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Formatos Técnicos Obra\"/>
    </mc:Choice>
  </mc:AlternateContent>
  <xr:revisionPtr revIDLastSave="0" documentId="8_{E8DB77E5-F9FB-4477-94B9-AC0419FE981B}" xr6:coauthVersionLast="47" xr6:coauthVersionMax="47" xr10:uidLastSave="{00000000-0000-0000-0000-000000000000}"/>
  <bookViews>
    <workbookView xWindow="-120" yWindow="-120" windowWidth="20730" windowHeight="11040" activeTab="1" xr2:uid="{FB0B3DFA-CC73-4851-8549-DC4CC0B01794}"/>
  </bookViews>
  <sheets>
    <sheet name="ETAPA I" sheetId="9" r:id="rId1"/>
    <sheet name="ETAPA II" sheetId="13" r:id="rId2"/>
    <sheet name="POE" sheetId="14" r:id="rId3"/>
  </sheets>
  <externalReferences>
    <externalReference r:id="rId4"/>
  </externalReferences>
  <definedNames>
    <definedName name="Calidad">'[1]PERSONAL Y OTROS'!$P$76</definedName>
    <definedName name="Campamento">'[1]PERSONAL Y OTROS'!$P$128</definedName>
    <definedName name="CostoDirectoObra">'ETAPA II'!#REF!</definedName>
    <definedName name="Ensayos">'[1]PERSONAL Y OTROS'!$P$142</definedName>
    <definedName name="IVASobreUtilidad">'[1]IMPUESTOS Y VR TOTAL'!$E$15</definedName>
    <definedName name="NoFacturable">'[1]PERSONAL Y OTROS'!$P$69</definedName>
    <definedName name="Oficina">'[1]PERSONAL Y OTROS'!$P$87</definedName>
    <definedName name="Profesional">'[1]PERSONAL Y OTROS'!$P$12</definedName>
    <definedName name="Tecnico">'[1]PERSONAL Y OTROS'!$P$50</definedName>
    <definedName name="TotalContratoSinIVA">'ETAPA II'!$D$10</definedName>
    <definedName name="TotalImpuestosObra">'[1]IMPUESTOS Y VR TOTAL'!$F$10</definedName>
    <definedName name="Tramite">'[1]PERSONAL Y OTROS'!$P$107</definedName>
    <definedName name="Viajes">'[1]PERSONAL Y OTROS'!$P$116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3" l="1"/>
  <c r="C4" i="13"/>
  <c r="C3" i="13"/>
</calcChain>
</file>

<file path=xl/sharedStrings.xml><?xml version="1.0" encoding="utf-8"?>
<sst xmlns="http://schemas.openxmlformats.org/spreadsheetml/2006/main" count="47" uniqueCount="46">
  <si>
    <t>CANTIDAD</t>
  </si>
  <si>
    <t>CONCEPTO</t>
  </si>
  <si>
    <t>B</t>
  </si>
  <si>
    <t>C</t>
  </si>
  <si>
    <t>D</t>
  </si>
  <si>
    <t>E</t>
  </si>
  <si>
    <t>F</t>
  </si>
  <si>
    <t>PERSONAL PROFESIONAL</t>
  </si>
  <si>
    <t>SUELDO MES BÁSICO</t>
  </si>
  <si>
    <t>% DEDICACIÓN</t>
  </si>
  <si>
    <t>F.M.</t>
  </si>
  <si>
    <t>VALORES MES (AxBxCxD)</t>
  </si>
  <si>
    <t>No. DE MESES</t>
  </si>
  <si>
    <t>TOTAL PARCIAL</t>
  </si>
  <si>
    <t xml:space="preserve"> (ExF)</t>
  </si>
  <si>
    <t>SUBTOTAL COSTO PERSONAL PROFESIONAL</t>
  </si>
  <si>
    <t>COSTOS DE PERSONAL (1)</t>
  </si>
  <si>
    <t>COSTOS INDIRECTOS (2)</t>
  </si>
  <si>
    <t>SUB TOTAL COSTOS DE PERSONAL + INDIRECTOS (3) = (1) +(2)</t>
  </si>
  <si>
    <t xml:space="preserve">VALOR TOTAL IVA 19% </t>
  </si>
  <si>
    <t>VALOR TOTAL INTERVENTORÍA A LA CONSULTORÍA</t>
  </si>
  <si>
    <t>INTERVENTORÍA INTEGRAL A LOS DIAGNÓSTICO DE LAS INFRAESTRUCTURAS DE LOS CENTROS DE ATENCIÓN PRIMARIA DE SALUD -CAPS- EN LOS MUNICIPIOS PRIORIZADOS EN EL DEPARTAMENTO DE LA GUAJIRA POR EL MINISTERIO DE SALUD Y PROTECCIÓN SOCIAL. GRUPO 2 - DIBULLA Y RIOHACHA</t>
  </si>
  <si>
    <r>
      <rPr>
        <b/>
        <sz val="10"/>
        <color rgb="FFFF0000"/>
        <rFont val="Arial"/>
        <family val="2"/>
      </rPr>
      <t>PRESUPUESTO OFICIAL</t>
    </r>
    <r>
      <rPr>
        <b/>
        <sz val="10"/>
        <color theme="4" tint="-0.499984740745262"/>
        <rFont val="Arial"/>
        <family val="2"/>
      </rPr>
      <t xml:space="preserve">
EMPRESA NACIONAL PROMOTORA DEL DESARROLLO TERRITORIAL – ENTerritorio
OBJETO: “MEJORAMIENTO DE CONDICIONES DE HABITABILIDAD EN EL CORREGIMIENTO DE EL PLATEADO, MUNICIPIO DE ARGELIA, CAUCA, EN EL MARCO DEL CONTRATO INTERADMINISTRATIVO NO. 224015, SUSCRITO ENTRE EL DEPARTAMENTO ADMINISTRATIVO PARA LA PROSPERIDAD SOCIAL Y ENTERRITORIO S.A.”.
INA-0XX-2025</t>
    </r>
  </si>
  <si>
    <t>Coordinador Preconstrucción</t>
  </si>
  <si>
    <t>Profesional diagnóstico Técnico</t>
  </si>
  <si>
    <t>Profesional Diagnóstico Social</t>
  </si>
  <si>
    <r>
      <rPr>
        <b/>
        <sz val="8"/>
        <color rgb="FFFF0000"/>
        <rFont val="Arial"/>
        <family val="2"/>
      </rPr>
      <t>PRESUPUESTO OFICIAL</t>
    </r>
    <r>
      <rPr>
        <b/>
        <sz val="8"/>
        <color theme="4" tint="-0.499984740745262"/>
        <rFont val="Arial"/>
        <family val="2"/>
      </rPr>
      <t xml:space="preserve">
EMPRESA NACIONAL PROMOTORA DEL DESARROLLO TERRITORIAL – ENTerritorio
OBJETO: “MEJORAMIENTO DE CONDICIONES DE HABITABILIDAD EN EL CORREGIMIENTO DE EL PLATEADO, MUNICIPIO DE ARGELIA, CAUCA, EN EL MARCO DEL CONTRATO INTERADMINISTRATIVO NO. 224015, SUSCRITO ENTRE EL DEPARTAMENTO ADMINISTRATIVO PARA LA PROSPERIDAD SOCIAL Y ENTERRITORIO S.A.”.
INA-0XX-2025</t>
    </r>
  </si>
  <si>
    <t>COSTO DIRECTO OBRA:</t>
  </si>
  <si>
    <t>ADMINISTRACIÓN</t>
  </si>
  <si>
    <t xml:space="preserve">IMPREVISTOS </t>
  </si>
  <si>
    <t>UTILIDAD</t>
  </si>
  <si>
    <t>TOTAL AIU</t>
  </si>
  <si>
    <t>VALOR TOTAL CONTRATO SIN IVA</t>
  </si>
  <si>
    <t>VALOR IVA</t>
  </si>
  <si>
    <t>VALOR TOTAL CONTRATO DE OBRA</t>
  </si>
  <si>
    <t>DESCRIPCIÓN</t>
  </si>
  <si>
    <t>  VALOR TOTAL</t>
  </si>
  <si>
    <t>FACTOR MULTIPLICADOR</t>
  </si>
  <si>
    <t>VALOR PRECONSTRUCCION ETAPA 1</t>
  </si>
  <si>
    <t>PLAZO: 2 MESES</t>
  </si>
  <si>
    <r>
      <t> VALOR TOTALPRECOSNTRUCCIÓN ETAPA 1 + IVA 19%</t>
    </r>
    <r>
      <rPr>
        <b/>
        <sz val="8"/>
        <color rgb="FFFF0000"/>
        <rFont val="Arial"/>
        <family val="2"/>
      </rPr>
      <t> (A)</t>
    </r>
  </si>
  <si>
    <t>VALOR ETAPA 2 EJECUCIÓN DE OBRA </t>
  </si>
  <si>
    <t> IVA 19% DE LA PRECONSTRUCCIÓN ETAPA 1 – FASE 1</t>
  </si>
  <si>
    <t> IVA 19%  VALOR ETAPA 2 EJECUCIÓN DE OBRA </t>
  </si>
  <si>
    <r>
      <t>VALOR TOTAL ETAPA 2 EJECUCIÓN DE OBRA </t>
    </r>
    <r>
      <rPr>
        <b/>
        <sz val="8"/>
        <color rgb="FFFF0000"/>
        <rFont val="Arial"/>
        <family val="2"/>
      </rPr>
      <t>(B)</t>
    </r>
  </si>
  <si>
    <r>
      <t>VALOR TOTAL PROYECTO </t>
    </r>
    <r>
      <rPr>
        <b/>
        <sz val="8"/>
        <color rgb="FFFF0000"/>
        <rFont val="Arial"/>
        <family val="2"/>
      </rPr>
      <t>(D) </t>
    </r>
    <r>
      <rPr>
        <b/>
        <sz val="8"/>
        <color rgb="FF000000"/>
        <rFont val="Arial"/>
        <family val="2"/>
      </rPr>
      <t>= </t>
    </r>
    <r>
      <rPr>
        <b/>
        <sz val="8"/>
        <color rgb="FFFF0000"/>
        <rFont val="Arial"/>
        <family val="2"/>
      </rPr>
      <t>(A +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</si>
</sst>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 #,##0.00;[Red]\-&quot;$&quot;\ #,##0.00"/>
    <numFmt numFmtId="165" formatCode="_-&quot;$&quot;\ * #,##0.00_-;\-&quot;$&quot;\ * #,##0.00_-;_-&quot;$&quot;\ * &quot;-&quot;??_-;_-@_-"/>
    <numFmt numFmtId="166" formatCode="_-&quot;$&quot;* #,##0.00_-;\-&quot;$&quot;* #,##0.00_-;_-&quot;$&quot;* &quot;-&quot;??_-;_-@_-"/>
    <numFmt numFmtId="167" formatCode="0.0"/>
    <numFmt numFmtId="168" formatCode="_ * #,##0.00_ ;_ * \-#,##0.00_ ;_ * &quot;-&quot;??_ ;_ @_ "/>
  </numFmts>
  <fonts count="15" x14ac:knownFonts="1">
    <font>
      <sz val="11"/>
      <color theme="1"/>
      <name val="Calibri"/>
      <family val="2"/>
      <scheme val="minor"/>
    </font>
    <font>
      <sz val="11"/>
      <color theme="1"/>
      <name val="Calibri"/>
      <family val="2"/>
      <scheme val="minor"/>
    </font>
    <font>
      <b/>
      <i/>
      <sz val="8"/>
      <color rgb="FF000000"/>
      <name val="Arial"/>
      <family val="2"/>
    </font>
    <font>
      <b/>
      <sz val="8"/>
      <color rgb="FF000000"/>
      <name val="Arial"/>
      <family val="2"/>
    </font>
    <font>
      <sz val="8"/>
      <color rgb="FF000000"/>
      <name val="Arial"/>
      <family val="2"/>
    </font>
    <font>
      <sz val="8"/>
      <color theme="1"/>
      <name val="Arial"/>
      <family val="2"/>
    </font>
    <font>
      <b/>
      <sz val="10"/>
      <color theme="4" tint="-0.499984740745262"/>
      <name val="Arial"/>
      <family val="2"/>
    </font>
    <font>
      <b/>
      <sz val="10"/>
      <color rgb="FFFF0000"/>
      <name val="Arial"/>
      <family val="2"/>
    </font>
    <font>
      <sz val="11"/>
      <color theme="0"/>
      <name val="Calibri"/>
      <family val="2"/>
      <scheme val="minor"/>
    </font>
    <font>
      <b/>
      <sz val="8"/>
      <color theme="4" tint="-0.499984740745262"/>
      <name val="Arial"/>
      <family val="2"/>
    </font>
    <font>
      <b/>
      <sz val="8"/>
      <color rgb="FFFF0000"/>
      <name val="Arial"/>
      <family val="2"/>
    </font>
    <font>
      <sz val="8"/>
      <color theme="0"/>
      <name val="Arial"/>
      <family val="2"/>
    </font>
    <font>
      <b/>
      <sz val="8"/>
      <name val="Arial"/>
      <family val="2"/>
    </font>
    <font>
      <sz val="8"/>
      <name val="Arial"/>
      <family val="2"/>
    </font>
    <font>
      <b/>
      <sz val="10"/>
      <color rgb="FF000000"/>
      <name val="Arial"/>
      <family val="2"/>
    </font>
  </fonts>
  <fills count="10">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4"/>
      </patternFill>
    </fill>
    <fill>
      <patternFill patternType="solid">
        <fgColor rgb="FFFFFF00"/>
        <bgColor indexed="64"/>
      </patternFill>
    </fill>
    <fill>
      <patternFill patternType="solid">
        <fgColor indexed="13"/>
        <bgColor indexed="64"/>
      </patternFill>
    </fill>
    <fill>
      <patternFill patternType="solid">
        <fgColor rgb="FFF2CEED"/>
        <bgColor rgb="FF000000"/>
      </patternFill>
    </fill>
    <fill>
      <patternFill patternType="solid">
        <fgColor rgb="FFCAEDFB"/>
        <bgColor rgb="FF000000"/>
      </patternFill>
    </fill>
    <fill>
      <patternFill patternType="solid">
        <fgColor rgb="FFFAE2D5"/>
        <bgColor rgb="FF000000"/>
      </patternFill>
    </fill>
  </fills>
  <borders count="15">
    <border>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8" fillId="4" borderId="0" applyNumberFormat="0" applyBorder="0" applyAlignment="0" applyProtection="0"/>
  </cellStyleXfs>
  <cellXfs count="65">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center" vertical="center" wrapText="1"/>
    </xf>
    <xf numFmtId="166" fontId="4" fillId="0" borderId="2" xfId="0" applyNumberFormat="1" applyFont="1" applyBorder="1" applyAlignment="1">
      <alignment horizontal="right" vertical="center" wrapText="1"/>
    </xf>
    <xf numFmtId="9" fontId="4" fillId="0" borderId="2" xfId="0" applyNumberFormat="1" applyFont="1" applyBorder="1" applyAlignment="1">
      <alignment horizontal="center" vertical="center" wrapText="1"/>
    </xf>
    <xf numFmtId="10" fontId="5" fillId="0" borderId="2" xfId="0" applyNumberFormat="1" applyFont="1" applyBorder="1" applyAlignment="1">
      <alignment horizontal="center" vertical="center" wrapText="1"/>
    </xf>
    <xf numFmtId="166" fontId="3" fillId="0" borderId="2" xfId="0" applyNumberFormat="1" applyFont="1" applyBorder="1" applyAlignment="1">
      <alignment horizontal="right" vertical="center" wrapText="1"/>
    </xf>
    <xf numFmtId="166" fontId="3" fillId="3" borderId="2" xfId="0" applyNumberFormat="1" applyFont="1" applyFill="1" applyBorder="1" applyAlignment="1">
      <alignment horizontal="right" vertical="center" wrapText="1"/>
    </xf>
    <xf numFmtId="166" fontId="3" fillId="3" borderId="2" xfId="1" applyNumberFormat="1" applyFont="1" applyFill="1" applyBorder="1" applyAlignment="1">
      <alignment horizontal="right" vertical="center" wrapText="1"/>
    </xf>
    <xf numFmtId="0" fontId="5" fillId="0" borderId="0" xfId="0" applyFont="1" applyAlignment="1">
      <alignment vertical="center"/>
    </xf>
    <xf numFmtId="167" fontId="4" fillId="0" borderId="2" xfId="0" applyNumberFormat="1" applyFont="1" applyBorder="1" applyAlignment="1">
      <alignment horizontal="center" vertical="center" wrapText="1"/>
    </xf>
    <xf numFmtId="0" fontId="5" fillId="0" borderId="0" xfId="0" applyFont="1"/>
    <xf numFmtId="0" fontId="11" fillId="4" borderId="10" xfId="4" applyFont="1" applyBorder="1" applyAlignment="1" applyProtection="1">
      <alignment horizontal="right"/>
      <protection hidden="1"/>
    </xf>
    <xf numFmtId="0" fontId="11" fillId="4" borderId="11" xfId="4" applyFont="1" applyBorder="1" applyProtection="1">
      <protection hidden="1"/>
    </xf>
    <xf numFmtId="168" fontId="11" fillId="4" borderId="13" xfId="4" applyNumberFormat="1" applyFont="1" applyBorder="1" applyProtection="1">
      <protection hidden="1"/>
    </xf>
    <xf numFmtId="0" fontId="12" fillId="0" borderId="10" xfId="0" applyFont="1" applyBorder="1" applyProtection="1">
      <protection hidden="1"/>
    </xf>
    <xf numFmtId="10" fontId="12" fillId="5" borderId="11" xfId="3" applyNumberFormat="1" applyFont="1" applyFill="1" applyBorder="1" applyProtection="1">
      <protection hidden="1"/>
    </xf>
    <xf numFmtId="168" fontId="12" fillId="0" borderId="12" xfId="2" applyNumberFormat="1" applyFont="1" applyBorder="1" applyProtection="1">
      <protection hidden="1"/>
    </xf>
    <xf numFmtId="10" fontId="13" fillId="0" borderId="0" xfId="3" applyNumberFormat="1" applyFont="1" applyProtection="1">
      <protection hidden="1"/>
    </xf>
    <xf numFmtId="0" fontId="12" fillId="0" borderId="10" xfId="0" applyFont="1" applyBorder="1"/>
    <xf numFmtId="10" fontId="12" fillId="6" borderId="11" xfId="3" applyNumberFormat="1" applyFont="1" applyFill="1" applyBorder="1" applyProtection="1">
      <protection locked="0"/>
    </xf>
    <xf numFmtId="0" fontId="11" fillId="4" borderId="10" xfId="4" applyFont="1" applyBorder="1"/>
    <xf numFmtId="10" fontId="11" fillId="4" borderId="11" xfId="4" applyNumberFormat="1" applyFont="1" applyBorder="1"/>
    <xf numFmtId="168" fontId="11" fillId="4" borderId="12" xfId="4" applyNumberFormat="1" applyFont="1" applyBorder="1" applyProtection="1">
      <protection hidden="1"/>
    </xf>
    <xf numFmtId="164" fontId="0" fillId="0" borderId="0" xfId="0" applyNumberFormat="1"/>
    <xf numFmtId="0" fontId="3" fillId="7" borderId="14" xfId="0" applyFont="1" applyFill="1" applyBorder="1" applyAlignment="1">
      <alignment horizontal="center" vertical="center" wrapText="1"/>
    </xf>
    <xf numFmtId="0" fontId="4" fillId="0" borderId="14" xfId="0" applyFont="1" applyBorder="1" applyAlignment="1">
      <alignment horizontal="center" vertical="center" wrapText="1"/>
    </xf>
    <xf numFmtId="9" fontId="3" fillId="0" borderId="14" xfId="0" applyNumberFormat="1" applyFont="1" applyBorder="1" applyAlignment="1">
      <alignment horizontal="center" vertical="center" wrapText="1"/>
    </xf>
    <xf numFmtId="164" fontId="4" fillId="0" borderId="14" xfId="0" applyNumberFormat="1" applyFont="1" applyBorder="1" applyAlignment="1">
      <alignment vertical="center" wrapText="1"/>
    </xf>
    <xf numFmtId="164" fontId="3" fillId="8" borderId="14" xfId="0" applyNumberFormat="1" applyFont="1" applyFill="1" applyBorder="1" applyAlignment="1">
      <alignment vertical="center" wrapText="1"/>
    </xf>
    <xf numFmtId="164" fontId="3" fillId="9" borderId="14" xfId="0" applyNumberFormat="1" applyFont="1" applyFill="1" applyBorder="1" applyAlignment="1">
      <alignment vertical="center" wrapText="1"/>
    </xf>
    <xf numFmtId="164" fontId="14" fillId="7" borderId="14" xfId="0" applyNumberFormat="1" applyFont="1" applyFill="1" applyBorder="1" applyAlignment="1">
      <alignment vertical="center" wrapText="1"/>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11" fillId="4" borderId="10" xfId="4" applyFont="1" applyBorder="1" applyAlignment="1" applyProtection="1">
      <alignment horizontal="left"/>
      <protection hidden="1"/>
    </xf>
    <xf numFmtId="0" fontId="11" fillId="4" borderId="11" xfId="4" applyFont="1" applyBorder="1" applyAlignment="1" applyProtection="1">
      <alignment horizontal="left"/>
      <protection hidden="1"/>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3" fillId="9" borderId="14" xfId="0" applyFont="1" applyFill="1" applyBorder="1" applyAlignment="1">
      <alignment vertical="center" wrapText="1"/>
    </xf>
    <xf numFmtId="0" fontId="3" fillId="7" borderId="14" xfId="0" applyFont="1" applyFill="1" applyBorder="1" applyAlignment="1">
      <alignment vertical="center" wrapText="1"/>
    </xf>
    <xf numFmtId="0" fontId="4" fillId="0" borderId="14" xfId="0" applyFont="1" applyBorder="1" applyAlignment="1">
      <alignment vertical="center" wrapText="1"/>
    </xf>
    <xf numFmtId="0" fontId="3" fillId="8" borderId="14" xfId="0" applyFont="1" applyFill="1" applyBorder="1" applyAlignment="1">
      <alignment vertical="center" wrapText="1"/>
    </xf>
    <xf numFmtId="0" fontId="3" fillId="7" borderId="14" xfId="0" applyFont="1" applyFill="1" applyBorder="1" applyAlignment="1">
      <alignment horizontal="center" vertical="center" wrapText="1"/>
    </xf>
    <xf numFmtId="164" fontId="4" fillId="0" borderId="14" xfId="0" applyNumberFormat="1" applyFont="1" applyBorder="1" applyAlignment="1">
      <alignment vertical="center" wrapText="1"/>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cellXfs>
  <cellStyles count="5">
    <cellStyle name="Énfasis1" xfId="4" builtinId="29"/>
    <cellStyle name="Millares" xfId="2" builtinId="3"/>
    <cellStyle name="Moneda" xfId="1"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0</xdr:col>
      <xdr:colOff>1485900</xdr:colOff>
      <xdr:row>0</xdr:row>
      <xdr:rowOff>400050</xdr:rowOff>
    </xdr:to>
    <xdr:pic>
      <xdr:nvPicPr>
        <xdr:cNvPr id="4" name="Imagen 3" descr="Logotipo&#10;&#10;Descripción generada automáticamente, Picture">
          <a:extLst>
            <a:ext uri="{FF2B5EF4-FFF2-40B4-BE49-F238E27FC236}">
              <a16:creationId xmlns:a16="http://schemas.microsoft.com/office/drawing/2014/main" id="{091388F9-8611-4C4A-899E-12913EAF3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7150"/>
          <a:ext cx="14097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0</xdr:col>
      <xdr:colOff>1485900</xdr:colOff>
      <xdr:row>0</xdr:row>
      <xdr:rowOff>400050</xdr:rowOff>
    </xdr:to>
    <xdr:pic>
      <xdr:nvPicPr>
        <xdr:cNvPr id="2" name="Imagen 1" descr="Logotipo&#10;&#10;Descripción generada automáticamente, Picture">
          <a:extLst>
            <a:ext uri="{FF2B5EF4-FFF2-40B4-BE49-F238E27FC236}">
              <a16:creationId xmlns:a16="http://schemas.microsoft.com/office/drawing/2014/main" id="{D52398F6-F3B6-4DF0-AF31-78E5F5A55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7150"/>
          <a:ext cx="14097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0</xdr:col>
      <xdr:colOff>1485900</xdr:colOff>
      <xdr:row>0</xdr:row>
      <xdr:rowOff>409575</xdr:rowOff>
    </xdr:to>
    <xdr:pic>
      <xdr:nvPicPr>
        <xdr:cNvPr id="2" name="Imagen 1" descr="Logotipo&#10;&#10;Descripción generada automáticamente, Picture">
          <a:extLst>
            <a:ext uri="{FF2B5EF4-FFF2-40B4-BE49-F238E27FC236}">
              <a16:creationId xmlns:a16="http://schemas.microsoft.com/office/drawing/2014/main" id="{27B845DD-2069-4A20-A260-B835B05F8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7150"/>
          <a:ext cx="14097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nterritorio\FPR-27%20Inter%20Vivienda%20DPS\COSTEO%20MCH%20ARGELIA%20CAUCA\COSTEO%20CONSTRUCCI&#211;N%20OBRA%20V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L FP"/>
      <sheetName val="PERSONAL Y OTROS"/>
      <sheetName val="PERSONAL Y RESUMEN"/>
      <sheetName val="IMPUESTOS Y VR TOTAL"/>
      <sheetName val="FM"/>
      <sheetName val="COSTEO"/>
      <sheetName val="AIU"/>
      <sheetName val="COSTEO TOTAL OBRA"/>
      <sheetName val="Componente minimo"/>
      <sheetName val="RESUMEN INT."/>
      <sheetName val="TarifaMT."/>
      <sheetName val="Hoja4"/>
      <sheetName val="Hoja1"/>
      <sheetName val="Hoja2"/>
      <sheetName val="Hoja3"/>
      <sheetName val="IPC"/>
      <sheetName val="INFLACION"/>
      <sheetName val="Ensayos Laboratorio"/>
      <sheetName val="proyecc desembol"/>
      <sheetName val="Top_Y_Batimetria"/>
    </sheetNames>
    <sheetDataSet>
      <sheetData sheetId="0" refreshError="1"/>
      <sheetData sheetId="1">
        <row r="12">
          <cell r="P12">
            <v>445736311.07175863</v>
          </cell>
        </row>
        <row r="50">
          <cell r="P50">
            <v>58024091.246965997</v>
          </cell>
        </row>
        <row r="69">
          <cell r="P69">
            <v>19928498.331811115</v>
          </cell>
        </row>
        <row r="76">
          <cell r="P76">
            <v>0</v>
          </cell>
        </row>
        <row r="87">
          <cell r="P87">
            <v>21492805.855000004</v>
          </cell>
        </row>
        <row r="107">
          <cell r="P107">
            <v>7500000</v>
          </cell>
        </row>
        <row r="116">
          <cell r="P116">
            <v>16500000</v>
          </cell>
        </row>
        <row r="128">
          <cell r="P128">
            <v>9563745</v>
          </cell>
        </row>
        <row r="142">
          <cell r="P142">
            <v>3212170</v>
          </cell>
        </row>
      </sheetData>
      <sheetData sheetId="2" refreshError="1"/>
      <sheetData sheetId="3">
        <row r="10">
          <cell r="F10">
            <v>571357559</v>
          </cell>
        </row>
        <row r="15">
          <cell r="E15">
            <v>34560525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E152-0DB0-4E6C-B436-8795E164E5F2}">
  <dimension ref="A1:M14"/>
  <sheetViews>
    <sheetView showGridLines="0" zoomScaleNormal="100" workbookViewId="0">
      <selection activeCell="H6" sqref="H6"/>
    </sheetView>
  </sheetViews>
  <sheetFormatPr baseColWidth="10" defaultColWidth="10.85546875" defaultRowHeight="11.25" x14ac:dyDescent="0.25"/>
  <cols>
    <col min="1" max="1" width="22.85546875" style="11" customWidth="1"/>
    <col min="2" max="7" width="13.7109375" style="11" customWidth="1"/>
    <col min="8" max="8" width="14.85546875" style="11" customWidth="1"/>
    <col min="9" max="9" width="2.85546875" style="11" customWidth="1"/>
    <col min="10" max="16384" width="10.85546875" style="11"/>
  </cols>
  <sheetData>
    <row r="1" spans="1:13" ht="126.75" customHeight="1" thickBot="1" x14ac:dyDescent="0.3">
      <c r="A1" s="34" t="s">
        <v>22</v>
      </c>
      <c r="B1" s="35"/>
      <c r="C1" s="35"/>
      <c r="D1" s="35"/>
      <c r="E1" s="35"/>
      <c r="F1" s="35"/>
      <c r="G1" s="35"/>
      <c r="H1" s="36"/>
    </row>
    <row r="2" spans="1:13" ht="39" customHeight="1" thickBot="1" x14ac:dyDescent="0.3">
      <c r="A2" s="39" t="s">
        <v>21</v>
      </c>
      <c r="B2" s="40"/>
      <c r="C2" s="40"/>
      <c r="D2" s="40"/>
      <c r="E2" s="40"/>
      <c r="F2" s="40"/>
      <c r="G2" s="40"/>
      <c r="H2" s="41"/>
    </row>
    <row r="3" spans="1:13" ht="17.100000000000001" customHeight="1" thickBot="1" x14ac:dyDescent="0.3">
      <c r="A3" s="1" t="s">
        <v>1</v>
      </c>
      <c r="B3" s="2">
        <v>1</v>
      </c>
      <c r="C3" s="2" t="s">
        <v>2</v>
      </c>
      <c r="D3" s="2" t="s">
        <v>3</v>
      </c>
      <c r="E3" s="2" t="s">
        <v>4</v>
      </c>
      <c r="F3" s="2" t="s">
        <v>5</v>
      </c>
      <c r="G3" s="2" t="s">
        <v>6</v>
      </c>
      <c r="H3" s="2"/>
      <c r="M3"/>
    </row>
    <row r="4" spans="1:13" ht="17.100000000000001" customHeight="1" thickBot="1" x14ac:dyDescent="0.3">
      <c r="A4" s="37" t="s">
        <v>7</v>
      </c>
      <c r="B4" s="37" t="s">
        <v>0</v>
      </c>
      <c r="C4" s="37" t="s">
        <v>8</v>
      </c>
      <c r="D4" s="37" t="s">
        <v>9</v>
      </c>
      <c r="E4" s="37" t="s">
        <v>10</v>
      </c>
      <c r="F4" s="37" t="s">
        <v>11</v>
      </c>
      <c r="G4" s="37" t="s">
        <v>12</v>
      </c>
      <c r="H4" s="2" t="s">
        <v>13</v>
      </c>
    </row>
    <row r="5" spans="1:13" ht="17.100000000000001" customHeight="1" thickBot="1" x14ac:dyDescent="0.3">
      <c r="A5" s="38"/>
      <c r="B5" s="38"/>
      <c r="C5" s="38"/>
      <c r="D5" s="38"/>
      <c r="E5" s="38"/>
      <c r="F5" s="38"/>
      <c r="G5" s="38"/>
      <c r="H5" s="2" t="s">
        <v>14</v>
      </c>
    </row>
    <row r="6" spans="1:13" ht="17.100000000000001" customHeight="1" thickBot="1" x14ac:dyDescent="0.3">
      <c r="A6" s="3" t="s">
        <v>23</v>
      </c>
      <c r="B6" s="12"/>
      <c r="C6" s="5"/>
      <c r="D6" s="6"/>
      <c r="E6" s="7"/>
      <c r="F6" s="5"/>
      <c r="G6" s="4"/>
      <c r="H6" s="5"/>
    </row>
    <row r="7" spans="1:13" ht="17.100000000000001" customHeight="1" thickBot="1" x14ac:dyDescent="0.3">
      <c r="A7" s="3" t="s">
        <v>24</v>
      </c>
      <c r="B7" s="12"/>
      <c r="C7" s="5"/>
      <c r="D7" s="6"/>
      <c r="E7" s="7"/>
      <c r="F7" s="5"/>
      <c r="G7" s="4"/>
      <c r="H7" s="5"/>
    </row>
    <row r="8" spans="1:13" ht="17.100000000000001" customHeight="1" thickBot="1" x14ac:dyDescent="0.3">
      <c r="A8" s="3" t="s">
        <v>25</v>
      </c>
      <c r="B8" s="12"/>
      <c r="C8" s="5"/>
      <c r="D8" s="6"/>
      <c r="E8" s="7"/>
      <c r="F8" s="5"/>
      <c r="G8" s="4"/>
      <c r="H8" s="5"/>
    </row>
    <row r="9" spans="1:13" ht="17.100000000000001" customHeight="1" thickBot="1" x14ac:dyDescent="0.3">
      <c r="A9" s="45" t="s">
        <v>15</v>
      </c>
      <c r="B9" s="46"/>
      <c r="C9" s="46"/>
      <c r="D9" s="46"/>
      <c r="E9" s="46"/>
      <c r="F9" s="46"/>
      <c r="G9" s="47"/>
      <c r="H9" s="8"/>
    </row>
    <row r="10" spans="1:13" ht="17.100000000000001" customHeight="1" thickBot="1" x14ac:dyDescent="0.3">
      <c r="A10" s="48" t="s">
        <v>16</v>
      </c>
      <c r="B10" s="49"/>
      <c r="C10" s="49"/>
      <c r="D10" s="49"/>
      <c r="E10" s="49"/>
      <c r="F10" s="49"/>
      <c r="G10" s="49"/>
      <c r="H10" s="8"/>
    </row>
    <row r="11" spans="1:13" ht="17.100000000000001" customHeight="1" thickBot="1" x14ac:dyDescent="0.3">
      <c r="A11" s="50" t="s">
        <v>17</v>
      </c>
      <c r="B11" s="51"/>
      <c r="C11" s="51"/>
      <c r="D11" s="51"/>
      <c r="E11" s="51"/>
      <c r="F11" s="51"/>
      <c r="G11" s="52"/>
      <c r="H11" s="8"/>
    </row>
    <row r="12" spans="1:13" ht="17.100000000000001" customHeight="1" thickBot="1" x14ac:dyDescent="0.3">
      <c r="A12" s="48" t="s">
        <v>18</v>
      </c>
      <c r="B12" s="49"/>
      <c r="C12" s="49"/>
      <c r="D12" s="49"/>
      <c r="E12" s="49"/>
      <c r="F12" s="49"/>
      <c r="G12" s="49"/>
      <c r="H12" s="8"/>
    </row>
    <row r="13" spans="1:13" ht="17.100000000000001" customHeight="1" thickBot="1" x14ac:dyDescent="0.3">
      <c r="A13" s="42" t="s">
        <v>19</v>
      </c>
      <c r="B13" s="43"/>
      <c r="C13" s="43"/>
      <c r="D13" s="43"/>
      <c r="E13" s="43"/>
      <c r="F13" s="43"/>
      <c r="G13" s="44"/>
      <c r="H13" s="9"/>
    </row>
    <row r="14" spans="1:13" ht="17.100000000000001" customHeight="1" thickBot="1" x14ac:dyDescent="0.3">
      <c r="A14" s="42" t="s">
        <v>20</v>
      </c>
      <c r="B14" s="43"/>
      <c r="C14" s="43"/>
      <c r="D14" s="43"/>
      <c r="E14" s="43"/>
      <c r="F14" s="43"/>
      <c r="G14" s="44"/>
      <c r="H14" s="10"/>
    </row>
  </sheetData>
  <mergeCells count="15">
    <mergeCell ref="A14:G14"/>
    <mergeCell ref="A9:G9"/>
    <mergeCell ref="A10:G10"/>
    <mergeCell ref="A11:G11"/>
    <mergeCell ref="A12:G12"/>
    <mergeCell ref="A13:G13"/>
    <mergeCell ref="A1:H1"/>
    <mergeCell ref="F4:F5"/>
    <mergeCell ref="G4:G5"/>
    <mergeCell ref="A2:H2"/>
    <mergeCell ref="A4:A5"/>
    <mergeCell ref="B4:B5"/>
    <mergeCell ref="C4:C5"/>
    <mergeCell ref="D4:D5"/>
    <mergeCell ref="E4:E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B0B99-8F3B-4563-A5EB-4A0BE975E067}">
  <dimension ref="A1:D9"/>
  <sheetViews>
    <sheetView tabSelected="1" workbookViewId="0">
      <selection activeCell="I2" sqref="I2"/>
    </sheetView>
  </sheetViews>
  <sheetFormatPr baseColWidth="10" defaultRowHeight="11.25" x14ac:dyDescent="0.2"/>
  <cols>
    <col min="1" max="1" width="32.28515625" style="13" customWidth="1"/>
    <col min="2" max="2" width="7.140625" style="13" bestFit="1" customWidth="1"/>
    <col min="3" max="3" width="13.85546875" style="13" bestFit="1" customWidth="1"/>
    <col min="4" max="4" width="16.28515625" style="13" bestFit="1" customWidth="1"/>
    <col min="5" max="16384" width="11.42578125" style="13"/>
  </cols>
  <sheetData>
    <row r="1" spans="1:4" ht="125.25" customHeight="1" thickBot="1" x14ac:dyDescent="0.25">
      <c r="A1" s="55" t="s">
        <v>26</v>
      </c>
      <c r="B1" s="56"/>
      <c r="C1" s="56"/>
      <c r="D1" s="56"/>
    </row>
    <row r="2" spans="1:4" ht="15" customHeight="1" thickBot="1" x14ac:dyDescent="0.25">
      <c r="A2" s="14" t="s">
        <v>27</v>
      </c>
      <c r="B2" s="15"/>
      <c r="C2" s="15"/>
      <c r="D2" s="16"/>
    </row>
    <row r="3" spans="1:4" ht="15" customHeight="1" thickBot="1" x14ac:dyDescent="0.25">
      <c r="A3" s="17" t="s">
        <v>28</v>
      </c>
      <c r="B3" s="18"/>
      <c r="C3" s="19">
        <f>ROUND($D$2*B3,2)</f>
        <v>0</v>
      </c>
      <c r="D3" s="20"/>
    </row>
    <row r="4" spans="1:4" ht="15" customHeight="1" thickBot="1" x14ac:dyDescent="0.25">
      <c r="A4" s="21" t="s">
        <v>29</v>
      </c>
      <c r="B4" s="22"/>
      <c r="C4" s="19">
        <f t="shared" ref="C4:C5" si="0">ROUND($D$2*B4,2)</f>
        <v>0</v>
      </c>
      <c r="D4" s="20"/>
    </row>
    <row r="5" spans="1:4" ht="15" customHeight="1" thickBot="1" x14ac:dyDescent="0.25">
      <c r="A5" s="21" t="s">
        <v>30</v>
      </c>
      <c r="B5" s="22"/>
      <c r="C5" s="19">
        <f t="shared" si="0"/>
        <v>0</v>
      </c>
      <c r="D5" s="20"/>
    </row>
    <row r="6" spans="1:4" ht="15" customHeight="1" thickBot="1" x14ac:dyDescent="0.25">
      <c r="A6" s="23" t="s">
        <v>31</v>
      </c>
      <c r="B6" s="24"/>
      <c r="C6" s="15"/>
      <c r="D6" s="25"/>
    </row>
    <row r="7" spans="1:4" ht="15" customHeight="1" thickBot="1" x14ac:dyDescent="0.25">
      <c r="A7" s="53" t="s">
        <v>32</v>
      </c>
      <c r="B7" s="54"/>
      <c r="C7" s="54"/>
      <c r="D7" s="25"/>
    </row>
    <row r="8" spans="1:4" ht="15" customHeight="1" thickBot="1" x14ac:dyDescent="0.25">
      <c r="A8" s="53" t="s">
        <v>33</v>
      </c>
      <c r="B8" s="54"/>
      <c r="C8" s="54"/>
      <c r="D8" s="25"/>
    </row>
    <row r="9" spans="1:4" ht="15" customHeight="1" thickBot="1" x14ac:dyDescent="0.25">
      <c r="A9" s="53" t="s">
        <v>34</v>
      </c>
      <c r="B9" s="54"/>
      <c r="C9" s="54"/>
      <c r="D9" s="25"/>
    </row>
  </sheetData>
  <mergeCells count="4">
    <mergeCell ref="A7:C7"/>
    <mergeCell ref="A8:C8"/>
    <mergeCell ref="A9:C9"/>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3287-FF0C-4C16-A204-880C4DEFCE02}">
  <dimension ref="A1:E10"/>
  <sheetViews>
    <sheetView workbookViewId="0">
      <selection activeCell="C8" sqref="C8"/>
    </sheetView>
  </sheetViews>
  <sheetFormatPr baseColWidth="10" defaultRowHeight="15" x14ac:dyDescent="0.25"/>
  <cols>
    <col min="1" max="1" width="44" customWidth="1"/>
    <col min="2" max="3" width="18.85546875" customWidth="1"/>
  </cols>
  <sheetData>
    <row r="1" spans="1:5" ht="133.5" customHeight="1" x14ac:dyDescent="0.25">
      <c r="A1" s="63" t="s">
        <v>26</v>
      </c>
      <c r="B1" s="64"/>
      <c r="C1" s="64"/>
    </row>
    <row r="2" spans="1:5" ht="18" customHeight="1" x14ac:dyDescent="0.25">
      <c r="A2" s="61" t="s">
        <v>35</v>
      </c>
      <c r="B2" s="61"/>
      <c r="C2" s="27" t="s">
        <v>36</v>
      </c>
    </row>
    <row r="3" spans="1:5" ht="18" customHeight="1" x14ac:dyDescent="0.25">
      <c r="A3" s="28" t="s">
        <v>38</v>
      </c>
      <c r="B3" s="28" t="s">
        <v>37</v>
      </c>
      <c r="C3" s="62"/>
    </row>
    <row r="4" spans="1:5" ht="18" customHeight="1" x14ac:dyDescent="0.25">
      <c r="A4" s="28" t="s">
        <v>39</v>
      </c>
      <c r="B4" s="29"/>
      <c r="C4" s="62"/>
    </row>
    <row r="5" spans="1:5" ht="18" customHeight="1" x14ac:dyDescent="0.25">
      <c r="A5" s="59" t="s">
        <v>42</v>
      </c>
      <c r="B5" s="59"/>
      <c r="C5" s="30"/>
    </row>
    <row r="6" spans="1:5" ht="18" customHeight="1" x14ac:dyDescent="0.25">
      <c r="A6" s="60" t="s">
        <v>40</v>
      </c>
      <c r="B6" s="60"/>
      <c r="C6" s="31"/>
    </row>
    <row r="7" spans="1:5" ht="18" customHeight="1" x14ac:dyDescent="0.25">
      <c r="A7" s="59" t="s">
        <v>41</v>
      </c>
      <c r="B7" s="59"/>
      <c r="C7" s="30"/>
    </row>
    <row r="8" spans="1:5" ht="18" customHeight="1" x14ac:dyDescent="0.25">
      <c r="A8" s="59" t="s">
        <v>43</v>
      </c>
      <c r="B8" s="59"/>
      <c r="C8" s="30"/>
    </row>
    <row r="9" spans="1:5" ht="18" customHeight="1" x14ac:dyDescent="0.25">
      <c r="A9" s="57" t="s">
        <v>44</v>
      </c>
      <c r="B9" s="57"/>
      <c r="C9" s="32"/>
    </row>
    <row r="10" spans="1:5" ht="18" customHeight="1" x14ac:dyDescent="0.25">
      <c r="A10" s="58" t="s">
        <v>45</v>
      </c>
      <c r="B10" s="58"/>
      <c r="C10" s="33"/>
      <c r="E10" s="26"/>
    </row>
  </sheetData>
  <mergeCells count="9">
    <mergeCell ref="A2:B2"/>
    <mergeCell ref="C3:C4"/>
    <mergeCell ref="A5:B5"/>
    <mergeCell ref="A1:C1"/>
    <mergeCell ref="A9:B9"/>
    <mergeCell ref="A10:B10"/>
    <mergeCell ref="A7:B7"/>
    <mergeCell ref="A6:B6"/>
    <mergeCell ref="A8:B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ETAPA I</vt:lpstr>
      <vt:lpstr>ETAPA II</vt:lpstr>
      <vt:lpstr>POE</vt:lpstr>
      <vt:lpstr>TotalContratoSinIVA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 Fabián Araújo Ramírez</dc:creator>
  <cp:keywords/>
  <dc:description/>
  <cp:lastModifiedBy>Yudith Andrea Diaz Hurtado</cp:lastModifiedBy>
  <cp:revision/>
  <dcterms:created xsi:type="dcterms:W3CDTF">2023-05-25T14:44:16Z</dcterms:created>
  <dcterms:modified xsi:type="dcterms:W3CDTF">2025-04-24T21:21:41Z</dcterms:modified>
  <cp:category/>
  <cp:contentStatus/>
</cp:coreProperties>
</file>