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cuments/ENTERRITORIO 2024/INTERVENTORIA GRUPO 4 Y 5/"/>
    </mc:Choice>
  </mc:AlternateContent>
  <xr:revisionPtr revIDLastSave="0" documentId="13_ncr:1_{E6C02D35-5C35-6243-BB5D-CD5672474F0C}" xr6:coauthVersionLast="47" xr6:coauthVersionMax="47" xr10:uidLastSave="{00000000-0000-0000-0000-000000000000}"/>
  <bookViews>
    <workbookView xWindow="0" yWindow="660" windowWidth="28800" windowHeight="17980" xr2:uid="{FB0B3DFA-CC73-4851-8549-DC4CC0B01794}"/>
  </bookViews>
  <sheets>
    <sheet name="GRUPO INTER 4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9" l="1"/>
  <c r="E53" i="9"/>
  <c r="D53" i="9"/>
  <c r="C53" i="9"/>
  <c r="B53" i="9"/>
  <c r="A53" i="9"/>
  <c r="G52" i="9"/>
  <c r="E52" i="9"/>
  <c r="F52" i="9" s="1"/>
  <c r="D52" i="9"/>
  <c r="C52" i="9"/>
  <c r="B52" i="9"/>
  <c r="A52" i="9"/>
  <c r="G51" i="9"/>
  <c r="E51" i="9"/>
  <c r="D51" i="9"/>
  <c r="C51" i="9"/>
  <c r="B51" i="9"/>
  <c r="A51" i="9"/>
  <c r="G50" i="9"/>
  <c r="E50" i="9"/>
  <c r="D50" i="9"/>
  <c r="C50" i="9"/>
  <c r="B50" i="9"/>
  <c r="A50" i="9"/>
  <c r="G49" i="9"/>
  <c r="E49" i="9"/>
  <c r="D49" i="9"/>
  <c r="C49" i="9"/>
  <c r="B49" i="9"/>
  <c r="A49" i="9"/>
  <c r="G48" i="9"/>
  <c r="E48" i="9"/>
  <c r="F48" i="9" s="1"/>
  <c r="D48" i="9"/>
  <c r="C48" i="9"/>
  <c r="B48" i="9"/>
  <c r="A48" i="9"/>
  <c r="G47" i="9"/>
  <c r="E47" i="9"/>
  <c r="D47" i="9"/>
  <c r="C47" i="9"/>
  <c r="B47" i="9"/>
  <c r="A47" i="9"/>
  <c r="G46" i="9"/>
  <c r="E46" i="9"/>
  <c r="D46" i="9"/>
  <c r="C46" i="9"/>
  <c r="B46" i="9"/>
  <c r="A46" i="9"/>
  <c r="G45" i="9"/>
  <c r="E45" i="9"/>
  <c r="D45" i="9"/>
  <c r="C45" i="9"/>
  <c r="B45" i="9"/>
  <c r="A45" i="9"/>
  <c r="G44" i="9"/>
  <c r="E44" i="9"/>
  <c r="F44" i="9" s="1"/>
  <c r="D44" i="9"/>
  <c r="C44" i="9"/>
  <c r="B44" i="9"/>
  <c r="A44" i="9"/>
  <c r="G43" i="9"/>
  <c r="E43" i="9"/>
  <c r="D43" i="9"/>
  <c r="C43" i="9"/>
  <c r="B43" i="9"/>
  <c r="A43" i="9"/>
  <c r="G42" i="9"/>
  <c r="E42" i="9"/>
  <c r="D42" i="9"/>
  <c r="C42" i="9"/>
  <c r="B42" i="9"/>
  <c r="A42" i="9"/>
  <c r="G41" i="9"/>
  <c r="E41" i="9"/>
  <c r="D41" i="9"/>
  <c r="C41" i="9"/>
  <c r="B41" i="9"/>
  <c r="A41" i="9"/>
  <c r="G40" i="9"/>
  <c r="E40" i="9"/>
  <c r="F40" i="9" s="1"/>
  <c r="D40" i="9"/>
  <c r="C40" i="9"/>
  <c r="B40" i="9"/>
  <c r="A40" i="9"/>
  <c r="G39" i="9"/>
  <c r="E39" i="9"/>
  <c r="D39" i="9"/>
  <c r="C39" i="9"/>
  <c r="B39" i="9"/>
  <c r="A39" i="9"/>
  <c r="F43" i="9" l="1"/>
  <c r="F51" i="9"/>
  <c r="F46" i="9"/>
  <c r="H46" i="9" s="1"/>
  <c r="F50" i="9"/>
  <c r="H50" i="9" s="1"/>
  <c r="F39" i="9"/>
  <c r="F47" i="9"/>
  <c r="H47" i="9" s="1"/>
  <c r="F42" i="9"/>
  <c r="H42" i="9" s="1"/>
  <c r="F41" i="9"/>
  <c r="H41" i="9" s="1"/>
  <c r="F45" i="9"/>
  <c r="F53" i="9"/>
  <c r="F49" i="9"/>
  <c r="H49" i="9" s="1"/>
  <c r="H52" i="9"/>
  <c r="H44" i="9"/>
  <c r="H39" i="9"/>
  <c r="H48" i="9"/>
  <c r="H51" i="9"/>
  <c r="H40" i="9"/>
  <c r="H43" i="9"/>
  <c r="H45" i="9"/>
  <c r="H53" i="9"/>
</calcChain>
</file>

<file path=xl/sharedStrings.xml><?xml version="1.0" encoding="utf-8"?>
<sst xmlns="http://schemas.openxmlformats.org/spreadsheetml/2006/main" count="67" uniqueCount="40">
  <si>
    <t>CANTIDAD</t>
  </si>
  <si>
    <t>CONCEPTO</t>
  </si>
  <si>
    <t>A</t>
  </si>
  <si>
    <t>B</t>
  </si>
  <si>
    <t>C</t>
  </si>
  <si>
    <t>D</t>
  </si>
  <si>
    <t>E</t>
  </si>
  <si>
    <t>F</t>
  </si>
  <si>
    <t>PERSONAL PROFESIONAL</t>
  </si>
  <si>
    <t>SUELDO MES BÁSICO</t>
  </si>
  <si>
    <t>% DEDICACIÓN</t>
  </si>
  <si>
    <t>F.M.</t>
  </si>
  <si>
    <t>VALORES MES (AxBxCxD)</t>
  </si>
  <si>
    <t>No. DE MESES</t>
  </si>
  <si>
    <t>TOTAL PARCIAL</t>
  </si>
  <si>
    <t xml:space="preserve"> (ExF)</t>
  </si>
  <si>
    <t>Profesional Costos y Presupuestos</t>
  </si>
  <si>
    <t>SUBTOTAL COSTO PERSONAL PROFESIONAL</t>
  </si>
  <si>
    <t>PERSONAL TÉCNICO</t>
  </si>
  <si>
    <t>SUBTOTAL COSTO PERSONAL TECNICO</t>
  </si>
  <si>
    <t>COSTOS DE PERSONAL (1)</t>
  </si>
  <si>
    <t>COSTOS INDIRECTOS (2)</t>
  </si>
  <si>
    <t>SUB TOTAL COSTOS DE PERSONAL + INDIRECTOS (3) = (1) +(2)</t>
  </si>
  <si>
    <t xml:space="preserve">VALOR TOTAL IVA 19% </t>
  </si>
  <si>
    <t>Firma oferente</t>
  </si>
  <si>
    <t>VALOR TOTAL INTERVENTORÍA</t>
  </si>
  <si>
    <t>Director</t>
  </si>
  <si>
    <t>ingeniero Geotécnico</t>
  </si>
  <si>
    <t>Ingeniero Estructural</t>
  </si>
  <si>
    <t>Ingeniero Hidráulico</t>
  </si>
  <si>
    <t>Ingeniero Eléctrico</t>
  </si>
  <si>
    <t>Arquitecto</t>
  </si>
  <si>
    <t>Residente de Interventoria</t>
  </si>
  <si>
    <t>Arquitecto Residente</t>
  </si>
  <si>
    <t>Profesional SST</t>
  </si>
  <si>
    <t>Tecnico Eléctrico</t>
  </si>
  <si>
    <t>Nombre</t>
  </si>
  <si>
    <t>Representante Legal</t>
  </si>
  <si>
    <t xml:space="preserve">OFERTA ECONÓMICA
EMPRESA NACIONAL PROMOTORA DEL DESARROLLO TERRITORIAL – ENTerritorio S.A
OBJETO 
GRUPO 4 - ETAPA 1 “INTERVENTORIA PARA LA VERIFICACIÓN Y DIAGNOSTICO DE LAS OBRAS DE LOS PROYECTOS DE MANTENIMIENTO DE LAS 5 SEDES UBICADAS EN EL VALLE DEL CAUCA (3 EN CALI, 1 EN CERRITO Y 1 EN JAMUNDÍ), DONDE SE REALIZARÁN OBRAS DE MANTENIMIENTO” </t>
  </si>
  <si>
    <t>OFERTA ECONÓMICA
EMPRESA NACIONAL PROMOTORA DEL DESARROLLO TERRITORIAL – ENTerritorio S.A
OBJETO: 
 GRUPO 4 - ETAPA 2 “INTERVENTORIA PARA LA EJECUCIÓN DE LAS OBRAS DE LOS PROYECTOS DE MANTENIMIENTO DE LAS  5 SEDES UBICADAS EN EL VALLE DEL CAUCA (3 EN CALI, 1 EN CERRITO Y 1 EN JAMUNDÍ), DONDE SE REALIZARÁN OBRAS DE MANTENIMIENTO”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</si>
</sst>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4" tint="-0.499984740745262"/>
      <name val="Tahoma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i/>
      <sz val="9"/>
      <color rgb="FF000000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6"/>
      <color rgb="FF000000"/>
      <name val="Arial Narrow"/>
      <family val="2"/>
    </font>
    <font>
      <sz val="10"/>
      <name val="Arial Narrow"/>
      <family val="2"/>
    </font>
    <font>
      <sz val="16"/>
      <name val="Arial Narrow"/>
      <family val="2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4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0" fillId="0" borderId="7" xfId="0" applyBorder="1"/>
    <xf numFmtId="0" fontId="2" fillId="0" borderId="8" xfId="0" applyFont="1" applyBorder="1" applyAlignment="1">
      <alignment horizontal="right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9" fontId="5" fillId="0" borderId="2" xfId="1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11" fillId="0" borderId="2" xfId="3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left" vertical="center" wrapText="1"/>
    </xf>
    <xf numFmtId="43" fontId="12" fillId="0" borderId="0" xfId="2" applyFont="1"/>
    <xf numFmtId="0" fontId="13" fillId="0" borderId="0" xfId="0" applyFont="1"/>
    <xf numFmtId="0" fontId="14" fillId="0" borderId="0" xfId="0" applyFont="1"/>
    <xf numFmtId="43" fontId="14" fillId="0" borderId="0" xfId="2" applyFont="1"/>
    <xf numFmtId="43" fontId="13" fillId="0" borderId="0" xfId="2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</cellXfs>
  <cellStyles count="4">
    <cellStyle name="Millares" xfId="2" builtinId="3"/>
    <cellStyle name="Normal" xfId="0" builtinId="0"/>
    <cellStyle name="Porcentaje" xfId="1" builtinId="5"/>
    <cellStyle name="Porcentaje 2" xfId="3" xr:uid="{057ADC48-E3F8-014C-A387-B1F81747E3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B96BA-58F9-2B47-90E1-058FBD4BC531}">
  <dimension ref="A1:IS67"/>
  <sheetViews>
    <sheetView tabSelected="1" topLeftCell="A57" zoomScaleNormal="160" workbookViewId="0">
      <selection activeCell="J36" sqref="J36"/>
    </sheetView>
  </sheetViews>
  <sheetFormatPr baseColWidth="10" defaultRowHeight="15" x14ac:dyDescent="0.2"/>
  <cols>
    <col min="1" max="1" width="35" customWidth="1"/>
  </cols>
  <sheetData>
    <row r="1" spans="1:8" ht="15" customHeight="1" x14ac:dyDescent="0.2">
      <c r="A1" s="39" t="s">
        <v>38</v>
      </c>
      <c r="B1" s="39"/>
      <c r="C1" s="39"/>
      <c r="D1" s="39"/>
      <c r="E1" s="39"/>
      <c r="F1" s="39"/>
      <c r="G1" s="39"/>
      <c r="H1" s="39"/>
    </row>
    <row r="2" spans="1:8" ht="37.5" customHeight="1" x14ac:dyDescent="0.2">
      <c r="A2" s="39"/>
      <c r="B2" s="39"/>
      <c r="C2" s="39"/>
      <c r="D2" s="39"/>
      <c r="E2" s="39"/>
      <c r="F2" s="39"/>
      <c r="G2" s="39"/>
      <c r="H2" s="39"/>
    </row>
    <row r="3" spans="1:8" ht="138" customHeight="1" x14ac:dyDescent="0.2">
      <c r="A3" s="39"/>
      <c r="B3" s="39"/>
      <c r="C3" s="39"/>
      <c r="D3" s="39"/>
      <c r="E3" s="39"/>
      <c r="F3" s="39"/>
      <c r="G3" s="39"/>
      <c r="H3" s="39"/>
    </row>
    <row r="4" spans="1:8" ht="16" thickBot="1" x14ac:dyDescent="0.2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/>
    </row>
    <row r="5" spans="1:8" ht="16" thickBot="1" x14ac:dyDescent="0.25">
      <c r="A5" s="26" t="s">
        <v>8</v>
      </c>
      <c r="B5" s="26" t="s">
        <v>0</v>
      </c>
      <c r="C5" s="26" t="s">
        <v>9</v>
      </c>
      <c r="D5" s="26" t="s">
        <v>10</v>
      </c>
      <c r="E5" s="26" t="s">
        <v>11</v>
      </c>
      <c r="F5" s="26" t="s">
        <v>12</v>
      </c>
      <c r="G5" s="26" t="s">
        <v>13</v>
      </c>
      <c r="H5" s="3" t="s">
        <v>14</v>
      </c>
    </row>
    <row r="6" spans="1:8" ht="16" thickBot="1" x14ac:dyDescent="0.25">
      <c r="A6" s="27"/>
      <c r="B6" s="27"/>
      <c r="C6" s="27"/>
      <c r="D6" s="27"/>
      <c r="E6" s="27"/>
      <c r="F6" s="27"/>
      <c r="G6" s="27"/>
      <c r="H6" s="3" t="s">
        <v>15</v>
      </c>
    </row>
    <row r="7" spans="1:8" ht="16" thickBot="1" x14ac:dyDescent="0.25">
      <c r="A7" s="11" t="s">
        <v>26</v>
      </c>
      <c r="B7" s="1">
        <v>1</v>
      </c>
      <c r="C7" s="4"/>
      <c r="D7" s="9">
        <v>0.15</v>
      </c>
      <c r="E7" s="10"/>
      <c r="F7" s="4"/>
      <c r="G7" s="1"/>
      <c r="H7" s="4"/>
    </row>
    <row r="8" spans="1:8" ht="16" thickBot="1" x14ac:dyDescent="0.25">
      <c r="A8" s="12" t="s">
        <v>27</v>
      </c>
      <c r="B8" s="1">
        <v>1</v>
      </c>
      <c r="C8" s="4"/>
      <c r="D8" s="9">
        <v>0.15</v>
      </c>
      <c r="E8" s="10"/>
      <c r="F8" s="4"/>
      <c r="G8" s="1"/>
      <c r="H8" s="4"/>
    </row>
    <row r="9" spans="1:8" ht="16" thickBot="1" x14ac:dyDescent="0.25">
      <c r="A9" s="12" t="s">
        <v>28</v>
      </c>
      <c r="B9" s="1">
        <v>1</v>
      </c>
      <c r="C9" s="4"/>
      <c r="D9" s="9">
        <v>0.15</v>
      </c>
      <c r="E9" s="10"/>
      <c r="F9" s="4"/>
      <c r="G9" s="1"/>
      <c r="H9" s="4"/>
    </row>
    <row r="10" spans="1:8" ht="16" thickBot="1" x14ac:dyDescent="0.25">
      <c r="A10" s="12" t="s">
        <v>29</v>
      </c>
      <c r="B10" s="1">
        <v>1</v>
      </c>
      <c r="C10" s="4"/>
      <c r="D10" s="9">
        <v>0.15</v>
      </c>
      <c r="E10" s="10"/>
      <c r="F10" s="4"/>
      <c r="G10" s="1"/>
      <c r="H10" s="4"/>
    </row>
    <row r="11" spans="1:8" ht="16" thickBot="1" x14ac:dyDescent="0.25">
      <c r="A11" s="12" t="s">
        <v>30</v>
      </c>
      <c r="B11" s="1">
        <v>1</v>
      </c>
      <c r="C11" s="4"/>
      <c r="D11" s="9">
        <v>0.15</v>
      </c>
      <c r="E11" s="10"/>
      <c r="F11" s="4"/>
      <c r="G11" s="1"/>
      <c r="H11" s="4"/>
    </row>
    <row r="12" spans="1:8" ht="16" thickBot="1" x14ac:dyDescent="0.25">
      <c r="A12" s="11" t="s">
        <v>16</v>
      </c>
      <c r="B12" s="1">
        <v>1</v>
      </c>
      <c r="C12" s="4"/>
      <c r="D12" s="9">
        <v>0.15</v>
      </c>
      <c r="E12" s="10"/>
      <c r="F12" s="4"/>
      <c r="G12" s="1"/>
      <c r="H12" s="4"/>
    </row>
    <row r="13" spans="1:8" ht="16" thickBot="1" x14ac:dyDescent="0.25">
      <c r="A13" s="12" t="s">
        <v>31</v>
      </c>
      <c r="B13" s="1">
        <v>1</v>
      </c>
      <c r="C13" s="4"/>
      <c r="D13" s="9">
        <v>0.15</v>
      </c>
      <c r="E13" s="10"/>
      <c r="F13" s="4"/>
      <c r="G13" s="1"/>
      <c r="H13" s="4"/>
    </row>
    <row r="14" spans="1:8" ht="16" thickBot="1" x14ac:dyDescent="0.25">
      <c r="A14" s="28" t="s">
        <v>17</v>
      </c>
      <c r="B14" s="29"/>
      <c r="C14" s="29"/>
      <c r="D14" s="29"/>
      <c r="E14" s="29"/>
      <c r="F14" s="29"/>
      <c r="G14" s="30"/>
      <c r="H14" s="5"/>
    </row>
    <row r="15" spans="1:8" ht="16" thickBot="1" x14ac:dyDescent="0.25">
      <c r="A15" s="31" t="s">
        <v>18</v>
      </c>
      <c r="B15" s="32"/>
      <c r="C15" s="32"/>
      <c r="D15" s="32"/>
      <c r="E15" s="32"/>
      <c r="F15" s="32"/>
      <c r="G15" s="32"/>
      <c r="H15" s="33"/>
    </row>
    <row r="16" spans="1:8" ht="16" thickBot="1" x14ac:dyDescent="0.25">
      <c r="A16" s="28" t="s">
        <v>19</v>
      </c>
      <c r="B16" s="29"/>
      <c r="C16" s="29"/>
      <c r="D16" s="29"/>
      <c r="E16" s="29"/>
      <c r="F16" s="29"/>
      <c r="G16" s="30"/>
      <c r="H16" s="5"/>
    </row>
    <row r="17" spans="1:8" ht="16" thickBot="1" x14ac:dyDescent="0.25">
      <c r="A17" s="34" t="s">
        <v>20</v>
      </c>
      <c r="B17" s="35"/>
      <c r="C17" s="35"/>
      <c r="D17" s="35"/>
      <c r="E17" s="35"/>
      <c r="F17" s="35"/>
      <c r="G17" s="35"/>
      <c r="H17" s="5"/>
    </row>
    <row r="18" spans="1:8" ht="16" thickBot="1" x14ac:dyDescent="0.25">
      <c r="A18" s="36" t="s">
        <v>21</v>
      </c>
      <c r="B18" s="37"/>
      <c r="C18" s="37"/>
      <c r="D18" s="37"/>
      <c r="E18" s="37"/>
      <c r="F18" s="37"/>
      <c r="G18" s="38"/>
      <c r="H18" s="8"/>
    </row>
    <row r="19" spans="1:8" ht="16" thickBot="1" x14ac:dyDescent="0.25">
      <c r="A19" s="34" t="s">
        <v>22</v>
      </c>
      <c r="B19" s="35"/>
      <c r="C19" s="35"/>
      <c r="D19" s="35"/>
      <c r="E19" s="35"/>
      <c r="F19" s="35"/>
      <c r="G19" s="35"/>
      <c r="H19" s="5"/>
    </row>
    <row r="20" spans="1:8" ht="16" thickBot="1" x14ac:dyDescent="0.25">
      <c r="A20" s="40" t="s">
        <v>23</v>
      </c>
      <c r="B20" s="41"/>
      <c r="C20" s="41"/>
      <c r="D20" s="41"/>
      <c r="E20" s="41"/>
      <c r="F20" s="41"/>
      <c r="G20" s="42"/>
      <c r="H20" s="6"/>
    </row>
    <row r="21" spans="1:8" ht="16" thickBot="1" x14ac:dyDescent="0.25">
      <c r="A21" s="40" t="s">
        <v>25</v>
      </c>
      <c r="B21" s="41"/>
      <c r="C21" s="41"/>
      <c r="D21" s="41"/>
      <c r="E21" s="41"/>
      <c r="F21" s="41"/>
      <c r="G21" s="42"/>
      <c r="H21" s="6"/>
    </row>
    <row r="22" spans="1:8" ht="11.5" customHeight="1" x14ac:dyDescent="0.2">
      <c r="A22" s="43"/>
      <c r="B22" s="43"/>
      <c r="C22" s="43"/>
      <c r="D22" s="43"/>
      <c r="E22" s="43"/>
      <c r="F22" s="43"/>
      <c r="G22" s="43"/>
      <c r="H22" s="43"/>
    </row>
    <row r="23" spans="1:8" ht="11.5" customHeight="1" x14ac:dyDescent="0.2"/>
    <row r="24" spans="1:8" ht="15" customHeight="1" x14ac:dyDescent="0.2">
      <c r="A24" s="39" t="s">
        <v>39</v>
      </c>
      <c r="B24" s="39"/>
      <c r="C24" s="39"/>
      <c r="D24" s="39"/>
      <c r="E24" s="39"/>
      <c r="F24" s="39"/>
      <c r="G24" s="39"/>
      <c r="H24" s="39"/>
    </row>
    <row r="25" spans="1:8" ht="37.5" customHeight="1" x14ac:dyDescent="0.2">
      <c r="A25" s="39"/>
      <c r="B25" s="39"/>
      <c r="C25" s="39"/>
      <c r="D25" s="39"/>
      <c r="E25" s="39"/>
      <c r="F25" s="39"/>
      <c r="G25" s="39"/>
      <c r="H25" s="39"/>
    </row>
    <row r="26" spans="1:8" ht="138" customHeight="1" x14ac:dyDescent="0.2">
      <c r="A26" s="39"/>
      <c r="B26" s="39"/>
      <c r="C26" s="39"/>
      <c r="D26" s="39"/>
      <c r="E26" s="39"/>
      <c r="F26" s="39"/>
      <c r="G26" s="39"/>
      <c r="H26" s="39"/>
    </row>
    <row r="27" spans="1:8" ht="16" thickBot="1" x14ac:dyDescent="0.25">
      <c r="A27" s="2" t="s">
        <v>1</v>
      </c>
      <c r="B27" s="3" t="s">
        <v>2</v>
      </c>
      <c r="C27" s="3" t="s">
        <v>3</v>
      </c>
      <c r="D27" s="3" t="s">
        <v>4</v>
      </c>
      <c r="E27" s="3" t="s">
        <v>5</v>
      </c>
      <c r="F27" s="3" t="s">
        <v>6</v>
      </c>
      <c r="G27" s="3" t="s">
        <v>7</v>
      </c>
      <c r="H27" s="3"/>
    </row>
    <row r="28" spans="1:8" ht="16" thickBot="1" x14ac:dyDescent="0.25">
      <c r="A28" s="26" t="s">
        <v>8</v>
      </c>
      <c r="B28" s="26" t="s">
        <v>0</v>
      </c>
      <c r="C28" s="26" t="s">
        <v>9</v>
      </c>
      <c r="D28" s="26" t="s">
        <v>10</v>
      </c>
      <c r="E28" s="26" t="s">
        <v>11</v>
      </c>
      <c r="F28" s="26" t="s">
        <v>12</v>
      </c>
      <c r="G28" s="26" t="s">
        <v>13</v>
      </c>
      <c r="H28" s="3" t="s">
        <v>14</v>
      </c>
    </row>
    <row r="29" spans="1:8" ht="16" thickBot="1" x14ac:dyDescent="0.25">
      <c r="A29" s="27"/>
      <c r="B29" s="27"/>
      <c r="C29" s="27"/>
      <c r="D29" s="27"/>
      <c r="E29" s="27"/>
      <c r="F29" s="27"/>
      <c r="G29" s="27"/>
      <c r="H29" s="3" t="s">
        <v>15</v>
      </c>
    </row>
    <row r="30" spans="1:8" ht="16" thickBot="1" x14ac:dyDescent="0.25">
      <c r="A30" s="18" t="s">
        <v>26</v>
      </c>
      <c r="B30" s="9">
        <v>1</v>
      </c>
      <c r="C30" s="4"/>
      <c r="D30" s="9">
        <v>0.2</v>
      </c>
      <c r="E30" s="10"/>
      <c r="F30" s="4"/>
      <c r="G30" s="1"/>
      <c r="H30" s="4"/>
    </row>
    <row r="31" spans="1:8" ht="16" thickBot="1" x14ac:dyDescent="0.25">
      <c r="A31" s="18" t="s">
        <v>32</v>
      </c>
      <c r="B31" s="9">
        <v>1</v>
      </c>
      <c r="C31" s="4"/>
      <c r="D31" s="9">
        <v>1</v>
      </c>
      <c r="E31" s="10"/>
      <c r="F31" s="4"/>
      <c r="G31" s="1"/>
      <c r="H31" s="4"/>
    </row>
    <row r="32" spans="1:8" ht="16" thickBot="1" x14ac:dyDescent="0.25">
      <c r="A32" s="18" t="s">
        <v>33</v>
      </c>
      <c r="B32" s="9">
        <v>2</v>
      </c>
      <c r="C32" s="4"/>
      <c r="D32" s="9">
        <v>1</v>
      </c>
      <c r="E32" s="10"/>
      <c r="F32" s="4"/>
      <c r="G32" s="1"/>
      <c r="H32" s="4"/>
    </row>
    <row r="33" spans="1:253" ht="16" thickBot="1" x14ac:dyDescent="0.25">
      <c r="A33" s="18" t="s">
        <v>29</v>
      </c>
      <c r="B33" s="9">
        <v>1</v>
      </c>
      <c r="C33" s="4"/>
      <c r="D33" s="9">
        <v>0.2</v>
      </c>
      <c r="E33" s="10"/>
      <c r="F33" s="4"/>
      <c r="G33" s="1"/>
      <c r="H33" s="4"/>
    </row>
    <row r="34" spans="1:253" ht="16" thickBot="1" x14ac:dyDescent="0.25">
      <c r="A34" s="18" t="s">
        <v>30</v>
      </c>
      <c r="B34" s="9">
        <v>0</v>
      </c>
      <c r="C34" s="4"/>
      <c r="D34" s="9">
        <v>0.2</v>
      </c>
      <c r="E34" s="10"/>
      <c r="F34" s="4"/>
      <c r="G34" s="1"/>
      <c r="H34" s="4"/>
    </row>
    <row r="35" spans="1:253" ht="16" thickBot="1" x14ac:dyDescent="0.25">
      <c r="A35" s="18" t="s">
        <v>34</v>
      </c>
      <c r="B35" s="9">
        <v>1</v>
      </c>
      <c r="C35" s="4"/>
      <c r="D35" s="9">
        <v>0.35</v>
      </c>
      <c r="E35" s="10"/>
      <c r="F35" s="4"/>
      <c r="G35" s="1"/>
      <c r="H35" s="4"/>
    </row>
    <row r="36" spans="1:253" ht="16" thickBot="1" x14ac:dyDescent="0.25">
      <c r="A36" s="28" t="s">
        <v>17</v>
      </c>
      <c r="B36" s="29"/>
      <c r="C36" s="29"/>
      <c r="D36" s="29"/>
      <c r="E36" s="29"/>
      <c r="F36" s="29"/>
      <c r="G36" s="30"/>
      <c r="H36" s="5"/>
    </row>
    <row r="37" spans="1:253" ht="16" thickBot="1" x14ac:dyDescent="0.25">
      <c r="A37" s="31" t="s">
        <v>18</v>
      </c>
      <c r="B37" s="32"/>
      <c r="C37" s="32"/>
      <c r="D37" s="32"/>
      <c r="E37" s="32"/>
      <c r="F37" s="32"/>
      <c r="G37" s="32"/>
      <c r="H37" s="33"/>
    </row>
    <row r="38" spans="1:253" s="20" customFormat="1" ht="22" thickBot="1" x14ac:dyDescent="0.3">
      <c r="A38" s="18" t="s">
        <v>35</v>
      </c>
      <c r="B38" s="9">
        <v>1</v>
      </c>
      <c r="C38" s="18"/>
      <c r="D38" s="9">
        <v>0.35</v>
      </c>
      <c r="E38" s="18"/>
      <c r="F38" s="15"/>
      <c r="G38" s="14"/>
      <c r="H38" s="15"/>
      <c r="I38" s="19"/>
      <c r="L38" s="21"/>
      <c r="M38" s="21"/>
      <c r="N38" s="22"/>
      <c r="O38" s="21"/>
      <c r="IS38" s="23"/>
    </row>
    <row r="39" spans="1:253" s="20" customFormat="1" ht="22" hidden="1" thickBot="1" x14ac:dyDescent="0.3">
      <c r="A39" s="13" t="e">
        <f t="shared" ref="A39" si="0">+#REF!</f>
        <v>#REF!</v>
      </c>
      <c r="B39" s="14" t="e">
        <f t="shared" ref="B39" si="1">+#REF!</f>
        <v>#REF!</v>
      </c>
      <c r="C39" s="15" t="e">
        <f t="shared" ref="C39" si="2">ROUND(+#REF!,2)</f>
        <v>#REF!</v>
      </c>
      <c r="D39" s="16" t="e">
        <f t="shared" ref="D39" si="3">+#REF!</f>
        <v>#REF!</v>
      </c>
      <c r="E39" s="17">
        <f t="shared" ref="E39:E53" si="4">+$G$13</f>
        <v>0</v>
      </c>
      <c r="F39" s="15" t="e">
        <f t="shared" ref="F39:F53" si="5">+ROUND(E39*B39*D39*C39,2)</f>
        <v>#REF!</v>
      </c>
      <c r="G39" s="14">
        <f t="shared" ref="G39:G53" si="6">+$D$9</f>
        <v>0.15</v>
      </c>
      <c r="H39" s="15" t="e">
        <f t="shared" ref="H39:H53" si="7">+ROUND(G39*F39,2)</f>
        <v>#REF!</v>
      </c>
      <c r="I39" s="19"/>
      <c r="L39" s="21"/>
      <c r="M39" s="21"/>
      <c r="N39" s="22"/>
      <c r="O39" s="21"/>
      <c r="IS39" s="23"/>
    </row>
    <row r="40" spans="1:253" s="20" customFormat="1" ht="22" hidden="1" thickBot="1" x14ac:dyDescent="0.3">
      <c r="A40" s="13" t="e">
        <f t="shared" ref="A40" si="8">+#REF!</f>
        <v>#REF!</v>
      </c>
      <c r="B40" s="14" t="e">
        <f t="shared" ref="B40" si="9">+#REF!</f>
        <v>#REF!</v>
      </c>
      <c r="C40" s="15" t="e">
        <f t="shared" ref="C40" si="10">ROUND(+#REF!,2)</f>
        <v>#REF!</v>
      </c>
      <c r="D40" s="16" t="e">
        <f t="shared" ref="D40" si="11">+#REF!</f>
        <v>#REF!</v>
      </c>
      <c r="E40" s="17">
        <f t="shared" si="4"/>
        <v>0</v>
      </c>
      <c r="F40" s="15" t="e">
        <f t="shared" si="5"/>
        <v>#REF!</v>
      </c>
      <c r="G40" s="14">
        <f t="shared" si="6"/>
        <v>0.15</v>
      </c>
      <c r="H40" s="15" t="e">
        <f t="shared" si="7"/>
        <v>#REF!</v>
      </c>
      <c r="I40" s="19"/>
      <c r="L40" s="21"/>
      <c r="M40" s="21"/>
      <c r="N40" s="22"/>
      <c r="O40" s="21"/>
      <c r="IS40" s="23"/>
    </row>
    <row r="41" spans="1:253" s="20" customFormat="1" ht="22" hidden="1" thickBot="1" x14ac:dyDescent="0.3">
      <c r="A41" s="13" t="e">
        <f t="shared" ref="A41" si="12">+#REF!</f>
        <v>#REF!</v>
      </c>
      <c r="B41" s="14" t="e">
        <f t="shared" ref="B41" si="13">+#REF!</f>
        <v>#REF!</v>
      </c>
      <c r="C41" s="15" t="e">
        <f t="shared" ref="C41" si="14">ROUND(+#REF!,2)</f>
        <v>#REF!</v>
      </c>
      <c r="D41" s="16" t="e">
        <f t="shared" ref="D41" si="15">+#REF!</f>
        <v>#REF!</v>
      </c>
      <c r="E41" s="17">
        <f t="shared" si="4"/>
        <v>0</v>
      </c>
      <c r="F41" s="15" t="e">
        <f t="shared" si="5"/>
        <v>#REF!</v>
      </c>
      <c r="G41" s="14">
        <f t="shared" si="6"/>
        <v>0.15</v>
      </c>
      <c r="H41" s="15" t="e">
        <f t="shared" si="7"/>
        <v>#REF!</v>
      </c>
      <c r="I41" s="19"/>
      <c r="L41" s="21"/>
      <c r="M41" s="21"/>
      <c r="N41" s="22"/>
      <c r="O41" s="21"/>
      <c r="IS41" s="23"/>
    </row>
    <row r="42" spans="1:253" s="20" customFormat="1" ht="22" hidden="1" thickBot="1" x14ac:dyDescent="0.3">
      <c r="A42" s="13" t="e">
        <f t="shared" ref="A42" si="16">+#REF!</f>
        <v>#REF!</v>
      </c>
      <c r="B42" s="14" t="e">
        <f t="shared" ref="B42" si="17">+#REF!</f>
        <v>#REF!</v>
      </c>
      <c r="C42" s="15" t="e">
        <f t="shared" ref="C42" si="18">ROUND(+#REF!,2)</f>
        <v>#REF!</v>
      </c>
      <c r="D42" s="16" t="e">
        <f t="shared" ref="D42" si="19">+#REF!</f>
        <v>#REF!</v>
      </c>
      <c r="E42" s="17">
        <f t="shared" si="4"/>
        <v>0</v>
      </c>
      <c r="F42" s="15" t="e">
        <f t="shared" si="5"/>
        <v>#REF!</v>
      </c>
      <c r="G42" s="14">
        <f t="shared" si="6"/>
        <v>0.15</v>
      </c>
      <c r="H42" s="15" t="e">
        <f t="shared" si="7"/>
        <v>#REF!</v>
      </c>
      <c r="I42" s="19"/>
      <c r="L42" s="21"/>
      <c r="M42" s="21"/>
      <c r="N42" s="22"/>
      <c r="O42" s="21"/>
      <c r="IS42" s="23"/>
    </row>
    <row r="43" spans="1:253" s="20" customFormat="1" ht="22" hidden="1" thickBot="1" x14ac:dyDescent="0.3">
      <c r="A43" s="13" t="e">
        <f t="shared" ref="A43" si="20">+#REF!</f>
        <v>#REF!</v>
      </c>
      <c r="B43" s="14" t="e">
        <f t="shared" ref="B43" si="21">+#REF!</f>
        <v>#REF!</v>
      </c>
      <c r="C43" s="15" t="e">
        <f t="shared" ref="C43" si="22">ROUND(+#REF!,2)</f>
        <v>#REF!</v>
      </c>
      <c r="D43" s="16" t="e">
        <f t="shared" ref="D43" si="23">+#REF!</f>
        <v>#REF!</v>
      </c>
      <c r="E43" s="17">
        <f t="shared" si="4"/>
        <v>0</v>
      </c>
      <c r="F43" s="15" t="e">
        <f t="shared" si="5"/>
        <v>#REF!</v>
      </c>
      <c r="G43" s="14">
        <f t="shared" si="6"/>
        <v>0.15</v>
      </c>
      <c r="H43" s="15" t="e">
        <f t="shared" si="7"/>
        <v>#REF!</v>
      </c>
      <c r="I43" s="19"/>
      <c r="L43" s="21"/>
      <c r="M43" s="21"/>
      <c r="N43" s="22"/>
      <c r="O43" s="21"/>
      <c r="IS43" s="23"/>
    </row>
    <row r="44" spans="1:253" s="20" customFormat="1" ht="22" hidden="1" thickBot="1" x14ac:dyDescent="0.3">
      <c r="A44" s="13" t="e">
        <f t="shared" ref="A44" si="24">+#REF!</f>
        <v>#REF!</v>
      </c>
      <c r="B44" s="14" t="e">
        <f t="shared" ref="B44" si="25">+#REF!</f>
        <v>#REF!</v>
      </c>
      <c r="C44" s="15" t="e">
        <f t="shared" ref="C44" si="26">ROUND(+#REF!,2)</f>
        <v>#REF!</v>
      </c>
      <c r="D44" s="16" t="e">
        <f t="shared" ref="D44" si="27">+#REF!</f>
        <v>#REF!</v>
      </c>
      <c r="E44" s="17">
        <f t="shared" si="4"/>
        <v>0</v>
      </c>
      <c r="F44" s="15" t="e">
        <f t="shared" si="5"/>
        <v>#REF!</v>
      </c>
      <c r="G44" s="14">
        <f t="shared" si="6"/>
        <v>0.15</v>
      </c>
      <c r="H44" s="15" t="e">
        <f t="shared" si="7"/>
        <v>#REF!</v>
      </c>
      <c r="I44" s="19"/>
      <c r="L44" s="21"/>
      <c r="M44" s="21"/>
      <c r="N44" s="22"/>
      <c r="O44" s="21"/>
      <c r="IS44" s="23"/>
    </row>
    <row r="45" spans="1:253" s="20" customFormat="1" ht="22" hidden="1" thickBot="1" x14ac:dyDescent="0.3">
      <c r="A45" s="13" t="e">
        <f t="shared" ref="A45" si="28">+#REF!</f>
        <v>#REF!</v>
      </c>
      <c r="B45" s="14" t="e">
        <f t="shared" ref="B45" si="29">+#REF!</f>
        <v>#REF!</v>
      </c>
      <c r="C45" s="15" t="e">
        <f t="shared" ref="C45" si="30">ROUND(+#REF!,2)</f>
        <v>#REF!</v>
      </c>
      <c r="D45" s="16" t="e">
        <f t="shared" ref="D45" si="31">+#REF!</f>
        <v>#REF!</v>
      </c>
      <c r="E45" s="17">
        <f t="shared" si="4"/>
        <v>0</v>
      </c>
      <c r="F45" s="15" t="e">
        <f t="shared" si="5"/>
        <v>#REF!</v>
      </c>
      <c r="G45" s="14">
        <f t="shared" si="6"/>
        <v>0.15</v>
      </c>
      <c r="H45" s="15" t="e">
        <f t="shared" si="7"/>
        <v>#REF!</v>
      </c>
      <c r="I45" s="19"/>
      <c r="L45" s="21"/>
      <c r="M45" s="21"/>
      <c r="N45" s="22"/>
      <c r="O45" s="21"/>
      <c r="IS45" s="23"/>
    </row>
    <row r="46" spans="1:253" s="20" customFormat="1" ht="22" hidden="1" thickBot="1" x14ac:dyDescent="0.3">
      <c r="A46" s="13" t="e">
        <f t="shared" ref="A46" si="32">+#REF!</f>
        <v>#REF!</v>
      </c>
      <c r="B46" s="14" t="e">
        <f t="shared" ref="B46" si="33">+#REF!</f>
        <v>#REF!</v>
      </c>
      <c r="C46" s="15" t="e">
        <f t="shared" ref="C46" si="34">ROUND(+#REF!,2)</f>
        <v>#REF!</v>
      </c>
      <c r="D46" s="16" t="e">
        <f t="shared" ref="D46" si="35">+#REF!</f>
        <v>#REF!</v>
      </c>
      <c r="E46" s="17">
        <f t="shared" si="4"/>
        <v>0</v>
      </c>
      <c r="F46" s="15" t="e">
        <f t="shared" si="5"/>
        <v>#REF!</v>
      </c>
      <c r="G46" s="14">
        <f t="shared" si="6"/>
        <v>0.15</v>
      </c>
      <c r="H46" s="15" t="e">
        <f t="shared" si="7"/>
        <v>#REF!</v>
      </c>
      <c r="I46" s="19"/>
      <c r="L46" s="21"/>
      <c r="M46" s="21"/>
      <c r="N46" s="22"/>
      <c r="O46" s="21"/>
      <c r="IS46" s="23"/>
    </row>
    <row r="47" spans="1:253" s="20" customFormat="1" ht="22" hidden="1" thickBot="1" x14ac:dyDescent="0.3">
      <c r="A47" s="13" t="e">
        <f t="shared" ref="A47" si="36">+#REF!</f>
        <v>#REF!</v>
      </c>
      <c r="B47" s="14" t="e">
        <f t="shared" ref="B47" si="37">+#REF!</f>
        <v>#REF!</v>
      </c>
      <c r="C47" s="15" t="e">
        <f t="shared" ref="C47" si="38">ROUND(+#REF!,2)</f>
        <v>#REF!</v>
      </c>
      <c r="D47" s="16" t="e">
        <f t="shared" ref="D47" si="39">+#REF!</f>
        <v>#REF!</v>
      </c>
      <c r="E47" s="17">
        <f t="shared" si="4"/>
        <v>0</v>
      </c>
      <c r="F47" s="15" t="e">
        <f t="shared" si="5"/>
        <v>#REF!</v>
      </c>
      <c r="G47" s="14">
        <f t="shared" si="6"/>
        <v>0.15</v>
      </c>
      <c r="H47" s="15" t="e">
        <f t="shared" si="7"/>
        <v>#REF!</v>
      </c>
      <c r="I47" s="19"/>
      <c r="L47" s="21"/>
      <c r="M47" s="21"/>
      <c r="N47" s="22"/>
      <c r="O47" s="21"/>
      <c r="IS47" s="23"/>
    </row>
    <row r="48" spans="1:253" s="20" customFormat="1" ht="22" hidden="1" thickBot="1" x14ac:dyDescent="0.3">
      <c r="A48" s="13" t="e">
        <f t="shared" ref="A48" si="40">+#REF!</f>
        <v>#REF!</v>
      </c>
      <c r="B48" s="14" t="e">
        <f t="shared" ref="B48" si="41">+#REF!</f>
        <v>#REF!</v>
      </c>
      <c r="C48" s="15" t="e">
        <f t="shared" ref="C48" si="42">ROUND(+#REF!,2)</f>
        <v>#REF!</v>
      </c>
      <c r="D48" s="16" t="e">
        <f t="shared" ref="D48" si="43">+#REF!</f>
        <v>#REF!</v>
      </c>
      <c r="E48" s="17">
        <f t="shared" si="4"/>
        <v>0</v>
      </c>
      <c r="F48" s="15" t="e">
        <f t="shared" si="5"/>
        <v>#REF!</v>
      </c>
      <c r="G48" s="14">
        <f t="shared" si="6"/>
        <v>0.15</v>
      </c>
      <c r="H48" s="15" t="e">
        <f t="shared" si="7"/>
        <v>#REF!</v>
      </c>
      <c r="I48" s="19"/>
      <c r="L48" s="21"/>
      <c r="M48" s="21"/>
      <c r="N48" s="22"/>
      <c r="O48" s="21"/>
      <c r="IS48" s="23"/>
    </row>
    <row r="49" spans="1:253" s="20" customFormat="1" ht="22" hidden="1" thickBot="1" x14ac:dyDescent="0.3">
      <c r="A49" s="13" t="e">
        <f t="shared" ref="A49" si="44">+#REF!</f>
        <v>#REF!</v>
      </c>
      <c r="B49" s="14" t="e">
        <f t="shared" ref="B49" si="45">+#REF!</f>
        <v>#REF!</v>
      </c>
      <c r="C49" s="15" t="e">
        <f t="shared" ref="C49" si="46">ROUND(+#REF!,2)</f>
        <v>#REF!</v>
      </c>
      <c r="D49" s="16" t="e">
        <f t="shared" ref="D49" si="47">+#REF!</f>
        <v>#REF!</v>
      </c>
      <c r="E49" s="17">
        <f t="shared" si="4"/>
        <v>0</v>
      </c>
      <c r="F49" s="15" t="e">
        <f t="shared" si="5"/>
        <v>#REF!</v>
      </c>
      <c r="G49" s="14">
        <f t="shared" si="6"/>
        <v>0.15</v>
      </c>
      <c r="H49" s="15" t="e">
        <f t="shared" si="7"/>
        <v>#REF!</v>
      </c>
      <c r="I49" s="19"/>
      <c r="L49" s="21"/>
      <c r="M49" s="21"/>
      <c r="N49" s="22"/>
      <c r="O49" s="21"/>
      <c r="IS49" s="23"/>
    </row>
    <row r="50" spans="1:253" s="20" customFormat="1" ht="22" hidden="1" thickBot="1" x14ac:dyDescent="0.3">
      <c r="A50" s="13" t="e">
        <f t="shared" ref="A50" si="48">+#REF!</f>
        <v>#REF!</v>
      </c>
      <c r="B50" s="14" t="e">
        <f t="shared" ref="B50" si="49">+#REF!</f>
        <v>#REF!</v>
      </c>
      <c r="C50" s="15" t="e">
        <f t="shared" ref="C50" si="50">ROUND(+#REF!,2)</f>
        <v>#REF!</v>
      </c>
      <c r="D50" s="16" t="e">
        <f t="shared" ref="D50" si="51">+#REF!</f>
        <v>#REF!</v>
      </c>
      <c r="E50" s="17">
        <f t="shared" si="4"/>
        <v>0</v>
      </c>
      <c r="F50" s="15" t="e">
        <f t="shared" si="5"/>
        <v>#REF!</v>
      </c>
      <c r="G50" s="14">
        <f t="shared" si="6"/>
        <v>0.15</v>
      </c>
      <c r="H50" s="15" t="e">
        <f t="shared" si="7"/>
        <v>#REF!</v>
      </c>
      <c r="I50" s="19"/>
      <c r="L50" s="21"/>
      <c r="M50" s="21"/>
      <c r="N50" s="22"/>
      <c r="O50" s="21"/>
      <c r="IS50" s="23"/>
    </row>
    <row r="51" spans="1:253" s="20" customFormat="1" ht="22" hidden="1" thickBot="1" x14ac:dyDescent="0.3">
      <c r="A51" s="13" t="e">
        <f t="shared" ref="A51" si="52">+#REF!</f>
        <v>#REF!</v>
      </c>
      <c r="B51" s="14" t="e">
        <f t="shared" ref="B51" si="53">+#REF!</f>
        <v>#REF!</v>
      </c>
      <c r="C51" s="15" t="e">
        <f t="shared" ref="C51" si="54">ROUND(+#REF!,2)</f>
        <v>#REF!</v>
      </c>
      <c r="D51" s="16" t="e">
        <f t="shared" ref="D51" si="55">+#REF!</f>
        <v>#REF!</v>
      </c>
      <c r="E51" s="17">
        <f t="shared" si="4"/>
        <v>0</v>
      </c>
      <c r="F51" s="15" t="e">
        <f t="shared" si="5"/>
        <v>#REF!</v>
      </c>
      <c r="G51" s="14">
        <f t="shared" si="6"/>
        <v>0.15</v>
      </c>
      <c r="H51" s="15" t="e">
        <f t="shared" si="7"/>
        <v>#REF!</v>
      </c>
      <c r="I51" s="19"/>
      <c r="L51" s="21"/>
      <c r="M51" s="21"/>
      <c r="N51" s="22"/>
      <c r="O51" s="21"/>
      <c r="IS51" s="23"/>
    </row>
    <row r="52" spans="1:253" s="20" customFormat="1" ht="22" hidden="1" thickBot="1" x14ac:dyDescent="0.3">
      <c r="A52" s="13" t="e">
        <f t="shared" ref="A52" si="56">+#REF!</f>
        <v>#REF!</v>
      </c>
      <c r="B52" s="14" t="e">
        <f t="shared" ref="B52" si="57">+#REF!</f>
        <v>#REF!</v>
      </c>
      <c r="C52" s="15" t="e">
        <f t="shared" ref="C52" si="58">ROUND(+#REF!,2)</f>
        <v>#REF!</v>
      </c>
      <c r="D52" s="16" t="e">
        <f t="shared" ref="D52" si="59">+#REF!</f>
        <v>#REF!</v>
      </c>
      <c r="E52" s="17">
        <f t="shared" si="4"/>
        <v>0</v>
      </c>
      <c r="F52" s="15" t="e">
        <f t="shared" si="5"/>
        <v>#REF!</v>
      </c>
      <c r="G52" s="14">
        <f t="shared" si="6"/>
        <v>0.15</v>
      </c>
      <c r="H52" s="15" t="e">
        <f t="shared" si="7"/>
        <v>#REF!</v>
      </c>
      <c r="I52" s="19"/>
      <c r="L52" s="21"/>
      <c r="M52" s="21"/>
      <c r="N52" s="22"/>
      <c r="O52" s="21"/>
      <c r="IS52" s="23"/>
    </row>
    <row r="53" spans="1:253" s="20" customFormat="1" ht="22" hidden="1" thickBot="1" x14ac:dyDescent="0.3">
      <c r="A53" s="13" t="e">
        <f t="shared" ref="A53" si="60">+#REF!</f>
        <v>#REF!</v>
      </c>
      <c r="B53" s="14" t="e">
        <f t="shared" ref="B53" si="61">+#REF!</f>
        <v>#REF!</v>
      </c>
      <c r="C53" s="15" t="e">
        <f t="shared" ref="C53" si="62">ROUND(+#REF!,2)</f>
        <v>#REF!</v>
      </c>
      <c r="D53" s="16" t="e">
        <f t="shared" ref="D53" si="63">+#REF!</f>
        <v>#REF!</v>
      </c>
      <c r="E53" s="17">
        <f t="shared" si="4"/>
        <v>0</v>
      </c>
      <c r="F53" s="15" t="e">
        <f t="shared" si="5"/>
        <v>#REF!</v>
      </c>
      <c r="G53" s="14">
        <f t="shared" si="6"/>
        <v>0.15</v>
      </c>
      <c r="H53" s="15" t="e">
        <f t="shared" si="7"/>
        <v>#REF!</v>
      </c>
      <c r="I53" s="19"/>
      <c r="L53" s="21"/>
      <c r="M53" s="21"/>
      <c r="N53" s="22"/>
      <c r="O53" s="21"/>
      <c r="IS53" s="23"/>
    </row>
    <row r="54" spans="1:253" ht="16" thickBot="1" x14ac:dyDescent="0.25">
      <c r="A54" s="28" t="s">
        <v>19</v>
      </c>
      <c r="B54" s="29"/>
      <c r="C54" s="29"/>
      <c r="D54" s="29"/>
      <c r="E54" s="29"/>
      <c r="F54" s="29"/>
      <c r="G54" s="30"/>
      <c r="H54" s="5"/>
    </row>
    <row r="55" spans="1:253" ht="16" thickBot="1" x14ac:dyDescent="0.25">
      <c r="A55" s="34" t="s">
        <v>20</v>
      </c>
      <c r="B55" s="35"/>
      <c r="C55" s="35"/>
      <c r="D55" s="35"/>
      <c r="E55" s="35"/>
      <c r="F55" s="35"/>
      <c r="G55" s="35"/>
      <c r="H55" s="5"/>
    </row>
    <row r="56" spans="1:253" ht="16" thickBot="1" x14ac:dyDescent="0.25">
      <c r="A56" s="36" t="s">
        <v>21</v>
      </c>
      <c r="B56" s="37"/>
      <c r="C56" s="37"/>
      <c r="D56" s="37"/>
      <c r="E56" s="37"/>
      <c r="F56" s="37"/>
      <c r="G56" s="38"/>
      <c r="H56" s="8"/>
    </row>
    <row r="57" spans="1:253" ht="16" thickBot="1" x14ac:dyDescent="0.25">
      <c r="A57" s="34" t="s">
        <v>22</v>
      </c>
      <c r="B57" s="35"/>
      <c r="C57" s="35"/>
      <c r="D57" s="35"/>
      <c r="E57" s="35"/>
      <c r="F57" s="35"/>
      <c r="G57" s="35"/>
      <c r="H57" s="5"/>
    </row>
    <row r="58" spans="1:253" ht="16" thickBot="1" x14ac:dyDescent="0.25">
      <c r="A58" s="40" t="s">
        <v>23</v>
      </c>
      <c r="B58" s="41"/>
      <c r="C58" s="41"/>
      <c r="D58" s="41"/>
      <c r="E58" s="41"/>
      <c r="F58" s="41"/>
      <c r="G58" s="42"/>
      <c r="H58" s="6"/>
    </row>
    <row r="59" spans="1:253" ht="16" thickBot="1" x14ac:dyDescent="0.25">
      <c r="A59" s="40" t="s">
        <v>25</v>
      </c>
      <c r="B59" s="41"/>
      <c r="C59" s="41"/>
      <c r="D59" s="41"/>
      <c r="E59" s="41"/>
      <c r="F59" s="41"/>
      <c r="G59" s="42"/>
      <c r="H59" s="6"/>
    </row>
    <row r="60" spans="1:253" x14ac:dyDescent="0.2">
      <c r="A60" s="24"/>
      <c r="B60" s="24"/>
      <c r="C60" s="24"/>
      <c r="D60" s="24"/>
      <c r="E60" s="24"/>
      <c r="F60" s="24"/>
      <c r="G60" s="24"/>
      <c r="H60" s="25"/>
    </row>
    <row r="61" spans="1:253" x14ac:dyDescent="0.2">
      <c r="A61" s="24"/>
      <c r="B61" s="24"/>
      <c r="C61" s="24"/>
      <c r="D61" s="24"/>
      <c r="E61" s="24"/>
      <c r="F61" s="24"/>
      <c r="G61" s="24"/>
      <c r="H61" s="25"/>
    </row>
    <row r="62" spans="1:253" x14ac:dyDescent="0.2">
      <c r="A62" s="24"/>
      <c r="B62" s="24"/>
      <c r="C62" s="24"/>
      <c r="D62" s="24"/>
      <c r="E62" s="24"/>
      <c r="F62" s="24"/>
      <c r="G62" s="24"/>
      <c r="H62" s="25"/>
    </row>
    <row r="63" spans="1:253" x14ac:dyDescent="0.2">
      <c r="A63" s="24"/>
      <c r="B63" s="24"/>
      <c r="C63" s="24"/>
      <c r="D63" s="24"/>
      <c r="E63" s="24"/>
      <c r="F63" s="24"/>
      <c r="G63" s="24"/>
      <c r="H63" s="25"/>
    </row>
    <row r="64" spans="1:253" ht="13.75" customHeight="1" x14ac:dyDescent="0.2">
      <c r="A64" s="7"/>
      <c r="B64" s="7"/>
      <c r="C64" s="7"/>
      <c r="D64" s="7"/>
    </row>
    <row r="65" spans="1:1" x14ac:dyDescent="0.2">
      <c r="A65" t="s">
        <v>24</v>
      </c>
    </row>
    <row r="66" spans="1:1" x14ac:dyDescent="0.2">
      <c r="A66" t="s">
        <v>36</v>
      </c>
    </row>
    <row r="67" spans="1:1" x14ac:dyDescent="0.2">
      <c r="A67" t="s">
        <v>37</v>
      </c>
    </row>
  </sheetData>
  <mergeCells count="33">
    <mergeCell ref="A19:G19"/>
    <mergeCell ref="A1:H3"/>
    <mergeCell ref="A5:A6"/>
    <mergeCell ref="B5:B6"/>
    <mergeCell ref="C5:C6"/>
    <mergeCell ref="D5:D6"/>
    <mergeCell ref="E5:E6"/>
    <mergeCell ref="F5:F6"/>
    <mergeCell ref="G5:G6"/>
    <mergeCell ref="A14:G14"/>
    <mergeCell ref="A15:H15"/>
    <mergeCell ref="A16:G16"/>
    <mergeCell ref="A17:G17"/>
    <mergeCell ref="A18:G18"/>
    <mergeCell ref="A57:G57"/>
    <mergeCell ref="A58:G58"/>
    <mergeCell ref="A59:G59"/>
    <mergeCell ref="A20:G20"/>
    <mergeCell ref="A21:G21"/>
    <mergeCell ref="A22:H22"/>
    <mergeCell ref="A56:G56"/>
    <mergeCell ref="A24:H26"/>
    <mergeCell ref="A28:A29"/>
    <mergeCell ref="B28:B29"/>
    <mergeCell ref="C28:C29"/>
    <mergeCell ref="D28:D29"/>
    <mergeCell ref="E28:E29"/>
    <mergeCell ref="F28:F29"/>
    <mergeCell ref="G28:G29"/>
    <mergeCell ref="A36:G36"/>
    <mergeCell ref="A37:H37"/>
    <mergeCell ref="A54:G54"/>
    <mergeCell ref="A55:G55"/>
  </mergeCells>
  <pageMargins left="0.51181102362204722" right="0.5118110236220472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GRUPO INTER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 Fabián Araújo Ramírez</dc:creator>
  <cp:keywords/>
  <dc:description/>
  <cp:lastModifiedBy>Mery Johanna Arias Romero</cp:lastModifiedBy>
  <cp:revision/>
  <cp:lastPrinted>2024-04-26T23:18:38Z</cp:lastPrinted>
  <dcterms:created xsi:type="dcterms:W3CDTF">2023-05-25T14:44:16Z</dcterms:created>
  <dcterms:modified xsi:type="dcterms:W3CDTF">2025-04-24T16:14:49Z</dcterms:modified>
  <cp:category/>
  <cp:contentStatus/>
</cp:coreProperties>
</file>