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Nico\Downloads\"/>
    </mc:Choice>
  </mc:AlternateContent>
  <xr:revisionPtr revIDLastSave="0" documentId="13_ncr:1_{C77E7359-8988-4EB0-90DD-F2EFCD56F073}" xr6:coauthVersionLast="47" xr6:coauthVersionMax="47" xr10:uidLastSave="{00000000-0000-0000-0000-000000000000}"/>
  <bookViews>
    <workbookView xWindow="-108" yWindow="-108" windowWidth="23256" windowHeight="12456" xr2:uid="{00000000-000D-0000-FFFF-FFFF00000000}"/>
  </bookViews>
  <sheets>
    <sheet name="51 F1.1  INGRESOS DE ORIGEN " sheetId="18" r:id="rId1"/>
    <sheet name="2 F2  PLAN ANUAL DE COMPRAS" sheetId="19" r:id="rId2"/>
    <sheet name="68 F4  PLANES DE ACCIÓN Y E " sheetId="20" r:id="rId3"/>
    <sheet name="105 F6  INDICADORES DE GEST " sheetId="21" r:id="rId4"/>
    <sheet name="7 F7.1  RELACIÓN PROYECTOS" sheetId="22" r:id="rId5"/>
    <sheet name="120 F7.2  RELACIÓN PROYECTO" sheetId="23" r:id="rId6"/>
    <sheet name="84 F9  RELACIÓN DE PROCESOS ..." sheetId="7" r:id="rId7"/>
    <sheet name="131 F11  PLAN DE INVERSIÓN " sheetId="25" r:id="rId8"/>
    <sheet name="387 F12  COMPOSICIÓN ACCION" sheetId="26" r:id="rId9"/>
    <sheet name="452 F25  PROG PPTAL GASTOS  " sheetId="27" r:id="rId10"/>
    <sheet name="386 F25.1  COMPOSICIÓN PATR" sheetId="28" r:id="rId11"/>
    <sheet name="450 F25.2  TRANSFERENCIAS P " sheetId="29" r:id="rId12"/>
    <sheet name="556 F25.3  AUTORIZACIÓN DE" sheetId="30" r:id="rId13"/>
    <sheet name="199 F30  GESTIÓN MISIONAL" sheetId="31" r:id="rId14"/>
    <sheet name="567 F39.1.1  ACTIVIDADES DE " sheetId="32" r:id="rId15"/>
    <sheet name="568 F39.1.2  ACTIVIDADES Y" sheetId="33" r:id="rId16"/>
    <sheet name="569 F39.1.3  RESULTADOS DE" sheetId="34" r:id="rId17"/>
  </sheets>
  <definedNames>
    <definedName name="_xlnm._FilterDatabase" localSheetId="1" hidden="1">'2 F2  PLAN ANUAL DE COMPRAS'!$A$10:$IV$1472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3" l="1"/>
  <c r="C13" i="33"/>
  <c r="C12" i="33"/>
  <c r="C37" i="32"/>
  <c r="C29" i="32"/>
  <c r="C18" i="32"/>
  <c r="C17" i="32"/>
  <c r="Q1079" i="7"/>
  <c r="Q1078" i="7"/>
  <c r="Q1077" i="7"/>
  <c r="Q1076" i="7"/>
  <c r="Q1075" i="7"/>
  <c r="Q1074" i="7"/>
  <c r="Q1073" i="7"/>
  <c r="Q1072" i="7"/>
  <c r="Q1071" i="7"/>
  <c r="Q1070" i="7"/>
  <c r="Q1069" i="7"/>
  <c r="Q1068" i="7"/>
  <c r="Q1067" i="7"/>
  <c r="Q1066" i="7"/>
  <c r="Q1065" i="7"/>
  <c r="Q1064" i="7"/>
  <c r="Q1063" i="7"/>
  <c r="Q1062" i="7"/>
  <c r="Q1061" i="7"/>
  <c r="Q1060" i="7"/>
  <c r="Q1059" i="7"/>
  <c r="Q1058" i="7"/>
  <c r="Q1057" i="7"/>
  <c r="Q1056" i="7"/>
  <c r="Q1055" i="7"/>
  <c r="Q1054" i="7"/>
  <c r="Q1053" i="7"/>
  <c r="Q1052" i="7"/>
  <c r="Q1051" i="7"/>
  <c r="Q1050" i="7"/>
  <c r="Q1049" i="7"/>
  <c r="Q1048" i="7"/>
  <c r="Q1047" i="7"/>
  <c r="Q1046" i="7"/>
  <c r="Q1045" i="7"/>
  <c r="Q1044" i="7"/>
  <c r="Q1043" i="7"/>
  <c r="Q1042" i="7"/>
  <c r="Q1041" i="7"/>
  <c r="Q1040" i="7"/>
  <c r="Q1039" i="7"/>
  <c r="Q1038" i="7"/>
  <c r="Q1037" i="7"/>
  <c r="Q1036" i="7"/>
  <c r="Q1035" i="7"/>
  <c r="Q1034" i="7"/>
  <c r="Q1033" i="7"/>
  <c r="Q1032" i="7"/>
  <c r="Q1031" i="7"/>
  <c r="Q1030" i="7"/>
  <c r="Q1029" i="7"/>
  <c r="Q1028" i="7"/>
  <c r="Q1027" i="7"/>
  <c r="Q1026" i="7"/>
  <c r="Q1025" i="7"/>
  <c r="Q1024" i="7"/>
  <c r="Q1023" i="7"/>
  <c r="Q1022" i="7"/>
  <c r="Q1021" i="7"/>
  <c r="Q1020" i="7"/>
  <c r="Q1019" i="7"/>
  <c r="Q1018" i="7"/>
  <c r="Q1017" i="7"/>
  <c r="Q1016" i="7"/>
  <c r="Q1015" i="7"/>
  <c r="Q1014" i="7"/>
  <c r="Q1013" i="7"/>
  <c r="Q1012" i="7"/>
  <c r="Q1011" i="7"/>
  <c r="Q1010" i="7"/>
  <c r="Q1009" i="7"/>
  <c r="Q1008" i="7"/>
  <c r="Q1007" i="7"/>
  <c r="Q1006" i="7"/>
  <c r="Q1005" i="7"/>
  <c r="Q1004" i="7"/>
  <c r="Q1003" i="7"/>
  <c r="Q1002" i="7"/>
  <c r="Q1001" i="7"/>
  <c r="Q1000" i="7"/>
  <c r="Q999" i="7"/>
  <c r="Q998" i="7"/>
  <c r="Q997" i="7"/>
  <c r="Q996" i="7"/>
  <c r="Q995" i="7"/>
  <c r="Q994" i="7"/>
  <c r="Q993" i="7"/>
  <c r="Q992" i="7"/>
  <c r="Q991" i="7"/>
  <c r="Q990" i="7"/>
  <c r="Q989" i="7"/>
  <c r="Q988" i="7"/>
  <c r="Q987" i="7"/>
  <c r="Q986" i="7"/>
  <c r="Q985" i="7"/>
  <c r="Q984" i="7"/>
  <c r="Q983" i="7"/>
  <c r="Q982" i="7"/>
  <c r="Q981" i="7"/>
  <c r="Q980" i="7"/>
  <c r="Q979" i="7"/>
  <c r="Q978" i="7"/>
  <c r="Q977" i="7"/>
  <c r="Q976" i="7"/>
  <c r="Q975" i="7"/>
  <c r="Q974" i="7"/>
  <c r="Q973" i="7"/>
  <c r="Q972" i="7"/>
  <c r="Q971" i="7"/>
  <c r="Q970" i="7"/>
  <c r="Q969" i="7"/>
  <c r="Q968" i="7"/>
  <c r="Q967" i="7"/>
  <c r="Q966" i="7"/>
  <c r="Q965" i="7"/>
  <c r="Q964" i="7"/>
  <c r="Q963" i="7"/>
  <c r="Q962" i="7"/>
  <c r="Q961" i="7"/>
  <c r="Q960" i="7"/>
  <c r="Q959" i="7"/>
  <c r="Q958" i="7"/>
  <c r="Q957" i="7"/>
  <c r="Q956" i="7"/>
  <c r="Q955" i="7"/>
  <c r="Q954" i="7"/>
  <c r="Q953" i="7"/>
  <c r="Q952" i="7"/>
  <c r="Q951" i="7"/>
  <c r="Q950" i="7"/>
  <c r="Q949" i="7"/>
  <c r="Q948" i="7"/>
  <c r="Q947" i="7"/>
  <c r="Q946" i="7"/>
  <c r="Q945" i="7"/>
  <c r="Q944" i="7"/>
  <c r="Q943" i="7"/>
  <c r="Q942" i="7"/>
  <c r="Q941" i="7"/>
  <c r="Q940" i="7"/>
  <c r="Q939" i="7"/>
  <c r="Q938" i="7"/>
  <c r="Q937" i="7"/>
  <c r="Q936" i="7"/>
  <c r="Q935" i="7"/>
  <c r="Q934" i="7"/>
  <c r="Q933" i="7"/>
  <c r="Q932" i="7"/>
  <c r="Q931" i="7"/>
  <c r="Q930" i="7"/>
  <c r="Q929" i="7"/>
  <c r="Q928" i="7"/>
  <c r="Q927" i="7"/>
  <c r="Q926" i="7"/>
  <c r="Q925" i="7"/>
  <c r="Q924" i="7"/>
  <c r="Q923" i="7"/>
  <c r="Q922" i="7"/>
  <c r="Q921" i="7"/>
  <c r="Q920" i="7"/>
  <c r="Q919" i="7"/>
  <c r="Q918" i="7"/>
  <c r="Q917" i="7"/>
</calcChain>
</file>

<file path=xl/sharedStrings.xml><?xml version="1.0" encoding="utf-8"?>
<sst xmlns="http://schemas.openxmlformats.org/spreadsheetml/2006/main" count="31093" uniqueCount="11311">
  <si>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</si>
  <si>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</si>
  <si>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</si>
  <si>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</si>
  <si>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</si>
  <si>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</si>
  <si>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</si>
  <si>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</si>
  <si>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</si>
  <si>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</si>
  <si>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</si>
  <si>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</si>
  <si>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</si>
  <si>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</si>
  <si>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</si>
  <si>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</si>
  <si>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</si>
  <si>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</si>
  <si>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</si>
  <si>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</si>
  <si>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</si>
  <si>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</si>
  <si>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</si>
  <si>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</si>
  <si>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</si>
  <si>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</si>
  <si>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</si>
  <si>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</si>
  <si>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</si>
  <si>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</si>
  <si>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</si>
  <si>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</si>
  <si>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</si>
  <si>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</si>
  <si>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</si>
  <si>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</si>
  <si>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</si>
  <si>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</si>
  <si>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</si>
  <si>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</si>
  <si>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</si>
  <si>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</si>
  <si>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</si>
  <si>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</si>
  <si>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</si>
  <si>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</si>
  <si>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</si>
  <si>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</si>
  <si>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</si>
  <si>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</si>
  <si>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</si>
  <si>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</si>
  <si>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</si>
  <si>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</si>
  <si>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</si>
  <si>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</si>
  <si>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</si>
  <si>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</si>
  <si>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</si>
  <si>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</si>
  <si>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</si>
  <si>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</si>
  <si>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</si>
  <si>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</si>
  <si>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</si>
  <si>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</si>
  <si>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</si>
  <si>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</si>
  <si>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</si>
  <si>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</si>
  <si>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</si>
  <si>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</si>
  <si>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</si>
  <si>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</si>
  <si>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</si>
  <si>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</si>
  <si>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</si>
  <si>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</si>
  <si>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</si>
  <si>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</si>
  <si>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</si>
  <si>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</si>
  <si>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</si>
  <si>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</si>
  <si>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</si>
  <si>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</si>
  <si>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</si>
  <si>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</si>
  <si>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</si>
  <si>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</si>
  <si>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</si>
  <si>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</si>
  <si>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</si>
  <si>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</si>
  <si>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</si>
  <si>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</si>
  <si>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</si>
  <si>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</si>
  <si>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</si>
  <si>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</si>
  <si>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</si>
  <si>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</si>
  <si>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</si>
  <si>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</si>
  <si>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</si>
  <si>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</si>
  <si>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</si>
  <si>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</si>
  <si>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</si>
  <si>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</si>
  <si>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</si>
  <si>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</si>
  <si>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</si>
  <si>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</si>
  <si>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</si>
  <si>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</si>
  <si>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</si>
  <si>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</si>
  <si>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</si>
  <si>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</si>
  <si>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</si>
  <si>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</si>
  <si>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</si>
  <si>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</si>
  <si>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</si>
  <si>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</si>
  <si>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</si>
  <si>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</si>
  <si>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</si>
  <si>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</si>
  <si>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</si>
  <si>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</si>
  <si>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</si>
  <si>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</si>
  <si>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</si>
  <si>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</si>
  <si>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</si>
  <si>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</si>
  <si>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</si>
  <si>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</si>
  <si>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</si>
  <si>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</si>
  <si>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</si>
  <si>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</si>
  <si>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</si>
  <si>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</si>
  <si>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</si>
  <si>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</si>
  <si>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</si>
  <si>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</si>
  <si>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</si>
  <si>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</si>
  <si>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</si>
  <si>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</si>
  <si>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</si>
  <si>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</si>
  <si>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</si>
  <si>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</si>
  <si>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</si>
  <si>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</si>
  <si>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</si>
  <si>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</si>
  <si>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</si>
  <si>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</si>
  <si>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</si>
  <si>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</si>
  <si>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</si>
  <si>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</si>
  <si>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</si>
  <si>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</si>
  <si>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</si>
  <si>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</si>
  <si>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</si>
  <si>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</si>
  <si>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</si>
  <si>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</si>
  <si>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</si>
  <si>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</si>
  <si>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</si>
  <si>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</si>
  <si>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</si>
  <si>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</si>
  <si>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</si>
  <si>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</si>
  <si>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</si>
  <si>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</si>
  <si>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</si>
  <si>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</si>
  <si>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</si>
  <si>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</si>
  <si>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</si>
  <si>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</si>
  <si>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</si>
  <si>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</si>
  <si>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</si>
  <si>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</si>
  <si>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</si>
  <si>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</si>
  <si>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</si>
  <si>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</si>
  <si>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</si>
  <si>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</si>
  <si>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</si>
  <si>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</si>
  <si>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</si>
  <si>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</si>
  <si>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</si>
  <si>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</si>
  <si>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</si>
  <si>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</si>
  <si>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</si>
  <si>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</si>
  <si>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</si>
  <si>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</si>
  <si>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</si>
  <si>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</si>
  <si>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</si>
  <si>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</si>
  <si>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</si>
  <si>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</si>
  <si>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</si>
  <si>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</si>
  <si>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</si>
  <si>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</si>
  <si>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</si>
  <si>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</si>
  <si>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</si>
  <si>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</si>
  <si>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</si>
  <si>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</si>
  <si>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</si>
  <si>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</si>
  <si>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</si>
  <si>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</si>
  <si>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</si>
  <si>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</si>
  <si>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</si>
  <si>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</si>
  <si>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</si>
  <si>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</si>
  <si>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</si>
  <si>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</si>
  <si>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</si>
  <si>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</si>
  <si>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</si>
  <si>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</si>
  <si>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</si>
  <si>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</si>
  <si>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</si>
  <si>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</si>
  <si>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</si>
  <si>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</si>
  <si>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</si>
  <si>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</si>
  <si>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</si>
  <si>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</si>
  <si>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</si>
  <si>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</si>
  <si>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</si>
  <si>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</si>
  <si>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</si>
  <si>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</si>
  <si>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</si>
  <si>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</si>
  <si>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</si>
  <si>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</si>
  <si>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</si>
  <si>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</si>
  <si>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</si>
  <si>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</si>
  <si>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</si>
  <si>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</si>
  <si>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</si>
  <si>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</si>
  <si>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</si>
  <si>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</si>
  <si>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</si>
  <si>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</si>
  <si>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</si>
  <si>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</si>
  <si>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</si>
  <si>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</si>
  <si>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</si>
  <si>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</si>
  <si>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</si>
  <si>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</si>
  <si>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</si>
  <si>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</si>
  <si>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</si>
  <si>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</si>
  <si>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</si>
  <si>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</si>
  <si>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</si>
  <si>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</si>
  <si>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</si>
  <si>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</si>
  <si>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</si>
  <si>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</si>
  <si>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</si>
  <si>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</si>
  <si>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</si>
  <si>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</si>
  <si>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</si>
  <si>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</si>
  <si>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</si>
  <si>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</si>
  <si>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</si>
  <si>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</si>
  <si>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</si>
  <si>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</si>
  <si>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</si>
  <si>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</si>
  <si>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</si>
  <si>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</si>
  <si>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</si>
  <si>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</si>
  <si>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</si>
  <si>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</si>
  <si>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</si>
  <si>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</si>
  <si>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</si>
  <si>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</si>
  <si>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</si>
  <si>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</si>
  <si>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</si>
  <si>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</si>
  <si>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</si>
  <si>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</si>
  <si>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</si>
  <si>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</si>
  <si>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</si>
  <si>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</si>
  <si>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</si>
  <si>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</si>
  <si>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</si>
  <si>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</si>
  <si>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</si>
  <si>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</si>
  <si>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</si>
  <si>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</si>
  <si>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</si>
  <si>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</si>
  <si>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</si>
  <si>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</si>
  <si>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</si>
  <si>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</si>
  <si>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</si>
  <si>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</si>
  <si>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</si>
  <si>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</si>
  <si>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</si>
  <si>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</si>
  <si>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</si>
  <si>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</si>
  <si>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</si>
  <si>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</si>
  <si>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</si>
  <si>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</si>
  <si>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</si>
  <si>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</si>
  <si>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</si>
  <si>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</si>
  <si>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</si>
  <si>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</si>
  <si>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</si>
  <si>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</si>
  <si>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</si>
  <si>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</si>
  <si>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</si>
  <si>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</si>
  <si>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</si>
  <si>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</si>
  <si>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</si>
  <si>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</si>
  <si>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</si>
  <si>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</si>
  <si>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</si>
  <si>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</si>
  <si>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</si>
  <si>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</si>
  <si>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</si>
  <si>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</si>
  <si>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</si>
  <si>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</si>
  <si>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</si>
  <si>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</si>
  <si>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</si>
  <si>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</si>
  <si>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</si>
  <si>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</si>
  <si>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</si>
  <si>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</si>
  <si>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</si>
  <si>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</si>
  <si>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</si>
  <si>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</si>
  <si>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</si>
  <si>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</si>
  <si>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</si>
  <si>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</si>
  <si>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</si>
  <si>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</si>
  <si>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</si>
  <si>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</si>
  <si>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</si>
  <si>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</si>
  <si>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</si>
  <si>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</si>
  <si>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</si>
  <si>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</si>
  <si>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</si>
  <si>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</si>
  <si>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</si>
  <si>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</si>
  <si>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</si>
  <si>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</si>
  <si>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</si>
  <si>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</si>
  <si>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</si>
  <si>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</si>
  <si>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</si>
  <si>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</si>
  <si>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</si>
  <si>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</si>
  <si>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</si>
  <si>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</si>
  <si>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</si>
  <si>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</si>
  <si>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</si>
  <si>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</si>
  <si>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</si>
  <si>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</si>
  <si>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</si>
  <si>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</si>
  <si>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</si>
  <si>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</si>
  <si>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</si>
  <si>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</si>
  <si>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</si>
  <si>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</si>
  <si>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</si>
  <si>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</si>
  <si>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</si>
  <si>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</si>
  <si>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</si>
  <si>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</si>
  <si>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</si>
  <si>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</si>
  <si>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</si>
  <si>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</si>
  <si>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</si>
  <si>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</si>
  <si>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</si>
  <si>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</si>
  <si>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</si>
  <si>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</si>
  <si>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</si>
  <si>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</si>
  <si>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</si>
  <si>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</si>
  <si>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</si>
  <si>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</si>
  <si>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</si>
  <si>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</si>
  <si>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</si>
  <si>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</si>
  <si>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</si>
  <si>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</si>
  <si>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</si>
  <si>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</si>
  <si>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</si>
  <si>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</si>
  <si>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</si>
  <si>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</si>
  <si>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</si>
  <si>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</si>
  <si>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</si>
  <si>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</si>
  <si>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</si>
  <si>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</si>
  <si>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</si>
  <si>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</si>
  <si>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</si>
  <si>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</si>
  <si>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</si>
  <si>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</si>
  <si>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</si>
  <si>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</si>
  <si>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</si>
  <si>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</si>
  <si>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</si>
  <si>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</si>
  <si>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</si>
  <si>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</si>
  <si>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</si>
  <si>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</si>
  <si>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</si>
  <si>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</si>
  <si>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</si>
  <si>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</si>
  <si>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</si>
  <si>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</si>
  <si>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</si>
  <si>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</si>
  <si>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</si>
  <si>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</si>
  <si>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</si>
  <si>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</si>
  <si>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</si>
  <si>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</si>
  <si>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</si>
  <si>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</si>
  <si>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</si>
  <si>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</si>
  <si>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</si>
  <si>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</si>
  <si>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</si>
  <si>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</si>
  <si>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</si>
  <si>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</si>
  <si>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</si>
  <si>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</si>
  <si>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</si>
  <si>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</si>
  <si>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</si>
  <si>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</si>
  <si>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</si>
  <si>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</si>
  <si>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</si>
  <si>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</si>
  <si>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</si>
  <si>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</si>
  <si>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</si>
  <si>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</si>
  <si>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</si>
  <si>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</si>
  <si>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</si>
  <si>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</si>
  <si>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</si>
  <si>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</si>
  <si>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</si>
  <si>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</si>
  <si>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</si>
  <si>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</si>
  <si>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</si>
  <si>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</si>
  <si>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</si>
  <si>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</si>
  <si>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</si>
  <si>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</si>
  <si>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</si>
  <si>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</si>
  <si>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</si>
  <si>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</si>
  <si>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</si>
  <si>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</si>
  <si>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</si>
  <si>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</si>
  <si>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</si>
  <si>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</si>
  <si>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</si>
  <si>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</si>
  <si>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</si>
  <si>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</si>
  <si>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</si>
  <si>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</si>
  <si>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</si>
  <si>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</si>
  <si>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</si>
  <si>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</si>
  <si>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</si>
  <si>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</si>
  <si>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</si>
  <si>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</si>
  <si>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</si>
  <si>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</si>
  <si>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</si>
  <si>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</si>
  <si>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</si>
  <si>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</si>
  <si>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</si>
  <si>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</si>
  <si>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</si>
  <si>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</si>
  <si>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</si>
  <si>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</si>
  <si>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</si>
  <si>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</si>
  <si>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</si>
  <si>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</si>
  <si>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</si>
  <si>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</si>
  <si>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</si>
  <si>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</si>
  <si>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</si>
  <si>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</si>
  <si>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</si>
  <si>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</si>
  <si>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</si>
  <si>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</si>
  <si>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</si>
  <si>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</si>
  <si>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</si>
  <si>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</si>
  <si>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</si>
  <si>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</si>
  <si>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</si>
  <si>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</si>
  <si>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</si>
  <si>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</si>
  <si>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</si>
  <si>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</si>
  <si>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</si>
  <si>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</si>
  <si>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</si>
  <si>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</si>
  <si>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</si>
  <si>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</si>
  <si>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</si>
  <si>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</si>
  <si>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</si>
  <si>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</si>
  <si>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</si>
  <si>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</si>
  <si>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</si>
  <si>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</si>
  <si>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</si>
  <si>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</si>
  <si>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</si>
  <si>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</si>
  <si>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</si>
  <si>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</si>
  <si>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</si>
  <si>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</si>
  <si>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</si>
  <si>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</si>
  <si>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</si>
  <si>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</si>
  <si>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</si>
  <si>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</si>
  <si>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</si>
  <si>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</si>
  <si>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</si>
  <si>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</si>
  <si>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</si>
  <si>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</si>
  <si>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</si>
  <si>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</si>
  <si>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</si>
  <si>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</si>
  <si>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</si>
  <si>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</si>
  <si>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</si>
  <si>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</si>
  <si>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</si>
  <si>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</si>
  <si>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</si>
  <si>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</si>
  <si>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</si>
  <si>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</si>
  <si>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</si>
  <si>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</si>
  <si>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</si>
  <si>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</si>
  <si>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</si>
  <si>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</si>
  <si>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</si>
  <si>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</si>
  <si>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</si>
  <si>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</si>
  <si>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</si>
  <si>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</si>
  <si>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</si>
  <si>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</si>
  <si>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</si>
  <si>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</si>
  <si>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</si>
  <si>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</si>
  <si>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</si>
  <si>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</si>
  <si>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</si>
  <si>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</si>
  <si>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</si>
  <si>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</si>
  <si>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</si>
  <si>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</si>
  <si>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</si>
  <si>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</si>
  <si>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</si>
  <si>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</si>
  <si>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</si>
  <si>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</si>
  <si>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</si>
  <si>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</si>
  <si>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</si>
  <si>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</si>
  <si>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</si>
  <si>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</si>
  <si>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</si>
  <si>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</si>
  <si>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</si>
  <si>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</si>
  <si>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</si>
  <si>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</si>
  <si>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</si>
  <si>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</si>
  <si>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</si>
  <si>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</si>
  <si>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</si>
  <si>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</si>
  <si>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</si>
  <si>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</si>
  <si>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</si>
  <si>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</si>
  <si>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</si>
  <si>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</si>
  <si>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</si>
  <si>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</si>
  <si>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</si>
  <si>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</si>
  <si>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</si>
  <si>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</si>
  <si>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</si>
  <si>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</si>
  <si>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</si>
  <si>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</si>
  <si>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</si>
  <si>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</si>
  <si>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</si>
  <si>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</si>
  <si>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</si>
  <si>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</si>
  <si>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</si>
  <si>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</si>
  <si>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</si>
  <si>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</si>
  <si>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</si>
  <si>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</si>
  <si>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</si>
  <si>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</si>
  <si>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</si>
  <si>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</si>
  <si>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</si>
  <si>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</si>
  <si>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</si>
  <si>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</si>
  <si>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</si>
  <si>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</si>
  <si>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</si>
  <si>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</si>
  <si>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</si>
  <si>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</si>
  <si>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</si>
  <si>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</si>
  <si>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</si>
  <si>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</si>
  <si>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</si>
  <si>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</si>
  <si>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</si>
  <si>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</si>
  <si>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</si>
  <si>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</si>
  <si>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</si>
  <si>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</si>
  <si>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</si>
  <si>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</si>
  <si>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</si>
  <si>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</si>
  <si>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</si>
  <si>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</si>
  <si>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</si>
  <si>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</si>
  <si>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</si>
  <si>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</si>
  <si>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</si>
  <si>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</si>
  <si>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</si>
  <si>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</si>
  <si>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</si>
  <si>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</si>
  <si>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</si>
  <si>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</si>
  <si>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</si>
  <si>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</si>
  <si>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</si>
  <si>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</si>
  <si>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</si>
  <si>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</si>
  <si>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</si>
  <si>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</si>
  <si>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</si>
  <si>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</si>
  <si>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</si>
  <si>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</si>
  <si>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</si>
  <si>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</si>
  <si>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</si>
  <si>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</si>
  <si>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</si>
  <si>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</si>
  <si>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</si>
  <si>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</si>
  <si>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</si>
  <si>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</si>
  <si>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</si>
  <si>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</si>
  <si>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</si>
  <si>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</si>
  <si>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</si>
  <si>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</si>
  <si>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</si>
  <si>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</si>
  <si>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</si>
  <si>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</si>
  <si>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</si>
  <si>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</si>
  <si>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</si>
  <si>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</si>
  <si>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</si>
  <si>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</si>
  <si>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</si>
  <si>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</si>
  <si>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</si>
  <si>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</si>
  <si>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</si>
  <si>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</si>
  <si>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</si>
  <si>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</si>
  <si>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</si>
  <si>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</si>
  <si>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</si>
  <si>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</si>
  <si>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</si>
  <si>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</si>
  <si>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</si>
  <si>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</si>
  <si>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</si>
  <si>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</si>
  <si>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</si>
  <si>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</si>
  <si>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</si>
  <si>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</si>
  <si>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</si>
  <si>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</si>
  <si>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</si>
  <si>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</si>
  <si>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</si>
  <si>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</si>
  <si>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</si>
  <si>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</si>
  <si>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</si>
  <si>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</si>
  <si>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</si>
  <si>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</si>
  <si>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</si>
  <si>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</si>
  <si>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</si>
  <si>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</si>
  <si>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</si>
  <si>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</si>
  <si>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</si>
  <si>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</si>
  <si>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</si>
  <si>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</si>
  <si>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</si>
  <si>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</si>
  <si>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</si>
  <si>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</si>
  <si>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</si>
  <si>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</si>
  <si>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</si>
  <si>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</si>
  <si>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</si>
  <si>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</si>
  <si>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</si>
  <si>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</si>
  <si>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</si>
  <si>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</si>
  <si>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</si>
  <si>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</si>
  <si>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</si>
  <si>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</si>
  <si>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</si>
  <si>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</si>
  <si>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</si>
  <si>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</si>
  <si>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</si>
  <si>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</si>
  <si>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</si>
  <si>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</si>
  <si>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</si>
  <si>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</si>
  <si>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</si>
  <si>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</si>
  <si>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</si>
  <si>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</si>
  <si>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</si>
  <si>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</si>
  <si>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</si>
  <si>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</si>
  <si>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</si>
  <si>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</si>
  <si>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</si>
  <si>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</si>
  <si>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</si>
  <si>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</si>
  <si>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</si>
  <si>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</si>
  <si>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</si>
  <si>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</si>
  <si>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</si>
  <si>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</si>
  <si>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</si>
  <si>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</si>
  <si>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</si>
  <si>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</si>
  <si>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</si>
  <si>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</si>
  <si>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</si>
  <si>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</si>
  <si>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</si>
  <si>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</si>
  <si>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</si>
  <si>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</si>
  <si>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</si>
  <si>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</si>
  <si>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</si>
  <si>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</si>
  <si>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</si>
  <si>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</si>
  <si>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</si>
  <si>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</si>
  <si>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</si>
  <si>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</si>
  <si>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</si>
  <si>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</si>
  <si>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</si>
  <si>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</si>
  <si>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</si>
  <si>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</si>
  <si>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</si>
  <si>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</si>
  <si>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</si>
  <si>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</si>
  <si>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</si>
  <si>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</si>
  <si>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</si>
  <si>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</si>
  <si>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</si>
  <si>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</si>
  <si>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</si>
  <si>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</si>
  <si>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</si>
  <si>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</si>
  <si>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</si>
  <si>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</si>
  <si>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</si>
  <si>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</si>
  <si>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</si>
  <si>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</si>
  <si>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</si>
  <si>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</si>
  <si>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</si>
  <si>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</si>
  <si>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</si>
  <si>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</si>
  <si>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</si>
  <si>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</si>
  <si>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</si>
  <si>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</si>
  <si>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</si>
  <si>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</si>
  <si>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</si>
  <si>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</si>
  <si>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</si>
  <si>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</si>
  <si>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</si>
  <si>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</si>
  <si>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</si>
  <si>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</si>
  <si>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</si>
  <si>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</si>
  <si>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</si>
  <si>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</si>
  <si>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</si>
  <si>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</si>
  <si>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</si>
  <si>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</si>
  <si>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</si>
  <si>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</si>
  <si>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</si>
  <si>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</si>
  <si>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</si>
  <si>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</si>
  <si>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</si>
  <si>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</si>
  <si>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</si>
  <si>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</si>
  <si>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</si>
  <si>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</si>
  <si>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</si>
  <si>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</si>
  <si>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</si>
  <si>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</si>
  <si>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</si>
  <si>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</si>
  <si>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</si>
  <si>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</si>
  <si>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</si>
  <si>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</si>
  <si>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</si>
  <si>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</si>
  <si>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</si>
  <si>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</si>
  <si>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</si>
  <si>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</si>
  <si>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</si>
  <si>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</si>
  <si>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</si>
  <si>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</si>
  <si>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</si>
  <si>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</si>
  <si>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</si>
  <si>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</si>
  <si>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</si>
  <si>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</si>
  <si>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</si>
  <si>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</si>
  <si>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</si>
  <si>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</si>
  <si>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</si>
  <si>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</si>
  <si>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</si>
  <si>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</si>
  <si>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</si>
  <si>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</si>
  <si>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</si>
  <si>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</si>
  <si>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</si>
  <si>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</si>
  <si>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</si>
  <si>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</si>
  <si>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</si>
  <si>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</si>
  <si>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</si>
  <si>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</si>
  <si>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</si>
  <si>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</si>
  <si>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</si>
  <si>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</si>
  <si>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</si>
  <si>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</si>
  <si>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</si>
  <si>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</si>
  <si>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</si>
  <si>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</si>
  <si>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</si>
  <si>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</si>
  <si>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</si>
  <si>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</si>
  <si>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</si>
  <si>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</si>
  <si>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</si>
  <si>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</si>
  <si>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</si>
  <si>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</si>
  <si>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</si>
  <si>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</si>
  <si>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</si>
  <si>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</si>
  <si>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</si>
  <si>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</si>
  <si>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</si>
  <si>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</si>
  <si>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</si>
  <si>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</si>
  <si>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</si>
  <si>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</si>
  <si>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</si>
  <si>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</si>
  <si>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</si>
  <si>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</si>
  <si>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</si>
  <si>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</si>
  <si>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</si>
  <si>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</si>
  <si>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</si>
  <si>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</si>
  <si>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</si>
  <si>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</si>
  <si>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</si>
  <si>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</si>
  <si>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</si>
  <si>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</si>
  <si>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</si>
  <si>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</si>
  <si>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</si>
  <si>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</si>
  <si>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</si>
  <si>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</si>
  <si>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</si>
  <si>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</si>
  <si>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</si>
  <si>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</si>
  <si>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</si>
  <si>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</si>
  <si>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</si>
  <si>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</si>
  <si>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</si>
  <si>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</si>
  <si>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</si>
  <si>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</si>
  <si>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</si>
  <si>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</si>
  <si>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</si>
  <si>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</si>
  <si>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</si>
  <si>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</si>
  <si>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</si>
  <si>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</si>
  <si>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</si>
  <si>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</si>
  <si>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</si>
  <si>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</si>
  <si>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</si>
  <si>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</si>
  <si>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</si>
  <si>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</si>
  <si>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</si>
  <si>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</si>
  <si>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</si>
  <si>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</si>
  <si>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</si>
  <si>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</si>
  <si>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</si>
  <si>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</si>
  <si>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</si>
  <si>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</si>
  <si>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</si>
  <si>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</si>
  <si>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</si>
  <si>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</si>
  <si>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</si>
  <si>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</si>
  <si>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</si>
  <si>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</si>
  <si>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</si>
  <si>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</si>
  <si>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</si>
  <si>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</si>
  <si>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</si>
  <si>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</si>
  <si>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</si>
  <si>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</si>
  <si>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</si>
  <si>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</si>
  <si>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</si>
  <si>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</si>
  <si>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</si>
  <si>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</si>
  <si>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</si>
  <si>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</si>
  <si>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</si>
  <si>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</si>
  <si>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</si>
  <si>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</si>
  <si>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</si>
  <si>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</si>
  <si>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</si>
  <si>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</si>
  <si>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</si>
  <si>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</si>
  <si>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</si>
  <si>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</si>
  <si>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</si>
  <si>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</si>
  <si>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</si>
  <si>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</si>
  <si>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</si>
  <si>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</si>
  <si>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</si>
  <si>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</si>
  <si>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</si>
  <si>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</si>
  <si>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</si>
  <si>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</si>
  <si>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</si>
  <si>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</si>
  <si>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</si>
  <si>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</si>
  <si>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</si>
  <si>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</si>
  <si>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</si>
  <si>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</si>
  <si>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</si>
  <si>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</si>
  <si>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</si>
  <si>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</si>
  <si>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</si>
  <si>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</si>
  <si>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</si>
  <si>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</si>
  <si>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</si>
  <si>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</si>
  <si>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</si>
  <si>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</si>
  <si>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</si>
  <si>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</si>
  <si>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</si>
  <si>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</si>
  <si>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</si>
  <si>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</si>
  <si>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</si>
  <si>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</si>
  <si>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</si>
  <si>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</si>
  <si>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</si>
  <si>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</si>
  <si>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</si>
  <si>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</si>
  <si>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</si>
  <si>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</si>
  <si>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</si>
  <si>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</si>
  <si>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</si>
  <si>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</si>
  <si>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</si>
  <si>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</si>
  <si>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</si>
  <si>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</si>
  <si>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</si>
  <si>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</si>
  <si>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</si>
  <si>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</si>
  <si>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</si>
  <si>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</si>
  <si>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</si>
  <si>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</si>
  <si>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</si>
  <si>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</si>
  <si>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</si>
  <si>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</si>
  <si>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</si>
  <si>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</si>
  <si>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</si>
  <si>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</si>
  <si>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</si>
  <si>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</si>
  <si>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</si>
  <si>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</si>
  <si>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</si>
  <si>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</si>
  <si>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</si>
  <si>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</si>
  <si>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</si>
  <si>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</si>
  <si>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</si>
  <si>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</si>
  <si>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</si>
  <si>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</si>
  <si>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</si>
  <si>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</si>
  <si>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</si>
  <si>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</si>
  <si>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</si>
  <si>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</si>
  <si>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</si>
  <si>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</si>
  <si>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</si>
  <si>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</si>
  <si>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</si>
  <si>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</si>
  <si>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</si>
  <si>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</si>
  <si>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</si>
  <si>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</si>
  <si>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</si>
  <si>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</si>
  <si>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</si>
  <si>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</si>
  <si>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</si>
  <si>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</si>
  <si>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</si>
  <si>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</si>
  <si>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</si>
  <si>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</si>
  <si>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</si>
  <si>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</si>
  <si>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</si>
  <si>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</si>
  <si>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</si>
  <si>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</si>
  <si>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</si>
  <si>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</si>
  <si>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</si>
  <si>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</si>
  <si>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</si>
  <si>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</si>
  <si>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</si>
  <si>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</si>
  <si>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</si>
  <si>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</si>
  <si>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</si>
  <si>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</si>
  <si>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</si>
  <si>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</si>
  <si>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</si>
  <si>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</si>
  <si>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</si>
  <si>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</si>
  <si>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</si>
  <si>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</si>
  <si>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</si>
  <si>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</si>
  <si>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</si>
  <si>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</si>
  <si>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</si>
  <si>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</si>
  <si>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</si>
  <si>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</si>
  <si>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</si>
  <si>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</si>
  <si>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</si>
  <si>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</si>
  <si>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</si>
  <si>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</si>
  <si>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</si>
  <si>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</si>
  <si>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</si>
  <si>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</si>
  <si>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</si>
  <si>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</si>
  <si>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</si>
  <si>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</si>
  <si>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</si>
  <si>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</si>
  <si>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</si>
  <si>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</si>
  <si>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</si>
  <si>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</si>
  <si>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</si>
  <si>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</si>
  <si>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</si>
  <si>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</si>
  <si>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</si>
  <si>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</si>
  <si>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</si>
  <si>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</si>
  <si>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</si>
  <si>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</si>
  <si>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</si>
  <si>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</si>
  <si>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</si>
  <si>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</si>
  <si>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</si>
  <si>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</si>
  <si>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</si>
  <si>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</si>
  <si>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</si>
  <si>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</si>
  <si>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</si>
  <si>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</si>
  <si>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</si>
  <si>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</si>
  <si>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</si>
  <si>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</si>
  <si>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</si>
  <si>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</si>
  <si>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</si>
  <si>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</si>
  <si>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</si>
  <si>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</si>
  <si>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</si>
  <si>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</si>
  <si>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</si>
  <si>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</si>
  <si>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</si>
  <si>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</si>
  <si>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</si>
  <si>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</si>
  <si>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</si>
  <si>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</si>
  <si>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</si>
  <si>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</si>
  <si>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</si>
  <si>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</si>
  <si>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</si>
  <si>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</si>
  <si>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</si>
  <si>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</si>
  <si>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</si>
  <si>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</si>
  <si>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</si>
  <si>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</si>
  <si>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</si>
  <si>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</si>
  <si>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</si>
  <si>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</si>
  <si>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</si>
  <si>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</si>
  <si>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</si>
  <si>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</si>
  <si>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</si>
  <si>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</si>
  <si>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</si>
  <si>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</si>
  <si>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</si>
  <si>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</si>
  <si>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</si>
  <si>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</si>
  <si>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</si>
  <si>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</si>
  <si>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</si>
  <si>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</si>
  <si>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</si>
  <si>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</si>
  <si>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</si>
  <si>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</si>
  <si>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</si>
  <si>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</si>
  <si>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</si>
  <si>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</si>
  <si>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</si>
  <si>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</si>
  <si>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</si>
  <si>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</si>
  <si>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</si>
  <si>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</si>
  <si>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</si>
  <si>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</si>
  <si>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</si>
  <si>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</si>
  <si>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</si>
  <si>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</si>
  <si>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</si>
  <si>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</si>
  <si>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</si>
  <si>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</si>
  <si>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</si>
  <si>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</si>
  <si>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</si>
  <si>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</si>
  <si>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</si>
  <si>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</si>
  <si>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</si>
  <si>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</si>
  <si>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</si>
  <si>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</si>
  <si>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</si>
  <si>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</si>
  <si>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</si>
  <si>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</si>
  <si>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</si>
  <si>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</si>
  <si>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</si>
  <si>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</si>
  <si>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</si>
  <si>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</si>
  <si>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</si>
  <si>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</si>
  <si>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</si>
  <si>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</si>
  <si>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</si>
  <si>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</si>
  <si>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</si>
  <si>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</si>
  <si>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</si>
  <si>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</si>
  <si>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</si>
  <si>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</si>
  <si>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</si>
  <si>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</si>
  <si>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</si>
  <si>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</si>
  <si>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</si>
  <si>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</si>
  <si>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</si>
  <si>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</si>
  <si>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</si>
  <si>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</si>
  <si>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</si>
  <si>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</si>
  <si>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</si>
  <si>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</si>
  <si>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</si>
  <si>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</si>
  <si>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</si>
  <si>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</si>
  <si>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</si>
  <si>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</si>
  <si>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</si>
  <si>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</si>
  <si>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</si>
  <si>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</si>
  <si>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</si>
  <si>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</si>
  <si>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</si>
  <si>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</si>
  <si>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</si>
  <si>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</si>
  <si>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</si>
  <si>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</si>
  <si>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</si>
  <si>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</si>
  <si>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</si>
  <si>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</si>
  <si>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</si>
  <si>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</si>
  <si>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</si>
  <si>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</si>
  <si>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</si>
  <si>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</si>
  <si>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</si>
  <si>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</si>
  <si>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</si>
  <si>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</si>
  <si>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</si>
  <si>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</si>
  <si>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</si>
  <si>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</si>
  <si>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</si>
  <si>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</si>
  <si>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</si>
  <si>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</si>
  <si>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</si>
  <si>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</si>
  <si>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</si>
  <si>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</si>
  <si>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</si>
  <si>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</si>
  <si>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</si>
  <si>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</si>
  <si>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</si>
  <si>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</si>
  <si>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</si>
  <si>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</si>
  <si>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</si>
  <si>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</si>
  <si>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</si>
  <si>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</si>
  <si>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</si>
  <si>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</si>
  <si>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</si>
  <si>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</si>
  <si>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</si>
  <si>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</si>
  <si>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</si>
  <si>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</si>
  <si>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</si>
  <si>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</si>
  <si>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</si>
  <si>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</si>
  <si>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</si>
  <si>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</si>
  <si>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</si>
  <si>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</si>
  <si>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</si>
  <si>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</si>
  <si>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</si>
  <si>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</si>
  <si>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</si>
  <si>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</si>
  <si>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</si>
  <si>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</si>
  <si>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</si>
  <si>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</si>
  <si>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</si>
  <si>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</si>
  <si>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</si>
  <si>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</si>
  <si>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</si>
  <si>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</si>
  <si>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</si>
  <si>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</si>
  <si>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</si>
  <si>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</si>
  <si>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</si>
  <si>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</si>
  <si>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</si>
  <si>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</si>
  <si>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</si>
  <si>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</si>
  <si>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</si>
  <si>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</si>
  <si>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</si>
  <si>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</si>
  <si>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</si>
  <si>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</si>
  <si>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</si>
  <si>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</si>
  <si>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</si>
  <si>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</si>
  <si>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</si>
  <si>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</si>
  <si>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</si>
  <si>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</si>
  <si>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</si>
  <si>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</si>
  <si>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</si>
  <si>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</si>
  <si>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</si>
  <si>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</si>
  <si>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</si>
  <si>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</si>
  <si>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</si>
  <si>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</si>
  <si>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</si>
  <si>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</si>
  <si>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</si>
  <si>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</si>
  <si>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</si>
  <si>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</si>
  <si>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</si>
  <si>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</si>
  <si>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</si>
  <si>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</si>
  <si>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</si>
  <si>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</si>
  <si>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</si>
  <si>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</si>
  <si>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</si>
  <si>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</si>
  <si>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</si>
  <si>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</si>
  <si>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</si>
  <si>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</si>
  <si>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</si>
  <si>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</si>
  <si>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</si>
  <si>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</si>
  <si>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</si>
  <si>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</si>
  <si>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</si>
  <si>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</si>
  <si>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</si>
  <si>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</si>
  <si>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</si>
  <si>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</si>
  <si>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</si>
  <si>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</si>
  <si>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</si>
  <si>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</si>
  <si>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</si>
  <si>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</si>
  <si>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</si>
  <si>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</si>
  <si>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</si>
  <si>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</si>
  <si>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</si>
  <si>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</si>
  <si>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</si>
  <si>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</si>
  <si>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</si>
  <si>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</si>
  <si>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</si>
  <si>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</si>
  <si>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</si>
  <si>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</si>
  <si>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</si>
  <si>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</si>
  <si>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</si>
  <si>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</si>
  <si>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</si>
  <si>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</si>
  <si>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</si>
  <si>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</si>
  <si>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</si>
  <si>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</si>
  <si>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</si>
  <si>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</si>
  <si>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</si>
  <si>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</si>
  <si>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</si>
  <si>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</si>
  <si>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</si>
  <si>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</si>
  <si>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</si>
  <si>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</si>
  <si>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</si>
  <si>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</si>
  <si>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</si>
  <si>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</si>
  <si>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</si>
  <si>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</si>
  <si>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</si>
  <si>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</si>
  <si>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</si>
  <si>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</si>
  <si>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</si>
  <si>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</si>
  <si>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</si>
  <si>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</si>
  <si>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</si>
  <si>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</si>
  <si>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</si>
  <si>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</si>
  <si>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</si>
  <si>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</si>
  <si>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</si>
  <si>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</si>
  <si>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</si>
  <si>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</si>
  <si>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</si>
  <si>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</si>
  <si>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</si>
  <si>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</si>
  <si>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</si>
  <si>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</si>
  <si>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</si>
  <si>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</si>
  <si>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</si>
  <si>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</si>
  <si>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</si>
  <si>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</si>
  <si>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</si>
  <si>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</si>
  <si>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</si>
  <si>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</si>
  <si>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</si>
  <si>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</si>
  <si>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</si>
  <si>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</si>
  <si>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</si>
  <si>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</si>
  <si>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</si>
  <si>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</si>
  <si>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</si>
  <si>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</si>
  <si>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</si>
  <si>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</si>
  <si>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</si>
  <si>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</si>
  <si>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</si>
  <si>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</si>
  <si>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</si>
  <si>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</si>
  <si>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</si>
  <si>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</si>
  <si>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</si>
  <si>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</si>
  <si>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</si>
  <si>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</si>
  <si>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</si>
  <si>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</si>
  <si>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</si>
  <si>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</si>
  <si>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</si>
  <si>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</si>
  <si>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</si>
  <si>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</si>
  <si>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</si>
  <si>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</si>
  <si>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</si>
  <si>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</si>
  <si>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</si>
  <si>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</si>
  <si>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</si>
  <si>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</si>
  <si>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</si>
  <si>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</si>
  <si>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</si>
  <si>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</si>
  <si>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</si>
  <si>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</si>
  <si>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</si>
  <si>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</si>
  <si>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</si>
  <si>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</si>
  <si>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</si>
  <si>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</si>
  <si>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</si>
  <si>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</si>
  <si>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</si>
  <si>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</si>
  <si>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</si>
  <si>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</si>
  <si>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</si>
  <si>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</si>
  <si>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</si>
  <si>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</si>
  <si>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</si>
  <si>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</si>
  <si>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</si>
  <si>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</si>
  <si>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</si>
  <si>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</si>
  <si>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</si>
  <si>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</si>
  <si>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</si>
  <si>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</si>
  <si>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</si>
  <si>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</si>
  <si>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</si>
  <si>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</si>
  <si>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</si>
  <si>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</si>
  <si>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</si>
  <si>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</si>
  <si>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</si>
  <si>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</si>
  <si>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</si>
  <si>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</si>
  <si>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</si>
  <si>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</si>
  <si>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</si>
  <si>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</si>
  <si>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</si>
  <si>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</si>
  <si>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</si>
  <si>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</si>
  <si>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</si>
  <si>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</si>
  <si>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</si>
  <si>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</si>
  <si>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</si>
  <si>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</si>
  <si>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</si>
  <si>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</si>
  <si>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</si>
  <si>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</si>
  <si>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</si>
  <si>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</si>
  <si>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</si>
  <si>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</si>
  <si>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</si>
  <si>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</si>
  <si>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</si>
  <si>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</si>
  <si>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</si>
  <si>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</si>
  <si>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</si>
  <si>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</si>
  <si>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</si>
  <si>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</si>
  <si>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</si>
  <si>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</si>
  <si>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</si>
  <si>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</si>
  <si>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</si>
  <si>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</si>
  <si>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</si>
  <si>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</si>
  <si>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</si>
  <si>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</si>
  <si>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</si>
  <si>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</si>
  <si>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</si>
  <si>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</si>
  <si>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</si>
  <si>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</si>
  <si>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</si>
  <si>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</si>
  <si>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</si>
  <si>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</si>
  <si>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</si>
  <si>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</si>
  <si>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</si>
  <si>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</si>
  <si>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</si>
  <si>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</si>
  <si>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</si>
  <si>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</si>
  <si>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</si>
  <si>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</si>
  <si>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</si>
  <si>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</si>
  <si>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</si>
  <si>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</si>
  <si>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</si>
  <si>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</si>
  <si>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</si>
  <si>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</si>
  <si>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</si>
  <si>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</si>
  <si>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</si>
  <si>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</si>
  <si>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</si>
  <si>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</si>
  <si>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</si>
  <si>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</si>
  <si>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</si>
  <si>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</si>
  <si>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</si>
  <si>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</si>
  <si>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</si>
  <si>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</si>
  <si>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</si>
  <si>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</si>
  <si>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</si>
  <si>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</si>
  <si>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</si>
  <si>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</si>
  <si>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</si>
  <si>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</si>
  <si>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</si>
  <si>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</si>
  <si>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</si>
  <si>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</si>
  <si>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</si>
  <si>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</si>
  <si>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</si>
  <si>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</si>
  <si>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</si>
  <si>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</si>
  <si>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</si>
  <si>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</si>
  <si>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</si>
  <si>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</si>
  <si>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</si>
  <si>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</si>
  <si>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</si>
  <si>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</si>
  <si>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</si>
  <si>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</si>
  <si>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</si>
  <si>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</si>
  <si>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</si>
  <si>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</si>
  <si>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</si>
  <si>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</si>
  <si>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</si>
  <si>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</si>
  <si>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</si>
  <si>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</si>
  <si>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</si>
  <si>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</si>
  <si>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</si>
  <si>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</si>
  <si>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</si>
  <si>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</si>
  <si>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</si>
  <si>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</si>
  <si>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</si>
  <si>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</si>
  <si>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</si>
  <si>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</si>
  <si>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</si>
  <si>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</si>
  <si>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</si>
  <si>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</si>
  <si>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</si>
  <si>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</si>
  <si>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</si>
  <si>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</si>
  <si>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</si>
  <si>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</si>
  <si>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</si>
  <si>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</si>
  <si>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</si>
  <si>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</si>
  <si>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</si>
  <si>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</si>
  <si>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</si>
  <si>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</si>
  <si>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</si>
  <si>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</si>
  <si>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</si>
  <si>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</si>
  <si>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</si>
  <si>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</si>
  <si>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</si>
  <si>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</si>
  <si>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</si>
  <si>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</si>
  <si>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</si>
  <si>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</si>
  <si>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</si>
  <si>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</si>
  <si>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</si>
  <si>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</si>
  <si>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</si>
  <si>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</si>
  <si>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</si>
  <si>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</si>
  <si>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</si>
  <si>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</si>
  <si>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</si>
  <si>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</si>
  <si>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</si>
  <si>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</si>
  <si>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</si>
  <si>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</si>
  <si>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</si>
  <si>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</si>
  <si>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</si>
  <si>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</si>
  <si>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</si>
  <si>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</si>
  <si>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</si>
  <si>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</si>
  <si>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</si>
  <si>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</si>
  <si>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</si>
  <si>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</si>
  <si>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</si>
  <si>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</si>
  <si>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</si>
  <si>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</si>
  <si>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</si>
  <si>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</si>
  <si>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</si>
  <si>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</si>
  <si>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</si>
  <si>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</si>
  <si>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</si>
  <si>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</si>
  <si>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</si>
  <si>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</si>
  <si>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</si>
  <si>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</si>
  <si>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</si>
  <si>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</si>
  <si>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</si>
  <si>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</si>
  <si>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</si>
  <si>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</si>
  <si>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</si>
  <si>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</si>
  <si>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</si>
  <si>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</si>
  <si>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</si>
  <si>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</si>
  <si>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</si>
  <si>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</si>
  <si>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</si>
  <si>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</si>
  <si>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</si>
  <si>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</si>
  <si>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</si>
  <si>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</si>
  <si>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</si>
  <si>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</si>
  <si>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</si>
  <si>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</si>
  <si>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</si>
  <si>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</si>
  <si>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</si>
  <si>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</si>
  <si>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</si>
  <si>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</si>
  <si>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</si>
  <si>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</si>
  <si>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</si>
  <si>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</si>
  <si>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</si>
  <si>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</si>
  <si>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</si>
  <si>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</si>
  <si>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</si>
  <si>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</si>
  <si>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</si>
  <si>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</si>
  <si>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</si>
  <si>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</si>
  <si>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</si>
  <si>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</si>
  <si>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</si>
  <si>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</si>
  <si>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</si>
  <si>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</si>
  <si>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</si>
  <si>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</si>
  <si>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</si>
  <si>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</si>
  <si>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</si>
  <si>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</si>
  <si>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</si>
  <si>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</si>
  <si>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</si>
  <si>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</si>
  <si>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</si>
  <si>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</si>
  <si>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</si>
  <si>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</si>
  <si>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</si>
  <si>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</si>
  <si>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</si>
  <si>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</si>
  <si>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</si>
  <si>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</si>
  <si>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</si>
  <si>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</si>
  <si>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</si>
  <si>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</si>
  <si>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</si>
  <si>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</si>
  <si>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</si>
  <si>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</si>
  <si>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</si>
  <si>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</si>
  <si>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</si>
  <si>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</si>
  <si>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</si>
  <si>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</si>
  <si>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</si>
  <si>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</si>
  <si>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</si>
  <si>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</si>
  <si>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</si>
  <si>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</si>
  <si>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</si>
  <si>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</si>
  <si>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</si>
  <si>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</si>
  <si>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</si>
  <si>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</si>
  <si>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</si>
  <si>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</si>
  <si>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</si>
  <si>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</si>
  <si>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</si>
  <si>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</si>
  <si>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</si>
  <si>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</si>
  <si>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</si>
  <si>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</si>
  <si>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</si>
  <si>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</si>
  <si>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</si>
  <si>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</si>
  <si>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</si>
  <si>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</si>
  <si>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</si>
  <si>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</si>
  <si>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</si>
  <si>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</si>
  <si>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</si>
  <si>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</si>
  <si>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</si>
  <si>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</si>
  <si>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</si>
  <si>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</si>
  <si>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</si>
  <si>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</si>
  <si>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</si>
  <si>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</si>
  <si>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</si>
  <si>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</si>
  <si>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</si>
  <si>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</si>
  <si>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</si>
  <si>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</si>
  <si>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</si>
  <si>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</si>
  <si>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</si>
  <si>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</si>
  <si>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</si>
  <si>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</si>
  <si>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</si>
  <si>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</si>
  <si>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</si>
  <si>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</si>
  <si>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</si>
  <si>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</si>
  <si>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</si>
  <si>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</si>
  <si>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</si>
  <si>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</si>
  <si>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</si>
  <si>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</si>
  <si>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</si>
  <si>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</si>
  <si>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</si>
  <si>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</si>
  <si>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</si>
  <si>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</si>
  <si>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</si>
  <si>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</si>
  <si>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</si>
  <si>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</si>
  <si>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</si>
  <si>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</si>
  <si>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</si>
  <si>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</si>
  <si>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</si>
  <si>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</si>
  <si>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</si>
  <si>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</si>
  <si>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</si>
  <si>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</si>
  <si>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</si>
  <si>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</si>
  <si>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</si>
  <si>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</si>
  <si>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</si>
  <si>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</si>
  <si>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</si>
  <si>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</si>
  <si>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</si>
  <si>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</si>
  <si>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</si>
  <si>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</si>
  <si>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</si>
  <si>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</si>
  <si>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</si>
  <si>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</si>
  <si>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</si>
  <si>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</si>
  <si>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</si>
  <si>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</si>
  <si>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</si>
  <si>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</si>
  <si>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</si>
  <si>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</si>
  <si>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</si>
  <si>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</si>
  <si>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</si>
  <si>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</si>
  <si>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</si>
  <si>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</si>
  <si>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</si>
  <si>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</si>
  <si>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</si>
  <si>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</si>
  <si>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</si>
  <si>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</si>
  <si>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</si>
  <si>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</si>
  <si>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</si>
  <si>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</si>
  <si>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</si>
  <si>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</si>
  <si>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</si>
  <si>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</si>
  <si>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</si>
  <si>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</si>
  <si>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</si>
  <si>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</si>
  <si>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</si>
  <si>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</si>
  <si>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</si>
  <si>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</si>
  <si>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</si>
  <si>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</si>
  <si>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</si>
  <si>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</si>
  <si>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</si>
  <si>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</si>
  <si>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</si>
  <si>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</si>
  <si>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</si>
  <si>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</si>
  <si>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</si>
  <si>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</si>
  <si>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</si>
  <si>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</si>
  <si>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</si>
  <si>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</si>
  <si>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</si>
  <si>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</si>
  <si>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</si>
  <si>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</si>
  <si>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</si>
  <si>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</si>
  <si>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</si>
  <si>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</si>
  <si>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</si>
  <si>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</si>
  <si>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</si>
  <si>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</si>
  <si>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</si>
  <si>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</si>
  <si>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</si>
  <si>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</si>
  <si>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</si>
  <si>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</si>
  <si>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</si>
  <si>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</si>
  <si>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</si>
  <si>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</si>
  <si>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</si>
  <si>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</si>
  <si>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</si>
  <si>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</si>
  <si>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</si>
  <si>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</si>
  <si>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</si>
  <si>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</si>
  <si>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</si>
  <si>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</si>
  <si>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</si>
  <si>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</si>
  <si>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</si>
  <si>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</si>
  <si>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</si>
  <si>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</si>
  <si>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</si>
  <si>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</si>
  <si>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</si>
  <si>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</si>
  <si>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</si>
  <si>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</si>
  <si>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</si>
  <si>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</si>
  <si>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</si>
  <si>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</si>
  <si>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</si>
  <si>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</si>
  <si>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</si>
  <si>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</si>
  <si>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</si>
  <si>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</si>
  <si>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</si>
  <si>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</si>
  <si>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</si>
  <si>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</si>
  <si>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</si>
  <si>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</si>
  <si>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</si>
  <si>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</si>
  <si>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</si>
  <si>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</si>
  <si>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</si>
  <si>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</si>
  <si>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</si>
  <si>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</si>
  <si>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</si>
  <si>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</si>
  <si>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</si>
  <si>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</si>
  <si>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</si>
  <si>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</si>
  <si>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</si>
  <si>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</si>
  <si>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</si>
  <si>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</si>
  <si>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</si>
  <si>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</si>
  <si>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</si>
  <si>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</si>
  <si>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</si>
  <si>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</si>
  <si>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</si>
  <si>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</si>
  <si>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</si>
  <si>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</si>
  <si>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</si>
  <si>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</si>
  <si>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</si>
  <si>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</si>
  <si>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</si>
  <si>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</si>
  <si>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</si>
  <si>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</si>
  <si>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</si>
  <si>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</si>
  <si>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</si>
  <si>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</si>
  <si>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</si>
  <si>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</si>
  <si>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</si>
  <si>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</si>
  <si>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</si>
  <si>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</si>
  <si>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</si>
  <si>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</si>
  <si>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</si>
  <si>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</si>
  <si>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</si>
  <si>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</si>
  <si>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</si>
  <si>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</si>
  <si>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</si>
  <si>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</si>
  <si>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</si>
  <si>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</si>
  <si>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</si>
  <si>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</si>
  <si>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</si>
  <si>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</si>
  <si>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</si>
  <si>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</si>
  <si>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</si>
  <si>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</si>
  <si>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</si>
  <si>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</si>
  <si>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</si>
  <si>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</si>
  <si>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</si>
  <si>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</si>
  <si>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</si>
  <si>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</si>
  <si>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</si>
  <si>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</si>
  <si>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</si>
  <si>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</si>
  <si>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</si>
  <si>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</si>
  <si>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</si>
  <si>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</si>
  <si>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</si>
  <si>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</si>
  <si>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</si>
  <si>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</si>
  <si>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</si>
  <si>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</si>
  <si>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</si>
  <si>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</si>
  <si>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</si>
  <si>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</si>
  <si>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</si>
  <si>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</si>
  <si>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</si>
  <si>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</si>
  <si>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</si>
  <si>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</si>
  <si>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</si>
  <si>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</si>
  <si>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</si>
  <si>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</si>
  <si>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</si>
  <si>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</si>
  <si>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</si>
  <si>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</si>
  <si>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</si>
  <si>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</si>
  <si>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</si>
  <si>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</si>
  <si>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</si>
  <si>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</si>
  <si>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</si>
  <si>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</si>
  <si>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</si>
  <si>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</si>
  <si>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</si>
  <si>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</si>
  <si>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</si>
  <si>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</si>
  <si>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</si>
  <si>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</si>
  <si>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</si>
  <si>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</si>
  <si>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</si>
  <si>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</si>
  <si>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</si>
  <si>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</si>
  <si>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</si>
  <si>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</si>
  <si>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</si>
  <si>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</si>
  <si>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</si>
  <si>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</si>
  <si>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</si>
  <si>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</si>
  <si>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</si>
  <si>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</si>
  <si>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</si>
  <si>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</si>
  <si>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</si>
  <si>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</si>
  <si>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</si>
  <si>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</si>
  <si>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</si>
  <si>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</si>
  <si>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</si>
  <si>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</si>
  <si>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</si>
  <si>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</si>
  <si>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</si>
  <si>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</si>
  <si>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</si>
  <si>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</si>
  <si>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</si>
  <si>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</si>
  <si>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</si>
  <si>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</si>
  <si>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</si>
  <si>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</si>
  <si>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</si>
  <si>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</si>
  <si>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</si>
  <si>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</si>
  <si>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</si>
  <si>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</si>
  <si>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</si>
  <si>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</si>
  <si>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</si>
  <si>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</si>
  <si>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</si>
  <si>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</si>
  <si>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</si>
  <si>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</si>
  <si>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</si>
  <si>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</si>
  <si>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</si>
  <si>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</si>
  <si>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</si>
  <si>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</si>
  <si>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</si>
  <si>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</si>
  <si>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</si>
  <si>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</si>
  <si>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</si>
  <si>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</si>
  <si>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</si>
  <si>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</si>
  <si>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</si>
  <si>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</si>
  <si>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</si>
  <si>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</si>
  <si>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</si>
  <si>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</si>
  <si>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</si>
  <si>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</si>
  <si>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</si>
  <si>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</si>
  <si>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</si>
  <si>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</si>
  <si>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</si>
  <si>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</si>
  <si>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</si>
  <si>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</si>
  <si>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</si>
  <si>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</si>
  <si>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</si>
  <si>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</si>
  <si>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</si>
  <si>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</si>
  <si>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</si>
  <si>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</si>
  <si>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</si>
  <si>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</si>
  <si>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</si>
  <si>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</si>
  <si>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</si>
  <si>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</si>
  <si>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</si>
  <si>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</si>
  <si>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</si>
  <si>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</si>
  <si>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</si>
  <si>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</si>
  <si>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</si>
  <si>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</si>
  <si>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</si>
  <si>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</si>
  <si>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</si>
  <si>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</si>
  <si>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</si>
  <si>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</si>
  <si>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</si>
  <si>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</si>
  <si>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</si>
  <si>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</si>
  <si>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</si>
  <si>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</si>
  <si>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</si>
  <si>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</si>
  <si>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</si>
  <si>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</si>
  <si>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</si>
  <si>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</si>
  <si>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</si>
  <si>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</si>
  <si>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</si>
  <si>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</si>
  <si>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</si>
  <si>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</si>
  <si>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</si>
  <si>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</si>
  <si>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</si>
  <si>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</si>
  <si>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</si>
  <si>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</si>
  <si>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</si>
  <si>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</si>
  <si>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</si>
  <si>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</si>
  <si>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</si>
  <si>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</si>
  <si>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</si>
  <si>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</si>
  <si>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</si>
  <si>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</si>
  <si>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</si>
  <si>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</si>
  <si>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</si>
  <si>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</si>
  <si>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</si>
  <si>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</si>
  <si>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</si>
  <si>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</si>
  <si>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</si>
  <si>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</si>
  <si>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</si>
  <si>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</si>
  <si>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</si>
  <si>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</si>
  <si>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</si>
  <si>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</si>
  <si>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</si>
  <si>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</si>
  <si>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</si>
  <si>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</si>
  <si>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</si>
  <si>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</si>
  <si>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</si>
  <si>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</si>
  <si>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</si>
  <si>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</si>
  <si>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</si>
  <si>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</si>
  <si>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</si>
  <si>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</si>
  <si>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</si>
  <si>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</si>
  <si>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</si>
  <si>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</si>
  <si>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</si>
  <si>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</si>
  <si>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</si>
  <si>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</si>
  <si>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</si>
  <si>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</si>
  <si>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</si>
  <si>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</si>
  <si>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</si>
  <si>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</si>
  <si>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</si>
  <si>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</si>
  <si>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</si>
  <si>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</si>
  <si>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</si>
  <si>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</si>
  <si>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1 CORPORACIÓN</t>
  </si>
  <si>
    <t>1 MUNICIPAL</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</si>
  <si>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</si>
  <si>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</si>
  <si>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</si>
  <si>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</si>
  <si>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</si>
  <si>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</si>
  <si>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</si>
  <si>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</si>
  <si>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</si>
  <si>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</si>
  <si>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</si>
  <si>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</si>
  <si>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</si>
  <si>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</si>
  <si>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</si>
  <si>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</si>
  <si>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</si>
  <si>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</si>
  <si>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</si>
  <si>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</si>
  <si>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</si>
  <si>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</si>
  <si>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</si>
  <si>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</si>
  <si>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</si>
  <si>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</si>
  <si>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</si>
  <si>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</si>
  <si>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</si>
  <si>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</si>
  <si>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</si>
  <si>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</si>
  <si>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</si>
  <si>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</si>
  <si>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32 MUNICIPIO</t>
  </si>
  <si>
    <t>33 EMPRESA DE SERVICIOS PÚBLICOS - MIXTA</t>
  </si>
  <si>
    <t>34 FORMULARIO SIN INFORMACIÓN</t>
  </si>
  <si>
    <t>F25: PROG PPTAL GASTOS EMPR INDUST Y CCIALES, ECON MIXTA -ACTIV FINANC (Registre cifras EN PESOS)</t>
  </si>
  <si>
    <t>0 PROGRAMACIÓN PRESUPUESTAL DE GASTOS PARA EMPRESAS INDUSTRIALES Y COMERCIALES DEL ESTADO Y SOCIEDADES DE ECONOMIA MIXTA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</si>
  <si>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</si>
  <si>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</si>
  <si>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</si>
  <si>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</si>
  <si>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</si>
  <si>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</si>
  <si>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2.1.2   OTROS GASTOS</t>
  </si>
  <si>
    <t>2.2      GASTOS NO OPERACIONALES</t>
  </si>
  <si>
    <t>2.3.     GASTOS DE INVERSIÓN</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</si>
  <si>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</si>
  <si>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</si>
  <si>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</si>
  <si>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</si>
  <si>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</si>
  <si>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</si>
  <si>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</si>
  <si>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</si>
  <si>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</si>
  <si>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</si>
  <si>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</si>
  <si>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</si>
  <si>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</si>
  <si>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</si>
  <si>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</si>
  <si>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</si>
  <si>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</si>
  <si>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</si>
  <si>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</si>
  <si>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</si>
  <si>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</si>
  <si>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</si>
  <si>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</si>
  <si>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</si>
  <si>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</si>
  <si>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</si>
  <si>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</si>
  <si>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</si>
  <si>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</si>
  <si>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</si>
  <si>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</si>
  <si>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</si>
  <si>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</si>
  <si>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</si>
  <si>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</si>
  <si>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</si>
  <si>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</si>
  <si>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</si>
  <si>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</si>
  <si>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</si>
  <si>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</si>
  <si>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</si>
  <si>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</si>
  <si>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</si>
  <si>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</si>
  <si>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</si>
  <si>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</si>
  <si>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</si>
  <si>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</si>
  <si>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</si>
  <si>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</si>
  <si>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</si>
  <si>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</si>
  <si>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</si>
  <si>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</si>
  <si>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</si>
  <si>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</si>
  <si>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</si>
  <si>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</si>
  <si>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</si>
  <si>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</si>
  <si>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</si>
  <si>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</si>
  <si>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</si>
  <si>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</si>
  <si>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</si>
  <si>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</si>
  <si>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</si>
  <si>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</si>
  <si>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</si>
  <si>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</si>
  <si>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</si>
  <si>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</si>
  <si>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</si>
  <si>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</si>
  <si>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</si>
  <si>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</si>
  <si>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</si>
  <si>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</si>
  <si>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</si>
  <si>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</si>
  <si>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</si>
  <si>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</si>
  <si>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</si>
  <si>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</si>
  <si>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</si>
  <si>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</si>
  <si>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</si>
  <si>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</si>
  <si>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</si>
  <si>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</si>
  <si>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</si>
  <si>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</si>
  <si>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</si>
  <si>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</si>
  <si>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</si>
  <si>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</si>
  <si>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</si>
  <si>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</si>
  <si>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</si>
  <si>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</si>
  <si>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</si>
  <si>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</si>
  <si>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</si>
  <si>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</si>
  <si>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</si>
  <si>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</si>
  <si>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</si>
  <si>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</si>
  <si>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</si>
  <si>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</si>
  <si>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</si>
  <si>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</si>
  <si>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</si>
  <si>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</si>
  <si>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</si>
  <si>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</si>
  <si>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</si>
  <si>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</si>
  <si>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</si>
  <si>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</si>
  <si>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</si>
  <si>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</si>
  <si>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</si>
  <si>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</si>
  <si>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</si>
  <si>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</si>
  <si>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</si>
  <si>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</si>
  <si>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</si>
  <si>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</si>
  <si>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</si>
  <si>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</si>
  <si>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</si>
  <si>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</si>
  <si>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</si>
  <si>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</si>
  <si>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</si>
  <si>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</si>
  <si>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</si>
  <si>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</si>
  <si>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</si>
  <si>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</si>
  <si>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</si>
  <si>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</si>
  <si>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</si>
  <si>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</si>
  <si>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</si>
  <si>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</si>
  <si>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</si>
  <si>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</si>
  <si>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</si>
  <si>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</si>
  <si>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</si>
  <si>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</si>
  <si>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</si>
  <si>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</si>
  <si>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</si>
  <si>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</si>
  <si>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</si>
  <si>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</si>
  <si>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</si>
  <si>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</si>
  <si>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</si>
  <si>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</si>
  <si>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</si>
  <si>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</si>
  <si>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</si>
  <si>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</si>
  <si>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</si>
  <si>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</si>
  <si>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</si>
  <si>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</si>
  <si>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</si>
  <si>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</si>
  <si>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</si>
  <si>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</si>
  <si>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</si>
  <si>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</si>
  <si>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</si>
  <si>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</si>
  <si>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</si>
  <si>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</si>
  <si>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</si>
  <si>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</si>
  <si>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</si>
  <si>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</si>
  <si>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</si>
  <si>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</si>
  <si>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</si>
  <si>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</si>
  <si>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</si>
  <si>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</si>
  <si>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</si>
  <si>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</si>
  <si>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</si>
  <si>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</si>
  <si>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</si>
  <si>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</si>
  <si>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</si>
  <si>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</si>
  <si>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</si>
  <si>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</si>
  <si>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</si>
  <si>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</si>
  <si>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</si>
  <si>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</si>
  <si>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</si>
  <si>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</si>
  <si>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</si>
  <si>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</si>
  <si>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</si>
  <si>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</si>
  <si>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</si>
  <si>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</si>
  <si>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</si>
  <si>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</si>
  <si>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</si>
  <si>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</si>
  <si>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</si>
  <si>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</si>
  <si>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</si>
  <si>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</si>
  <si>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</si>
  <si>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</si>
  <si>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</si>
  <si>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</si>
  <si>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</si>
  <si>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</si>
  <si>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</si>
  <si>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</si>
  <si>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</si>
  <si>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</si>
  <si>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</si>
  <si>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</si>
  <si>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</si>
  <si>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</si>
  <si>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</si>
  <si>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</si>
  <si>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</si>
  <si>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</si>
  <si>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</si>
  <si>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</si>
  <si>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</si>
  <si>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</si>
  <si>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</si>
  <si>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</si>
  <si>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</si>
  <si>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</si>
  <si>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</si>
  <si>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</si>
  <si>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</si>
  <si>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</si>
  <si>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</si>
  <si>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</si>
  <si>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</si>
  <si>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</si>
  <si>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</si>
  <si>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</si>
  <si>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</si>
  <si>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</si>
  <si>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</si>
  <si>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</si>
  <si>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</si>
  <si>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</si>
  <si>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</si>
  <si>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</si>
  <si>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</si>
  <si>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</si>
  <si>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</si>
  <si>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</si>
  <si>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</si>
  <si>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</si>
  <si>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</si>
  <si>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</si>
  <si>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</si>
  <si>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</si>
  <si>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</si>
  <si>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</si>
  <si>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</si>
  <si>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</si>
  <si>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</si>
  <si>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</si>
  <si>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</si>
  <si>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</si>
  <si>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</si>
  <si>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</si>
  <si>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</si>
  <si>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</si>
  <si>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</si>
  <si>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</si>
  <si>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</si>
  <si>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</si>
  <si>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</si>
  <si>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</si>
  <si>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</si>
  <si>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</si>
  <si>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</si>
  <si>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</si>
  <si>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</si>
  <si>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</si>
  <si>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</si>
  <si>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</si>
  <si>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</si>
  <si>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</si>
  <si>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</si>
  <si>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</si>
  <si>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</si>
  <si>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</si>
  <si>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</si>
  <si>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</si>
  <si>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</si>
  <si>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</si>
  <si>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</si>
  <si>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</si>
  <si>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</si>
  <si>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</si>
  <si>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</si>
  <si>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</si>
  <si>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</si>
  <si>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</si>
  <si>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</si>
  <si>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</si>
  <si>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</si>
  <si>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</si>
  <si>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</si>
  <si>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</si>
  <si>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</si>
  <si>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</si>
  <si>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</si>
  <si>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</si>
  <si>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</si>
  <si>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</si>
  <si>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</si>
  <si>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</si>
  <si>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</si>
  <si>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</si>
  <si>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</si>
  <si>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</si>
  <si>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</si>
  <si>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</si>
  <si>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</si>
  <si>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</si>
  <si>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</si>
  <si>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</si>
  <si>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</si>
  <si>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</si>
  <si>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</si>
  <si>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</si>
  <si>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</si>
  <si>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</si>
  <si>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</si>
  <si>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</si>
  <si>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</si>
  <si>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</si>
  <si>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</si>
  <si>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</si>
  <si>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</si>
  <si>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</si>
  <si>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</si>
  <si>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</si>
  <si>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</si>
  <si>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</si>
  <si>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</si>
  <si>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</si>
  <si>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</si>
  <si>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</si>
  <si>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</si>
  <si>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</si>
  <si>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</si>
  <si>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</si>
  <si>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</si>
  <si>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</si>
  <si>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</si>
  <si>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</si>
  <si>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</si>
  <si>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</si>
  <si>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</si>
  <si>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</si>
  <si>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</si>
  <si>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</si>
  <si>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</si>
  <si>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</si>
  <si>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</si>
  <si>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</si>
  <si>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</si>
  <si>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</si>
  <si>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</si>
  <si>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</si>
  <si>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</si>
  <si>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</si>
  <si>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</si>
  <si>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</si>
  <si>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</si>
  <si>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</si>
  <si>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</si>
  <si>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</si>
  <si>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</si>
  <si>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</si>
  <si>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</si>
  <si>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</si>
  <si>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</si>
  <si>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</si>
  <si>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</si>
  <si>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</si>
  <si>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</si>
  <si>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</si>
  <si>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</si>
  <si>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</si>
  <si>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</si>
  <si>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</si>
  <si>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</si>
  <si>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</si>
  <si>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</si>
  <si>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</si>
  <si>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</si>
  <si>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</si>
  <si>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</si>
  <si>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</si>
  <si>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</si>
  <si>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</si>
  <si>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</si>
  <si>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</si>
  <si>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</si>
  <si>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</si>
  <si>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</si>
  <si>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</si>
  <si>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</si>
  <si>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</si>
  <si>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</si>
  <si>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</si>
  <si>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</si>
  <si>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</si>
  <si>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</si>
  <si>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</si>
  <si>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</si>
  <si>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</si>
  <si>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</si>
  <si>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</si>
  <si>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</si>
  <si>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</si>
  <si>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</si>
  <si>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</si>
  <si>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</si>
  <si>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</si>
  <si>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</si>
  <si>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</si>
  <si>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</si>
  <si>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</si>
  <si>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</si>
  <si>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</si>
  <si>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</si>
  <si>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</si>
  <si>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</si>
  <si>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</si>
  <si>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</si>
  <si>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</si>
  <si>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</si>
  <si>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</si>
  <si>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</si>
  <si>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</si>
  <si>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</si>
  <si>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</si>
  <si>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</si>
  <si>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</si>
  <si>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</si>
  <si>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</si>
  <si>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</si>
  <si>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</si>
  <si>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</si>
  <si>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</si>
  <si>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</si>
  <si>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</si>
  <si>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</si>
  <si>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</si>
  <si>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</si>
  <si>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</si>
  <si>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</si>
  <si>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</si>
  <si>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</si>
  <si>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</si>
  <si>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</si>
  <si>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</si>
  <si>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</si>
  <si>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</si>
  <si>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</si>
  <si>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</si>
  <si>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</si>
  <si>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</si>
  <si>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</si>
  <si>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</si>
  <si>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</si>
  <si>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</si>
  <si>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</si>
  <si>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</si>
  <si>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</si>
  <si>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</si>
  <si>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</si>
  <si>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</si>
  <si>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</si>
  <si>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</si>
  <si>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</si>
  <si>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</si>
  <si>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</si>
  <si>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</si>
  <si>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</si>
  <si>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</si>
  <si>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</si>
  <si>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</si>
  <si>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</si>
  <si>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</si>
  <si>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</si>
  <si>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</si>
  <si>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</si>
  <si>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</si>
  <si>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</si>
  <si>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</si>
  <si>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</si>
  <si>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</si>
  <si>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</si>
  <si>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</si>
  <si>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</si>
  <si>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</si>
  <si>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</si>
  <si>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</si>
  <si>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</si>
  <si>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</si>
  <si>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</si>
  <si>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</si>
  <si>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</si>
  <si>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</si>
  <si>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</si>
  <si>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</si>
  <si>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</si>
  <si>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</si>
  <si>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</si>
  <si>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</si>
  <si>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</si>
  <si>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</si>
  <si>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</si>
  <si>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</si>
  <si>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</si>
  <si>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</si>
  <si>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</si>
  <si>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</si>
  <si>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</si>
  <si>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</si>
  <si>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</si>
  <si>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</si>
  <si>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</si>
  <si>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</si>
  <si>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</si>
  <si>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</si>
  <si>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</si>
  <si>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</si>
  <si>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</si>
  <si>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</si>
  <si>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</si>
  <si>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</si>
  <si>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</si>
  <si>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</si>
  <si>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</si>
  <si>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</si>
  <si>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</si>
  <si>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</si>
  <si>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</si>
  <si>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</si>
  <si>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</si>
  <si>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</si>
  <si>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</si>
  <si>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</si>
  <si>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</si>
  <si>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</si>
  <si>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</si>
  <si>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</si>
  <si>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</si>
  <si>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</si>
  <si>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</si>
  <si>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</si>
  <si>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</si>
  <si>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</si>
  <si>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</si>
  <si>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</si>
  <si>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</si>
  <si>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</si>
  <si>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</si>
  <si>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</si>
  <si>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</si>
  <si>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</si>
  <si>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</si>
  <si>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</si>
  <si>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</si>
  <si>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</si>
  <si>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</si>
  <si>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</si>
  <si>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</si>
  <si>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</si>
  <si>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</si>
  <si>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</si>
  <si>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</si>
  <si>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</si>
  <si>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</si>
  <si>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</si>
  <si>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</si>
  <si>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</si>
  <si>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</si>
  <si>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</si>
  <si>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</si>
  <si>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</si>
  <si>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</si>
  <si>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</si>
  <si>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</si>
  <si>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</si>
  <si>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</si>
  <si>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</si>
  <si>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</si>
  <si>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</si>
  <si>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</si>
  <si>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</si>
  <si>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</si>
  <si>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</si>
  <si>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</si>
  <si>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</si>
  <si>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</si>
  <si>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</si>
  <si>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</si>
  <si>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</si>
  <si>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</si>
  <si>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</si>
  <si>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</si>
  <si>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</si>
  <si>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</si>
  <si>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</si>
  <si>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</si>
  <si>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</si>
  <si>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</si>
  <si>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</si>
  <si>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</si>
  <si>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</si>
  <si>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</si>
  <si>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</si>
  <si>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</si>
  <si>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</si>
  <si>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</si>
  <si>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</si>
  <si>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</si>
  <si>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</si>
  <si>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</si>
  <si>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</si>
  <si>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</si>
  <si>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</si>
  <si>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</si>
  <si>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</si>
  <si>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</si>
  <si>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</si>
  <si>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</si>
  <si>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</si>
  <si>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</si>
  <si>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</si>
  <si>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</si>
  <si>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</si>
  <si>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</si>
  <si>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</si>
  <si>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</si>
  <si>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</si>
  <si>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</si>
  <si>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</si>
  <si>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</si>
  <si>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</si>
  <si>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</si>
  <si>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</si>
  <si>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</si>
  <si>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</si>
  <si>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</si>
  <si>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</si>
  <si>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</si>
  <si>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</si>
  <si>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</si>
  <si>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</si>
  <si>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</si>
  <si>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</si>
  <si>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</si>
  <si>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</si>
  <si>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</si>
  <si>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</si>
  <si>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</si>
  <si>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</si>
  <si>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</si>
  <si>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</si>
  <si>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</si>
  <si>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</si>
  <si>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</si>
  <si>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</si>
  <si>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</si>
  <si>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</si>
  <si>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</si>
  <si>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</si>
  <si>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</si>
  <si>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</si>
  <si>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</si>
  <si>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</si>
  <si>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</si>
  <si>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</si>
  <si>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</si>
  <si>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</si>
  <si>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</si>
  <si>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</si>
  <si>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</si>
  <si>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</si>
  <si>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</si>
  <si>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</si>
  <si>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</si>
  <si>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</si>
  <si>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</si>
  <si>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</si>
  <si>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</si>
  <si>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</si>
  <si>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</si>
  <si>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</si>
  <si>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</si>
  <si>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</si>
  <si>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</si>
  <si>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</si>
  <si>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</si>
  <si>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</si>
  <si>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</si>
  <si>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</si>
  <si>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</si>
  <si>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</si>
  <si>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</si>
  <si>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</si>
  <si>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</si>
  <si>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</si>
  <si>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</si>
  <si>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</si>
  <si>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</si>
  <si>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</si>
  <si>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</si>
  <si>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</si>
  <si>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</si>
  <si>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</si>
  <si>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</si>
  <si>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</si>
  <si>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</si>
  <si>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</si>
  <si>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</si>
  <si>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</si>
  <si>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</si>
  <si>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</si>
  <si>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</si>
  <si>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</si>
  <si>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</si>
  <si>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</si>
  <si>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</si>
  <si>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</si>
  <si>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</si>
  <si>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</si>
  <si>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</si>
  <si>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</si>
  <si>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</si>
  <si>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</si>
  <si>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</si>
  <si>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</si>
  <si>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</si>
  <si>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</si>
  <si>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</si>
  <si>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</si>
  <si>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</si>
  <si>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</si>
  <si>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</si>
  <si>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</si>
  <si>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</si>
  <si>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</si>
  <si>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</si>
  <si>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</si>
  <si>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</si>
  <si>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</si>
  <si>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</si>
  <si>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</si>
  <si>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</si>
  <si>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</si>
  <si>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</si>
  <si>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</si>
  <si>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</si>
  <si>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</si>
  <si>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</si>
  <si>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</si>
  <si>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</si>
  <si>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</si>
  <si>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</si>
  <si>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</si>
  <si>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</si>
  <si>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</si>
  <si>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</si>
  <si>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</si>
  <si>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</si>
  <si>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</si>
  <si>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</si>
  <si>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</si>
  <si>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</si>
  <si>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</si>
  <si>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</si>
  <si>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</si>
  <si>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</si>
  <si>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</si>
  <si>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</si>
  <si>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</si>
  <si>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</si>
  <si>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</si>
  <si>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</si>
  <si>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</si>
  <si>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</si>
  <si>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</si>
  <si>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</si>
  <si>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</si>
  <si>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</si>
  <si>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</si>
  <si>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</si>
  <si>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</si>
  <si>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</si>
  <si>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</si>
  <si>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</si>
  <si>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</si>
  <si>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</si>
  <si>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</si>
  <si>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</si>
  <si>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</si>
  <si>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</si>
  <si>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</si>
  <si>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</si>
  <si>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</si>
  <si>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</si>
  <si>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</si>
  <si>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</si>
  <si>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</si>
  <si>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</si>
  <si>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</si>
  <si>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</si>
  <si>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</si>
  <si>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</si>
  <si>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</si>
  <si>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</si>
  <si>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</si>
  <si>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</si>
  <si>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</si>
  <si>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</si>
  <si>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</si>
  <si>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</si>
  <si>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</si>
  <si>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</si>
  <si>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</si>
  <si>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</si>
  <si>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</si>
  <si>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</si>
  <si>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</si>
  <si>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</si>
  <si>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</si>
  <si>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</si>
  <si>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</si>
  <si>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</si>
  <si>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</si>
  <si>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</si>
  <si>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</si>
  <si>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</si>
  <si>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</si>
  <si>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</si>
  <si>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</si>
  <si>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</si>
  <si>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</si>
  <si>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</si>
  <si>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</si>
  <si>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</si>
  <si>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</si>
  <si>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</si>
  <si>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</si>
  <si>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</si>
  <si>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</si>
  <si>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</si>
  <si>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</si>
  <si>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</si>
  <si>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</si>
  <si>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</si>
  <si>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</si>
  <si>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</si>
  <si>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</si>
  <si>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</si>
  <si>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</si>
  <si>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</si>
  <si>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</si>
  <si>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</si>
  <si>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</si>
  <si>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</si>
  <si>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</si>
  <si>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</si>
  <si>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</si>
  <si>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</si>
  <si>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</si>
  <si>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</si>
  <si>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</si>
  <si>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</si>
  <si>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</si>
  <si>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</si>
  <si>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</si>
  <si>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</si>
  <si>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</si>
  <si>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</si>
  <si>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</si>
  <si>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</si>
  <si>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</si>
  <si>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</si>
  <si>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</si>
  <si>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</si>
  <si>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</si>
  <si>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</si>
  <si>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</si>
  <si>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</si>
  <si>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</si>
  <si>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</si>
  <si>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</si>
  <si>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</si>
  <si>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</si>
  <si>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</si>
  <si>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</si>
  <si>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</si>
  <si>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</si>
  <si>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</si>
  <si>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</si>
  <si>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</si>
  <si>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</si>
  <si>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</si>
  <si>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</si>
  <si>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</si>
  <si>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</si>
  <si>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</si>
  <si>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</si>
  <si>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</si>
  <si>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</si>
  <si>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</si>
  <si>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</si>
  <si>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</si>
  <si>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</si>
  <si>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</si>
  <si>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</si>
  <si>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</si>
  <si>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</si>
  <si>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</si>
  <si>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</si>
  <si>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</si>
  <si>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</si>
  <si>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</si>
  <si>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</si>
  <si>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</si>
  <si>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</si>
  <si>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</si>
  <si>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</si>
  <si>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</si>
  <si>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</si>
  <si>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</si>
  <si>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</si>
  <si>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</si>
  <si>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</si>
  <si>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</si>
  <si>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</si>
  <si>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</si>
  <si>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</si>
  <si>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</si>
  <si>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</si>
  <si>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</si>
  <si>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</si>
  <si>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</si>
  <si>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</si>
  <si>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</si>
  <si>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</si>
  <si>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</si>
  <si>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</si>
  <si>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</si>
  <si>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</si>
  <si>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</si>
  <si>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</si>
  <si>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</si>
  <si>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</si>
  <si>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</si>
  <si>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</si>
  <si>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</si>
  <si>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</si>
  <si>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</si>
  <si>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</si>
  <si>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</si>
  <si>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</si>
  <si>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</si>
  <si>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</si>
  <si>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</si>
  <si>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</si>
  <si>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</si>
  <si>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</si>
  <si>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</si>
  <si>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</si>
  <si>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</si>
  <si>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</si>
  <si>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</si>
  <si>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</si>
  <si>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</si>
  <si>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</si>
  <si>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</si>
  <si>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</si>
  <si>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</si>
  <si>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</si>
  <si>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</si>
  <si>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</si>
  <si>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</si>
  <si>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</si>
  <si>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</si>
  <si>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</si>
  <si>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</si>
  <si>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</si>
  <si>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</si>
  <si>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</si>
  <si>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</si>
  <si>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</si>
  <si>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</si>
  <si>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</si>
  <si>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</si>
  <si>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</si>
  <si>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</si>
  <si>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</si>
  <si>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</si>
  <si>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</si>
  <si>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</si>
  <si>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</si>
  <si>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</si>
  <si>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</si>
  <si>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</si>
  <si>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</si>
  <si>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</si>
  <si>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</si>
  <si>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</si>
  <si>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</si>
  <si>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</si>
  <si>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</si>
  <si>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</si>
  <si>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</si>
  <si>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</si>
  <si>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</si>
  <si>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</si>
  <si>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</si>
  <si>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</si>
  <si>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</si>
  <si>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</si>
  <si>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</si>
  <si>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</si>
  <si>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</si>
  <si>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</si>
  <si>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</si>
  <si>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</si>
  <si>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</si>
  <si>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</si>
  <si>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</si>
  <si>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</si>
  <si>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</si>
  <si>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</si>
  <si>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</si>
  <si>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</si>
  <si>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</si>
  <si>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</si>
  <si>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</si>
  <si>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</si>
  <si>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</si>
  <si>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</si>
  <si>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</si>
  <si>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</si>
  <si>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</si>
  <si>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</si>
  <si>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</si>
  <si>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</si>
  <si>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</si>
  <si>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</si>
  <si>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</si>
  <si>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</si>
  <si>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</si>
  <si>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</si>
  <si>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</si>
  <si>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</si>
  <si>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</si>
  <si>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</si>
  <si>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</si>
  <si>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</si>
  <si>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</si>
  <si>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</si>
  <si>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</si>
  <si>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</si>
  <si>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</si>
  <si>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</si>
  <si>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</si>
  <si>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</si>
  <si>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</si>
  <si>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</si>
  <si>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</si>
  <si>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</si>
  <si>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</si>
  <si>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</si>
  <si>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</si>
  <si>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</si>
  <si>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</si>
  <si>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</si>
  <si>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</si>
  <si>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</si>
  <si>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</si>
  <si>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</si>
  <si>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</si>
  <si>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</si>
  <si>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</si>
  <si>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</si>
  <si>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</si>
  <si>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</si>
  <si>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</si>
  <si>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</si>
  <si>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</si>
  <si>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</si>
  <si>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</si>
  <si>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</si>
  <si>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</si>
  <si>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</si>
  <si>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</si>
  <si>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</si>
  <si>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</si>
  <si>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</si>
  <si>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</si>
  <si>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</si>
  <si>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</si>
  <si>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</si>
  <si>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</si>
  <si>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</si>
  <si>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</si>
  <si>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</si>
  <si>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</si>
  <si>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</si>
  <si>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</si>
  <si>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</si>
  <si>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</si>
  <si>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</si>
  <si>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</si>
  <si>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</si>
  <si>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</si>
  <si>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</si>
  <si>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</si>
  <si>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</si>
  <si>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</si>
  <si>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</si>
  <si>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</si>
  <si>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</si>
  <si>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</si>
  <si>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</si>
  <si>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</si>
  <si>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</si>
  <si>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</si>
  <si>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</si>
  <si>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</si>
  <si>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</si>
  <si>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</si>
  <si>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</si>
  <si>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</si>
  <si>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</si>
  <si>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</si>
  <si>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</si>
  <si>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</si>
  <si>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</si>
  <si>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</si>
  <si>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</si>
  <si>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</si>
  <si>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</si>
  <si>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</si>
  <si>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</si>
  <si>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</si>
  <si>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</si>
  <si>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</si>
  <si>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</si>
  <si>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</si>
  <si>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</si>
  <si>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</si>
  <si>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</si>
  <si>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</si>
  <si>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</si>
  <si>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</si>
  <si>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</si>
  <si>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</si>
  <si>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</si>
  <si>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</si>
  <si>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</si>
  <si>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</si>
  <si>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</si>
  <si>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</si>
  <si>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</si>
  <si>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</si>
  <si>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</si>
  <si>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</si>
  <si>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</si>
  <si>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</si>
  <si>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</si>
  <si>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</si>
  <si>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</si>
  <si>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</si>
  <si>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</si>
  <si>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</si>
  <si>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</si>
  <si>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</si>
  <si>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</si>
  <si>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</si>
  <si>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</si>
  <si>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</si>
  <si>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</si>
  <si>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</si>
  <si>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</si>
  <si>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</si>
  <si>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</si>
  <si>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</si>
  <si>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</si>
  <si>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</si>
  <si>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</si>
  <si>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</si>
  <si>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</si>
  <si>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</si>
  <si>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</si>
  <si>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</si>
  <si>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</si>
  <si>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</si>
  <si>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</si>
  <si>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</si>
  <si>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</si>
  <si>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</si>
  <si>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</si>
  <si>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</si>
  <si>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</si>
  <si>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</si>
  <si>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</si>
  <si>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</si>
  <si>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</si>
  <si>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</si>
  <si>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</si>
  <si>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</si>
  <si>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</si>
  <si>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</si>
  <si>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</si>
  <si>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</si>
  <si>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</si>
  <si>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</si>
  <si>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</si>
  <si>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</si>
  <si>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</si>
  <si>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</si>
  <si>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</si>
  <si>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</si>
  <si>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</si>
  <si>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</si>
  <si>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</si>
  <si>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</si>
  <si>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</si>
  <si>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</si>
  <si>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</si>
  <si>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</si>
  <si>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</si>
  <si>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</si>
  <si>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</si>
  <si>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</si>
  <si>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</si>
  <si>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</si>
  <si>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</si>
  <si>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</si>
  <si>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</si>
  <si>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</si>
  <si>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</si>
  <si>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</si>
  <si>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</si>
  <si>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</si>
  <si>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</si>
  <si>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</si>
  <si>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</si>
  <si>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</si>
  <si>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</si>
  <si>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</si>
  <si>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</si>
  <si>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</si>
  <si>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</si>
  <si>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</si>
  <si>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</si>
  <si>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</si>
  <si>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</si>
  <si>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</si>
  <si>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</si>
  <si>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</si>
  <si>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</si>
  <si>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</si>
  <si>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</si>
  <si>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</si>
  <si>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</si>
  <si>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</si>
  <si>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</si>
  <si>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</si>
  <si>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</si>
  <si>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</si>
  <si>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</si>
  <si>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</si>
  <si>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</si>
  <si>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</si>
  <si>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</si>
  <si>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</si>
  <si>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</si>
  <si>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</si>
  <si>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</si>
  <si>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</si>
  <si>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</si>
  <si>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</si>
  <si>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</si>
  <si>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</si>
  <si>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</si>
  <si>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</si>
  <si>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</si>
  <si>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</si>
  <si>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</si>
  <si>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</si>
  <si>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</si>
  <si>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</si>
  <si>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</si>
  <si>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</si>
  <si>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</si>
  <si>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</si>
  <si>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</si>
  <si>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</si>
  <si>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</si>
  <si>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</si>
  <si>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</si>
  <si>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</si>
  <si>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</si>
  <si>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</si>
  <si>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</si>
  <si>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</si>
  <si>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</si>
  <si>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</si>
  <si>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</si>
  <si>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</si>
  <si>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</si>
  <si>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</si>
  <si>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</si>
  <si>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</si>
  <si>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</si>
  <si>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</si>
  <si>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</si>
  <si>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</si>
  <si>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</si>
  <si>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</si>
  <si>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</si>
  <si>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</si>
  <si>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</si>
  <si>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</si>
  <si>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</si>
  <si>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</si>
  <si>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</si>
  <si>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</si>
  <si>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</si>
  <si>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</si>
  <si>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</si>
  <si>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</si>
  <si>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</si>
  <si>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</si>
  <si>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</si>
  <si>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</si>
  <si>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</si>
  <si>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</si>
  <si>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</si>
  <si>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</si>
  <si>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</si>
  <si>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</si>
  <si>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</si>
  <si>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</si>
  <si>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</si>
  <si>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</si>
  <si>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</si>
  <si>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</si>
  <si>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</si>
  <si>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</si>
  <si>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</si>
  <si>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</si>
  <si>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</si>
  <si>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</si>
  <si>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</si>
  <si>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</si>
  <si>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</si>
  <si>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</si>
  <si>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</si>
  <si>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</si>
  <si>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</si>
  <si>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</si>
  <si>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</si>
  <si>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</si>
  <si>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</si>
  <si>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</si>
  <si>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</si>
  <si>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</si>
  <si>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</si>
  <si>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</si>
  <si>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</si>
  <si>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</si>
  <si>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</si>
  <si>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</si>
  <si>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</si>
  <si>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</si>
  <si>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</si>
  <si>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</si>
  <si>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</si>
  <si>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</si>
  <si>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</si>
  <si>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</si>
  <si>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</si>
  <si>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</si>
  <si>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</si>
  <si>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</si>
  <si>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</si>
  <si>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</si>
  <si>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</si>
  <si>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</si>
  <si>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</si>
  <si>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</si>
  <si>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</si>
  <si>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</si>
  <si>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</si>
  <si>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</si>
  <si>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</si>
  <si>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</si>
  <si>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</si>
  <si>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</si>
  <si>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</si>
  <si>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</si>
  <si>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</si>
  <si>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</si>
  <si>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</si>
  <si>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</si>
  <si>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</si>
  <si>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</si>
  <si>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</si>
  <si>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</si>
  <si>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</si>
  <si>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</si>
  <si>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</si>
  <si>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</si>
  <si>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</si>
  <si>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</si>
  <si>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</si>
  <si>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</si>
  <si>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</si>
  <si>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</si>
  <si>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</si>
  <si>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</si>
  <si>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</si>
  <si>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</si>
  <si>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</si>
  <si>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</si>
  <si>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</si>
  <si>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</si>
  <si>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</si>
  <si>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</si>
  <si>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</si>
  <si>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</si>
  <si>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</si>
  <si>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</si>
  <si>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</si>
  <si>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</si>
  <si>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</si>
  <si>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</si>
  <si>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</si>
  <si>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</si>
  <si>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</si>
  <si>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</si>
  <si>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</si>
  <si>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</si>
  <si>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</si>
  <si>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</si>
  <si>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</si>
  <si>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</si>
  <si>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</si>
  <si>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</si>
  <si>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</si>
  <si>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</si>
  <si>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</si>
  <si>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</si>
  <si>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</si>
  <si>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</si>
  <si>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</si>
  <si>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</si>
  <si>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</si>
  <si>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</si>
  <si>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</si>
  <si>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</si>
  <si>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</si>
  <si>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</si>
  <si>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</si>
  <si>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</si>
  <si>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</si>
  <si>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</si>
  <si>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</si>
  <si>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</si>
  <si>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</si>
  <si>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</si>
  <si>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</si>
  <si>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</si>
  <si>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</si>
  <si>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</si>
  <si>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</si>
  <si>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</si>
  <si>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</si>
  <si>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</si>
  <si>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</si>
  <si>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</si>
  <si>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</si>
  <si>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</si>
  <si>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</si>
  <si>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</si>
  <si>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</si>
  <si>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</si>
  <si>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</si>
  <si>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</si>
  <si>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</si>
  <si>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</si>
  <si>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</si>
  <si>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</si>
  <si>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</si>
  <si>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</si>
  <si>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</si>
  <si>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</si>
  <si>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</si>
  <si>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</si>
  <si>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</si>
  <si>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</si>
  <si>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</si>
  <si>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</si>
  <si>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</si>
  <si>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</si>
  <si>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</si>
  <si>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</si>
  <si>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</si>
  <si>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</si>
  <si>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</si>
  <si>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</si>
  <si>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</si>
  <si>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</si>
  <si>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</si>
  <si>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</si>
  <si>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</si>
  <si>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</si>
  <si>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</si>
  <si>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</si>
  <si>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</si>
  <si>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</si>
  <si>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</si>
  <si>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</si>
  <si>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</si>
  <si>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</si>
  <si>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</si>
  <si>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</si>
  <si>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</si>
  <si>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</si>
  <si>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</si>
  <si>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</si>
  <si>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</si>
  <si>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</si>
  <si>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</si>
  <si>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</si>
  <si>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</si>
  <si>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</si>
  <si>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</si>
  <si>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</si>
  <si>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</si>
  <si>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</si>
  <si>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</si>
  <si>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</si>
  <si>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</si>
  <si>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</si>
  <si>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</si>
  <si>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</si>
  <si>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</si>
  <si>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</si>
  <si>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</si>
  <si>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</si>
  <si>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</si>
  <si>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</si>
  <si>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</si>
  <si>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</si>
  <si>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</si>
  <si>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</si>
  <si>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</si>
  <si>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</si>
  <si>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</si>
  <si>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</si>
  <si>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</si>
  <si>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</si>
  <si>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</si>
  <si>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</si>
  <si>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</si>
  <si>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</si>
  <si>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</si>
  <si>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</si>
  <si>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</si>
  <si>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</si>
  <si>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</si>
  <si>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</si>
  <si>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</si>
  <si>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</si>
  <si>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</si>
  <si>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</si>
  <si>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</si>
  <si>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</si>
  <si>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</si>
  <si>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</si>
  <si>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</si>
  <si>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</si>
  <si>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</si>
  <si>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</si>
  <si>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</si>
  <si>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</si>
  <si>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</si>
  <si>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</si>
  <si>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</si>
  <si>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</si>
  <si>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</si>
  <si>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</si>
  <si>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</si>
  <si>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</si>
  <si>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</si>
  <si>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</si>
  <si>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</si>
  <si>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</si>
  <si>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</si>
  <si>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</si>
  <si>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</si>
  <si>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</si>
  <si>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</si>
  <si>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</si>
  <si>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</si>
  <si>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</si>
  <si>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</si>
  <si>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</si>
  <si>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</si>
  <si>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</si>
  <si>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</si>
  <si>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</si>
  <si>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</si>
  <si>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</si>
  <si>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</si>
  <si>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</si>
  <si>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</si>
  <si>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</si>
  <si>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</si>
  <si>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</si>
  <si>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</si>
  <si>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</si>
  <si>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</si>
  <si>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</si>
  <si>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</si>
  <si>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</si>
  <si>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</si>
  <si>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</si>
  <si>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</si>
  <si>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</si>
  <si>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</si>
  <si>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</si>
  <si>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</si>
  <si>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</si>
  <si>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</si>
  <si>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</si>
  <si>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</si>
  <si>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</si>
  <si>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</si>
  <si>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</si>
  <si>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</si>
  <si>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</si>
  <si>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</si>
  <si>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</si>
  <si>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</si>
  <si>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</si>
  <si>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</si>
  <si>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</si>
  <si>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</si>
  <si>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</si>
  <si>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</si>
  <si>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</si>
  <si>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</si>
  <si>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</si>
  <si>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</si>
  <si>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</si>
  <si>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</si>
  <si>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</si>
  <si>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</si>
  <si>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</si>
  <si>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</si>
  <si>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</si>
  <si>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</si>
  <si>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</si>
  <si>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</si>
  <si>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</si>
  <si>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</si>
  <si>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</si>
  <si>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</si>
  <si>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</si>
  <si>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</si>
  <si>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</si>
  <si>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</si>
  <si>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</si>
  <si>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</si>
  <si>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</si>
  <si>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</si>
  <si>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</si>
  <si>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</si>
  <si>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</si>
  <si>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</si>
  <si>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</si>
  <si>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</si>
  <si>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</si>
  <si>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</si>
  <si>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</si>
  <si>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</si>
  <si>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</si>
  <si>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</si>
  <si>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</si>
  <si>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</si>
  <si>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</si>
  <si>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</si>
  <si>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</si>
  <si>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</si>
  <si>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</si>
  <si>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</si>
  <si>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</si>
  <si>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</si>
  <si>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</si>
  <si>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</si>
  <si>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</si>
  <si>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</si>
  <si>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</si>
  <si>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</si>
  <si>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</si>
  <si>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</si>
  <si>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</si>
  <si>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</si>
  <si>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</si>
  <si>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</si>
  <si>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</si>
  <si>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</si>
  <si>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</si>
  <si>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</si>
  <si>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</si>
  <si>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</si>
  <si>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</si>
  <si>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</si>
  <si>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</si>
  <si>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</si>
  <si>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</si>
  <si>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</si>
  <si>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</si>
  <si>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</si>
  <si>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</si>
  <si>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</si>
  <si>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</si>
  <si>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</si>
  <si>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</si>
  <si>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</si>
  <si>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</si>
  <si>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</si>
  <si>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</si>
  <si>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</si>
  <si>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</si>
  <si>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</si>
  <si>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</si>
  <si>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</si>
  <si>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</si>
  <si>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</si>
  <si>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</si>
  <si>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</si>
  <si>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</si>
  <si>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</si>
  <si>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</si>
  <si>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</si>
  <si>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</si>
  <si>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</si>
  <si>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</si>
  <si>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</si>
  <si>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</si>
  <si>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</si>
  <si>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</si>
  <si>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</si>
  <si>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</si>
  <si>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</si>
  <si>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</si>
  <si>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</si>
  <si>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</si>
  <si>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</si>
  <si>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</si>
  <si>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</si>
  <si>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</si>
  <si>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</si>
  <si>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</si>
  <si>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</si>
  <si>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</si>
  <si>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</si>
  <si>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</si>
  <si>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</si>
  <si>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</si>
  <si>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</si>
  <si>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</si>
  <si>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</si>
  <si>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</si>
  <si>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</si>
  <si>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</si>
  <si>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</si>
  <si>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</si>
  <si>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</si>
  <si>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</si>
  <si>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</si>
  <si>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</si>
  <si>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</si>
  <si>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</si>
  <si>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</si>
  <si>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</si>
  <si>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</si>
  <si>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</si>
  <si>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</si>
  <si>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</si>
  <si>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</si>
  <si>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</si>
  <si>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</si>
  <si>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</si>
  <si>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</si>
  <si>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</si>
  <si>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</si>
  <si>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</si>
  <si>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</si>
  <si>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</si>
  <si>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</si>
  <si>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</si>
  <si>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</si>
  <si>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</si>
  <si>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</si>
  <si>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</si>
  <si>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</si>
  <si>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</si>
  <si>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</si>
  <si>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</si>
  <si>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</si>
  <si>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</si>
  <si>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</si>
  <si>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</si>
  <si>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</si>
  <si>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</si>
  <si>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</si>
  <si>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</si>
  <si>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</si>
  <si>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</si>
  <si>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</si>
  <si>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</si>
  <si>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</si>
  <si>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</si>
  <si>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</si>
  <si>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</si>
  <si>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</si>
  <si>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</si>
  <si>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</si>
  <si>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</si>
  <si>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</si>
  <si>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25000232600020060225201</t>
  </si>
  <si>
    <t>2022/10/21</t>
  </si>
  <si>
    <t>51874089-LUZ MONICA HERRERA ZAPATA</t>
  </si>
  <si>
    <t xml:space="preserve">860075558-UNIVERSIDAD DE LA SABANA </t>
  </si>
  <si>
    <t>FILA_2</t>
  </si>
  <si>
    <t>25000232600020080044501</t>
  </si>
  <si>
    <t>2017/01/11</t>
  </si>
  <si>
    <t>53139623-JOHANNA MELISSA CASTRO ROJAS</t>
  </si>
  <si>
    <t>900003175- ARQUITECTOS E INGENIEROS &amp; ASOCIADOS</t>
  </si>
  <si>
    <t>FILA_3</t>
  </si>
  <si>
    <t>13001233100020100006400</t>
  </si>
  <si>
    <t>2023/09/01</t>
  </si>
  <si>
    <t>1075249047-JUAN DAVID OLIVEROS RODRIGUEZ</t>
  </si>
  <si>
    <t>4356186-SILVIO ANTONIO ALZATE GOMEZ</t>
  </si>
  <si>
    <t>FILA_4</t>
  </si>
  <si>
    <t>25000232400020100071401</t>
  </si>
  <si>
    <t>2023/03/27</t>
  </si>
  <si>
    <t>1143129163-MARTIN ELIAS PEÑARANDA STEVENSON</t>
  </si>
  <si>
    <t xml:space="preserve">899999067-CONTRALORIA GENERAL </t>
  </si>
  <si>
    <t>FILA_5</t>
  </si>
  <si>
    <t>25000232600020110089001</t>
  </si>
  <si>
    <t>2012/02/20</t>
  </si>
  <si>
    <t>76308586-JORGE MARIO SANDOVAL DAZA</t>
  </si>
  <si>
    <t>91264294-HENCY SOTO GALVAN</t>
  </si>
  <si>
    <t>FILA_6</t>
  </si>
  <si>
    <t>88001233100020110001500</t>
  </si>
  <si>
    <t>2010/09/22</t>
  </si>
  <si>
    <t>93386981-JUAN PABLO ESTRADA SANCHEZ</t>
  </si>
  <si>
    <t xml:space="preserve">900202613-UNION TEMPORAL CC ORBITA BEISBOL </t>
  </si>
  <si>
    <t>FILA_7</t>
  </si>
  <si>
    <t>11001333103120090023700</t>
  </si>
  <si>
    <t>2018/10/10</t>
  </si>
  <si>
    <t>890329571-ANALISIS AMBIENTAL S.A.S</t>
  </si>
  <si>
    <t>FILA_8</t>
  </si>
  <si>
    <t>13001233100020100071500</t>
  </si>
  <si>
    <t>2019/08/26</t>
  </si>
  <si>
    <t>1047374573-JORGE LUIS FABRA ZAMORA</t>
  </si>
  <si>
    <t>FILA_9</t>
  </si>
  <si>
    <t>63001333100320110076700</t>
  </si>
  <si>
    <t>2022/10/22</t>
  </si>
  <si>
    <t>42059510-MARTHA LUCIA LOPEZ LOPEZ</t>
  </si>
  <si>
    <t xml:space="preserve">890000441-MUNICIPIO DE CALARCA - QUINDIO </t>
  </si>
  <si>
    <t>19001333170220120005000</t>
  </si>
  <si>
    <t>34565720-JOSEFINA VOLVERAS</t>
  </si>
  <si>
    <t>FILA_11</t>
  </si>
  <si>
    <t>66001233100020090015000</t>
  </si>
  <si>
    <t>12989577-FILIPO ERNESTO BURGOS GUZMAN</t>
  </si>
  <si>
    <t>120628-HUGO ALBERTO CORRADINE ANGULO</t>
  </si>
  <si>
    <t>FILA_12</t>
  </si>
  <si>
    <t>23001233100020080023301</t>
  </si>
  <si>
    <t>79981008-MIGUEL ANGEL LAMADRID LUENGAS</t>
  </si>
  <si>
    <t>802005147-CONSTRUCTORA YACAMAN VIVERO S.A.S</t>
  </si>
  <si>
    <t>FILA_13</t>
  </si>
  <si>
    <t>25000232600020060077901</t>
  </si>
  <si>
    <t>31397586-MARIA JESUS DIAZ SUAREZ</t>
  </si>
  <si>
    <t>830135285-ALECOP S COOP SUCURSAL COLOMBIA EN LIQUIDACION</t>
  </si>
  <si>
    <t>FILA_14</t>
  </si>
  <si>
    <t>54001333100520100005800</t>
  </si>
  <si>
    <t xml:space="preserve">830068700-UNIDAD DE NEGOCIOS SAS </t>
  </si>
  <si>
    <t>FILA_15</t>
  </si>
  <si>
    <t>11001333603620120013700</t>
  </si>
  <si>
    <t>2021/02/08</t>
  </si>
  <si>
    <t>1144165861-ANA CRISTINA RUIZ ESQUIVEL</t>
  </si>
  <si>
    <t xml:space="preserve">899999115-EMPRESA DE TELECOMUNICACIONES DE BOGOTA SA ESP </t>
  </si>
  <si>
    <t>FILA_16</t>
  </si>
  <si>
    <t>54001233300020130005500</t>
  </si>
  <si>
    <t>900260881-CONSORCIO LOS SANTANDERES</t>
  </si>
  <si>
    <t>FILA_17</t>
  </si>
  <si>
    <t>41001233300020130037700</t>
  </si>
  <si>
    <t>55150677-ERNESTINA PERDOMO CASTRO</t>
  </si>
  <si>
    <t>FILA_18</t>
  </si>
  <si>
    <t>27001233300020130021000</t>
  </si>
  <si>
    <t>10527370-ENRIQUE JOSE ARBOLEDA PERDOMO</t>
  </si>
  <si>
    <t xml:space="preserve">900154430-G2 SEISMIC SUCURSAL LTDA </t>
  </si>
  <si>
    <t>FILA_19</t>
  </si>
  <si>
    <t>05001333302620130111500</t>
  </si>
  <si>
    <t>2021/03/24</t>
  </si>
  <si>
    <t>1128437053-ELMER MAURICIO CANO FLOREZ</t>
  </si>
  <si>
    <t>FILA_20</t>
  </si>
  <si>
    <t>81001333100220110001800</t>
  </si>
  <si>
    <t>2019/10/28</t>
  </si>
  <si>
    <t>1032446342-JOSE DAVID MARTINEZ DEL RIO</t>
  </si>
  <si>
    <t>17324574-JAIME FERREIRA RUIZ</t>
  </si>
  <si>
    <t>FILA_21</t>
  </si>
  <si>
    <t>25000233600020130202800</t>
  </si>
  <si>
    <t>2014/06/24</t>
  </si>
  <si>
    <t>800197268-DIRECCION DE IMPUESTOS Y ADUANAS NACIONALES - DIAN -NIVEL CENTRAL</t>
  </si>
  <si>
    <t>FILA_22</t>
  </si>
  <si>
    <t>68001233300020140000500</t>
  </si>
  <si>
    <t>2014/07/01</t>
  </si>
  <si>
    <t>860026182-ALLIANZ SEGUROS S A</t>
  </si>
  <si>
    <t>FILA_23</t>
  </si>
  <si>
    <t>05001333301620130108700</t>
  </si>
  <si>
    <t>2019/08/28</t>
  </si>
  <si>
    <t>79569444-RICARDO ANTONIO HERRERA GANEM</t>
  </si>
  <si>
    <t>FILA_24</t>
  </si>
  <si>
    <t>05001333301620130112200</t>
  </si>
  <si>
    <t>2023/04/03</t>
  </si>
  <si>
    <t>52786271-DIANA PAOLA CARO FORERO</t>
  </si>
  <si>
    <t xml:space="preserve">1048014534-LAVERDE MADRID DEICY </t>
  </si>
  <si>
    <t>FILA_25</t>
  </si>
  <si>
    <t>25000233600020140014500</t>
  </si>
  <si>
    <t>79756899-HENRY NORBERTO SANABRIA SANTOS</t>
  </si>
  <si>
    <t xml:space="preserve">860009578-COMPAÑIA ASEGURADORA SEGUROS DEL ESTADO S.A. </t>
  </si>
  <si>
    <t>FILA_26</t>
  </si>
  <si>
    <t>44650310500120140008200</t>
  </si>
  <si>
    <t>2021/10/15</t>
  </si>
  <si>
    <t>40800590-RUBIELA ROJAS NAVARRO</t>
  </si>
  <si>
    <t>FILA_27</t>
  </si>
  <si>
    <t>54001333300620140064400</t>
  </si>
  <si>
    <t>91299523-JUAN CARLOS SALCEDO VEGA</t>
  </si>
  <si>
    <t>FILA_28</t>
  </si>
  <si>
    <t>54001233300020140020700</t>
  </si>
  <si>
    <t xml:space="preserve">13502796-GILDOVER ESPINEL QUINTERO </t>
  </si>
  <si>
    <t>FILA_29</t>
  </si>
  <si>
    <t>73001333300620130071500</t>
  </si>
  <si>
    <t>2018/10/01</t>
  </si>
  <si>
    <t>93350927-LUIS FRANCISCO SAAVEDRA YATE</t>
  </si>
  <si>
    <t>FILA_30</t>
  </si>
  <si>
    <t>73001333300620140019000</t>
  </si>
  <si>
    <t>2023/09/21</t>
  </si>
  <si>
    <t>1005996127-DIEGO FELIPE GARZON</t>
  </si>
  <si>
    <t>FILA_31</t>
  </si>
  <si>
    <t>41001333300320140033300</t>
  </si>
  <si>
    <t>28561385-MARIA DEL ROSARIO PACHECO PEREZ</t>
  </si>
  <si>
    <t>FILA_32</t>
  </si>
  <si>
    <t>68001233300020140010400</t>
  </si>
  <si>
    <t>2015/05/20</t>
  </si>
  <si>
    <t>19057965-CAMILO EDUARDO VELASQUEZ TURBAY</t>
  </si>
  <si>
    <t xml:space="preserve">800222672-JERC S.A. </t>
  </si>
  <si>
    <t>FILA_33</t>
  </si>
  <si>
    <t>44650310500120140024600</t>
  </si>
  <si>
    <t>2015/09/28</t>
  </si>
  <si>
    <t>27015727-BETTY TOMASA DANGOND BRUGES</t>
  </si>
  <si>
    <t>FILA_34</t>
  </si>
  <si>
    <t>44650310500120140027500</t>
  </si>
  <si>
    <t>56099421-ADIS JULIETH LOPEZ RAMIREZ</t>
  </si>
  <si>
    <t>FILA_35</t>
  </si>
  <si>
    <t>44650310500120140025100</t>
  </si>
  <si>
    <t>36480080-ADALCY BEATRIZ MARTINEZ BANQUET</t>
  </si>
  <si>
    <t>FILA_36</t>
  </si>
  <si>
    <t>44650310500120140031100</t>
  </si>
  <si>
    <t>2016/06/30</t>
  </si>
  <si>
    <t>40798517-ETIENNE LEONOR ARIAS RODRIGUEZ</t>
  </si>
  <si>
    <t>FILA_37</t>
  </si>
  <si>
    <t>44650310500120140028900</t>
  </si>
  <si>
    <t>2016/03/01</t>
  </si>
  <si>
    <t>84103434-ENRIQUE JOSE CUJIA PERTUZ</t>
  </si>
  <si>
    <t>FILA_38</t>
  </si>
  <si>
    <t>44650310500120140026100</t>
  </si>
  <si>
    <t>27015842-ENILDA LEONOR JINETE POVEDA</t>
  </si>
  <si>
    <t>FILA_39</t>
  </si>
  <si>
    <t>44650310500120140024300</t>
  </si>
  <si>
    <t>56079488-DAYLIS PATRICIA GONZALES MAESTRE</t>
  </si>
  <si>
    <t>FILA_40</t>
  </si>
  <si>
    <t>44650310500120140026300</t>
  </si>
  <si>
    <t>56097468-CLAUDA MILENA DANGOND ACEVEDO</t>
  </si>
  <si>
    <t>FILA_41</t>
  </si>
  <si>
    <t>44650310500120140027800</t>
  </si>
  <si>
    <t>2016/07/01</t>
  </si>
  <si>
    <t>27008374-ATENAIDA MARIA NIEVES</t>
  </si>
  <si>
    <t>FILA_42</t>
  </si>
  <si>
    <t>44650310500120140028100</t>
  </si>
  <si>
    <t>1065202756-YUREINIS VACA RODRIGUEZ</t>
  </si>
  <si>
    <t>FILA_43</t>
  </si>
  <si>
    <t>44650310500120140030000</t>
  </si>
  <si>
    <t>49719668-YURANIS CAROLINA LOPEZ ROSADO</t>
  </si>
  <si>
    <t>FILA_44</t>
  </si>
  <si>
    <t>44650310500120140030600</t>
  </si>
  <si>
    <t>40797518-NORA ESTELA OLIVELLA RODRIGUEZ</t>
  </si>
  <si>
    <t>FILA_45</t>
  </si>
  <si>
    <t>44650310500120140034800</t>
  </si>
  <si>
    <t>2015/09/25</t>
  </si>
  <si>
    <t>56074215-NELVIS DOLORES BOLAÑOS</t>
  </si>
  <si>
    <t>FILA_46</t>
  </si>
  <si>
    <t>44650310500120140024800</t>
  </si>
  <si>
    <t>49742941-FUENTES DAZA NATALIS MERCEDES</t>
  </si>
  <si>
    <t>FILA_47</t>
  </si>
  <si>
    <t>63001233300020140009500</t>
  </si>
  <si>
    <t>2021/09/29</t>
  </si>
  <si>
    <t>890317986-CALDERON INGENIEROS S. A.</t>
  </si>
  <si>
    <t>FILA_48</t>
  </si>
  <si>
    <t>13001233300020140026800</t>
  </si>
  <si>
    <t>900623308-CORPORACION SOCIEDAD COLOMBIANA DE URBANISTAS</t>
  </si>
  <si>
    <t>FILA_49</t>
  </si>
  <si>
    <t>47001333300420140025600</t>
  </si>
  <si>
    <t>2022/02/16</t>
  </si>
  <si>
    <t>1088255253-CLAUDIA VIVIANA MUÑETON LONDOÑO</t>
  </si>
  <si>
    <t>57106190-OVIEDO ROJANO YURANIS ISELA</t>
  </si>
  <si>
    <t>FILA_50</t>
  </si>
  <si>
    <t>44650310500120152014240</t>
  </si>
  <si>
    <t>FILA_51</t>
  </si>
  <si>
    <t>44650310500120143190000</t>
  </si>
  <si>
    <t>49720464-KERLLYS PATRICIA DAZA LOPEZ</t>
  </si>
  <si>
    <t>FILA_52</t>
  </si>
  <si>
    <t>44650310500120143180000</t>
  </si>
  <si>
    <t>56098415-ISLENIS TATIANA VEGA</t>
  </si>
  <si>
    <t>FILA_53</t>
  </si>
  <si>
    <t>44650310500120140034600</t>
  </si>
  <si>
    <t>36516462-ROSA EDITH CHONA</t>
  </si>
  <si>
    <t>FILA_54</t>
  </si>
  <si>
    <t>25000232600020120021000</t>
  </si>
  <si>
    <t xml:space="preserve">900349914-INGCODES SAS </t>
  </si>
  <si>
    <t>FILA_55</t>
  </si>
  <si>
    <t>73001233300420140046000</t>
  </si>
  <si>
    <t>5963511-ALEJANDRINO YATE LOAIZA</t>
  </si>
  <si>
    <t>FILA_56</t>
  </si>
  <si>
    <t>25000233600020140093200</t>
  </si>
  <si>
    <t>900175358-UNION TEMPORAL MANOLO ARTEAGA-PATRICIA ZAMBRANO</t>
  </si>
  <si>
    <t>FILA_57</t>
  </si>
  <si>
    <t>20001233300320130035100</t>
  </si>
  <si>
    <t>2015/01/20</t>
  </si>
  <si>
    <t>800222672-JECR SOCIEDAD ANOMINA</t>
  </si>
  <si>
    <t>FILA_58</t>
  </si>
  <si>
    <t>44650310500120140014100</t>
  </si>
  <si>
    <t>40799014-LUZ ENA MOLINA FRAGOSO</t>
  </si>
  <si>
    <t>FILA_59</t>
  </si>
  <si>
    <t>44650310500120140032700</t>
  </si>
  <si>
    <t>2016/06/10</t>
  </si>
  <si>
    <t>56054835-RUMILDA MARIA SOLANO BAQUERO</t>
  </si>
  <si>
    <t>FILA_60</t>
  </si>
  <si>
    <t>81736318900120140023800</t>
  </si>
  <si>
    <t>2021/06/15</t>
  </si>
  <si>
    <t>1049395102-ALEXIS ANTONIO SERPA</t>
  </si>
  <si>
    <t>FILA_61</t>
  </si>
  <si>
    <t>81736318900120140017400</t>
  </si>
  <si>
    <t>9465994-CARLOS BUITRAGO VARGAS</t>
  </si>
  <si>
    <t>FILA_62</t>
  </si>
  <si>
    <t>81736318900120140017300</t>
  </si>
  <si>
    <t>1049393305-EDGAR ALONSO ALVAREZ GARCIA</t>
  </si>
  <si>
    <t>FILA_63</t>
  </si>
  <si>
    <t>81736318900120140017500</t>
  </si>
  <si>
    <t>1049392812-HERLEY GAMBOA ANGARITA</t>
  </si>
  <si>
    <t>FILA_64</t>
  </si>
  <si>
    <t>81736318900120140017200</t>
  </si>
  <si>
    <t>2023/10/03</t>
  </si>
  <si>
    <t>9467121-JOSE FABIO MELO ALONSO</t>
  </si>
  <si>
    <t>FILA_65</t>
  </si>
  <si>
    <t>81736318900120140017600</t>
  </si>
  <si>
    <t>1049392070-OSCAR VERA RIVERA</t>
  </si>
  <si>
    <t>FILA_66</t>
  </si>
  <si>
    <t>81736318900120140023700</t>
  </si>
  <si>
    <t>1090176184-YEIMER IVAN ORDUZ GAMBOA</t>
  </si>
  <si>
    <t>FILA_67</t>
  </si>
  <si>
    <t>81736318900120140023600</t>
  </si>
  <si>
    <t>1094247090-MARIBEL HERNANDEZ ACEVEDO</t>
  </si>
  <si>
    <t>FILA_68</t>
  </si>
  <si>
    <t>44650310500120140034400</t>
  </si>
  <si>
    <t>49607431-JEISA ELENA CARRILLO FUENTES</t>
  </si>
  <si>
    <t>FILA_69</t>
  </si>
  <si>
    <t>81736318900120140024100</t>
  </si>
  <si>
    <t>2021/04/08</t>
  </si>
  <si>
    <t>5456885-JORGE CARVAJAL DURAN</t>
  </si>
  <si>
    <t>FILA_70</t>
  </si>
  <si>
    <t>81736318900120140026800</t>
  </si>
  <si>
    <t>1033689432-ROSA ANGARITA LIZARAZO</t>
  </si>
  <si>
    <t>FILA_71</t>
  </si>
  <si>
    <t>44650310500120150091000</t>
  </si>
  <si>
    <t>36623765-LIBIA PERTUZ BARRIOS</t>
  </si>
  <si>
    <t>FILA_72</t>
  </si>
  <si>
    <t>81736318900120140023900</t>
  </si>
  <si>
    <t>1049392453-JOSE JULIAN JAIMES DURAN</t>
  </si>
  <si>
    <t>FILA_73</t>
  </si>
  <si>
    <t>81736318900120140023100</t>
  </si>
  <si>
    <t>9465941-RODRIGO ARTURO CASTELLANOS</t>
  </si>
  <si>
    <t>FILA_74</t>
  </si>
  <si>
    <t>81736318900120140018100</t>
  </si>
  <si>
    <t>1049395118-OSCAR YOVANY VILLAMIZAR SANCHEZ</t>
  </si>
  <si>
    <t>FILA_75</t>
  </si>
  <si>
    <t>81736318900120140012400</t>
  </si>
  <si>
    <t>9466232-HEYVAR ALVAREZ PERILLA</t>
  </si>
  <si>
    <t>FILA_76</t>
  </si>
  <si>
    <t>81736318900120140026700</t>
  </si>
  <si>
    <t>1094271892-JANIER DULFAY CAICEDO MELGAREJO</t>
  </si>
  <si>
    <t>FILA_77</t>
  </si>
  <si>
    <t>81736318900120140024000</t>
  </si>
  <si>
    <t>9466620-JOSE LUIS PABON MELGAREJO</t>
  </si>
  <si>
    <t>FILA_78</t>
  </si>
  <si>
    <t>81736318900120140027500</t>
  </si>
  <si>
    <t>88145501-JOSE NATIVIDAD HERNANDEZ BAUTISTA</t>
  </si>
  <si>
    <t>FILA_79</t>
  </si>
  <si>
    <t>81736318900120140011200</t>
  </si>
  <si>
    <t>9466646-LUIS ERMINIO RINCON ARIAS</t>
  </si>
  <si>
    <t>FILA_80</t>
  </si>
  <si>
    <t>81736318900120140018000</t>
  </si>
  <si>
    <t>1116852917-EDWIN ANIBAL RINCON TEATIN</t>
  </si>
  <si>
    <t>FILA_81</t>
  </si>
  <si>
    <t>47001333300720140028400</t>
  </si>
  <si>
    <t>72006738-ENRIQUE ANTONIO BRUZON DEL PRADO</t>
  </si>
  <si>
    <t xml:space="preserve">800133562-VARELA FIHOLL COMPAÑIA SAS </t>
  </si>
  <si>
    <t>FILA_82</t>
  </si>
  <si>
    <t>25000233600020150082600</t>
  </si>
  <si>
    <t>900461260-CONSORCIO MT 2011</t>
  </si>
  <si>
    <t>FILA_83</t>
  </si>
  <si>
    <t>08001233300120130001400</t>
  </si>
  <si>
    <t>2017/01/19</t>
  </si>
  <si>
    <t>900355359-OMEGA ALPHA DEVELOPMENT SUCURSAL COLOMBIA</t>
  </si>
  <si>
    <t>FILA_84</t>
  </si>
  <si>
    <t>81736318900120140017000</t>
  </si>
  <si>
    <t>1094266383-LUIS ALFONSO SUAREZ GONZALEZ</t>
  </si>
  <si>
    <t>FILA_85</t>
  </si>
  <si>
    <t>81736318900120140023500</t>
  </si>
  <si>
    <t>96187970-MIGUEL MORA PARRA</t>
  </si>
  <si>
    <t>FILA_86</t>
  </si>
  <si>
    <t>81736318900120140017800</t>
  </si>
  <si>
    <t>17221002-CUPERTINO CAICEDO ANTOLINES</t>
  </si>
  <si>
    <t>FILA_87</t>
  </si>
  <si>
    <t>81736318900120140017900</t>
  </si>
  <si>
    <t>9466184-EFRAIN VILLAMIZAR MARTINEZ</t>
  </si>
  <si>
    <t>FILA_88</t>
  </si>
  <si>
    <t>81736318900120140022100</t>
  </si>
  <si>
    <t>88305321-ELIAS VARGAS ANGARITA</t>
  </si>
  <si>
    <t>FILA_89</t>
  </si>
  <si>
    <t>81736318900120140022200</t>
  </si>
  <si>
    <t>1049393936-MARIA ANDREA GUTIERREZ BATECA</t>
  </si>
  <si>
    <t>FILA_90</t>
  </si>
  <si>
    <t>81736318900120140022900</t>
  </si>
  <si>
    <t>17586814-HERIBERTO PEREA</t>
  </si>
  <si>
    <t>FILA_91</t>
  </si>
  <si>
    <t>81736318900120140023200</t>
  </si>
  <si>
    <t>88155879-JOSE JAVIER NIÑO CARREÑO</t>
  </si>
  <si>
    <t>FILA_92</t>
  </si>
  <si>
    <t>81736318900120140023300</t>
  </si>
  <si>
    <t>1049394683-JOSE ALBERTO MORENO GELVEZ</t>
  </si>
  <si>
    <t>FILA_93</t>
  </si>
  <si>
    <t>81736318900120140023400</t>
  </si>
  <si>
    <t>40505093-DORALISA ANGARITA BAUTISTA</t>
  </si>
  <si>
    <t>FILA_94</t>
  </si>
  <si>
    <t>73001333300520140015700</t>
  </si>
  <si>
    <t>31330898-MARIA TERESA CATAÑO</t>
  </si>
  <si>
    <t>FILA_95</t>
  </si>
  <si>
    <t>44650310500120140034900</t>
  </si>
  <si>
    <t>1065203934-YUSETNY ANGELICA MUEGUES CARDONA</t>
  </si>
  <si>
    <t>FILA_96</t>
  </si>
  <si>
    <t>44650310500120150008300</t>
  </si>
  <si>
    <t>FILA_97</t>
  </si>
  <si>
    <t>25000234100020140145000</t>
  </si>
  <si>
    <t>39616872-NUBIA CONSTANZA VILLALOBOS</t>
  </si>
  <si>
    <t>FILA_98</t>
  </si>
  <si>
    <t>73001333375120150010900</t>
  </si>
  <si>
    <t>800003776-DICONSULTORIA S.A.</t>
  </si>
  <si>
    <t>FILA_99</t>
  </si>
  <si>
    <t>44650310500120150018800</t>
  </si>
  <si>
    <t>2015/11/18</t>
  </si>
  <si>
    <t>77178270-MILTON JOSE DAZA MAESTRE</t>
  </si>
  <si>
    <t>FILA_100</t>
  </si>
  <si>
    <t>44650310500120140027600</t>
  </si>
  <si>
    <t>56098925-MARIA ROSA OLMEDO ACOSTA</t>
  </si>
  <si>
    <t>FILA_101</t>
  </si>
  <si>
    <t>44650310500120140025000</t>
  </si>
  <si>
    <t>27004595-LILIANA LUCILA DE LA MILAGROSA PELAEZ MOLINA</t>
  </si>
  <si>
    <t>FILA_102</t>
  </si>
  <si>
    <t>44650310500120140025300</t>
  </si>
  <si>
    <t>56077846-INGRID YOHANA MENDOZA DAZA</t>
  </si>
  <si>
    <t>FILA_103</t>
  </si>
  <si>
    <t>44650310500120140025700</t>
  </si>
  <si>
    <t>40798481-DIANA PATRICIA RAMIREZ RUMBO</t>
  </si>
  <si>
    <t>FILA_104</t>
  </si>
  <si>
    <t>44650310500120140030200</t>
  </si>
  <si>
    <t>56078043-ANGELA MILENIS CONTRERAS NUÑEZ</t>
  </si>
  <si>
    <t>FILA_105</t>
  </si>
  <si>
    <t>44650310500120140025900</t>
  </si>
  <si>
    <t>1065204022-YULEYDIS GALEANO LESMES</t>
  </si>
  <si>
    <t>FILA_106</t>
  </si>
  <si>
    <t>44650310500120150020500</t>
  </si>
  <si>
    <t>17971147-JUAN MANUEL PACHECO BAQUERO</t>
  </si>
  <si>
    <t>FILA_107</t>
  </si>
  <si>
    <t>44650310500120150020300</t>
  </si>
  <si>
    <t>17976231-YERFENSON HERRERA GUILLEN</t>
  </si>
  <si>
    <t>FILA_108</t>
  </si>
  <si>
    <t>44650310500120150019400</t>
  </si>
  <si>
    <t>49779050-DURLEY ALVAREZ SIERRA</t>
  </si>
  <si>
    <t>FILA_109</t>
  </si>
  <si>
    <t>44650310500120150021300</t>
  </si>
  <si>
    <t>49767570-MARIA MANUELA GARIZADO ARRIETA</t>
  </si>
  <si>
    <t>FILA_110</t>
  </si>
  <si>
    <t>44650310500120150008700</t>
  </si>
  <si>
    <t>2015/11/05</t>
  </si>
  <si>
    <t>1121042205-YOHANLYS ESTHER OÑATE GIL</t>
  </si>
  <si>
    <t>FILA_111</t>
  </si>
  <si>
    <t>44650310500120150008800</t>
  </si>
  <si>
    <t>56055277-ALEIDA ARGENIS BARROS YAGUNA</t>
  </si>
  <si>
    <t>FILA_112</t>
  </si>
  <si>
    <t>44650310500120150008400</t>
  </si>
  <si>
    <t>40807055-MARELBIS PINTO FRAGOZO</t>
  </si>
  <si>
    <t>FILA_113</t>
  </si>
  <si>
    <t>44650310500120150010000</t>
  </si>
  <si>
    <t>56075068-LIBETH MARIA FRAGOZO PEÑARANDA</t>
  </si>
  <si>
    <t>FILA_114</t>
  </si>
  <si>
    <t>44650310500120150009900</t>
  </si>
  <si>
    <t>56054842-MARIBEL HERRERA SIERRA</t>
  </si>
  <si>
    <t>FILA_115</t>
  </si>
  <si>
    <t>44650310500120150009800</t>
  </si>
  <si>
    <t>56096731-MARTHA ELENA RUMBO GUERRA</t>
  </si>
  <si>
    <t>FILA_116</t>
  </si>
  <si>
    <t>44650310500120150007000</t>
  </si>
  <si>
    <t>1122409137-LOREN GAMEZ FRAGOZO</t>
  </si>
  <si>
    <t>FILA_117</t>
  </si>
  <si>
    <t>44650310500120150008900</t>
  </si>
  <si>
    <t>1121043159-MIRLEIDIS OÑATE MENDOZA</t>
  </si>
  <si>
    <t>FILA_118</t>
  </si>
  <si>
    <t>44650310500120150007400</t>
  </si>
  <si>
    <t>2015/10/23</t>
  </si>
  <si>
    <t>56054244-DOLIS CAMARGO</t>
  </si>
  <si>
    <t>FILA_119</t>
  </si>
  <si>
    <t>44650310500120150009000</t>
  </si>
  <si>
    <t>56056940-SANDRA MENDOZA TONCEL</t>
  </si>
  <si>
    <t>FILA_120</t>
  </si>
  <si>
    <t>44650310500120150023100</t>
  </si>
  <si>
    <t>2015/11/13</t>
  </si>
  <si>
    <t>49778845-MARISOL ROPERO QUINTERO</t>
  </si>
  <si>
    <t>FILA_121</t>
  </si>
  <si>
    <t>44650310500120150022200</t>
  </si>
  <si>
    <t>1067719855-LEIDYS CAROLINA CASTRO QUINTERO</t>
  </si>
  <si>
    <t>FILA_122</t>
  </si>
  <si>
    <t>44650310500120150023000</t>
  </si>
  <si>
    <t>26876346-ELEIDA JOSEFINA MUEGUES IGLESIA</t>
  </si>
  <si>
    <t>FILA_123</t>
  </si>
  <si>
    <t>44650310500120150023300</t>
  </si>
  <si>
    <t>1065203732-YESENIA MAILETH PAEZ ESCOBAR</t>
  </si>
  <si>
    <t>FILA_124</t>
  </si>
  <si>
    <t>44650310500120150025700</t>
  </si>
  <si>
    <t>32742713-DANYS DEL CARMEN PALOMINO MARTINEZ</t>
  </si>
  <si>
    <t>FILA_125</t>
  </si>
  <si>
    <t>44650310500120150030800</t>
  </si>
  <si>
    <t>1102822353-MARTHA CECILIA BALZEIRO JULIO</t>
  </si>
  <si>
    <t>FILA_126</t>
  </si>
  <si>
    <t>44650310500120150022600</t>
  </si>
  <si>
    <t>56096963-MERBELIS DEL CARMEN GUERRA BARROS</t>
  </si>
  <si>
    <t>FILA_127</t>
  </si>
  <si>
    <t>44650310500120150023500</t>
  </si>
  <si>
    <t>1065202551-MADELEINE OSPINO ARAUJO</t>
  </si>
  <si>
    <t>FILA_128</t>
  </si>
  <si>
    <t>44650310500120150020900</t>
  </si>
  <si>
    <t>27002339-GALA CECILIA DAZA</t>
  </si>
  <si>
    <t>FILA_129</t>
  </si>
  <si>
    <t>44650310500120150018900</t>
  </si>
  <si>
    <t>49782664-YANERIS GARCIA ACEVEDO</t>
  </si>
  <si>
    <t>FILA_130</t>
  </si>
  <si>
    <t>44650310500120150028800</t>
  </si>
  <si>
    <t>2015/12/01</t>
  </si>
  <si>
    <t>FILA_131</t>
  </si>
  <si>
    <t>44650310500120150022700</t>
  </si>
  <si>
    <t>40892007-MARIOLIS CORDOBA MANJARRES</t>
  </si>
  <si>
    <t>FILA_132</t>
  </si>
  <si>
    <t>44650310500120150030500</t>
  </si>
  <si>
    <t>1121041117-NEILEN HERNANDEZ</t>
  </si>
  <si>
    <t>FILA_133</t>
  </si>
  <si>
    <t>44650310500120150027100</t>
  </si>
  <si>
    <t>40800874-YADAMIS BARROS TORRES</t>
  </si>
  <si>
    <t>FILA_134</t>
  </si>
  <si>
    <t>44650310500120150030700</t>
  </si>
  <si>
    <t>1121041343-MILEISIS OÑATE MENDOZA</t>
  </si>
  <si>
    <t>FILA_135</t>
  </si>
  <si>
    <t>44650310500120150047600</t>
  </si>
  <si>
    <t>2015/12/11</t>
  </si>
  <si>
    <t>12502799-ISNALDO JAVIER LUNA MIER</t>
  </si>
  <si>
    <t>FILA_136</t>
  </si>
  <si>
    <t>44650310500120150006900</t>
  </si>
  <si>
    <t>2015/10/09</t>
  </si>
  <si>
    <t>1122401574-ESTHEFANI MENDOZA BATISTA</t>
  </si>
  <si>
    <t>FILA_137</t>
  </si>
  <si>
    <t>44650310500120150046800</t>
  </si>
  <si>
    <t>26916989-DANNY MARIA NIETO GUTIERREZ</t>
  </si>
  <si>
    <t>FILA_138</t>
  </si>
  <si>
    <t>44650310500120150045400</t>
  </si>
  <si>
    <t>40799280-GIOLA KENELIA FRAGOZO DIAZ</t>
  </si>
  <si>
    <t>FILA_139</t>
  </si>
  <si>
    <t>44650310500120150020700</t>
  </si>
  <si>
    <t>1121326903-ROSA CAROLINA POVEA PEREZ</t>
  </si>
  <si>
    <t>FILA_140</t>
  </si>
  <si>
    <t>44650310500120150045600</t>
  </si>
  <si>
    <t>63528341-KEYLA MARESA ROMERO HENAO</t>
  </si>
  <si>
    <t>FILA_141</t>
  </si>
  <si>
    <t>44650310500120150045900</t>
  </si>
  <si>
    <t>2016/01/28</t>
  </si>
  <si>
    <t>40797778-GALICIA SALINAS CUADRADO</t>
  </si>
  <si>
    <t>FILA_142</t>
  </si>
  <si>
    <t>44650310500120150046200</t>
  </si>
  <si>
    <t>2016/01/01</t>
  </si>
  <si>
    <t>1122809593-KREYLIS PINTO PERTUZ</t>
  </si>
  <si>
    <t>FILA_143</t>
  </si>
  <si>
    <t>44650310500120150040200</t>
  </si>
  <si>
    <t>2016/03/08</t>
  </si>
  <si>
    <t>56096997-MARIA GUTIERREZ QUINTERO</t>
  </si>
  <si>
    <t>FILA_144</t>
  </si>
  <si>
    <t>44650310500120150039800</t>
  </si>
  <si>
    <t>2016/09/08</t>
  </si>
  <si>
    <t>40797009-MARY LUZ SUAREZ MURGAS</t>
  </si>
  <si>
    <t>FILA_145</t>
  </si>
  <si>
    <t>44650310500120150043100</t>
  </si>
  <si>
    <t>57405688-MARIA JOSE ANGARITA VILLALOBOS</t>
  </si>
  <si>
    <t>FILA_146</t>
  </si>
  <si>
    <t>44650310500120150036100</t>
  </si>
  <si>
    <t>2016/07/26</t>
  </si>
  <si>
    <t>56075763-ENEIDA BEATRIZ MARTINEZ BERMUDEZ</t>
  </si>
  <si>
    <t>FILA_147</t>
  </si>
  <si>
    <t>44650310500120150048500</t>
  </si>
  <si>
    <t>2016/09/21</t>
  </si>
  <si>
    <t>40798574-YAMILE ESTHER QUINTERO CARRILLO</t>
  </si>
  <si>
    <t>FILA_148</t>
  </si>
  <si>
    <t>44650310500120150043800</t>
  </si>
  <si>
    <t>26989194-MARTINA ROMERO GAMEZ</t>
  </si>
  <si>
    <t>FILA_149</t>
  </si>
  <si>
    <t>44650310500120150050400</t>
  </si>
  <si>
    <t>52000216-SENEIRA DIAZ ARGOTE</t>
  </si>
  <si>
    <t>FILA_150</t>
  </si>
  <si>
    <t>44650310500120150050300</t>
  </si>
  <si>
    <t>1121331606-MAYRA ISABEL ARGOTE PADILLA</t>
  </si>
  <si>
    <t>FILA_151</t>
  </si>
  <si>
    <t>44650310500120150050500</t>
  </si>
  <si>
    <t>56095963-IBELETH SOFIA OSPINO DIAZ</t>
  </si>
  <si>
    <t>FILA_152</t>
  </si>
  <si>
    <t>44650310500120150042600</t>
  </si>
  <si>
    <t>1064837533-ROSSANA MELISSA DAZA HERRERA</t>
  </si>
  <si>
    <t>FILA_153</t>
  </si>
  <si>
    <t>44650310500120150043900</t>
  </si>
  <si>
    <t>2016/08/24</t>
  </si>
  <si>
    <t>56077751-LYDIS ELADIA DAZA SALCEDO</t>
  </si>
  <si>
    <t>FILA_154</t>
  </si>
  <si>
    <t>44650310500120150039600</t>
  </si>
  <si>
    <t>27015970-DIANA LUZ RUMBO LACOUTURE</t>
  </si>
  <si>
    <t>FILA_155</t>
  </si>
  <si>
    <t>44650310500120150043400</t>
  </si>
  <si>
    <t>2016/11/23</t>
  </si>
  <si>
    <t>26989197-CLAERNA LUZ FIGUEROA EPIAYU</t>
  </si>
  <si>
    <t>FILA_156</t>
  </si>
  <si>
    <t>44650310500120150044600</t>
  </si>
  <si>
    <t>1122809059-GREIS YOHANA CABRERA RUA</t>
  </si>
  <si>
    <t>FILA_157</t>
  </si>
  <si>
    <t>44650310500120150037300</t>
  </si>
  <si>
    <t>40800828-YANETH FUENTES LIÑAN</t>
  </si>
  <si>
    <t>FILA_158</t>
  </si>
  <si>
    <t>44650310500120150037800</t>
  </si>
  <si>
    <t>1065203621-ROSIRIS ELENA PEREZ RODRIGUEZ</t>
  </si>
  <si>
    <t>FILA_159</t>
  </si>
  <si>
    <t>44650310500120150039200</t>
  </si>
  <si>
    <t>49790600-EMALINE MINDIOLA MEJIA</t>
  </si>
  <si>
    <t>FILA_160</t>
  </si>
  <si>
    <t>44650310500120150043500</t>
  </si>
  <si>
    <t>49759596-SANDRA ELENA PLATA BENTHAN</t>
  </si>
  <si>
    <t>FILA_161</t>
  </si>
  <si>
    <t>44650310500120150039400</t>
  </si>
  <si>
    <t>56097456-MARIA CLAUDIA DORIA CUJIA</t>
  </si>
  <si>
    <t>FILA_162</t>
  </si>
  <si>
    <t>44650310500120150040300</t>
  </si>
  <si>
    <t>1064836740-EBELINN KARIME DIAZ PEREZ</t>
  </si>
  <si>
    <t>FILA_163</t>
  </si>
  <si>
    <t>44650310500120150040000</t>
  </si>
  <si>
    <t>12446885-JUAN CARLOS BORRERO PADILLA</t>
  </si>
  <si>
    <t>FILA_164</t>
  </si>
  <si>
    <t>44650310500120150043000</t>
  </si>
  <si>
    <t>26863183-SABEIDA BLANCO MANOSALVA</t>
  </si>
  <si>
    <t>FILA_165</t>
  </si>
  <si>
    <t>44650310500120150040100</t>
  </si>
  <si>
    <t>56077442-GLORIANA DAZA CALERO</t>
  </si>
  <si>
    <t>FILA_166</t>
  </si>
  <si>
    <t>44650310500120150045200</t>
  </si>
  <si>
    <t>1065613277-KETTY MARGARITA CARABALI CORONEL</t>
  </si>
  <si>
    <t>FILA_167</t>
  </si>
  <si>
    <t>44650310500120150045800</t>
  </si>
  <si>
    <t>42403945-MARIA ISABEL OROZCO LOPEZ</t>
  </si>
  <si>
    <t>FILA_168</t>
  </si>
  <si>
    <t>44650310500120150044300</t>
  </si>
  <si>
    <t>FILA_169</t>
  </si>
  <si>
    <t>44650310500120150045700</t>
  </si>
  <si>
    <t>42404283-SANDRA MILENA VILLERO LOPEZ</t>
  </si>
  <si>
    <t>FILA_170</t>
  </si>
  <si>
    <t>44650310500120150046500</t>
  </si>
  <si>
    <t>40797856-MARY LUZ GUERRA AMAYA</t>
  </si>
  <si>
    <t>FILA_171</t>
  </si>
  <si>
    <t>44650310500120150047900</t>
  </si>
  <si>
    <t>26987185-YEDITH CECILIA SALTAREN BRITO</t>
  </si>
  <si>
    <t>FILA_172</t>
  </si>
  <si>
    <t>44650310500120150042700</t>
  </si>
  <si>
    <t>1064837646-KAREN CAMACHO</t>
  </si>
  <si>
    <t>FILA_173</t>
  </si>
  <si>
    <t>44650310500120150047700</t>
  </si>
  <si>
    <t>1122404764-ISAMAR DELFINA LAGO MARTINEZ</t>
  </si>
  <si>
    <t>FILA_174</t>
  </si>
  <si>
    <t>44650310500120150046400</t>
  </si>
  <si>
    <t>27015703-BELINDA LEONOR DANGOND BRUGES</t>
  </si>
  <si>
    <t>FILA_175</t>
  </si>
  <si>
    <t>44650310500120150046300</t>
  </si>
  <si>
    <t>27014835-NILVIA QUINTERO DIAZ</t>
  </si>
  <si>
    <t>FILA_176</t>
  </si>
  <si>
    <t>44650310500120150045500</t>
  </si>
  <si>
    <t>42404335-HERMILDES GOMEZ MORALES</t>
  </si>
  <si>
    <t>FILA_177</t>
  </si>
  <si>
    <t>44650310500120150045100</t>
  </si>
  <si>
    <t>1072022110-CRYSTIAN ARMANDO RAMIREZ</t>
  </si>
  <si>
    <t>FILA_178</t>
  </si>
  <si>
    <t>44650310500120150046000</t>
  </si>
  <si>
    <t>20572565-EDYS YADIRA ALGARRA UMBACIA</t>
  </si>
  <si>
    <t>FILA_179</t>
  </si>
  <si>
    <t>44650310500120150044900</t>
  </si>
  <si>
    <t>37748326-MAIRA ALEJANDRA BAEZA BENAVIDEZ</t>
  </si>
  <si>
    <t>FILA_180</t>
  </si>
  <si>
    <t>44650310500120150045300</t>
  </si>
  <si>
    <t>56076472-MARIA ISABEL PLATA NUÑEZ</t>
  </si>
  <si>
    <t>FILA_181</t>
  </si>
  <si>
    <t>44650310500120150039100</t>
  </si>
  <si>
    <t>2016/10/03</t>
  </si>
  <si>
    <t>40799459-LUISA MERCEDES TORRES BERNUY</t>
  </si>
  <si>
    <t>FILA_182</t>
  </si>
  <si>
    <t>44650310500120150038900</t>
  </si>
  <si>
    <t>1082846734-YURANIS RODRIGUEZ</t>
  </si>
  <si>
    <t>FILA_183</t>
  </si>
  <si>
    <t>44650310500120150039300</t>
  </si>
  <si>
    <t>40799329-DELCY MARIA BRACHO ALVAREZ</t>
  </si>
  <si>
    <t>FILA_184</t>
  </si>
  <si>
    <t>44650310500120150042900</t>
  </si>
  <si>
    <t>1064839010-KATERINE VANESSA RINCON MADERA</t>
  </si>
  <si>
    <t>FILA_185</t>
  </si>
  <si>
    <t>44650310500120150039500</t>
  </si>
  <si>
    <t>18903548-FREDDY ENRIQUE JIMENEZ</t>
  </si>
  <si>
    <t>FILA_186</t>
  </si>
  <si>
    <t>44650310500120150043200</t>
  </si>
  <si>
    <t>1064836858-JHONNY ARGEMIRO URIBE URIBE</t>
  </si>
  <si>
    <t>FILA_187</t>
  </si>
  <si>
    <t>44650310500120150043600</t>
  </si>
  <si>
    <t>27003441-ROSALBA DURAN PLATA</t>
  </si>
  <si>
    <t>FILA_188</t>
  </si>
  <si>
    <t>44650310500120150037400</t>
  </si>
  <si>
    <t>2016/10/04</t>
  </si>
  <si>
    <t>40799014-LUZ ENA MOLINA FRAGOZO</t>
  </si>
  <si>
    <t>FILA_189</t>
  </si>
  <si>
    <t>44650310500120150007700</t>
  </si>
  <si>
    <t>2017/02/15</t>
  </si>
  <si>
    <t>40929594-SUGEY ISABEL ROYET HERRERA</t>
  </si>
  <si>
    <t>FILA_190</t>
  </si>
  <si>
    <t>44650310500120150021700</t>
  </si>
  <si>
    <t>2016/08/09</t>
  </si>
  <si>
    <t>FILA_191</t>
  </si>
  <si>
    <t>44650310500120150019000</t>
  </si>
  <si>
    <t>49792400-MAGALIS ESTHER PINTO CARRILLO</t>
  </si>
  <si>
    <t>FILA_192</t>
  </si>
  <si>
    <t>44650310500120150019900</t>
  </si>
  <si>
    <t>5169159-EMIRO JOSE BOLAÑO MENDOZA</t>
  </si>
  <si>
    <t>FILA_193</t>
  </si>
  <si>
    <t>44650310500120150018700</t>
  </si>
  <si>
    <t>FILA_194</t>
  </si>
  <si>
    <t>44650310500120150029600</t>
  </si>
  <si>
    <t>FILA_195</t>
  </si>
  <si>
    <t>44650310500120150019600</t>
  </si>
  <si>
    <t>56098330-GLORIA ELENA RODRIGUEZ CUADRADO</t>
  </si>
  <si>
    <t>FILA_196</t>
  </si>
  <si>
    <t>44650310500120150020400</t>
  </si>
  <si>
    <t>2016/04/08</t>
  </si>
  <si>
    <t>49797242-ROSA MARIA DAZA MAESTRE</t>
  </si>
  <si>
    <t>FILA_197</t>
  </si>
  <si>
    <t>44650310500120150020800</t>
  </si>
  <si>
    <t>FILA_198</t>
  </si>
  <si>
    <t>44650310500120150018500</t>
  </si>
  <si>
    <t>2016/06/27</t>
  </si>
  <si>
    <t>1119837486-MARIANGEL BARROS FORERO</t>
  </si>
  <si>
    <t>FILA_199</t>
  </si>
  <si>
    <t>44650310500120150020100</t>
  </si>
  <si>
    <t>12567024-CARLOS ALBERTO GARCIA ITURRIAGO</t>
  </si>
  <si>
    <t>FILA_200</t>
  </si>
  <si>
    <t>44650310500120150019100</t>
  </si>
  <si>
    <t>2016/05/16</t>
  </si>
  <si>
    <t>49741055-MARISOL PISCIOTTI AVILES</t>
  </si>
  <si>
    <t>FILA_201</t>
  </si>
  <si>
    <t>44650310500120150027600</t>
  </si>
  <si>
    <t>2017/09/04</t>
  </si>
  <si>
    <t>FILA_202</t>
  </si>
  <si>
    <t>44650310500120150028000</t>
  </si>
  <si>
    <t>26998719-MALLERLI PEREZ MANJARREZ</t>
  </si>
  <si>
    <t>FILA_203</t>
  </si>
  <si>
    <t>44650310500120150035500</t>
  </si>
  <si>
    <t>FILA_204</t>
  </si>
  <si>
    <t>44650310500120150031700</t>
  </si>
  <si>
    <t>56057676-ARELIS MARIA PEREZ JIMENEZ</t>
  </si>
  <si>
    <t>FILA_205</t>
  </si>
  <si>
    <t>44650310500120150034500</t>
  </si>
  <si>
    <t>26998828-MARIA ANGELA ROJAS BROCHERO</t>
  </si>
  <si>
    <t>FILA_206</t>
  </si>
  <si>
    <t>44650310500120150031800</t>
  </si>
  <si>
    <t>56053695-BERTA ESTELA BRITO GONZALEZ</t>
  </si>
  <si>
    <t>FILA_207</t>
  </si>
  <si>
    <t>44650310500120150034600</t>
  </si>
  <si>
    <t>40931766-BELQUIS COROMOTO ESCUDERO ÑANGRAN</t>
  </si>
  <si>
    <t>FILA_208</t>
  </si>
  <si>
    <t>44650310500120150035400</t>
  </si>
  <si>
    <t>40801222-MARLENYS RAMOS ALVARADO</t>
  </si>
  <si>
    <t>FILA_209</t>
  </si>
  <si>
    <t>44650310500120150023400</t>
  </si>
  <si>
    <t>1065203090-CLAUDIA PATRICIA SIERRA PEÑALOZA</t>
  </si>
  <si>
    <t>FILA_210</t>
  </si>
  <si>
    <t>44650310500120150030300</t>
  </si>
  <si>
    <t>56054236-MELIS VIRGINA BRAVO</t>
  </si>
  <si>
    <t>FILA_211</t>
  </si>
  <si>
    <t>44650310500120150028500</t>
  </si>
  <si>
    <t>56077458-LUZ MERYS CUELLO DAZA</t>
  </si>
  <si>
    <t>FILA_212</t>
  </si>
  <si>
    <t>44650310500120150021900</t>
  </si>
  <si>
    <t>56096971-ESTHER CECILIA GUERRA BARROS</t>
  </si>
  <si>
    <t>FILA_213</t>
  </si>
  <si>
    <t>44650310500120150026100</t>
  </si>
  <si>
    <t>40807179-DIANA CAROLINA TOLEDO CERVANTES</t>
  </si>
  <si>
    <t>FILA_214</t>
  </si>
  <si>
    <t>44650310500120150021000</t>
  </si>
  <si>
    <t>FILA_215</t>
  </si>
  <si>
    <t>44650310500120150027700</t>
  </si>
  <si>
    <t>FILA_216</t>
  </si>
  <si>
    <t>44650310500120150015500</t>
  </si>
  <si>
    <t>56055337-MALYORIS CAMARGO</t>
  </si>
  <si>
    <t>FILA_217</t>
  </si>
  <si>
    <t>44650310500120150009200</t>
  </si>
  <si>
    <t>2017/09/05</t>
  </si>
  <si>
    <t>40807077-CARMEN MARIA GRANADILLO FLOREZ</t>
  </si>
  <si>
    <t>FILA_218</t>
  </si>
  <si>
    <t>44650310500120150015700</t>
  </si>
  <si>
    <t>FILA_219</t>
  </si>
  <si>
    <t>44650310500120150015600</t>
  </si>
  <si>
    <t>FILA_220</t>
  </si>
  <si>
    <t>44650310500120150015300</t>
  </si>
  <si>
    <t>FILA_221</t>
  </si>
  <si>
    <t>44650310500120150015400</t>
  </si>
  <si>
    <t>FILA_222</t>
  </si>
  <si>
    <t>44650310500120150015800</t>
  </si>
  <si>
    <t>FILA_223</t>
  </si>
  <si>
    <t>44650310500120150007300</t>
  </si>
  <si>
    <t>1122399287-MAILYS PAOLA BLANCHAR CABANA</t>
  </si>
  <si>
    <t>FILA_224</t>
  </si>
  <si>
    <t>44650310500120150007100</t>
  </si>
  <si>
    <t>1122404035-YULIETH VANESA BOLAÑO GUERRA</t>
  </si>
  <si>
    <t>FILA_225</t>
  </si>
  <si>
    <t>44650310500120150008200</t>
  </si>
  <si>
    <t>40798109-BENILDA SIERRA DANGOND</t>
  </si>
  <si>
    <t>FILA_226</t>
  </si>
  <si>
    <t>44650310500120150022900</t>
  </si>
  <si>
    <t>49755872-YULITZA CURVELO PRADO</t>
  </si>
  <si>
    <t>FILA_227</t>
  </si>
  <si>
    <t>44650310500120150026500</t>
  </si>
  <si>
    <t>2016/01/15</t>
  </si>
  <si>
    <t>56056164-YILDA CECILIA SOLANO</t>
  </si>
  <si>
    <t>FILA_228</t>
  </si>
  <si>
    <t>44650310500120150029000</t>
  </si>
  <si>
    <t>2016/03/28</t>
  </si>
  <si>
    <t>FILA_229</t>
  </si>
  <si>
    <t>44650310500120150028900</t>
  </si>
  <si>
    <t>1122406374-ELVIRA ROSA DAZA ROMERO</t>
  </si>
  <si>
    <t>FILA_230</t>
  </si>
  <si>
    <t>44650310500120150029900</t>
  </si>
  <si>
    <t>49730882-LILIANA MERA PEÑALOSA</t>
  </si>
  <si>
    <t>FILA_231</t>
  </si>
  <si>
    <t>44650310500120150035600</t>
  </si>
  <si>
    <t>1065203208-KELLY PAOLA QUINTERO SANTANA</t>
  </si>
  <si>
    <t>FILA_232</t>
  </si>
  <si>
    <t>44650310500120150028200</t>
  </si>
  <si>
    <t>FILA_233</t>
  </si>
  <si>
    <t>44650310500120150026300</t>
  </si>
  <si>
    <t>FILA_234</t>
  </si>
  <si>
    <t>44650310500120150019800</t>
  </si>
  <si>
    <t>56078987-YOLIBETH MENDOZA DAZA</t>
  </si>
  <si>
    <t>FILA_235</t>
  </si>
  <si>
    <t>44650310500120150020200</t>
  </si>
  <si>
    <t>77187961-VICTOR CRISTOBAL MAESTRE MAESTRE</t>
  </si>
  <si>
    <t>FILA_236</t>
  </si>
  <si>
    <t>44650310500120150018400</t>
  </si>
  <si>
    <t>40798183-MARITZA INES LUQUEZ BOTELLO</t>
  </si>
  <si>
    <t>FILA_237</t>
  </si>
  <si>
    <t>44650310500120150026600</t>
  </si>
  <si>
    <t>FILA_238</t>
  </si>
  <si>
    <t>44650310500120150026900</t>
  </si>
  <si>
    <t>56078341-DAMARYS YOJANA BRITO VEGA</t>
  </si>
  <si>
    <t>FILA_239</t>
  </si>
  <si>
    <t>44650310500120150027500</t>
  </si>
  <si>
    <t>65077277-MAIRA ALEJANDRA VEGA BANQUETH</t>
  </si>
  <si>
    <t>FILA_240</t>
  </si>
  <si>
    <t>44650310500120150030900</t>
  </si>
  <si>
    <t>FILA_241</t>
  </si>
  <si>
    <t>44650310500120150029500</t>
  </si>
  <si>
    <t>FILA_242</t>
  </si>
  <si>
    <t>44650310500120150034300</t>
  </si>
  <si>
    <t>1119837108-GIANNINA INES GONZALEZ RAMOS</t>
  </si>
  <si>
    <t>FILA_243</t>
  </si>
  <si>
    <t>44650310500120150022500</t>
  </si>
  <si>
    <t>27015141-FEBER ESTHER FRAGOZO</t>
  </si>
  <si>
    <t>FILA_244</t>
  </si>
  <si>
    <t>44650310500120150031600</t>
  </si>
  <si>
    <t>84103558-CARLOS ALFONSO ARRIETA OÑATE</t>
  </si>
  <si>
    <t>FILA_245</t>
  </si>
  <si>
    <t>44650310500120150026200</t>
  </si>
  <si>
    <t>27015706-MELBA ACOSTA MENDOZA</t>
  </si>
  <si>
    <t>FILA_246</t>
  </si>
  <si>
    <t>44650310500120150028100</t>
  </si>
  <si>
    <t>1119837200-ANA FERNANDA ZUBIRIA DE LA CRUZ</t>
  </si>
  <si>
    <t>FILA_247</t>
  </si>
  <si>
    <t>44650310500120150026800</t>
  </si>
  <si>
    <t>FILA_248</t>
  </si>
  <si>
    <t>44650310500120150031200</t>
  </si>
  <si>
    <t>FILA_249</t>
  </si>
  <si>
    <t>44650310500120150026400</t>
  </si>
  <si>
    <t>1122407216-LORENYS MARCELA BRITO BRITO</t>
  </si>
  <si>
    <t>FILA_250</t>
  </si>
  <si>
    <t>44650310500120150030400</t>
  </si>
  <si>
    <t>FILA_251</t>
  </si>
  <si>
    <t>44650310500120150028300</t>
  </si>
  <si>
    <t>FILA_252</t>
  </si>
  <si>
    <t>44650310500120150029400</t>
  </si>
  <si>
    <t>FILA_253</t>
  </si>
  <si>
    <t>44650310500120150034400</t>
  </si>
  <si>
    <t>40800575-ROSARIO ELENA RUMBO MUEGUEZ</t>
  </si>
  <si>
    <t>FILA_254</t>
  </si>
  <si>
    <t>44650310500120150028400</t>
  </si>
  <si>
    <t>FILA_255</t>
  </si>
  <si>
    <t>44650310500120150027800</t>
  </si>
  <si>
    <t>FILA_256</t>
  </si>
  <si>
    <t>44650310500120150045000</t>
  </si>
  <si>
    <t>56056092-ESMERALDA ROMERO ZARATE</t>
  </si>
  <si>
    <t>FILA_257</t>
  </si>
  <si>
    <t>44650310500120150027300</t>
  </si>
  <si>
    <t>56053893-NELSY BRITO</t>
  </si>
  <si>
    <t>FILA_258</t>
  </si>
  <si>
    <t>44650310500120150041700</t>
  </si>
  <si>
    <t>84102276-MILLER EVELIO RUEDA LOPEZ</t>
  </si>
  <si>
    <t>FILA_259</t>
  </si>
  <si>
    <t>44650310500120150037100</t>
  </si>
  <si>
    <t>2016/07/11</t>
  </si>
  <si>
    <t>49780908-SARA ELODIA ARIAS RODRIGUEZ</t>
  </si>
  <si>
    <t>FILA_260</t>
  </si>
  <si>
    <t>44650310500120150036500</t>
  </si>
  <si>
    <t>FILA_261</t>
  </si>
  <si>
    <t>44650310500120150036900</t>
  </si>
  <si>
    <t>FILA_262</t>
  </si>
  <si>
    <t>44650310500120150040500</t>
  </si>
  <si>
    <t>56098841-LISBETH ESCOBAR FRAGOZO</t>
  </si>
  <si>
    <t>FILA_263</t>
  </si>
  <si>
    <t>44650310500120150042200</t>
  </si>
  <si>
    <t>FILA_264</t>
  </si>
  <si>
    <t>44650310500120150042400</t>
  </si>
  <si>
    <t>FILA_265</t>
  </si>
  <si>
    <t>44650310500120150051100</t>
  </si>
  <si>
    <t>2023/05/16</t>
  </si>
  <si>
    <t>27015842-ENILDA LEONOR JINETE POVEA</t>
  </si>
  <si>
    <t>FILA_266</t>
  </si>
  <si>
    <t>76001333301220130029600</t>
  </si>
  <si>
    <t>2019/10/25</t>
  </si>
  <si>
    <t>71661365-JAIDER EUGENIO SEPULVEDA GARCIA</t>
  </si>
  <si>
    <t>FILA_267</t>
  </si>
  <si>
    <t>44650310500120150047300</t>
  </si>
  <si>
    <t>2023/05/15</t>
  </si>
  <si>
    <t>36503804-YORSELIS ARENGAS ABRIL</t>
  </si>
  <si>
    <t>FILA_268</t>
  </si>
  <si>
    <t>44650310500120150051400</t>
  </si>
  <si>
    <t>2017/06/08</t>
  </si>
  <si>
    <t>FILA_269</t>
  </si>
  <si>
    <t>44650310500120150047200</t>
  </si>
  <si>
    <t>2017/02/23</t>
  </si>
  <si>
    <t>1062908365-MONICA FERNANDA CASTRO OBESO</t>
  </si>
  <si>
    <t>FILA_270</t>
  </si>
  <si>
    <t>44650310500120150040800</t>
  </si>
  <si>
    <t>FILA_271</t>
  </si>
  <si>
    <t>44650310500120150036200</t>
  </si>
  <si>
    <t>1122401448-CINDY PAOLA AMAYA VILLAR</t>
  </si>
  <si>
    <t>FILA_272</t>
  </si>
  <si>
    <t>44650310500120150037000</t>
  </si>
  <si>
    <t>FILA_273</t>
  </si>
  <si>
    <t>44650310500120150036800</t>
  </si>
  <si>
    <t>FILA_274</t>
  </si>
  <si>
    <t>44650310500120150042300</t>
  </si>
  <si>
    <t>FILA_275</t>
  </si>
  <si>
    <t>44650310500120150041000</t>
  </si>
  <si>
    <t>FILA_276</t>
  </si>
  <si>
    <t>44650310500120150041900</t>
  </si>
  <si>
    <t>FILA_277</t>
  </si>
  <si>
    <t>44650310500120150040400</t>
  </si>
  <si>
    <t>FILA_278</t>
  </si>
  <si>
    <t>44650310500120150041800</t>
  </si>
  <si>
    <t>56098415-ISLENIS TATIANA VEGA RIVERA</t>
  </si>
  <si>
    <t>FILA_279</t>
  </si>
  <si>
    <t>44650310500120150047100</t>
  </si>
  <si>
    <t>40939643-MADELEINES PEREZ PEDROZO</t>
  </si>
  <si>
    <t>FILA_280</t>
  </si>
  <si>
    <t>44650310500120150051200</t>
  </si>
  <si>
    <t>1062394881-SAHILY VICTORIA MURGAS BOLAÑO</t>
  </si>
  <si>
    <t>FILA_281</t>
  </si>
  <si>
    <t>44650310500120150051000</t>
  </si>
  <si>
    <t>FILA_282</t>
  </si>
  <si>
    <t>44650310500120150051600</t>
  </si>
  <si>
    <t>2023/05/04</t>
  </si>
  <si>
    <t>56097633-MARIA ANGELICA LOPEZ</t>
  </si>
  <si>
    <t>FILA_283</t>
  </si>
  <si>
    <t>44650310500120150051700</t>
  </si>
  <si>
    <t>2018/06/28</t>
  </si>
  <si>
    <t>FILA_284</t>
  </si>
  <si>
    <t>44650310500120150051900</t>
  </si>
  <si>
    <t>FILA_285</t>
  </si>
  <si>
    <t>44650310500120150051800</t>
  </si>
  <si>
    <t>FILA_286</t>
  </si>
  <si>
    <t>44650310500120150051300</t>
  </si>
  <si>
    <t>26863864-JACKELINE GUERRERO BOHORQUEZ</t>
  </si>
  <si>
    <t>FILA_287</t>
  </si>
  <si>
    <t>44650310500120150047000</t>
  </si>
  <si>
    <t>60394411-OBEIDA ORTEGA GALVIS</t>
  </si>
  <si>
    <t>FILA_288</t>
  </si>
  <si>
    <t>44650310500120150051500</t>
  </si>
  <si>
    <t>1065564941-YARILENIS ABRIL SOTO</t>
  </si>
  <si>
    <t>FILA_289</t>
  </si>
  <si>
    <t>44650310500120150041100</t>
  </si>
  <si>
    <t>FILA_290</t>
  </si>
  <si>
    <t>44650310500120150041600</t>
  </si>
  <si>
    <t>FILA_291</t>
  </si>
  <si>
    <t>44650310500120150036700</t>
  </si>
  <si>
    <t>FILA_292</t>
  </si>
  <si>
    <t>44650310500120150041200</t>
  </si>
  <si>
    <t>FILA_293</t>
  </si>
  <si>
    <t>44650310500120150036300</t>
  </si>
  <si>
    <t>FILA_294</t>
  </si>
  <si>
    <t>44650310500120150036400</t>
  </si>
  <si>
    <t>39462119-MERLYS ISABEL CHINCHIA MORON</t>
  </si>
  <si>
    <t>FILA_295</t>
  </si>
  <si>
    <t>44650310500120150041400</t>
  </si>
  <si>
    <t>FILA_296</t>
  </si>
  <si>
    <t>05001333300420160036400</t>
  </si>
  <si>
    <t>15442158-HENAO ORTIZ CORNELIO DE JESUS</t>
  </si>
  <si>
    <t>FILA_297</t>
  </si>
  <si>
    <t>44650310500120150042000</t>
  </si>
  <si>
    <t>FILA_298</t>
  </si>
  <si>
    <t>44650310500120150055000</t>
  </si>
  <si>
    <t>2016/08/01</t>
  </si>
  <si>
    <t>FILA_299</t>
  </si>
  <si>
    <t>44650310500120150038200</t>
  </si>
  <si>
    <t>1119816032-AURORA CUENTAS</t>
  </si>
  <si>
    <t>FILA_300</t>
  </si>
  <si>
    <t>44650310500120150048200</t>
  </si>
  <si>
    <t>49771427-ARELYS MEDINA LEMUS</t>
  </si>
  <si>
    <t>FILA_301</t>
  </si>
  <si>
    <t>44650310500120150043300</t>
  </si>
  <si>
    <t>18903562-ALVEIRO MEDINA HERRERA</t>
  </si>
  <si>
    <t>FILA_302</t>
  </si>
  <si>
    <t>44650310500120150038700</t>
  </si>
  <si>
    <t>49780589-ALIX RAQUEL MOSQUERA SILVERA</t>
  </si>
  <si>
    <t>FILA_303</t>
  </si>
  <si>
    <t>44650310500120150028600</t>
  </si>
  <si>
    <t>FILA_304</t>
  </si>
  <si>
    <t>44650310500120150037600</t>
  </si>
  <si>
    <t>56076508-CARMEN BOLAÑO FUENTES</t>
  </si>
  <si>
    <t>FILA_305</t>
  </si>
  <si>
    <t>44650310500120150055400</t>
  </si>
  <si>
    <t>40801575-CRUSELFA LIÑAN BROCHERO</t>
  </si>
  <si>
    <t>FILA_306</t>
  </si>
  <si>
    <t>44650310500120150046100</t>
  </si>
  <si>
    <t>17973406-LUIS RAMON AMAYA MARTINEZ</t>
  </si>
  <si>
    <t>FILA_307</t>
  </si>
  <si>
    <t>44650310500120140024500</t>
  </si>
  <si>
    <t>2016/02/17</t>
  </si>
  <si>
    <t>49790984-IBELIS MUEGUEZ RODRIGUEZ</t>
  </si>
  <si>
    <t>FILA_308</t>
  </si>
  <si>
    <t>44650310500120140026700</t>
  </si>
  <si>
    <t>2017/12/01</t>
  </si>
  <si>
    <t>56057035-YADIS MARIA MERCADO CHACON</t>
  </si>
  <si>
    <t>FILA_309</t>
  </si>
  <si>
    <t>44650310500120140035100</t>
  </si>
  <si>
    <t>FILA_310</t>
  </si>
  <si>
    <t>44650310500120140033700</t>
  </si>
  <si>
    <t>FILA_311</t>
  </si>
  <si>
    <t>44650310500120140035000</t>
  </si>
  <si>
    <t>2016/02/29</t>
  </si>
  <si>
    <t>49755953-KATERINE BECERRA MARTINEZ</t>
  </si>
  <si>
    <t>FILA_312</t>
  </si>
  <si>
    <t>44650310500120140036100</t>
  </si>
  <si>
    <t>1119816194-ROSA BENIGNA GUTIERREZ CUELLO</t>
  </si>
  <si>
    <t>FILA_313</t>
  </si>
  <si>
    <t>44650310500120140033900</t>
  </si>
  <si>
    <t>FILA_314</t>
  </si>
  <si>
    <t>44650310500120140036000</t>
  </si>
  <si>
    <t>FILA_315</t>
  </si>
  <si>
    <t>44650310500120140035900</t>
  </si>
  <si>
    <t>FILA_316</t>
  </si>
  <si>
    <t>44650310500120140028800</t>
  </si>
  <si>
    <t>2018/09/06</t>
  </si>
  <si>
    <t>27003357-LUZ NIBIA ROMERO ALVAREZ</t>
  </si>
  <si>
    <t>FILA_317</t>
  </si>
  <si>
    <t>44650310500120140027200</t>
  </si>
  <si>
    <t>1065203280-MARIA ALEJANDRA BECERRA RODRIGUEZ</t>
  </si>
  <si>
    <t>FILA_318</t>
  </si>
  <si>
    <t>44650310500120140026500</t>
  </si>
  <si>
    <t>1065202888-YURLEIDIS PEREZ ALVAREZ</t>
  </si>
  <si>
    <t>FILA_319</t>
  </si>
  <si>
    <t>25000233600020150125000</t>
  </si>
  <si>
    <t xml:space="preserve">900467747-CONSORCIO INTERCOL </t>
  </si>
  <si>
    <t>FILA_320</t>
  </si>
  <si>
    <t>81736318900120140024200</t>
  </si>
  <si>
    <t>9467037-JOSE GILDARDO NIÑO EUDES</t>
  </si>
  <si>
    <t>FILA_321</t>
  </si>
  <si>
    <t>81736318900120140027000</t>
  </si>
  <si>
    <t>13236683-BENITO WILCHES WILCHES</t>
  </si>
  <si>
    <t>FILA_322</t>
  </si>
  <si>
    <t>81736318900120140026900</t>
  </si>
  <si>
    <t>9465268-LUIS ANTONIO JAIMES BASTO</t>
  </si>
  <si>
    <t>FILA_323</t>
  </si>
  <si>
    <t>25000234200020150339300</t>
  </si>
  <si>
    <t>19106737-GUSTAVO HERNANDO LOPEZ ALGARRA</t>
  </si>
  <si>
    <t>52820602-ANDREA LILIANA PRIETO LARROTA</t>
  </si>
  <si>
    <t>FILA_324</t>
  </si>
  <si>
    <t>18001333300220160006300</t>
  </si>
  <si>
    <t>2023/11/09</t>
  </si>
  <si>
    <t>1047391404-LUZ MARY CAÑAS OSORIO</t>
  </si>
  <si>
    <t>40613274-JAQUELINEE BURBANO SANCHEZ</t>
  </si>
  <si>
    <t>FILA_325</t>
  </si>
  <si>
    <t>44650310500120140028700</t>
  </si>
  <si>
    <t>40799455-LUZ DARIS PELAEZ NUÑEZ</t>
  </si>
  <si>
    <t>FILA_326</t>
  </si>
  <si>
    <t>44650310500120140028400</t>
  </si>
  <si>
    <t>1065202973-YILENYS CHAVEZ GOMEZ</t>
  </si>
  <si>
    <t>FILA_327</t>
  </si>
  <si>
    <t>44650310500120140030400</t>
  </si>
  <si>
    <t>49755944-CARMEN ECHAVEZ NAVARRO</t>
  </si>
  <si>
    <t>FILA_328</t>
  </si>
  <si>
    <t>44650310500120140031000</t>
  </si>
  <si>
    <t>56098804-PAOLA PAREJA GUERRA</t>
  </si>
  <si>
    <t>FILA_329</t>
  </si>
  <si>
    <t>44650310500120150037900</t>
  </si>
  <si>
    <t>FILA_330</t>
  </si>
  <si>
    <t>44650310500120140027100</t>
  </si>
  <si>
    <t>FILA_331</t>
  </si>
  <si>
    <t>44650310500120140030100</t>
  </si>
  <si>
    <t>FILA_332</t>
  </si>
  <si>
    <t>44650310500120140030300</t>
  </si>
  <si>
    <t>26870764-ELIZABETH NIEVES GONZALEZ</t>
  </si>
  <si>
    <t>FILA_333</t>
  </si>
  <si>
    <t>44650310500120140026400</t>
  </si>
  <si>
    <t>40797421-MARIA EUGENIA FELIZOLA</t>
  </si>
  <si>
    <t>FILA_334</t>
  </si>
  <si>
    <t>44650310500120140024400</t>
  </si>
  <si>
    <t>56078344-SARA ELENA GAMEZ GAMEZ</t>
  </si>
  <si>
    <t>FILA_335</t>
  </si>
  <si>
    <t>44650310500120150026700</t>
  </si>
  <si>
    <t>FILA_336</t>
  </si>
  <si>
    <t>44650310500120140035200</t>
  </si>
  <si>
    <t>56078216-HEXIKA SUAREZ ROJAS</t>
  </si>
  <si>
    <t>FILA_337</t>
  </si>
  <si>
    <t>44650310500120140027700</t>
  </si>
  <si>
    <t>49755965-FELICIA SARABIA PINTO</t>
  </si>
  <si>
    <t>FILA_338</t>
  </si>
  <si>
    <t>44650310500120150052800</t>
  </si>
  <si>
    <t>2017/07/06</t>
  </si>
  <si>
    <t>56054853-ELVIS ELENA CAMARGO</t>
  </si>
  <si>
    <t>FILA_339</t>
  </si>
  <si>
    <t>44650310500120150052900</t>
  </si>
  <si>
    <t>56057427-MARIA CONSUELO CHINCHIA FERNANDEZ</t>
  </si>
  <si>
    <t>FILA_340</t>
  </si>
  <si>
    <t>44650310500120150053300</t>
  </si>
  <si>
    <t>2017/08/10</t>
  </si>
  <si>
    <t>36490711-MARGARITA RAMOS FRAGOSO</t>
  </si>
  <si>
    <t>FILA_341</t>
  </si>
  <si>
    <t>44650310500120150044100</t>
  </si>
  <si>
    <t>2016/10/18</t>
  </si>
  <si>
    <t>40798492-MONICA IVON PABON</t>
  </si>
  <si>
    <t>FILA_342</t>
  </si>
  <si>
    <t>44650310500120140034500</t>
  </si>
  <si>
    <t>FILA_343</t>
  </si>
  <si>
    <t>44650310500120140033800</t>
  </si>
  <si>
    <t>FILA_344</t>
  </si>
  <si>
    <t>44650310500120150040900</t>
  </si>
  <si>
    <t>49762145-NOLIS ARLET GAMARRA RODRIGUEZ</t>
  </si>
  <si>
    <t>FILA_345</t>
  </si>
  <si>
    <t>44650310500120150052000</t>
  </si>
  <si>
    <t>FILA_346</t>
  </si>
  <si>
    <t>44650310500120140034100</t>
  </si>
  <si>
    <t>FILA_347</t>
  </si>
  <si>
    <t>44650310500120140024900</t>
  </si>
  <si>
    <t>49742941-NATALIS MERCEDES FUENTES DAZA</t>
  </si>
  <si>
    <t>FILA_348</t>
  </si>
  <si>
    <t>44650310500120140025500</t>
  </si>
  <si>
    <t>FILA_349</t>
  </si>
  <si>
    <t>44650310500120140030700</t>
  </si>
  <si>
    <t>36516972-JAQUELINE SANCHEZ MORON</t>
  </si>
  <si>
    <t>FILA_350</t>
  </si>
  <si>
    <t>44650310500120140024200</t>
  </si>
  <si>
    <t>56078587-MARIA ANGELA PLATA PERALTA</t>
  </si>
  <si>
    <t>FILA_351</t>
  </si>
  <si>
    <t>44650310500120150048600</t>
  </si>
  <si>
    <t>FILA_352</t>
  </si>
  <si>
    <t>44650310500120150037500</t>
  </si>
  <si>
    <t>40936136-YALETZA LOPEZ AMAYA</t>
  </si>
  <si>
    <t>FILA_353</t>
  </si>
  <si>
    <t>44650310500120150042100</t>
  </si>
  <si>
    <t>FILA_354</t>
  </si>
  <si>
    <t>44650310500120150041300</t>
  </si>
  <si>
    <t>FILA_355</t>
  </si>
  <si>
    <t>18001333300120160006800</t>
  </si>
  <si>
    <t>7697532-JESUS FERNEY TRUJILLO CARVAJAL</t>
  </si>
  <si>
    <t>FILA_356</t>
  </si>
  <si>
    <t>44650310500120140026600</t>
  </si>
  <si>
    <t>1065203312-EDUAR ANDRES MANDON ANGARITA</t>
  </si>
  <si>
    <t>FILA_357</t>
  </si>
  <si>
    <t>44650310500120140028600</t>
  </si>
  <si>
    <t>56077626-YARELIS ELENA DAZA DAZA</t>
  </si>
  <si>
    <t>FILA_358</t>
  </si>
  <si>
    <t>44650310500120150000500</t>
  </si>
  <si>
    <t>FILA_359</t>
  </si>
  <si>
    <t>44650310500120140027400</t>
  </si>
  <si>
    <t>36550266-CARMEN HERNANDEZ OROZCO</t>
  </si>
  <si>
    <t>FILA_360</t>
  </si>
  <si>
    <t>44650310500120140031400</t>
  </si>
  <si>
    <t>FILA_361</t>
  </si>
  <si>
    <t>44650310500120140031300</t>
  </si>
  <si>
    <t>56098696-KEILIS PUCHE CONTRERAS</t>
  </si>
  <si>
    <t>FILA_362</t>
  </si>
  <si>
    <t>44650310500120140027900</t>
  </si>
  <si>
    <t>56098941-LENIBETH CARRILLO RINCONES</t>
  </si>
  <si>
    <t>FILA_363</t>
  </si>
  <si>
    <t>44650310500120160009900</t>
  </si>
  <si>
    <t>56098854-PHILIN LEONELA ORJUELA</t>
  </si>
  <si>
    <t>FILA_364</t>
  </si>
  <si>
    <t>44650310500120160009600</t>
  </si>
  <si>
    <t>2023/05/22</t>
  </si>
  <si>
    <t>40798199-YELENA JOSEFINA SUAREZ NEVAO</t>
  </si>
  <si>
    <t>FILA_365</t>
  </si>
  <si>
    <t>44650310500120160001300</t>
  </si>
  <si>
    <t>2018/05/18</t>
  </si>
  <si>
    <t>FILA_366</t>
  </si>
  <si>
    <t>44650310500120160009500</t>
  </si>
  <si>
    <t>FILA_367</t>
  </si>
  <si>
    <t>44650310500120160003500</t>
  </si>
  <si>
    <t>56097010-ORIANA CARRILLO</t>
  </si>
  <si>
    <t>FILA_368</t>
  </si>
  <si>
    <t>44650310500120160010900</t>
  </si>
  <si>
    <t>2023/05/21</t>
  </si>
  <si>
    <t>FILA_369</t>
  </si>
  <si>
    <t>44650310500120160000400</t>
  </si>
  <si>
    <t>77168866-YOBANI PEREZ CASILLA</t>
  </si>
  <si>
    <t>FILA_370</t>
  </si>
  <si>
    <t>44650310500120160052300</t>
  </si>
  <si>
    <t>2020/03/03</t>
  </si>
  <si>
    <t>1065570409-INGRIS PATRICIA JULIO GUTIERREZ</t>
  </si>
  <si>
    <t>FILA_371</t>
  </si>
  <si>
    <t>44650310500120160010800</t>
  </si>
  <si>
    <t>42404759-ERIKA MURGAS OÑATE</t>
  </si>
  <si>
    <t>FILA_372</t>
  </si>
  <si>
    <t>44650310500120160052200</t>
  </si>
  <si>
    <t>40797516-NORA OLIVELLA RODRIGUEZ</t>
  </si>
  <si>
    <t>FILA_373</t>
  </si>
  <si>
    <t>44650310500120160000200</t>
  </si>
  <si>
    <t>40801558-YAMEIRA MARIA MURGAS LAGO</t>
  </si>
  <si>
    <t>FILA_374</t>
  </si>
  <si>
    <t>44650310500120160011500</t>
  </si>
  <si>
    <t>2023/06/22</t>
  </si>
  <si>
    <t>56077751-LIDYS ELADIA DAZA SALCEDO</t>
  </si>
  <si>
    <t>FILA_375</t>
  </si>
  <si>
    <t>44650310500120160008300</t>
  </si>
  <si>
    <t>FILA_376</t>
  </si>
  <si>
    <t>44650310500120160003400</t>
  </si>
  <si>
    <t>2023/01/05</t>
  </si>
  <si>
    <t>1065626191-EDITH CAROLINA MANOSALVA ARDILA</t>
  </si>
  <si>
    <t>FILA_377</t>
  </si>
  <si>
    <t>44650310500120160009300</t>
  </si>
  <si>
    <t>FILA_378</t>
  </si>
  <si>
    <t>44650310500120160001200</t>
  </si>
  <si>
    <t>FILA_379</t>
  </si>
  <si>
    <t>44650310500120160022900</t>
  </si>
  <si>
    <t>2018/12/05</t>
  </si>
  <si>
    <t>17827569-LEON SIMON MENDOZA</t>
  </si>
  <si>
    <t>FILA_380</t>
  </si>
  <si>
    <t>44650310500120160022800</t>
  </si>
  <si>
    <t>2018/12/04</t>
  </si>
  <si>
    <t>17825905-ROSENDO ENRIQUE PALMAR BARBOSA</t>
  </si>
  <si>
    <t>FILA_381</t>
  </si>
  <si>
    <t>44650310500120160042700</t>
  </si>
  <si>
    <t>2019/12/06</t>
  </si>
  <si>
    <t>FILA_382</t>
  </si>
  <si>
    <t>44650310500120160041600</t>
  </si>
  <si>
    <t>2020/01/03</t>
  </si>
  <si>
    <t>49607218-LEANDRA GUTIERREZ</t>
  </si>
  <si>
    <t>FILA_383</t>
  </si>
  <si>
    <t>44650310500120160043700</t>
  </si>
  <si>
    <t>2019/11/01</t>
  </si>
  <si>
    <t>1067711131-KELLY DULFAY PEÑA VIGOLLA</t>
  </si>
  <si>
    <t>FILA_384</t>
  </si>
  <si>
    <t>44650310500120160000500</t>
  </si>
  <si>
    <t>2020/01/20</t>
  </si>
  <si>
    <t>49784504-MARIA PANA SALINA</t>
  </si>
  <si>
    <t>FILA_385</t>
  </si>
  <si>
    <t>44650310500120160040000</t>
  </si>
  <si>
    <t>2020/01/02</t>
  </si>
  <si>
    <t>56074911-SILENE DE JESUS FRAGOZO PEÑARANDA</t>
  </si>
  <si>
    <t>FILA_386</t>
  </si>
  <si>
    <t>44650310500120160043900</t>
  </si>
  <si>
    <t>2023/09/02</t>
  </si>
  <si>
    <t>40800144-YULISA RUMBO VENCE</t>
  </si>
  <si>
    <t>FILA_387</t>
  </si>
  <si>
    <t>44650310500120160041300</t>
  </si>
  <si>
    <t>49768375-ADA ROCIO BARROS ARDILA</t>
  </si>
  <si>
    <t>FILA_388</t>
  </si>
  <si>
    <t>44650310500120160042600</t>
  </si>
  <si>
    <t>FILA_389</t>
  </si>
  <si>
    <t>44650310500120160042100</t>
  </si>
  <si>
    <t>FILA_390</t>
  </si>
  <si>
    <t>44650310500120160042200</t>
  </si>
  <si>
    <t>40801357-VIRGILIA DE LOS REYES SOLANO BROCHERO</t>
  </si>
  <si>
    <t>FILA_391</t>
  </si>
  <si>
    <t>44650310500120160042800</t>
  </si>
  <si>
    <t>2019/06/26</t>
  </si>
  <si>
    <t>FILA_392</t>
  </si>
  <si>
    <t>44650310500120160041500</t>
  </si>
  <si>
    <t>FILA_393</t>
  </si>
  <si>
    <t>44650310500120160043800</t>
  </si>
  <si>
    <t>40801885-LULAY FARFAN FUENTES</t>
  </si>
  <si>
    <t>FILA_394</t>
  </si>
  <si>
    <t>44650310500120160044000</t>
  </si>
  <si>
    <t>FILA_395</t>
  </si>
  <si>
    <t>44650310500120160042400</t>
  </si>
  <si>
    <t>FILA_396</t>
  </si>
  <si>
    <t>44650310500120160042900</t>
  </si>
  <si>
    <t>FILA_397</t>
  </si>
  <si>
    <t>44650310500120160044900</t>
  </si>
  <si>
    <t>40799713-PAOLA MAESTRE</t>
  </si>
  <si>
    <t>FILA_398</t>
  </si>
  <si>
    <t>44650310500120160041700</t>
  </si>
  <si>
    <t>FILA_399</t>
  </si>
  <si>
    <t>44650310500120160041200</t>
  </si>
  <si>
    <t>FILA_400</t>
  </si>
  <si>
    <t>44650310500120160041800</t>
  </si>
  <si>
    <t>FILA_401</t>
  </si>
  <si>
    <t>44650310500120160043000</t>
  </si>
  <si>
    <t>FILA_402</t>
  </si>
  <si>
    <t>44650310500120160041900</t>
  </si>
  <si>
    <t>FILA_403</t>
  </si>
  <si>
    <t>44650310500120160042000</t>
  </si>
  <si>
    <t>FILA_404</t>
  </si>
  <si>
    <t>44650310500120160044800</t>
  </si>
  <si>
    <t>1065203732-YESENIA PAEZ ESCOBAR</t>
  </si>
  <si>
    <t>FILA_405</t>
  </si>
  <si>
    <t>44650310500120160043400</t>
  </si>
  <si>
    <t>FILA_406</t>
  </si>
  <si>
    <t>44650310500120160000600</t>
  </si>
  <si>
    <t>12435664-LUIS ARIZA</t>
  </si>
  <si>
    <t>FILA_407</t>
  </si>
  <si>
    <t>44650310500120160044100</t>
  </si>
  <si>
    <t>FILA_408</t>
  </si>
  <si>
    <t>44650310500120160043500</t>
  </si>
  <si>
    <t>FILA_409</t>
  </si>
  <si>
    <t>44650310500120150050700</t>
  </si>
  <si>
    <t>2017/09/20</t>
  </si>
  <si>
    <t>1062399528-ADRIANA REYES CALDERON</t>
  </si>
  <si>
    <t>FILA_410</t>
  </si>
  <si>
    <t>44650310500120160051100</t>
  </si>
  <si>
    <t>56097111-BERALDIS LUCIA RINCONES ACUÑA</t>
  </si>
  <si>
    <t>FILA_411</t>
  </si>
  <si>
    <t>44650310500120160047800</t>
  </si>
  <si>
    <t>56076457-KRISTI ISABEL MENDOZA RUEDA</t>
  </si>
  <si>
    <t>FILA_412</t>
  </si>
  <si>
    <t>44650310500120160046600</t>
  </si>
  <si>
    <t>FILA_413</t>
  </si>
  <si>
    <t>44650310500120160052400</t>
  </si>
  <si>
    <t>2019/10/24</t>
  </si>
  <si>
    <t>1091532732-LISETH CRISTINA BARON RODRIGUEZ</t>
  </si>
  <si>
    <t>FILA_414</t>
  </si>
  <si>
    <t>44650310500120160047000</t>
  </si>
  <si>
    <t>FILA_415</t>
  </si>
  <si>
    <t>44650310500120160046900</t>
  </si>
  <si>
    <t>49607431-JEISA CARRILLO FUENTES</t>
  </si>
  <si>
    <t>FILA_416</t>
  </si>
  <si>
    <t>44650310500120160049000</t>
  </si>
  <si>
    <t>2018/09/25</t>
  </si>
  <si>
    <t>56074923-MIRLANDA INES FUENTES JIMENEZ</t>
  </si>
  <si>
    <t>FILA_417</t>
  </si>
  <si>
    <t>44650310500120160047700</t>
  </si>
  <si>
    <t>56074308-ANA BEATRIZ VEGA CATAÑO</t>
  </si>
  <si>
    <t>FILA_418</t>
  </si>
  <si>
    <t>44650310500120160047100</t>
  </si>
  <si>
    <t>FILA_419</t>
  </si>
  <si>
    <t>44650310500120160047600</t>
  </si>
  <si>
    <t>49795807-MARCELL YUNEIRY DONADO PEREZ</t>
  </si>
  <si>
    <t>FILA_420</t>
  </si>
  <si>
    <t>44650310500120160049900</t>
  </si>
  <si>
    <t>FILA_421</t>
  </si>
  <si>
    <t>44650310500120160048000</t>
  </si>
  <si>
    <t>2019/10/21</t>
  </si>
  <si>
    <t>56077820-KATIA PAOLA FRAGOZO JIMENEZ</t>
  </si>
  <si>
    <t>FILA_422</t>
  </si>
  <si>
    <t>44650310500120160048200</t>
  </si>
  <si>
    <t>56079243-LORENA ANDREA CABANA ARGOTE</t>
  </si>
  <si>
    <t>FILA_423</t>
  </si>
  <si>
    <t>44650310500120160051300</t>
  </si>
  <si>
    <t>60268319-MARIA DEL CARMEN AVILA RUIZ</t>
  </si>
  <si>
    <t>FILA_424</t>
  </si>
  <si>
    <t>44650310500120160046800</t>
  </si>
  <si>
    <t>FILA_425</t>
  </si>
  <si>
    <t>44650310500120160051500</t>
  </si>
  <si>
    <t>17976202-LUIS BELTRAN LACOUTURE CONTRERAS</t>
  </si>
  <si>
    <t>FILA_426</t>
  </si>
  <si>
    <t>44650310500120160051700</t>
  </si>
  <si>
    <t>36503027-ANNI VIRGINIA ALVRARDO JIMENEZ</t>
  </si>
  <si>
    <t>FILA_427</t>
  </si>
  <si>
    <t>44650310500120160047900</t>
  </si>
  <si>
    <t>56074536-YEINNIS JOSEFA RICO CORDOBA</t>
  </si>
  <si>
    <t>FILA_428</t>
  </si>
  <si>
    <t>52001333300620160014800</t>
  </si>
  <si>
    <t xml:space="preserve">900802631-CONSORCIO INFRAESTRUCTURA PUENTES NARIÑO </t>
  </si>
  <si>
    <t>FILA_429</t>
  </si>
  <si>
    <t>44650310500120160050900</t>
  </si>
  <si>
    <t>40799282-VIRGINIA CURE GALLARDO</t>
  </si>
  <si>
    <t>FILA_430</t>
  </si>
  <si>
    <t>44650310500120160050500</t>
  </si>
  <si>
    <t>FILA_431</t>
  </si>
  <si>
    <t>44650310500120160051400</t>
  </si>
  <si>
    <t>49662854-YAMILE MANOSALVA SOSA</t>
  </si>
  <si>
    <t>FILA_432</t>
  </si>
  <si>
    <t>44650310500120160051600</t>
  </si>
  <si>
    <t>56986685-OLGA ELINA RUMBO</t>
  </si>
  <si>
    <t>FILA_433</t>
  </si>
  <si>
    <t>44650310500120150039700</t>
  </si>
  <si>
    <t>26863987-DOLEIMA CHACON</t>
  </si>
  <si>
    <t>FILA_434</t>
  </si>
  <si>
    <t>44650310500120150042500</t>
  </si>
  <si>
    <t>56079337-ROSA MARGARITA BLANCHAR REYES</t>
  </si>
  <si>
    <t>FILA_435</t>
  </si>
  <si>
    <t>44650310500120150044700</t>
  </si>
  <si>
    <t>1122808223-EUGENIA VICTORIA ROMERO GAMEZ</t>
  </si>
  <si>
    <t>FILA_436</t>
  </si>
  <si>
    <t>44650310500120150047800</t>
  </si>
  <si>
    <t>40977217-MARIA LEONOR CARRILLO MENDOZA</t>
  </si>
  <si>
    <t>FILA_437</t>
  </si>
  <si>
    <t>44650310500120150048000</t>
  </si>
  <si>
    <t>40799194-XIOMARA PAREJA MIELES</t>
  </si>
  <si>
    <t>FILA_438</t>
  </si>
  <si>
    <t>44650310500120160006800</t>
  </si>
  <si>
    <t>FILA_439</t>
  </si>
  <si>
    <t>44650310500120160007300</t>
  </si>
  <si>
    <t>2017/10/26</t>
  </si>
  <si>
    <t>FILA_440</t>
  </si>
  <si>
    <t>44650310500120160007600</t>
  </si>
  <si>
    <t>FILA_441</t>
  </si>
  <si>
    <t>44650310500120160006600</t>
  </si>
  <si>
    <t>2017/05/24</t>
  </si>
  <si>
    <t>FILA_442</t>
  </si>
  <si>
    <t>44650310500120160002400</t>
  </si>
  <si>
    <t>FILA_443</t>
  </si>
  <si>
    <t>44650310500120150054800</t>
  </si>
  <si>
    <t>FILA_444</t>
  </si>
  <si>
    <t>44650310500120150054400</t>
  </si>
  <si>
    <t>FILA_445</t>
  </si>
  <si>
    <t>44650310500120160007400</t>
  </si>
  <si>
    <t>27005428-ARLYS CUELLO MERCADO</t>
  </si>
  <si>
    <t>FILA_446</t>
  </si>
  <si>
    <t>44650310500120160008600</t>
  </si>
  <si>
    <t>FILA_447</t>
  </si>
  <si>
    <t>44650310500120160003100</t>
  </si>
  <si>
    <t>2017/08/24</t>
  </si>
  <si>
    <t>56076044-MARTHA BOLAÑO PERTUZ</t>
  </si>
  <si>
    <t>FILA_448</t>
  </si>
  <si>
    <t>44650310500120150048400</t>
  </si>
  <si>
    <t>36087549-MARIA EUGENIA TRUJILLO GUZMAN</t>
  </si>
  <si>
    <t>FILA_449</t>
  </si>
  <si>
    <t>44650310500120150044800</t>
  </si>
  <si>
    <t>26988716-YELESMA MAYELIS VEGA GOMEZ</t>
  </si>
  <si>
    <t>FILA_450</t>
  </si>
  <si>
    <t>44650310500120150039900</t>
  </si>
  <si>
    <t>FILA_451</t>
  </si>
  <si>
    <t>44650310500120150038600</t>
  </si>
  <si>
    <t>49786626-SNEDIS QUINTERO GUERRERO</t>
  </si>
  <si>
    <t>FILA_452</t>
  </si>
  <si>
    <t>44650310500120150042800</t>
  </si>
  <si>
    <t>FILA_453</t>
  </si>
  <si>
    <t>54001233300020130021600</t>
  </si>
  <si>
    <t>2016/10/25</t>
  </si>
  <si>
    <t>73133880-JUAN CARLOS EXPOSITO VELEZ</t>
  </si>
  <si>
    <t xml:space="preserve">800010028-DISEÑOS INTERVENTORIAS Y SERVICIOS SAS </t>
  </si>
  <si>
    <t>FILA_454</t>
  </si>
  <si>
    <t>44650310500120150038400</t>
  </si>
  <si>
    <t>FILA_455</t>
  </si>
  <si>
    <t>44650310500120150038300</t>
  </si>
  <si>
    <t>FILA_456</t>
  </si>
  <si>
    <t>44650310500120150038500</t>
  </si>
  <si>
    <t>FILA_457</t>
  </si>
  <si>
    <t>44650310500120150038100</t>
  </si>
  <si>
    <t>42404009-MERCY ARAUJO MEJA</t>
  </si>
  <si>
    <t>FILA_458</t>
  </si>
  <si>
    <t>44650310500120150048300</t>
  </si>
  <si>
    <t>1062394881-SAHILY VICTORIA MURGAS BOLAÑOS</t>
  </si>
  <si>
    <t>FILA_459</t>
  </si>
  <si>
    <t>44650310500120150048100</t>
  </si>
  <si>
    <t>49796204-LEIDA ISABEL MORENO DAZA</t>
  </si>
  <si>
    <t>FILA_460</t>
  </si>
  <si>
    <t>18001334000420160007200</t>
  </si>
  <si>
    <t>80810358-JOSE DAVID MUÑOZ IBARRA</t>
  </si>
  <si>
    <t>FILA_461</t>
  </si>
  <si>
    <t>44650310500120160008000</t>
  </si>
  <si>
    <t>FILA_462</t>
  </si>
  <si>
    <t>44650310500120160007800</t>
  </si>
  <si>
    <t>FILA_463</t>
  </si>
  <si>
    <t>44650310500120150054500</t>
  </si>
  <si>
    <t>FILA_464</t>
  </si>
  <si>
    <t>44650310500120150038000</t>
  </si>
  <si>
    <t>40801558-YAMEIRA MURGAS LAGO</t>
  </si>
  <si>
    <t>FILA_465</t>
  </si>
  <si>
    <t>18001334000320160019100</t>
  </si>
  <si>
    <t>1130633868-EIDER ANDRES FERNANDEZ SANCHEZ</t>
  </si>
  <si>
    <t>FILA_466</t>
  </si>
  <si>
    <t>44650310500120160005400</t>
  </si>
  <si>
    <t>2017/05/17</t>
  </si>
  <si>
    <t>1122808145-MARIA TERAN MOLINA</t>
  </si>
  <si>
    <t>FILA_467</t>
  </si>
  <si>
    <t>18001310500120110074100</t>
  </si>
  <si>
    <t>17658223-LUIS ASDRUBAL RAMIREZ LLANOS</t>
  </si>
  <si>
    <t>FILA_468</t>
  </si>
  <si>
    <t>18001310500120120005600</t>
  </si>
  <si>
    <t>17657121-WILMAR CLAROS ALONSO</t>
  </si>
  <si>
    <t>FILA_469</t>
  </si>
  <si>
    <t>44650310500120150053400</t>
  </si>
  <si>
    <t>56098680-MARIA FERNANDA SOLANO</t>
  </si>
  <si>
    <t>FILA_470</t>
  </si>
  <si>
    <t>44650310500120160008500</t>
  </si>
  <si>
    <t>FILA_471</t>
  </si>
  <si>
    <t>44650310500120150053700</t>
  </si>
  <si>
    <t>FILA_472</t>
  </si>
  <si>
    <t>44650310500120160005000</t>
  </si>
  <si>
    <t>26989407-ANGELICA PUCHE</t>
  </si>
  <si>
    <t>FILA_473</t>
  </si>
  <si>
    <t>44650310500120140028000</t>
  </si>
  <si>
    <t>27004554-LESBIA REMEDIOS OÑATE DAZA</t>
  </si>
  <si>
    <t>FILA_474</t>
  </si>
  <si>
    <t>44650310500120160005200</t>
  </si>
  <si>
    <t>FILA_475</t>
  </si>
  <si>
    <t>44650310500120160004800</t>
  </si>
  <si>
    <t>27014223-LOURDES DOLORES CALERO</t>
  </si>
  <si>
    <t>FILA_476</t>
  </si>
  <si>
    <t>44650310500120160005300</t>
  </si>
  <si>
    <t>1119816886-YISETH CUENTAS MOLINA</t>
  </si>
  <si>
    <t>FILA_477</t>
  </si>
  <si>
    <t>44650310500120160005700</t>
  </si>
  <si>
    <t>FILA_478</t>
  </si>
  <si>
    <t>44650310500120160005500</t>
  </si>
  <si>
    <t>49692651-LILIANA ISABEL AVILA</t>
  </si>
  <si>
    <t>FILA_479</t>
  </si>
  <si>
    <t>44650310500120150055300</t>
  </si>
  <si>
    <t>FILA_480</t>
  </si>
  <si>
    <t>44650310500120160005600</t>
  </si>
  <si>
    <t>40799329-DELCY BRACHO</t>
  </si>
  <si>
    <t>FILA_481</t>
  </si>
  <si>
    <t>50001233300020150046600</t>
  </si>
  <si>
    <t>98535507-JUAN CARLOS MONCADA ZAPATA</t>
  </si>
  <si>
    <t xml:space="preserve">900462687-CONSORCIO INTEL </t>
  </si>
  <si>
    <t>FILA_482</t>
  </si>
  <si>
    <t>13001233300020160026700</t>
  </si>
  <si>
    <t>19145687-MARIO RAFAEL ALARIO MENDEZ</t>
  </si>
  <si>
    <t xml:space="preserve">806015072-RB CONSULTORIA SAS </t>
  </si>
  <si>
    <t>FILA_483</t>
  </si>
  <si>
    <t>73001233300120160019700</t>
  </si>
  <si>
    <t xml:space="preserve">800113389-MUNICIPIO DE IBAGUE </t>
  </si>
  <si>
    <t>FILA_484</t>
  </si>
  <si>
    <t>44650310500120160004700</t>
  </si>
  <si>
    <t>1065204308-CARMEN SILVA</t>
  </si>
  <si>
    <t>FILA_485</t>
  </si>
  <si>
    <t>44650310500120150055500</t>
  </si>
  <si>
    <t>FILA_486</t>
  </si>
  <si>
    <t>44650310500120150053600</t>
  </si>
  <si>
    <t xml:space="preserve">56097456-DORIA CUJIA MARIA CLAUDIA </t>
  </si>
  <si>
    <t>FILA_487</t>
  </si>
  <si>
    <t>44650310500120160002800</t>
  </si>
  <si>
    <t>FILA_488</t>
  </si>
  <si>
    <t>44650310500120160006200</t>
  </si>
  <si>
    <t>1122404069-MARIA DIAZ</t>
  </si>
  <si>
    <t>FILA_489</t>
  </si>
  <si>
    <t>44650310500120160002700</t>
  </si>
  <si>
    <t>1121326128-ISIDORA PITRE PERES</t>
  </si>
  <si>
    <t>FILA_490</t>
  </si>
  <si>
    <t>44650310500120160003200</t>
  </si>
  <si>
    <t>FILA_491</t>
  </si>
  <si>
    <t>44650310500120160006500</t>
  </si>
  <si>
    <t>27014260-NORIS CALERO R</t>
  </si>
  <si>
    <t>FILA_492</t>
  </si>
  <si>
    <t>44650310500120160003000</t>
  </si>
  <si>
    <t>FILA_493</t>
  </si>
  <si>
    <t>44650310500120150053500</t>
  </si>
  <si>
    <t>FILA_494</t>
  </si>
  <si>
    <t>44650310500120150052400</t>
  </si>
  <si>
    <t>FILA_495</t>
  </si>
  <si>
    <t>44650310500120160002300</t>
  </si>
  <si>
    <t>FILA_496</t>
  </si>
  <si>
    <t>44650310500120160002900</t>
  </si>
  <si>
    <t>49795807-YUNEIRE DONADO</t>
  </si>
  <si>
    <t>FILA_497</t>
  </si>
  <si>
    <t>44650310500120160002100</t>
  </si>
  <si>
    <t>40798574-YAMILE QUINTERO</t>
  </si>
  <si>
    <t>FILA_498</t>
  </si>
  <si>
    <t>44650310500120150054300</t>
  </si>
  <si>
    <t>49724350-KELLY JOHANA MAESTRE BALETA</t>
  </si>
  <si>
    <t>FILA_499</t>
  </si>
  <si>
    <t>44650310500120150055200</t>
  </si>
  <si>
    <t>FILA_500</t>
  </si>
  <si>
    <t>44650310500120150054200</t>
  </si>
  <si>
    <t>FILA_501</t>
  </si>
  <si>
    <t>44650310500120150054900</t>
  </si>
  <si>
    <t>FILA_502</t>
  </si>
  <si>
    <t>44650310500120150055100</t>
  </si>
  <si>
    <t>FILA_503</t>
  </si>
  <si>
    <t>44650310500120160008700</t>
  </si>
  <si>
    <t>2023/06/13</t>
  </si>
  <si>
    <t>FILA_504</t>
  </si>
  <si>
    <t>44650310500120160007500</t>
  </si>
  <si>
    <t>26985206-CLARA CARRILLO BONILLA</t>
  </si>
  <si>
    <t>FILA_505</t>
  </si>
  <si>
    <t>44650310500120160008400</t>
  </si>
  <si>
    <t>FILA_506</t>
  </si>
  <si>
    <t>44650310500120160007900</t>
  </si>
  <si>
    <t>40799459-LUISA TORRES</t>
  </si>
  <si>
    <t>FILA_507</t>
  </si>
  <si>
    <t>44650310500120160002200</t>
  </si>
  <si>
    <t>1119838369-JOCELIN ARAUJO SAURITH</t>
  </si>
  <si>
    <t>FILA_508</t>
  </si>
  <si>
    <t>44650310500120160007700</t>
  </si>
  <si>
    <t>FILA_509</t>
  </si>
  <si>
    <t>44650310500120160006900</t>
  </si>
  <si>
    <t>FILA_510</t>
  </si>
  <si>
    <t>44650310500120160010000</t>
  </si>
  <si>
    <t>42403583-DUBIS ARZUAGA</t>
  </si>
  <si>
    <t>FILA_511</t>
  </si>
  <si>
    <t>44650310500120150052300</t>
  </si>
  <si>
    <t>56097456-MARIA DORIA</t>
  </si>
  <si>
    <t>FILA_512</t>
  </si>
  <si>
    <t>44650310500120160009400</t>
  </si>
  <si>
    <t>FILA_513</t>
  </si>
  <si>
    <t>44650310500120160003600</t>
  </si>
  <si>
    <t>2023/05/20</t>
  </si>
  <si>
    <t>FILA_514</t>
  </si>
  <si>
    <t>44650310500120160010600</t>
  </si>
  <si>
    <t>42403744-MARTHA CAMARGO</t>
  </si>
  <si>
    <t>FILA_515</t>
  </si>
  <si>
    <t>44650310500120160010700</t>
  </si>
  <si>
    <t>FILA_516</t>
  </si>
  <si>
    <t>44650310500120160000800</t>
  </si>
  <si>
    <t>FILA_517</t>
  </si>
  <si>
    <t>44650310500120160003800</t>
  </si>
  <si>
    <t>FILA_518</t>
  </si>
  <si>
    <t>44650310500120160003900</t>
  </si>
  <si>
    <t>2023/06/06</t>
  </si>
  <si>
    <t>FILA_519</t>
  </si>
  <si>
    <t>44650310500120160011400</t>
  </si>
  <si>
    <t>40799194-XIOMARA CECILIA PAREJA MIELES</t>
  </si>
  <si>
    <t>FILA_520</t>
  </si>
  <si>
    <t>44650310500120160004100</t>
  </si>
  <si>
    <t>40799712-ANALBIS MERCEDES SUAREZ SARMIENTO</t>
  </si>
  <si>
    <t>FILA_521</t>
  </si>
  <si>
    <t>44650310500120160011000</t>
  </si>
  <si>
    <t>FILA_522</t>
  </si>
  <si>
    <t>44650310500120160010200</t>
  </si>
  <si>
    <t>FILA_523</t>
  </si>
  <si>
    <t>44650310500120160000100</t>
  </si>
  <si>
    <t>FILA_524</t>
  </si>
  <si>
    <t>44650310500120160001000</t>
  </si>
  <si>
    <t>56097468-CLAUDIA MILENA DANGOND ACEVEDO</t>
  </si>
  <si>
    <t>FILA_525</t>
  </si>
  <si>
    <t>44650310500120160010300</t>
  </si>
  <si>
    <t>56098674-BERLICA OÑATE RIZO</t>
  </si>
  <si>
    <t>FILA_526</t>
  </si>
  <si>
    <t>44650310500120160001400</t>
  </si>
  <si>
    <t>40798390-ANA YANSY ALVAREZ TONCEL</t>
  </si>
  <si>
    <t>FILA_527</t>
  </si>
  <si>
    <t>44650310500120160001600</t>
  </si>
  <si>
    <t>FILA_528</t>
  </si>
  <si>
    <t>44650310500120160001700</t>
  </si>
  <si>
    <t>FILA_529</t>
  </si>
  <si>
    <t>44650310500120160010500</t>
  </si>
  <si>
    <t>FILA_530</t>
  </si>
  <si>
    <t>44650310500120160051900</t>
  </si>
  <si>
    <t>40798199-YELENA SUARES</t>
  </si>
  <si>
    <t>FILA_531</t>
  </si>
  <si>
    <t>44650310500120160052600</t>
  </si>
  <si>
    <t>56077267- DAZA  DILEMIS -  RINCON MADERA KATERINE VANESSA</t>
  </si>
  <si>
    <t>FILA_532</t>
  </si>
  <si>
    <t>44650310500120160050200</t>
  </si>
  <si>
    <t>56096966-XIOMARA MARTINEZ</t>
  </si>
  <si>
    <t>FILA_533</t>
  </si>
  <si>
    <t>44650310500120160046400</t>
  </si>
  <si>
    <t>26995188-LEILA RODRIGUEZ</t>
  </si>
  <si>
    <t>FILA_534</t>
  </si>
  <si>
    <t>44650310500120160051800</t>
  </si>
  <si>
    <t>49731629-IBIS BARROS</t>
  </si>
  <si>
    <t>FILA_535</t>
  </si>
  <si>
    <t>44650310500120160046100</t>
  </si>
  <si>
    <t>56054252-LUZ NELLY MENDOZA</t>
  </si>
  <si>
    <t>FILA_536</t>
  </si>
  <si>
    <t>44650310500120160045900</t>
  </si>
  <si>
    <t>FILA_537</t>
  </si>
  <si>
    <t>44650310500120160050700</t>
  </si>
  <si>
    <t>36503526-YOMAIRA VILLAREAL</t>
  </si>
  <si>
    <t>FILA_538</t>
  </si>
  <si>
    <t>44650310500120160050400</t>
  </si>
  <si>
    <t>FILA_539</t>
  </si>
  <si>
    <t>44650310500120160050800</t>
  </si>
  <si>
    <t>1104126896-ILEANA NAVARRO</t>
  </si>
  <si>
    <t>FILA_540</t>
  </si>
  <si>
    <t>44650310500120160034300</t>
  </si>
  <si>
    <t>56072049-CLEOTILDE CAMBAR</t>
  </si>
  <si>
    <t>FILA_541</t>
  </si>
  <si>
    <t>44650310500120160052100</t>
  </si>
  <si>
    <t>40798872-MAIDA MEDINA</t>
  </si>
  <si>
    <t>FILA_542</t>
  </si>
  <si>
    <t>44650310500120160046200</t>
  </si>
  <si>
    <t>1124048586-DANITZA RODRIGUEZ</t>
  </si>
  <si>
    <t>FILA_543</t>
  </si>
  <si>
    <t>25000234200020150339200</t>
  </si>
  <si>
    <t>79953131-DIEGO RICARDO QUINTERO MARTINEZ</t>
  </si>
  <si>
    <t>FILA_544</t>
  </si>
  <si>
    <t>44650310500120160063500</t>
  </si>
  <si>
    <t>1124485454-SHIRLEY MEDERO EPIAYU</t>
  </si>
  <si>
    <t>FILA_545</t>
  </si>
  <si>
    <t>44650310500120160058500</t>
  </si>
  <si>
    <t>1148190498-YORLENIS IPUANA PUSAINA</t>
  </si>
  <si>
    <t>FILA_546</t>
  </si>
  <si>
    <t>44650310500120160064300</t>
  </si>
  <si>
    <t>56086324-ARACELIS LEDESMA PANA</t>
  </si>
  <si>
    <t>FILA_547</t>
  </si>
  <si>
    <t>44650310500120160064200</t>
  </si>
  <si>
    <t>56070895-ADRIANA HENRRIQUES GOMEZ</t>
  </si>
  <si>
    <t>FILA_548</t>
  </si>
  <si>
    <t>44650310500120160063400</t>
  </si>
  <si>
    <t>2018/10/26</t>
  </si>
  <si>
    <t>1124484370-JUAN CARLOS JUSAYU JUSAYU</t>
  </si>
  <si>
    <t>FILA_549</t>
  </si>
  <si>
    <t>44650310500120160006000</t>
  </si>
  <si>
    <t>2018/05/15</t>
  </si>
  <si>
    <t>112331738-HELEN LAGOS ROMERO</t>
  </si>
  <si>
    <t>FILA_550</t>
  </si>
  <si>
    <t>44650310500120160063200</t>
  </si>
  <si>
    <t>40847414-REMEDIOS GONZALES URIANA</t>
  </si>
  <si>
    <t>FILA_551</t>
  </si>
  <si>
    <t>44650310500120160019000</t>
  </si>
  <si>
    <t>27015399-LUCINDA ACOSTA JIMENEZ</t>
  </si>
  <si>
    <t>FILA_552</t>
  </si>
  <si>
    <t>44650310500120160060700</t>
  </si>
  <si>
    <t>1124501817-KENDRIS MEJIA MARTINEZ</t>
  </si>
  <si>
    <t>FILA_553</t>
  </si>
  <si>
    <t>44650310500120160064000</t>
  </si>
  <si>
    <t>1118824257-ANA CELINDA BARROS RAMOS</t>
  </si>
  <si>
    <t>FILA_554</t>
  </si>
  <si>
    <t>44650310500120160063300</t>
  </si>
  <si>
    <t>2021/03/02</t>
  </si>
  <si>
    <t>FILA_555</t>
  </si>
  <si>
    <t>44650310500120160061100</t>
  </si>
  <si>
    <t>FILA_556</t>
  </si>
  <si>
    <t>44650310500120160060800</t>
  </si>
  <si>
    <t>2018/12/18</t>
  </si>
  <si>
    <t>FILA_557</t>
  </si>
  <si>
    <t>15001233300020160038700</t>
  </si>
  <si>
    <t>2017/03/01</t>
  </si>
  <si>
    <t>800110631-AFIACOL S.A.S</t>
  </si>
  <si>
    <t>FILA_558</t>
  </si>
  <si>
    <t>44650310500120160060900</t>
  </si>
  <si>
    <t>FILA_559</t>
  </si>
  <si>
    <t>44650310500120160061300</t>
  </si>
  <si>
    <t>FILA_560</t>
  </si>
  <si>
    <t>44650310500120160060300</t>
  </si>
  <si>
    <t>FILA_561</t>
  </si>
  <si>
    <t>08001233300620150048400</t>
  </si>
  <si>
    <t>830515117-GNG INGENIERIA S.A.S</t>
  </si>
  <si>
    <t>FILA_562</t>
  </si>
  <si>
    <t>05440311200120160020500</t>
  </si>
  <si>
    <t>2016/05/12</t>
  </si>
  <si>
    <t xml:space="preserve">39439868-MARÍA NILVIA GIRALDO RAMIREZ </t>
  </si>
  <si>
    <t>FILA_563</t>
  </si>
  <si>
    <t>44650310500120160050300</t>
  </si>
  <si>
    <t>2017/08/01</t>
  </si>
  <si>
    <t>FILA_564</t>
  </si>
  <si>
    <t>44650310500120160052000</t>
  </si>
  <si>
    <t>56098271-LUZCELIS AÑEZ CELEDON</t>
  </si>
  <si>
    <t>FILA_565</t>
  </si>
  <si>
    <t>23001233300020150028500</t>
  </si>
  <si>
    <t>2019/02/12</t>
  </si>
  <si>
    <t>830140101-CONSTRUCCIONES DISEÑOS Y ESPACIOS ARQUITECTONICOS S.A.S</t>
  </si>
  <si>
    <t>FILA_566</t>
  </si>
  <si>
    <t>44650310500120160054600</t>
  </si>
  <si>
    <t>FILA_567</t>
  </si>
  <si>
    <t>44650310500120160053200</t>
  </si>
  <si>
    <t>FILA_568</t>
  </si>
  <si>
    <t>44650310500120150054100</t>
  </si>
  <si>
    <t>40800848-LUISA LEONOR PELAEZ GUERRA</t>
  </si>
  <si>
    <t>FILA_569</t>
  </si>
  <si>
    <t>27001233300320140017200</t>
  </si>
  <si>
    <t>2018/03/01</t>
  </si>
  <si>
    <t xml:space="preserve">830020500-GPC DRILLING S.A.S. </t>
  </si>
  <si>
    <t>FILA_570</t>
  </si>
  <si>
    <t>68001233300020160002800</t>
  </si>
  <si>
    <t>830147473-CONSULTAR CON PROFESIONALES S.A.S</t>
  </si>
  <si>
    <t>FILA_571</t>
  </si>
  <si>
    <t>44650310500120160001100</t>
  </si>
  <si>
    <t>1065650905-ANGIA PAOLA BENJUMEA JIMENEZ</t>
  </si>
  <si>
    <t>FILA_572</t>
  </si>
  <si>
    <t>08001233300020170073800</t>
  </si>
  <si>
    <t xml:space="preserve">800094378-MUNICIPIO DE USUACURÍ </t>
  </si>
  <si>
    <t>FILA_573</t>
  </si>
  <si>
    <t>81736318900120140014500</t>
  </si>
  <si>
    <t>1116862887-LIZETH MAYA ESLAVA</t>
  </si>
  <si>
    <t>FILA_574</t>
  </si>
  <si>
    <t>81736318900120140016700</t>
  </si>
  <si>
    <t>68304152-OMAIRA CACERES SUESCUN</t>
  </si>
  <si>
    <t>FILA_575</t>
  </si>
  <si>
    <t>81736318900120140014300</t>
  </si>
  <si>
    <t>1116858221-MARLY RODRIGUEZ SANDOVAL</t>
  </si>
  <si>
    <t>FILA_576</t>
  </si>
  <si>
    <t>81736318900120140016800</t>
  </si>
  <si>
    <t>53063920-ESLENDY MILLAN ATILUA</t>
  </si>
  <si>
    <t>FILA_577</t>
  </si>
  <si>
    <t>11001334305820160023500</t>
  </si>
  <si>
    <t>60298400-CARMEN ELISA VILLAMIL GOMEZ</t>
  </si>
  <si>
    <t>FILA_578</t>
  </si>
  <si>
    <t>25000233600020170074900</t>
  </si>
  <si>
    <t xml:space="preserve">900536732-CONSORCIO BUREAU VERITAS TECNICONTROL </t>
  </si>
  <si>
    <t>FILA_579</t>
  </si>
  <si>
    <t>88001233100020170003300</t>
  </si>
  <si>
    <t xml:space="preserve">900512701-CONSORCIO SAN ANDRES 2012 </t>
  </si>
  <si>
    <t>FILA_580</t>
  </si>
  <si>
    <t>44650310500120160060400</t>
  </si>
  <si>
    <t>2019/01/23</t>
  </si>
  <si>
    <t>40820559-JAKELIN PINTO</t>
  </si>
  <si>
    <t>FILA_581</t>
  </si>
  <si>
    <t>44650310500120160064100</t>
  </si>
  <si>
    <t>2018/12/19</t>
  </si>
  <si>
    <t>40943929-YAKELIN MEJIA BOLAÑO</t>
  </si>
  <si>
    <t>FILA_582</t>
  </si>
  <si>
    <t>44650310500120160063100</t>
  </si>
  <si>
    <t>2019/03/06</t>
  </si>
  <si>
    <t>49733847-ROSA MARINA GUTIERREZ BALCAZAR</t>
  </si>
  <si>
    <t>FILA_583</t>
  </si>
  <si>
    <t>44650310500120160063600</t>
  </si>
  <si>
    <t>FILA_584</t>
  </si>
  <si>
    <t>44650310500120160056900</t>
  </si>
  <si>
    <t>1122398845-MYRIAN AMPARO DAZA PELAEZ</t>
  </si>
  <si>
    <t>FILA_585</t>
  </si>
  <si>
    <t>44650310500120160063800</t>
  </si>
  <si>
    <t>1124501776-ZEIDA MEJIA GOMEZ</t>
  </si>
  <si>
    <t>FILA_586</t>
  </si>
  <si>
    <t>73001233300120170017000</t>
  </si>
  <si>
    <t xml:space="preserve">900397344-UNION TEMPORAL CANALES 2010 </t>
  </si>
  <si>
    <t>FILA_587</t>
  </si>
  <si>
    <t>44650310500120160056800</t>
  </si>
  <si>
    <t>27004048-TRINIDAD MERCEDES MENDOZA CARRILLO</t>
  </si>
  <si>
    <t>FILA_588</t>
  </si>
  <si>
    <t>44650310500120160063900</t>
  </si>
  <si>
    <t>FILA_589</t>
  </si>
  <si>
    <t>44650310500120160060500</t>
  </si>
  <si>
    <t>FILA_590</t>
  </si>
  <si>
    <t>44650310500120160061000</t>
  </si>
  <si>
    <t>17868102-RODOLFO MEZA</t>
  </si>
  <si>
    <t>FILA_591</t>
  </si>
  <si>
    <t>44650310500120160060600</t>
  </si>
  <si>
    <t>1124505677-YAIRETH URIANA</t>
  </si>
  <si>
    <t>FILA_592</t>
  </si>
  <si>
    <t>44650310500120170000600</t>
  </si>
  <si>
    <t>40847902-ROSAURA HENRIQUEZ LARRADA</t>
  </si>
  <si>
    <t>FILA_593</t>
  </si>
  <si>
    <t>44650310500120160065200</t>
  </si>
  <si>
    <t>40847752-CAROLINA GOMEZ COTES</t>
  </si>
  <si>
    <t>FILA_594</t>
  </si>
  <si>
    <t>44650310500120160066300</t>
  </si>
  <si>
    <t>84105041-ARMANDO ENRIQUE GUTIERREZ ALVAREZ</t>
  </si>
  <si>
    <t>FILA_595</t>
  </si>
  <si>
    <t>44650310500120160067800</t>
  </si>
  <si>
    <t>56069644-MARIA CAYETANA GUERRERO GARCIA</t>
  </si>
  <si>
    <t>FILA_596</t>
  </si>
  <si>
    <t>44650310500120160066100</t>
  </si>
  <si>
    <t>56069826-REMEDIOS JOSEFA URIANA EPIAYU</t>
  </si>
  <si>
    <t>FILA_597</t>
  </si>
  <si>
    <t>44650310500120160067900</t>
  </si>
  <si>
    <t>FILA_598</t>
  </si>
  <si>
    <t>44650310500120160065400</t>
  </si>
  <si>
    <t>FILA_599</t>
  </si>
  <si>
    <t>44650310500120160066400</t>
  </si>
  <si>
    <t>27034908-YANIRA LILIBETH GUERRERO GARCIA</t>
  </si>
  <si>
    <t>FILA_600</t>
  </si>
  <si>
    <t>08001333301420170018000</t>
  </si>
  <si>
    <t>2018/11/14</t>
  </si>
  <si>
    <t>32680526-MARIA DEL ROSARIO CORREA ALCIVAR</t>
  </si>
  <si>
    <t>FILA_601</t>
  </si>
  <si>
    <t>25000233600020170163100</t>
  </si>
  <si>
    <t>2017/11/03</t>
  </si>
  <si>
    <t>860032681-TECNOCONSULTA S A S</t>
  </si>
  <si>
    <t>FILA_602</t>
  </si>
  <si>
    <t>73001333300420160021200</t>
  </si>
  <si>
    <t>28649138-ELVIRA TIQUE TIQUE AROCA</t>
  </si>
  <si>
    <t>FILA_603</t>
  </si>
  <si>
    <t>25000233600020170024200</t>
  </si>
  <si>
    <t>79782367-GERMAN LOZANO VILLEGAS</t>
  </si>
  <si>
    <t>899999054-ESCUELA SUPERIOR DE ADMINISTRACION PUBLICA</t>
  </si>
  <si>
    <t>FILA_604</t>
  </si>
  <si>
    <t>44650310500120160001500</t>
  </si>
  <si>
    <t>40798390-ANA ALVAREZ TONCEL</t>
  </si>
  <si>
    <t>FILA_605</t>
  </si>
  <si>
    <t>73001233300420170055000</t>
  </si>
  <si>
    <t>899999119-PROCURADURIA GENERAL DE LA NACION</t>
  </si>
  <si>
    <t>FILA_606</t>
  </si>
  <si>
    <t>66001333300420170026100</t>
  </si>
  <si>
    <t>2021/02/15</t>
  </si>
  <si>
    <t>78506417-RUBEN DARIO DUQUE CANO</t>
  </si>
  <si>
    <t>FILA_607</t>
  </si>
  <si>
    <t>44650310500120160061200</t>
  </si>
  <si>
    <t>2017/12/19</t>
  </si>
  <si>
    <t>56070166-FIDELINA EPINAYU JUSAYU</t>
  </si>
  <si>
    <t>FILA_608</t>
  </si>
  <si>
    <t>44650310500120160065500</t>
  </si>
  <si>
    <t>56068595-ELBA ROSA HENRIQUEZ URIANA</t>
  </si>
  <si>
    <t>FILA_609</t>
  </si>
  <si>
    <t>44650310500120170010600</t>
  </si>
  <si>
    <t>39515825-LUISA FERNANDA BRACHO SALINAS</t>
  </si>
  <si>
    <t>FILA_610</t>
  </si>
  <si>
    <t>44650310500120160055700</t>
  </si>
  <si>
    <t>56078728-LUCENIA GUERRA ROJAS</t>
  </si>
  <si>
    <t>FILA_611</t>
  </si>
  <si>
    <t>44650310500120160038300</t>
  </si>
  <si>
    <t>40850794-ANA ERENDIDA MEJIA MARTINEZ</t>
  </si>
  <si>
    <t>FILA_612</t>
  </si>
  <si>
    <t>44650310500120170010500</t>
  </si>
  <si>
    <t>1123731738-HELEN LICETTH LAGOS ROMERO</t>
  </si>
  <si>
    <t>FILA_613</t>
  </si>
  <si>
    <t>44650310500120160018900</t>
  </si>
  <si>
    <t>2018/04/03</t>
  </si>
  <si>
    <t>FILA_614</t>
  </si>
  <si>
    <t>44650310500120160065700</t>
  </si>
  <si>
    <t>2018/04/04</t>
  </si>
  <si>
    <t>FILA_615</t>
  </si>
  <si>
    <t>44650310500120160065300</t>
  </si>
  <si>
    <t>FILA_616</t>
  </si>
  <si>
    <t>44650310500120160056100</t>
  </si>
  <si>
    <t>FILA_617</t>
  </si>
  <si>
    <t>11001032500020170074200</t>
  </si>
  <si>
    <t>11507015-HAROLD ANDRES MORENO GUTIERREZ</t>
  </si>
  <si>
    <t>FILA_618</t>
  </si>
  <si>
    <t>76001233300420170006100</t>
  </si>
  <si>
    <t>2023/10/30</t>
  </si>
  <si>
    <t>1088352687-NATHALIA RODRIGUEZ RAMIREZ</t>
  </si>
  <si>
    <t xml:space="preserve">860090819-CONTEIN SAS </t>
  </si>
  <si>
    <t>FILA_619</t>
  </si>
  <si>
    <t>66001333300420170027000</t>
  </si>
  <si>
    <t>42004062-BEATRIZ ELENA LOPEZ CAÑAVERAL</t>
  </si>
  <si>
    <t>FILA_620</t>
  </si>
  <si>
    <t>20001233900120170055200</t>
  </si>
  <si>
    <t>2020/03/11</t>
  </si>
  <si>
    <t>91000472-REINALDO HERNANDEZ</t>
  </si>
  <si>
    <t>FILA_621</t>
  </si>
  <si>
    <t>44650310500120160006300</t>
  </si>
  <si>
    <t>36503526-YOMAIRA VILLARREAL QUINTERO</t>
  </si>
  <si>
    <t>FILA_622</t>
  </si>
  <si>
    <t>44650310500120160006400</t>
  </si>
  <si>
    <t>49668103-EUDINIS LOPEZ SUAREZ</t>
  </si>
  <si>
    <t>FILA_623</t>
  </si>
  <si>
    <t>44650310500120160065000</t>
  </si>
  <si>
    <t>40924366-YASMIN GUTIERREZ EPIAYU</t>
  </si>
  <si>
    <t>FILA_624</t>
  </si>
  <si>
    <t>25000233600020170236300</t>
  </si>
  <si>
    <t>899999068-ECOPETROL S.A. - NIVEL CENTRAL</t>
  </si>
  <si>
    <t>FILA_625</t>
  </si>
  <si>
    <t>08001333300620150022400</t>
  </si>
  <si>
    <t xml:space="preserve">830060537-GIMNASIO CAMPESTRE STHEPEN HAWKING CIA LTDA </t>
  </si>
  <si>
    <t>FILA_626</t>
  </si>
  <si>
    <t>11001333605920170021800</t>
  </si>
  <si>
    <t>900138369-DINACOL S.A.S</t>
  </si>
  <si>
    <t>FILA_627</t>
  </si>
  <si>
    <t>44650310500120160020300</t>
  </si>
  <si>
    <t>1124504792-NORELIS JOSEFINA PALMAR</t>
  </si>
  <si>
    <t>FILA_628</t>
  </si>
  <si>
    <t>13430310300120130006200</t>
  </si>
  <si>
    <t>19535287-ANGEL CUSTODIO FERREIRA LEAL</t>
  </si>
  <si>
    <t>FILA_629</t>
  </si>
  <si>
    <t>17001333300320170050400</t>
  </si>
  <si>
    <t>2019/08/15</t>
  </si>
  <si>
    <t xml:space="preserve">900247316-RYU CONSTRUCTORES SAS </t>
  </si>
  <si>
    <t>FILA_630</t>
  </si>
  <si>
    <t>76111333300320180007600</t>
  </si>
  <si>
    <t>18469535-RICARDO LONDOÑO LONDOÑO</t>
  </si>
  <si>
    <t>FILA_631</t>
  </si>
  <si>
    <t>52001333300920180005600</t>
  </si>
  <si>
    <t>36862117-MARIA DEL MAR MONTENEGRO IBARRA</t>
  </si>
  <si>
    <t>FILA_632</t>
  </si>
  <si>
    <t>15001333300120170015900</t>
  </si>
  <si>
    <t>7181436-FABER BOTACHE BARAJAS</t>
  </si>
  <si>
    <t>FILA_633</t>
  </si>
  <si>
    <t>20001233900320150028800</t>
  </si>
  <si>
    <t>2019/12/12</t>
  </si>
  <si>
    <t>12710776-VICTOR OCHOA DAZA</t>
  </si>
  <si>
    <t>FILA_634</t>
  </si>
  <si>
    <t>11001310501620170070300</t>
  </si>
  <si>
    <t>2018/08/01</t>
  </si>
  <si>
    <t>10230160-AGUSTIN MEJIA JARAMILLO</t>
  </si>
  <si>
    <t>FILA_635</t>
  </si>
  <si>
    <t>41001333300220180008200</t>
  </si>
  <si>
    <t>900106124-APEX LLC ARCHITECTURAL PROJECTS &amp; ENGINEERING SAS</t>
  </si>
  <si>
    <t>FILA_636</t>
  </si>
  <si>
    <t>19001333300820180008500</t>
  </si>
  <si>
    <t>10505448-JOEL MARIA CASTILLO</t>
  </si>
  <si>
    <t>FILA_637</t>
  </si>
  <si>
    <t>44650310500120150054700</t>
  </si>
  <si>
    <t>2018/09/10</t>
  </si>
  <si>
    <t>FILA_638</t>
  </si>
  <si>
    <t>41001333300320180009400</t>
  </si>
  <si>
    <t xml:space="preserve">800103913-DEPARTAMENTO DEL HUILA </t>
  </si>
  <si>
    <t>FILA_639</t>
  </si>
  <si>
    <t>15001233300020180044600</t>
  </si>
  <si>
    <t>4209025-CARLOS ANDRES AMAYA RODRIGUEZ</t>
  </si>
  <si>
    <t>FILA_640</t>
  </si>
  <si>
    <t>54001334000920170006300</t>
  </si>
  <si>
    <t>13450130-JESUS ALBERTO PACHECO MORA</t>
  </si>
  <si>
    <t>FILA_641</t>
  </si>
  <si>
    <t>23001233300020170016600</t>
  </si>
  <si>
    <t>FILA_642</t>
  </si>
  <si>
    <t>25000233600020180054800</t>
  </si>
  <si>
    <t>2022/10/07</t>
  </si>
  <si>
    <t>19243140-GABRIEL G ROBERTO PATIÑO TELLEZ</t>
  </si>
  <si>
    <t>FILA_643</t>
  </si>
  <si>
    <t>11001310502720180028100</t>
  </si>
  <si>
    <t>2020/04/15</t>
  </si>
  <si>
    <t>1053803085-YENY MARÍA GONZÁLEZ PÉREZ</t>
  </si>
  <si>
    <t>FILA_644</t>
  </si>
  <si>
    <t>15001333300620170011000</t>
  </si>
  <si>
    <t>52756498-MARIA DEL CARMEN SANCHEZ HIGUERA</t>
  </si>
  <si>
    <t>FILA_645</t>
  </si>
  <si>
    <t>44001234000020180006600</t>
  </si>
  <si>
    <t>2023/08/02</t>
  </si>
  <si>
    <t xml:space="preserve">900669350-CONSORCIO ESTUDIOS RANCHERIA </t>
  </si>
  <si>
    <t>FILA_646</t>
  </si>
  <si>
    <t>44650310500120180003500</t>
  </si>
  <si>
    <t>2018/11/09</t>
  </si>
  <si>
    <t>1065984060-ENDER BRITO BRITO</t>
  </si>
  <si>
    <t>FILA_647</t>
  </si>
  <si>
    <t>44650310500120180003600</t>
  </si>
  <si>
    <t>84008214-EDILMER GONZALO ROMERO BRITO</t>
  </si>
  <si>
    <t>FILA_648</t>
  </si>
  <si>
    <t>44650310500120180003700</t>
  </si>
  <si>
    <t>85473545-DAGOBERTO TORRES PEREZ</t>
  </si>
  <si>
    <t>FILA_649</t>
  </si>
  <si>
    <t>44650310500120180003800</t>
  </si>
  <si>
    <t>84007734-CARLOS URECHE MENDOZA</t>
  </si>
  <si>
    <t>FILA_650</t>
  </si>
  <si>
    <t>44650310500120180003900</t>
  </si>
  <si>
    <t>FILA_651</t>
  </si>
  <si>
    <t>44650310500120180004000</t>
  </si>
  <si>
    <t>17952406-ALVARO JOSE CARRILLO DIAZ</t>
  </si>
  <si>
    <t>FILA_652</t>
  </si>
  <si>
    <t>44650310500120180004100</t>
  </si>
  <si>
    <t>84074841-JOSE MANUEL IPUANA IPUANA</t>
  </si>
  <si>
    <t>FILA_653</t>
  </si>
  <si>
    <t>44650310500120180004200</t>
  </si>
  <si>
    <t>1120741066-KEVIN DAVID RUEDA ROJAS</t>
  </si>
  <si>
    <t>FILA_654</t>
  </si>
  <si>
    <t>44650310500120180004300</t>
  </si>
  <si>
    <t>84062993-ORMIN BRITO BRITO</t>
  </si>
  <si>
    <t>FILA_655</t>
  </si>
  <si>
    <t>44650310500120180004400</t>
  </si>
  <si>
    <t>1121303022-ANDRES GAVINO DIAZ SILE</t>
  </si>
  <si>
    <t>FILA_656</t>
  </si>
  <si>
    <t>44650310500120180004500</t>
  </si>
  <si>
    <t>12547610-HERIBERTO DE JESUS BONETT SOLANO</t>
  </si>
  <si>
    <t>FILA_657</t>
  </si>
  <si>
    <t>44650310500120180004600</t>
  </si>
  <si>
    <t>1006887987-ORLANDO RAFAEL MEJIA BERTIS</t>
  </si>
  <si>
    <t>FILA_658</t>
  </si>
  <si>
    <t>44650310500120180004700</t>
  </si>
  <si>
    <t>84007032-JOSE JAIME DIAZ</t>
  </si>
  <si>
    <t>FILA_659</t>
  </si>
  <si>
    <t>44650310500120180004800</t>
  </si>
  <si>
    <t>84009416-JORGE LUIS DUARTE PUSHAINA</t>
  </si>
  <si>
    <t>FILA_660</t>
  </si>
  <si>
    <t>13001310300420080068500</t>
  </si>
  <si>
    <t>22758768-LUCIA ALVARADO PACHECO</t>
  </si>
  <si>
    <t>FILA_661</t>
  </si>
  <si>
    <t>66001333300120180018200</t>
  </si>
  <si>
    <t xml:space="preserve">900747260-UNION TEMPORAL SANTUARIO CANCHA </t>
  </si>
  <si>
    <t>FILA_662</t>
  </si>
  <si>
    <t>44650310500120170020800</t>
  </si>
  <si>
    <t>FILA_663</t>
  </si>
  <si>
    <t>11001310502520180031300</t>
  </si>
  <si>
    <t>2022/10/18</t>
  </si>
  <si>
    <t>16072632-JUAN FELIPE URIBE GOMEZ</t>
  </si>
  <si>
    <t>FILA_664</t>
  </si>
  <si>
    <t>44650310500120160065800</t>
  </si>
  <si>
    <t>2018/12/14</t>
  </si>
  <si>
    <t>40820563-NOHEMI MARGARITA MENDOZA ESCOBAR</t>
  </si>
  <si>
    <t>FILA_665</t>
  </si>
  <si>
    <t>44650310500120160033400</t>
  </si>
  <si>
    <t>FILA_666</t>
  </si>
  <si>
    <t>44650310500120170019500</t>
  </si>
  <si>
    <t>FILA_667</t>
  </si>
  <si>
    <t>05088310500120180094000</t>
  </si>
  <si>
    <t>2019/11/05</t>
  </si>
  <si>
    <t>93390324-JAVIER HUMBERTO ORTIZ SALAZAR</t>
  </si>
  <si>
    <t>FILA_668</t>
  </si>
  <si>
    <t>54001233300020180008400</t>
  </si>
  <si>
    <t>2019/12/09</t>
  </si>
  <si>
    <t>830114475-MINISTERIO DEL INTERIOR</t>
  </si>
  <si>
    <t>FILA_669</t>
  </si>
  <si>
    <t>44650310500120160047200</t>
  </si>
  <si>
    <t>FILA_670</t>
  </si>
  <si>
    <t>44650310500120160047400</t>
  </si>
  <si>
    <t>2022/06/22</t>
  </si>
  <si>
    <t>1065203208-KELLYS PAOLA QUINTERO SANTANA</t>
  </si>
  <si>
    <t>FILA_671</t>
  </si>
  <si>
    <t>66001333300320180026000</t>
  </si>
  <si>
    <t>2020/03/05</t>
  </si>
  <si>
    <t>FILA_672</t>
  </si>
  <si>
    <t>05001333300620180027700</t>
  </si>
  <si>
    <t>FILA_673</t>
  </si>
  <si>
    <t>08001233300020180030900</t>
  </si>
  <si>
    <t>70383104-PALAEZ GIRALDO JOSE ALDEMAR</t>
  </si>
  <si>
    <t>FILA_674</t>
  </si>
  <si>
    <t>44650310500120160055800</t>
  </si>
  <si>
    <t>27004595-LILIANA LUCILA PELAEZ MOLINA</t>
  </si>
  <si>
    <t>FILA_675</t>
  </si>
  <si>
    <t>44650310500120160056000</t>
  </si>
  <si>
    <t>FILA_676</t>
  </si>
  <si>
    <t>44650310500120160063700</t>
  </si>
  <si>
    <t>FILA_677</t>
  </si>
  <si>
    <t>44650310500120160066000</t>
  </si>
  <si>
    <t>FILA_678</t>
  </si>
  <si>
    <t>44650310500120170010400</t>
  </si>
  <si>
    <t>FILA_679</t>
  </si>
  <si>
    <t>44650310500120170019300</t>
  </si>
  <si>
    <t>FILA_680</t>
  </si>
  <si>
    <t>17001233300020180029100</t>
  </si>
  <si>
    <t>2019/03/04</t>
  </si>
  <si>
    <t>6010081-JOSE DOMINGO CAMACHO BARRERA</t>
  </si>
  <si>
    <t>FILA_681</t>
  </si>
  <si>
    <t>11001333603120180043400</t>
  </si>
  <si>
    <t>FILA_682</t>
  </si>
  <si>
    <t>44650310500120160055600</t>
  </si>
  <si>
    <t>FILA_683</t>
  </si>
  <si>
    <t>44650310500120160055900</t>
  </si>
  <si>
    <t>FILA_684</t>
  </si>
  <si>
    <t>44650310500120160065900</t>
  </si>
  <si>
    <t>FILA_685</t>
  </si>
  <si>
    <t>44650310500120160066200</t>
  </si>
  <si>
    <t>FILA_686</t>
  </si>
  <si>
    <t>44650310500120170020600</t>
  </si>
  <si>
    <t>FILA_687</t>
  </si>
  <si>
    <t>44650310500120170020700</t>
  </si>
  <si>
    <t>FILA_688</t>
  </si>
  <si>
    <t>44650310500120170019400</t>
  </si>
  <si>
    <t>FILA_689</t>
  </si>
  <si>
    <t>13001310300520180044700</t>
  </si>
  <si>
    <t>2023/08/25</t>
  </si>
  <si>
    <t>892380-RICARDO DIAZ PEREZ</t>
  </si>
  <si>
    <t>FILA_690</t>
  </si>
  <si>
    <t>23001233300020190001100</t>
  </si>
  <si>
    <t>804017671-INGECOL S.A.</t>
  </si>
  <si>
    <t>FILA_691</t>
  </si>
  <si>
    <t>11001333503020180047300</t>
  </si>
  <si>
    <t>2020/08/13</t>
  </si>
  <si>
    <t>20945594-CLARA SALGUERO DE RAMIREZ</t>
  </si>
  <si>
    <t>FILA_692</t>
  </si>
  <si>
    <t>08001333300220180038900</t>
  </si>
  <si>
    <t>2023/02/27</t>
  </si>
  <si>
    <t>8532183-JUAN CARLOS AYARZA VARGAS</t>
  </si>
  <si>
    <t>FILA_693</t>
  </si>
  <si>
    <t>25000233600020190030100</t>
  </si>
  <si>
    <t>2023/12/21</t>
  </si>
  <si>
    <t>80409653-ANTONIO PABON SANTANDER</t>
  </si>
  <si>
    <t>900649119-PATRIMONIO AUTÓNOMO FONDO NACIONAL DE TURISMO FONTUR</t>
  </si>
  <si>
    <t>FILA_694</t>
  </si>
  <si>
    <t>11001310303120190006400</t>
  </si>
  <si>
    <t xml:space="preserve">900462129-PEYCO COLOMBIA </t>
  </si>
  <si>
    <t>FILA_695</t>
  </si>
  <si>
    <t>73001333300520170032300</t>
  </si>
  <si>
    <t>93384347-JOSE RODOLFO DELGADILLO</t>
  </si>
  <si>
    <t>FILA_696</t>
  </si>
  <si>
    <t>76001233300220160105600</t>
  </si>
  <si>
    <t>2020/02/11</t>
  </si>
  <si>
    <t xml:space="preserve">800200953-AR GEOPHISICAL CONSULTANT </t>
  </si>
  <si>
    <t>FILA_697</t>
  </si>
  <si>
    <t>23001233100020180034600</t>
  </si>
  <si>
    <t>11152469-WILSON MIGUEL ARGUELLO ARGUMEDO</t>
  </si>
  <si>
    <t>FILA_698</t>
  </si>
  <si>
    <t>68679333300120180013400</t>
  </si>
  <si>
    <t>2021/02/10</t>
  </si>
  <si>
    <t>91130380-ARMANDO JULIO ZABALA VILLAMIL</t>
  </si>
  <si>
    <t>FILA_699</t>
  </si>
  <si>
    <t>25000234200020180190700</t>
  </si>
  <si>
    <t>2021/06/30</t>
  </si>
  <si>
    <t>19462254-OSCAR BERNAL JIMENEZ</t>
  </si>
  <si>
    <t>FILA_700</t>
  </si>
  <si>
    <t>11001310502720190001800</t>
  </si>
  <si>
    <t>74323393-JOSE JOAQUIN ARANGO</t>
  </si>
  <si>
    <t>FILA_701</t>
  </si>
  <si>
    <t>15001333300520190003300</t>
  </si>
  <si>
    <t>24176936-YANETH BECERRA ALBA</t>
  </si>
  <si>
    <t>FILA_702</t>
  </si>
  <si>
    <t>05088310500120190005900</t>
  </si>
  <si>
    <t>28537420-CAROLINA POVEDA</t>
  </si>
  <si>
    <t>FILA_703</t>
  </si>
  <si>
    <t>11001310501620180070900</t>
  </si>
  <si>
    <t>55155437-CAROLINA MOREA ARCE</t>
  </si>
  <si>
    <t>FILA_704</t>
  </si>
  <si>
    <t>11001310501620180071000</t>
  </si>
  <si>
    <t>2023/11/10</t>
  </si>
  <si>
    <t>1069719361-JOSE DANIEL GUERRERO LIEVANO</t>
  </si>
  <si>
    <t>FILA_705</t>
  </si>
  <si>
    <t>11001310500720190011200</t>
  </si>
  <si>
    <t>2019/11/18</t>
  </si>
  <si>
    <t>57757707-ARLEDYS MARIA MUÑOZ RODRIGUEZ</t>
  </si>
  <si>
    <t>FILA_706</t>
  </si>
  <si>
    <t>11001310501220190032900</t>
  </si>
  <si>
    <t>35198774-JIMENA ANDREA PEREZ AMAYA</t>
  </si>
  <si>
    <t>FILA_707</t>
  </si>
  <si>
    <t>11001310301320190012100</t>
  </si>
  <si>
    <t xml:space="preserve">830134897-ZTE CORPORATION SUCURSAL COLOMBIA </t>
  </si>
  <si>
    <t>FILA_708</t>
  </si>
  <si>
    <t>05088310500120190032600</t>
  </si>
  <si>
    <t xml:space="preserve">91157991-CÉSAR ANDRÉS AVELLANEDA AMAYA
</t>
  </si>
  <si>
    <t>FILA_709</t>
  </si>
  <si>
    <t>44650310500120160047300</t>
  </si>
  <si>
    <t>FILA_710</t>
  </si>
  <si>
    <t>11001310500720190019000</t>
  </si>
  <si>
    <t>10296266-JAVIER EDUARDO TERAN MONCAYO</t>
  </si>
  <si>
    <t>FILA_711</t>
  </si>
  <si>
    <t>11001400302920170129700</t>
  </si>
  <si>
    <t xml:space="preserve">860531577-PROJEKTA LTDA. INGENIEROS CONSULTORES </t>
  </si>
  <si>
    <t>FILA_712</t>
  </si>
  <si>
    <t>11001310503720190009200</t>
  </si>
  <si>
    <t>39791829-GYNNA MARIA PLATA PLATA</t>
  </si>
  <si>
    <t>FILA_713</t>
  </si>
  <si>
    <t>47001233300020130018500</t>
  </si>
  <si>
    <t>5064344-ALDO OMAR MEJIA CONTRERAS</t>
  </si>
  <si>
    <t>FILA_714</t>
  </si>
  <si>
    <t>11001310303620190005300</t>
  </si>
  <si>
    <t>2023/03/26</t>
  </si>
  <si>
    <t xml:space="preserve">900832927-CONSORCIO SAN ANTONIO </t>
  </si>
  <si>
    <t>FILA_715</t>
  </si>
  <si>
    <t>68001333301020190010700</t>
  </si>
  <si>
    <t>2021/06/16</t>
  </si>
  <si>
    <t>63444307-NANCY SIDETH CONTRERAS BAUTISTA</t>
  </si>
  <si>
    <t>FILA_716</t>
  </si>
  <si>
    <t>17001233300020190040700</t>
  </si>
  <si>
    <t>2020/02/05</t>
  </si>
  <si>
    <t>4325678-MIGUEL ARTURO PINILLA CARDONA</t>
  </si>
  <si>
    <t>FILA_717</t>
  </si>
  <si>
    <t>08001233300020180102800</t>
  </si>
  <si>
    <t>7437895-FELIX MANUEL BLANCO CABALLERO</t>
  </si>
  <si>
    <t>FILA_718</t>
  </si>
  <si>
    <t>25000233600020190052900</t>
  </si>
  <si>
    <t xml:space="preserve">800244322-FEDERACIÓN NACIONAL DE DEPARTAMENTOS </t>
  </si>
  <si>
    <t>FILA_719</t>
  </si>
  <si>
    <t>11001310500220190013700</t>
  </si>
  <si>
    <t>38233515-LUZ MARINA CRUZ LONDOÑO</t>
  </si>
  <si>
    <t>FILA_720</t>
  </si>
  <si>
    <t>11001310502820190017800</t>
  </si>
  <si>
    <t>2022/06/24</t>
  </si>
  <si>
    <t>9735121-JOSE RICARDO FRANCO VILLAMIL</t>
  </si>
  <si>
    <t>FILA_721</t>
  </si>
  <si>
    <t>44650310500120160042300</t>
  </si>
  <si>
    <t>2019/11/27</t>
  </si>
  <si>
    <t>FILA_722</t>
  </si>
  <si>
    <t>44650310500120160004600</t>
  </si>
  <si>
    <t>1122402314-elmer alexis coronel rumbo</t>
  </si>
  <si>
    <t>FILA_723</t>
  </si>
  <si>
    <t>44650310500120160004000</t>
  </si>
  <si>
    <t>1062910253-lubina corrales ramos</t>
  </si>
  <si>
    <t>FILA_724</t>
  </si>
  <si>
    <t>44650310500120180020400</t>
  </si>
  <si>
    <t>2019/10/18</t>
  </si>
  <si>
    <t>5152396-ENRIQUE ANTONIO URIANA</t>
  </si>
  <si>
    <t>FILA_725</t>
  </si>
  <si>
    <t>44650310500120180020300</t>
  </si>
  <si>
    <t>6228476-JAIME DALBERTO CASTRO COLLAZOS</t>
  </si>
  <si>
    <t>FILA_726</t>
  </si>
  <si>
    <t>44650310500120180020200</t>
  </si>
  <si>
    <t>1121302775-ALVARO GUARIYU</t>
  </si>
  <si>
    <t>FILA_727</t>
  </si>
  <si>
    <t>44650310500120180020100</t>
  </si>
  <si>
    <t>84006905-JOSE ALFREDO ROMERO DIAZ</t>
  </si>
  <si>
    <t>FILA_728</t>
  </si>
  <si>
    <t>44650310500120190007300</t>
  </si>
  <si>
    <t>8572912-ALEXANDER CABARCAS BOCANEGRA</t>
  </si>
  <si>
    <t>FILA_729</t>
  </si>
  <si>
    <t>44650310500120190007200</t>
  </si>
  <si>
    <t>17958536-ANIXON ENRIQUE VASQUEZ ARREGOCES</t>
  </si>
  <si>
    <t>FILA_730</t>
  </si>
  <si>
    <t>44650310500120180020500</t>
  </si>
  <si>
    <t>8790518-ELIAS JOSE GONZALEZ VEGA</t>
  </si>
  <si>
    <t>FILA_731</t>
  </si>
  <si>
    <t>44650310500120190011800</t>
  </si>
  <si>
    <t>17990336-JHON FREDIS CABARCA ISASA</t>
  </si>
  <si>
    <t>FILA_732</t>
  </si>
  <si>
    <t>44650310500120190007400</t>
  </si>
  <si>
    <t>2019/10/23</t>
  </si>
  <si>
    <t>19772101-HELDER GONZALEZ NAVARRO</t>
  </si>
  <si>
    <t>FILA_733</t>
  </si>
  <si>
    <t>44650310500120190007500</t>
  </si>
  <si>
    <t>1121304531-JOSE GREGORIO MENDOZA URIANA</t>
  </si>
  <si>
    <t>FILA_734</t>
  </si>
  <si>
    <t>44650310500120190007600</t>
  </si>
  <si>
    <t>84009493-EUBEIMER DUARTHE PUSHAINA</t>
  </si>
  <si>
    <t>FILA_735</t>
  </si>
  <si>
    <t>25899333300220180008400</t>
  </si>
  <si>
    <t>2020/02/25</t>
  </si>
  <si>
    <t>900160996-PROYECTOS DE INGENIERIA CIVIL Y AMBIENTAL S A S</t>
  </si>
  <si>
    <t>FILA_736</t>
  </si>
  <si>
    <t>13001334001420160007700</t>
  </si>
  <si>
    <t>73582964-JAIRO AVILA CASTILLO</t>
  </si>
  <si>
    <t>FILA_737</t>
  </si>
  <si>
    <t>08001333301320180046100</t>
  </si>
  <si>
    <t>22577553-BETTY CECILIA LOAIZA CABRERA</t>
  </si>
  <si>
    <t>FILA_738</t>
  </si>
  <si>
    <t>05154311200120170001700</t>
  </si>
  <si>
    <t>70542771-RAFAEL ORTIZ RIVERA</t>
  </si>
  <si>
    <t>FILA_739</t>
  </si>
  <si>
    <t>05154311200120170019000</t>
  </si>
  <si>
    <t>2019/11/08</t>
  </si>
  <si>
    <t>15671029-MANUEL LOPEZ MARTINEZ</t>
  </si>
  <si>
    <t>FILA_740</t>
  </si>
  <si>
    <t>05154311200120170001500</t>
  </si>
  <si>
    <t>2020/01/27</t>
  </si>
  <si>
    <t>1045431685-GABRILA ANGEL MARTINEZ</t>
  </si>
  <si>
    <t>FILA_741</t>
  </si>
  <si>
    <t>05088310500120190094000</t>
  </si>
  <si>
    <t>91264143-JORGE IVAN REYES CALDERON</t>
  </si>
  <si>
    <t>FILA_742</t>
  </si>
  <si>
    <t>08001233300020190072300</t>
  </si>
  <si>
    <t>800186061-DEFENSORIA DEL PUEBLO</t>
  </si>
  <si>
    <t>FILA_743</t>
  </si>
  <si>
    <t>76001333300820190020500</t>
  </si>
  <si>
    <t>2020/02/20</t>
  </si>
  <si>
    <t>29683452-JACKELINE MONTILLA  ARCE</t>
  </si>
  <si>
    <t>FILA_744</t>
  </si>
  <si>
    <t>11001310304020190038700</t>
  </si>
  <si>
    <t>2021/08/23</t>
  </si>
  <si>
    <t xml:space="preserve">800002942-ITELCA S.A.S </t>
  </si>
  <si>
    <t>FILA_745</t>
  </si>
  <si>
    <t>11001310300720190003800</t>
  </si>
  <si>
    <t xml:space="preserve">900637872-CONSORCIO  PSA  CONSULTORES </t>
  </si>
  <si>
    <t>FILA_746</t>
  </si>
  <si>
    <t>54001310300520180040100</t>
  </si>
  <si>
    <t>2019/12/10</t>
  </si>
  <si>
    <t xml:space="preserve">800180893-FUNDESCAT EN LIQUIDACIÓN </t>
  </si>
  <si>
    <t>FILA_747</t>
  </si>
  <si>
    <t>11001310304420190008800</t>
  </si>
  <si>
    <t xml:space="preserve">900748818-CONSORCIO GC.CA </t>
  </si>
  <si>
    <t>FILA_748</t>
  </si>
  <si>
    <t>11001310502420190015800</t>
  </si>
  <si>
    <t>2021/09/13</t>
  </si>
  <si>
    <t>1109290452-JESUS ALBERTO BUSTOS CARDENAS</t>
  </si>
  <si>
    <t>FILA_749</t>
  </si>
  <si>
    <t>73001233300020190043800</t>
  </si>
  <si>
    <t>79051335-CESAR OSWALDO VARGAS CIFUENTES</t>
  </si>
  <si>
    <t>FILA_750</t>
  </si>
  <si>
    <t>52001333300120180018000</t>
  </si>
  <si>
    <t>98364330-NELSON ARMANDO LUCERO IBARRA</t>
  </si>
  <si>
    <t>FILA_751</t>
  </si>
  <si>
    <t>19001233300120190027800</t>
  </si>
  <si>
    <t xml:space="preserve">900970796-CONSORCIO INAR- CONDESA </t>
  </si>
  <si>
    <t>FILA_752</t>
  </si>
  <si>
    <t>11001310301820190058300</t>
  </si>
  <si>
    <t xml:space="preserve">900637872-CONSORCIO PSA CONSULTORES </t>
  </si>
  <si>
    <t>FILA_753</t>
  </si>
  <si>
    <t>11001310300920190069300</t>
  </si>
  <si>
    <t>2021/10/04</t>
  </si>
  <si>
    <t>800131648-FONDO DE TECNOLOGIAS DE LA INFORMACION Y LAS COMUNICACIONES</t>
  </si>
  <si>
    <t>FILA_754</t>
  </si>
  <si>
    <t>44650310500120160053800</t>
  </si>
  <si>
    <t>FILA_755</t>
  </si>
  <si>
    <t>11001310300920190069200</t>
  </si>
  <si>
    <t>899999239-INSTITUTO COLOMBIANO DE BIENESTAR FAMILIAR - NIVEL CENTRAL</t>
  </si>
  <si>
    <t>FILA_756</t>
  </si>
  <si>
    <t>05154311200120170001900</t>
  </si>
  <si>
    <t>2022/06/17</t>
  </si>
  <si>
    <t>15671029-MANUEL FRANCISCO LOPEZ MARTINEZ</t>
  </si>
  <si>
    <t>FILA_757</t>
  </si>
  <si>
    <t>23001333300220190049500</t>
  </si>
  <si>
    <t xml:space="preserve">800096740-MUNICIPIO DE CANALETE - CORDOBA </t>
  </si>
  <si>
    <t>FILA_758</t>
  </si>
  <si>
    <t>76001310300120170020000</t>
  </si>
  <si>
    <t>41775005-ALCIRA PAEZ DURÁN</t>
  </si>
  <si>
    <t>FILA_759</t>
  </si>
  <si>
    <t>25899333300320190026500</t>
  </si>
  <si>
    <t xml:space="preserve">900625058-CONSORCIO MSD02 </t>
  </si>
  <si>
    <t>FILA_760</t>
  </si>
  <si>
    <t>27001333300320190023500</t>
  </si>
  <si>
    <t>2021/09/23</t>
  </si>
  <si>
    <t xml:space="preserve">860002400-LA PREVISORA S.A. COMPAÑIA DE SEGUROS </t>
  </si>
  <si>
    <t>FILA_761</t>
  </si>
  <si>
    <t>25000233600020190069300</t>
  </si>
  <si>
    <t xml:space="preserve">860090247-TANDEN SAS </t>
  </si>
  <si>
    <t>FILA_762</t>
  </si>
  <si>
    <t>68679333300120180032500</t>
  </si>
  <si>
    <t>FILA_763</t>
  </si>
  <si>
    <t>15001333301320180011300</t>
  </si>
  <si>
    <t>1049610398-MAGNOLIA EDITH CORTES SALAMANCA</t>
  </si>
  <si>
    <t>FILA_764</t>
  </si>
  <si>
    <t>11001310501920190057600</t>
  </si>
  <si>
    <t>79506349-GABRIEL ANDRES LATORRE JIMENEZ</t>
  </si>
  <si>
    <t>FILA_765</t>
  </si>
  <si>
    <t>11001310500120180029900</t>
  </si>
  <si>
    <t>75095989-PHANOR ADILSON DUQUE QUINTERO</t>
  </si>
  <si>
    <t>FILA_766</t>
  </si>
  <si>
    <t>52001333300520200003100</t>
  </si>
  <si>
    <t>1086358104-AURA ROVIRA DELGADO ORTEGA</t>
  </si>
  <si>
    <t>FILA_767</t>
  </si>
  <si>
    <t>52001333300520200001200</t>
  </si>
  <si>
    <t>2020/10/05</t>
  </si>
  <si>
    <t xml:space="preserve">800099095-MUNICIPIO DE IPIALES </t>
  </si>
  <si>
    <t>FILA_768</t>
  </si>
  <si>
    <t>73001310500320180015700</t>
  </si>
  <si>
    <t>FILA_769</t>
  </si>
  <si>
    <t>52678318900120200001100</t>
  </si>
  <si>
    <t>27308339-ALBA LUCY GÓMEZ GUERRERO</t>
  </si>
  <si>
    <t>FILA_770</t>
  </si>
  <si>
    <t>11001310500420190070700</t>
  </si>
  <si>
    <t>2020/05/04</t>
  </si>
  <si>
    <t>51792873-ANA LUCIA RODRIGUEZ RODRIGUEZ</t>
  </si>
  <si>
    <t>FILA_771</t>
  </si>
  <si>
    <t>15001333300820180021100</t>
  </si>
  <si>
    <t>2020/09/22</t>
  </si>
  <si>
    <t>7177967-JOSE LEONARDO BAUTISTA ALBA</t>
  </si>
  <si>
    <t>FILA_772</t>
  </si>
  <si>
    <t>52678318900120200001000</t>
  </si>
  <si>
    <t>2023/03/30</t>
  </si>
  <si>
    <t>27308862-BLANCA GRACIELA BACA GAMBOA</t>
  </si>
  <si>
    <t>FILA_773</t>
  </si>
  <si>
    <t>52678318900120200000900</t>
  </si>
  <si>
    <t>1004597927-DAYRA MERCEDEZ GONZALEZ BENAVIDES</t>
  </si>
  <si>
    <t>FILA_774</t>
  </si>
  <si>
    <t>18001233300020180017600</t>
  </si>
  <si>
    <t xml:space="preserve">830114475-MINISTERIO DEL INTERIOR </t>
  </si>
  <si>
    <t>FILA_775</t>
  </si>
  <si>
    <t>52001233300020190041400</t>
  </si>
  <si>
    <t>FILA_776</t>
  </si>
  <si>
    <t>63001333300220180008300</t>
  </si>
  <si>
    <t>2020/06/23</t>
  </si>
  <si>
    <t xml:space="preserve">900845757-UNIÓN TEMPORAL CENTROS DE DESARROLLO DEL QUINDIO </t>
  </si>
  <si>
    <t>FILA_777</t>
  </si>
  <si>
    <t>11001310500520200001500</t>
  </si>
  <si>
    <t>2020/09/03</t>
  </si>
  <si>
    <t>86040091-CARLOS ALBERTO MARTINEZ CRUZ</t>
  </si>
  <si>
    <t>FILA_778</t>
  </si>
  <si>
    <t>15001333301120180019400</t>
  </si>
  <si>
    <t>23429849-MARGARITA CARDENAS CASTRO</t>
  </si>
  <si>
    <t>FILA_779</t>
  </si>
  <si>
    <t>05088310500120200019300</t>
  </si>
  <si>
    <t>88030270-NELSON EDUARDO JAIMES CERVELEON</t>
  </si>
  <si>
    <t>FILA_780</t>
  </si>
  <si>
    <t>11001310501120180064400</t>
  </si>
  <si>
    <t>1079173700-ESNEIDER ANDRES CASTAÑEDA LOSADA</t>
  </si>
  <si>
    <t>FILA_781</t>
  </si>
  <si>
    <t>05088310500120200019600</t>
  </si>
  <si>
    <t>13865338-ALEXIS ALONSO LARA ESTRADA</t>
  </si>
  <si>
    <t>FILA_782</t>
  </si>
  <si>
    <t>11001310501720180067400</t>
  </si>
  <si>
    <t>53016316-DIANA MARGARITA RAMOS GÓMEZ</t>
  </si>
  <si>
    <t>FILA_783</t>
  </si>
  <si>
    <t>05088310500120200020200</t>
  </si>
  <si>
    <t>2020/10/01</t>
  </si>
  <si>
    <t>1069462373-IVAN DARIO MONTES OTERO</t>
  </si>
  <si>
    <t>FILA_784</t>
  </si>
  <si>
    <t>11001310501920190018800</t>
  </si>
  <si>
    <t>79909376-HEYNER PINZON AMAYA</t>
  </si>
  <si>
    <t>FILA_785</t>
  </si>
  <si>
    <t>11001310500320190015200</t>
  </si>
  <si>
    <t>4377455-JHON JAIRO SAZA RAMÍREZ</t>
  </si>
  <si>
    <t>FILA_786</t>
  </si>
  <si>
    <t>66001233300020190068400</t>
  </si>
  <si>
    <t>2020/09/14</t>
  </si>
  <si>
    <t xml:space="preserve">900861328-UNION TEMPORAL DEL CAFÉ </t>
  </si>
  <si>
    <t>FILA_787</t>
  </si>
  <si>
    <t>11001310301620190014800</t>
  </si>
  <si>
    <t>92529344-CAMILO ERNESTO PEREZ PORTACIO</t>
  </si>
  <si>
    <t xml:space="preserve">900327528-SERTIC S.A.S. </t>
  </si>
  <si>
    <t>FILA_788</t>
  </si>
  <si>
    <t>11001310500820190081200</t>
  </si>
  <si>
    <t>1110468208-JUAN CAMILO VERDUGO RODRIGUEZ</t>
  </si>
  <si>
    <t>FILA_789</t>
  </si>
  <si>
    <t>11001310500620190092700</t>
  </si>
  <si>
    <t>6801644-LIBARDO ANDRES LLANOS AGUDELO</t>
  </si>
  <si>
    <t>FILA_790</t>
  </si>
  <si>
    <t>05088310500120200022000</t>
  </si>
  <si>
    <t>93400022-JULIAN MAURICIO ANGULO POSSE</t>
  </si>
  <si>
    <t>FILA_791</t>
  </si>
  <si>
    <t>11001310302020200016700</t>
  </si>
  <si>
    <t>79903599-OMAR AUGUSTO CAMARGO MORENO</t>
  </si>
  <si>
    <t xml:space="preserve">800002942-ITELCA S.A.S. </t>
  </si>
  <si>
    <t>FILA_792</t>
  </si>
  <si>
    <t>11001310501720190067000</t>
  </si>
  <si>
    <t>7487993-EDGAR PAUTT FLOREZ</t>
  </si>
  <si>
    <t>FILA_793</t>
  </si>
  <si>
    <t>11001310300520200007400</t>
  </si>
  <si>
    <t>800173768-ARCA - ARQUITECTURA E INGENIERIA S.A.</t>
  </si>
  <si>
    <t>FILA_794</t>
  </si>
  <si>
    <t>11001310502520190010700</t>
  </si>
  <si>
    <t>40780368-EDNA MILETH BARRIOS LASSO</t>
  </si>
  <si>
    <t>FILA_795</t>
  </si>
  <si>
    <t>47001233300020200011800</t>
  </si>
  <si>
    <t>FILA_796</t>
  </si>
  <si>
    <t>05001333300220200016400</t>
  </si>
  <si>
    <t>2023/02/13</t>
  </si>
  <si>
    <t>1020418781-ALEXANDER VILLA RESTREPO</t>
  </si>
  <si>
    <t>FILA_797</t>
  </si>
  <si>
    <t>76001333300920190026100</t>
  </si>
  <si>
    <t xml:space="preserve">900853861-CONSORCIO NUEVAS OBRAS </t>
  </si>
  <si>
    <t>FILA_798</t>
  </si>
  <si>
    <t>85001310300320200002600</t>
  </si>
  <si>
    <t>2020/10/28</t>
  </si>
  <si>
    <t xml:space="preserve">844002765-CONSULVIAS S.A.S </t>
  </si>
  <si>
    <t>FILA_799</t>
  </si>
  <si>
    <t>11001310503420190009900</t>
  </si>
  <si>
    <t>2020/10/30</t>
  </si>
  <si>
    <t>1069721374-JOHAN GORDILLO MESA</t>
  </si>
  <si>
    <t>FILA_800</t>
  </si>
  <si>
    <t>05088310500120200020300</t>
  </si>
  <si>
    <t>1068662415-EDUARDO ANGEL VIDAL GONZALEZ</t>
  </si>
  <si>
    <t>FILA_801</t>
  </si>
  <si>
    <t>11001334204920200005100</t>
  </si>
  <si>
    <t>2020/11/10</t>
  </si>
  <si>
    <t>3101233-JAIME GOMEZ PIÑEROS</t>
  </si>
  <si>
    <t>FILA_802</t>
  </si>
  <si>
    <t>11001310500520200029500</t>
  </si>
  <si>
    <t>2020/11/17</t>
  </si>
  <si>
    <t>80818306-DUAY AMAYA CANDELA</t>
  </si>
  <si>
    <t>FILA_803</t>
  </si>
  <si>
    <t>68679333300320200013600</t>
  </si>
  <si>
    <t>91073302-MARCO ANTONIO VELASQUEZ</t>
  </si>
  <si>
    <t>FILA_804</t>
  </si>
  <si>
    <t>11001333603720190034800</t>
  </si>
  <si>
    <t xml:space="preserve">800045062-NOVACION BLUE S.A </t>
  </si>
  <si>
    <t>FILA_805</t>
  </si>
  <si>
    <t>15001333300620180017000</t>
  </si>
  <si>
    <t>40046116-DORIS ISABEL BARRERA FRANCO</t>
  </si>
  <si>
    <t>FILA_806</t>
  </si>
  <si>
    <t>76111333300120170017000</t>
  </si>
  <si>
    <t>2020/12/11</t>
  </si>
  <si>
    <t>1116273745-CRISTIAN DAVID VARELA CUESTA</t>
  </si>
  <si>
    <t>FILA_807</t>
  </si>
  <si>
    <t>15001333301120180020800</t>
  </si>
  <si>
    <t>2023/03/06</t>
  </si>
  <si>
    <t>7169500-JUAN EDILBERTO CETINA AVELLANEDA</t>
  </si>
  <si>
    <t>FILA_808</t>
  </si>
  <si>
    <t>27001233300020200015400</t>
  </si>
  <si>
    <t>2021/01/04</t>
  </si>
  <si>
    <t xml:space="preserve">900755289-CONSORCIO ARUSÍ </t>
  </si>
  <si>
    <t>FILA_809</t>
  </si>
  <si>
    <t>25000233600020180030900</t>
  </si>
  <si>
    <t>2021/01/14</t>
  </si>
  <si>
    <t>830035364-CONSULTORIAS, INVERSIONES Y PROYECTOS SOCIEDAD POR ACCIONES SIMPLIFICADA</t>
  </si>
  <si>
    <t>FILA_810</t>
  </si>
  <si>
    <t>68001233300020200066500</t>
  </si>
  <si>
    <t>13722007-OSCAR MAURICIO ROJAS CAMARGO</t>
  </si>
  <si>
    <t>FILA_811</t>
  </si>
  <si>
    <t>11001333502320200030300</t>
  </si>
  <si>
    <t>2021/06/22</t>
  </si>
  <si>
    <t>7554326-ALVARO PEDRAZA OSORIO</t>
  </si>
  <si>
    <t>FILA_812</t>
  </si>
  <si>
    <t>73001333300420200018700</t>
  </si>
  <si>
    <t>2021/03/30</t>
  </si>
  <si>
    <t>1073699741-YINETH ROCIO APACHE  YARA</t>
  </si>
  <si>
    <t>FILA_813</t>
  </si>
  <si>
    <t>05001333303420210003500</t>
  </si>
  <si>
    <t>FILA_814</t>
  </si>
  <si>
    <t>11001310503920190032900</t>
  </si>
  <si>
    <t>75101126-CRISTIAN DAVID BOLIVAR BUITRAGO</t>
  </si>
  <si>
    <t>FILA_815</t>
  </si>
  <si>
    <t>63001310500420200013000</t>
  </si>
  <si>
    <t>53145367-LEIDY JOHANNA MESA PEREZ</t>
  </si>
  <si>
    <t>FILA_816</t>
  </si>
  <si>
    <t>11001310503120210000100</t>
  </si>
  <si>
    <t>2021/04/21</t>
  </si>
  <si>
    <t>75071428-LEONARDO ALBERTO FRANCO HINCAPIE</t>
  </si>
  <si>
    <t>FILA_817</t>
  </si>
  <si>
    <t>27001233100020190002000</t>
  </si>
  <si>
    <t>2023/11/01</t>
  </si>
  <si>
    <t xml:space="preserve">900129139-BIOSALUD UNIDAD DE VIDA SAS </t>
  </si>
  <si>
    <t>FILA_818</t>
  </si>
  <si>
    <t>25000234200020190106400</t>
  </si>
  <si>
    <t>2021/04/22</t>
  </si>
  <si>
    <t>80493221-ALEJANDRO DONCEL CORTES</t>
  </si>
  <si>
    <t>FILA_819</t>
  </si>
  <si>
    <t>15001333300520200000400</t>
  </si>
  <si>
    <t>40035772-BLANCA NUBIA GUTIERREZ CARRILLO</t>
  </si>
  <si>
    <t>FILA_820</t>
  </si>
  <si>
    <t>25000233600020200038100</t>
  </si>
  <si>
    <t xml:space="preserve">899999239-INSTITUTO COLOMBIANO DE BIENESTAR FAMILIAR </t>
  </si>
  <si>
    <t>FILA_821</t>
  </si>
  <si>
    <t>11001333501020200027100</t>
  </si>
  <si>
    <t>2021/05/06</t>
  </si>
  <si>
    <t>7186523-JOSE LEONARDO CALDERON SANDOVAL</t>
  </si>
  <si>
    <t>FILA_822</t>
  </si>
  <si>
    <t>25000233600020200030000</t>
  </si>
  <si>
    <t>2023/12/12</t>
  </si>
  <si>
    <t xml:space="preserve">800184196-CORPORACION INTEGRAL TECNO DIGITAL CITED S.A.S. </t>
  </si>
  <si>
    <t>FILA_823</t>
  </si>
  <si>
    <t>15001333300420180021400</t>
  </si>
  <si>
    <t>1056710187-DIANA SOFIA QUINTERO SUAREZ</t>
  </si>
  <si>
    <t>FILA_824</t>
  </si>
  <si>
    <t>05088310500120210022000</t>
  </si>
  <si>
    <t>2021/07/02</t>
  </si>
  <si>
    <t>70100801-GUSTAVO ALBERTO LONDOÑO MAYA</t>
  </si>
  <si>
    <t>FILA_825</t>
  </si>
  <si>
    <t>73001333301220190033000</t>
  </si>
  <si>
    <t xml:space="preserve">900489737-GERENCIA SOCIAL D&amp;L EU </t>
  </si>
  <si>
    <t>FILA_826</t>
  </si>
  <si>
    <t>11001310302420210019300</t>
  </si>
  <si>
    <t xml:space="preserve">900984789-SELDAT COLOMBIA SAS </t>
  </si>
  <si>
    <t>FILA_827</t>
  </si>
  <si>
    <t>41001233300020210001500</t>
  </si>
  <si>
    <t>91295652-FABIAN RAUL ARANDA ANGEL</t>
  </si>
  <si>
    <t>FILA_828</t>
  </si>
  <si>
    <t>54518333300120200001100</t>
  </si>
  <si>
    <t>1094662068-JOSE SECUNDINO SILVA MENDOZA</t>
  </si>
  <si>
    <t>FILA_829</t>
  </si>
  <si>
    <t>11001310503620150078700</t>
  </si>
  <si>
    <t>17339099-JAVIER RAMIREZ TORRES</t>
  </si>
  <si>
    <t>FILA_830</t>
  </si>
  <si>
    <t>15001333300420180021100</t>
  </si>
  <si>
    <t>2021/07/21</t>
  </si>
  <si>
    <t>1049610735-WILLIAM FERNANDO CORTES PALACIOS</t>
  </si>
  <si>
    <t>FILA_831</t>
  </si>
  <si>
    <t>11001310500520200014600</t>
  </si>
  <si>
    <t>2021/07/09</t>
  </si>
  <si>
    <t>80252198-DANNY BARON FAJARDO</t>
  </si>
  <si>
    <t>FILA_832</t>
  </si>
  <si>
    <t>05890318900120210004100</t>
  </si>
  <si>
    <t>2021/07/13</t>
  </si>
  <si>
    <t>1045110154-NASLY DANIELA HINCAPIE MONTOYA</t>
  </si>
  <si>
    <t>FILA_833</t>
  </si>
  <si>
    <t>25269333300320180032600</t>
  </si>
  <si>
    <t xml:space="preserve">900681735-CONSORCIO MANTENIMIENTO AM &amp; CIA </t>
  </si>
  <si>
    <t>FILA_834</t>
  </si>
  <si>
    <t>11001310302620210017700</t>
  </si>
  <si>
    <t>2021/07/15</t>
  </si>
  <si>
    <t xml:space="preserve">900620485-CONSORCIO PROYECTAR COLOMBIA </t>
  </si>
  <si>
    <t>FILA_835</t>
  </si>
  <si>
    <t>05837333300120200022500</t>
  </si>
  <si>
    <t>2022/12/08</t>
  </si>
  <si>
    <t>FILA_836</t>
  </si>
  <si>
    <t>18001333300420190082200</t>
  </si>
  <si>
    <t>30507614-SANDRA PAOLA RAMOS</t>
  </si>
  <si>
    <t>FILA_837</t>
  </si>
  <si>
    <t>27001333300120200020000</t>
  </si>
  <si>
    <t>1077466940-GLEIDYS MARGOTH BLANCO CÓRDOBA</t>
  </si>
  <si>
    <t>FILA_838</t>
  </si>
  <si>
    <t>11001333603620200027500</t>
  </si>
  <si>
    <t>2021/08/06</t>
  </si>
  <si>
    <t xml:space="preserve">830109213-SINCOTEL SOLUTION SAS </t>
  </si>
  <si>
    <t>FILA_839</t>
  </si>
  <si>
    <t>11001310301420210005700</t>
  </si>
  <si>
    <t xml:space="preserve">900437004-INCGROUP SAS </t>
  </si>
  <si>
    <t>FILA_840</t>
  </si>
  <si>
    <t>25000233600020200033800</t>
  </si>
  <si>
    <t xml:space="preserve">900771796-GEOFIZYKA TORUN S.A (GT SERVICES SUCURSAL COLOMBIA) </t>
  </si>
  <si>
    <t>FILA_841</t>
  </si>
  <si>
    <t>76147333300120190044200</t>
  </si>
  <si>
    <t>2021/12/15</t>
  </si>
  <si>
    <t xml:space="preserve">900851876-CONSORCIO G Y M </t>
  </si>
  <si>
    <t>FILA_842</t>
  </si>
  <si>
    <t>11001310503320190020000</t>
  </si>
  <si>
    <t>55200815-NINI YOJANA GARZÓN CÁRDENAS</t>
  </si>
  <si>
    <t>FILA_843</t>
  </si>
  <si>
    <t>25000233600020210042800</t>
  </si>
  <si>
    <t>2021/12/01</t>
  </si>
  <si>
    <t>800155100-GEOTECNIA Y CIMIENTOS INGEOCIM SOCIEDAD POR ACCIONES SIMPLIFICADA</t>
  </si>
  <si>
    <t>FILA_844</t>
  </si>
  <si>
    <t>11001310502520210044000</t>
  </si>
  <si>
    <t>2021/11/18</t>
  </si>
  <si>
    <t>42827224-SARA JENIFER SALAZAR OCHOA</t>
  </si>
  <si>
    <t>FILA_845</t>
  </si>
  <si>
    <t>15001333301420180016900</t>
  </si>
  <si>
    <t>40045421-SANDRA LILIANA TORRES CARDENAS</t>
  </si>
  <si>
    <t>FILA_846</t>
  </si>
  <si>
    <t>15001333300620190003100</t>
  </si>
  <si>
    <t>6770787-DANILO YESID CIFUENTES RIOS</t>
  </si>
  <si>
    <t>FILA_847</t>
  </si>
  <si>
    <t>08001233300020210049100</t>
  </si>
  <si>
    <t xml:space="preserve">900899419-UNIÓN   TEMPORAL   PROSPERIDAD   COSTERA </t>
  </si>
  <si>
    <t>FILA_848</t>
  </si>
  <si>
    <t>15001333301020180017200</t>
  </si>
  <si>
    <t>2022/03/18</t>
  </si>
  <si>
    <t>6764193-JOSE ELKIN BURGOS BERNAL</t>
  </si>
  <si>
    <t>FILA_849</t>
  </si>
  <si>
    <t>11001310503720210000200</t>
  </si>
  <si>
    <t>2022/03/10</t>
  </si>
  <si>
    <t>80880579-DANIEL EDUARDO RAMIREZ NOGUERA</t>
  </si>
  <si>
    <t>FILA_850</t>
  </si>
  <si>
    <t>11001310501920200019300</t>
  </si>
  <si>
    <t>15040326-LEANDRO DANIEL DIAZ DOMINGUEZ</t>
  </si>
  <si>
    <t>FILA_851</t>
  </si>
  <si>
    <t>11001310304120210051400</t>
  </si>
  <si>
    <t>2023/02/23</t>
  </si>
  <si>
    <t xml:space="preserve">900023973-IMR LTDA </t>
  </si>
  <si>
    <t>FILA_852</t>
  </si>
  <si>
    <t>52001310500320210002700</t>
  </si>
  <si>
    <t>12971228-LIBARDO ALEJANDRO SARASTY RAMÍREZ</t>
  </si>
  <si>
    <t>FILA_853</t>
  </si>
  <si>
    <t>15001333300620200006600</t>
  </si>
  <si>
    <t>2022/04/18</t>
  </si>
  <si>
    <t>24019061-JANETH BUITRAGO GIL</t>
  </si>
  <si>
    <t>FILA_854</t>
  </si>
  <si>
    <t>11001310502520200035900</t>
  </si>
  <si>
    <t>2022/04/20</t>
  </si>
  <si>
    <t>79614957-JUAN CARLOS GONZALEZ BERNAL</t>
  </si>
  <si>
    <t>FILA_855</t>
  </si>
  <si>
    <t>11001310502620210026800</t>
  </si>
  <si>
    <t>52094073-CAROLINA RAMIREZ SANTAMARIA</t>
  </si>
  <si>
    <t>FILA_856</t>
  </si>
  <si>
    <t>11001310300120210003900</t>
  </si>
  <si>
    <t xml:space="preserve">830072982-AMP MENDEZ Y ASOCIADOS PROYECTOS DE INGENIERIA SAS </t>
  </si>
  <si>
    <t>FILA_857</t>
  </si>
  <si>
    <t>11001310500120170050800</t>
  </si>
  <si>
    <t>2022/05/03</t>
  </si>
  <si>
    <t>79719629-FRANK LOPEZ JIMENEZ</t>
  </si>
  <si>
    <t>FILA_858</t>
  </si>
  <si>
    <t>05088310500120200031200</t>
  </si>
  <si>
    <t>2022/05/13</t>
  </si>
  <si>
    <t>79381004-FELIPE TRIVIÑO PARDO</t>
  </si>
  <si>
    <t>FILA_859</t>
  </si>
  <si>
    <t>05088310500120200032700</t>
  </si>
  <si>
    <t>40047391-ISABEL MILENA ÁLVAREZ ORDUZ</t>
  </si>
  <si>
    <t>FILA_860</t>
  </si>
  <si>
    <t>13001333301220210022900</t>
  </si>
  <si>
    <t>2022/05/23</t>
  </si>
  <si>
    <t>52246637-JUANA MARIMON BARRERA</t>
  </si>
  <si>
    <t>FILA_861</t>
  </si>
  <si>
    <t>15001333301320220013500</t>
  </si>
  <si>
    <t>2022/08/05</t>
  </si>
  <si>
    <t>7334173-VICTOR MANEUL MELO ARIAS</t>
  </si>
  <si>
    <t>FILA_862</t>
  </si>
  <si>
    <t>11001334306320220019100</t>
  </si>
  <si>
    <t>2023/02/02</t>
  </si>
  <si>
    <t>489065-RAFAEL DIAZ</t>
  </si>
  <si>
    <t>FILA_863</t>
  </si>
  <si>
    <t>52079408900120220003300</t>
  </si>
  <si>
    <t>2022/07/06</t>
  </si>
  <si>
    <t>1085902440-MAYRA LIZETH UNIGARRO OLIVA</t>
  </si>
  <si>
    <t>FILA_864</t>
  </si>
  <si>
    <t>11001310304420210025800</t>
  </si>
  <si>
    <t>2022/07/22</t>
  </si>
  <si>
    <t>13823147-FRANCISCO EDGAR LIZCANO PAEZ</t>
  </si>
  <si>
    <t>FILA_865</t>
  </si>
  <si>
    <t>11001310500920220005900</t>
  </si>
  <si>
    <t>2022/07/25</t>
  </si>
  <si>
    <t>79898433-JOSE JULIAN BRICEÑO RODRIGUEZ</t>
  </si>
  <si>
    <t>FILA_866</t>
  </si>
  <si>
    <t>52079408900120220004000</t>
  </si>
  <si>
    <t>2022/07/27</t>
  </si>
  <si>
    <t>37890623-NELLY DELGADO ACOSTA</t>
  </si>
  <si>
    <t>FILA_867</t>
  </si>
  <si>
    <t>25000233600020210034600</t>
  </si>
  <si>
    <t xml:space="preserve">901087827-UNION TEMPORAL ESCUFOR </t>
  </si>
  <si>
    <t>FILA_868</t>
  </si>
  <si>
    <t>11001334205520200013200</t>
  </si>
  <si>
    <t>2022/09/02</t>
  </si>
  <si>
    <t>45555849-JULIANA ROCIO CASTELLANO RICARDO</t>
  </si>
  <si>
    <t>FILA_869</t>
  </si>
  <si>
    <t>25000233600020210045400</t>
  </si>
  <si>
    <t xml:space="preserve">800200953-AR GEOPHYSICAL CONSULTANT LIMITADA </t>
  </si>
  <si>
    <t>FILA_870</t>
  </si>
  <si>
    <t>44650310500120200001000</t>
  </si>
  <si>
    <t>2022/09/21</t>
  </si>
  <si>
    <t>84006804-YANER ANTONIO OJEDA DIAZ</t>
  </si>
  <si>
    <t>FILA_871</t>
  </si>
  <si>
    <t>44650310500120200001100</t>
  </si>
  <si>
    <t>2022/10/05</t>
  </si>
  <si>
    <t>84007033-SIMON JIMENEZ BOLIVAR</t>
  </si>
  <si>
    <t>FILA_872</t>
  </si>
  <si>
    <t>44650310500120200001200</t>
  </si>
  <si>
    <t>1124373500-NESTOR LUIS SIERRA JOSAYU</t>
  </si>
  <si>
    <t>FILA_873</t>
  </si>
  <si>
    <t>68001233300020190033900</t>
  </si>
  <si>
    <t>2022/12/09</t>
  </si>
  <si>
    <t>28479299-ROSMIRA CHAVARRO DE TELLEZ</t>
  </si>
  <si>
    <t>FILA_874</t>
  </si>
  <si>
    <t>11001310503320210000400</t>
  </si>
  <si>
    <t>2022/10/14</t>
  </si>
  <si>
    <t>16077532-IVAN GUSTAVO JIMENEZ MACIAS</t>
  </si>
  <si>
    <t>FILA_875</t>
  </si>
  <si>
    <t>17001333300320220025100</t>
  </si>
  <si>
    <t>2022/10/19</t>
  </si>
  <si>
    <t>10230935-ENRIQUE ARBELAÉZ MUTIS</t>
  </si>
  <si>
    <t>FILA_876</t>
  </si>
  <si>
    <t>11001310304520200030700</t>
  </si>
  <si>
    <t xml:space="preserve">891700037-MAPFRE SEGUROS GENERALES DE COLOMBIA S.A. </t>
  </si>
  <si>
    <t>FILA_877</t>
  </si>
  <si>
    <t>11001334205620220029800</t>
  </si>
  <si>
    <t>2022/11/29</t>
  </si>
  <si>
    <t>79633863-jairo alejandro LOPEZ LARA</t>
  </si>
  <si>
    <t>FILA_878</t>
  </si>
  <si>
    <t>11001333603720220007400</t>
  </si>
  <si>
    <t xml:space="preserve">900322757-SOCIEDAD CIA INGENIERIA S.A.S </t>
  </si>
  <si>
    <t>FILA_879</t>
  </si>
  <si>
    <t>47001333300720220004300</t>
  </si>
  <si>
    <t>2023/03/10</t>
  </si>
  <si>
    <t xml:space="preserve">900463725-MINISTERIO DE VIVIENDA CIUDAD Y TERRITORIO  </t>
  </si>
  <si>
    <t>FILA_880</t>
  </si>
  <si>
    <t>11001400301020190031500</t>
  </si>
  <si>
    <t>2023/01/23</t>
  </si>
  <si>
    <t xml:space="preserve">830025215-POLO ASOCIADOS SOLUCIONES DE INGENIERIA S.A.S </t>
  </si>
  <si>
    <t>FILA_881</t>
  </si>
  <si>
    <t>27001410500120220012500</t>
  </si>
  <si>
    <t>2023/01/24</t>
  </si>
  <si>
    <t>1076322725-YENSY BEATRIZ MOSQUERA MOSQUERA</t>
  </si>
  <si>
    <t>FILA_882</t>
  </si>
  <si>
    <t>73001333300220220020100</t>
  </si>
  <si>
    <t xml:space="preserve">800100053-MUNICIPIO DE CHAPARRAL </t>
  </si>
  <si>
    <t>FILA_883</t>
  </si>
  <si>
    <t>25000233600020220050600</t>
  </si>
  <si>
    <t>899999090-MINISTERIO DE HACIENDA Y CREDITO PUBLICO</t>
  </si>
  <si>
    <t>FILA_884</t>
  </si>
  <si>
    <t>27001310300120220023700</t>
  </si>
  <si>
    <t>2023/07/10</t>
  </si>
  <si>
    <t>11813787-VICENTE ORTIZ CORDOBA</t>
  </si>
  <si>
    <t>FILA_885</t>
  </si>
  <si>
    <t>11001310503620220048000</t>
  </si>
  <si>
    <t>2023/02/28</t>
  </si>
  <si>
    <t>80241220-GUSTAVO ANDRES GUZMAN ARIZA</t>
  </si>
  <si>
    <t>FILA_886</t>
  </si>
  <si>
    <t>11001310501920200047100</t>
  </si>
  <si>
    <t>2023/04/04</t>
  </si>
  <si>
    <t>94492072-JOHN JAIRO ORTIZ RODRIGUEZ</t>
  </si>
  <si>
    <t>FILA_887</t>
  </si>
  <si>
    <t>54001233300020120017800</t>
  </si>
  <si>
    <t>2023/04/14</t>
  </si>
  <si>
    <t>13834271-JAVIER DAVID CARDOZO CORZO</t>
  </si>
  <si>
    <t>FILA_888</t>
  </si>
  <si>
    <t>11001310502720210024700</t>
  </si>
  <si>
    <t>2023/04/19</t>
  </si>
  <si>
    <t>40769510-MARTHA MÉNDEZ GUTIÉRREZ</t>
  </si>
  <si>
    <t>FILA_889</t>
  </si>
  <si>
    <t>15001333301420200000100</t>
  </si>
  <si>
    <t>2023/05/08</t>
  </si>
  <si>
    <t>7166898-ORLANDO GAMBOA BUITRAGO</t>
  </si>
  <si>
    <t>FILA_890</t>
  </si>
  <si>
    <t>15001333301420190003400</t>
  </si>
  <si>
    <t>23498388-LUZ DARY PARRA MONSALVE</t>
  </si>
  <si>
    <t>FILA_891</t>
  </si>
  <si>
    <t>25000233600020210005600</t>
  </si>
  <si>
    <t xml:space="preserve">860037013-COMPAÑIA MUNDIAL DE SEGUROS S.A. </t>
  </si>
  <si>
    <t>FILA_892</t>
  </si>
  <si>
    <t>11001310302920220035100</t>
  </si>
  <si>
    <t>2023/05/10</t>
  </si>
  <si>
    <t xml:space="preserve">900840796-CONSORCIO PUTUMAYO </t>
  </si>
  <si>
    <t>FILA_893</t>
  </si>
  <si>
    <t>11001310500320130047700</t>
  </si>
  <si>
    <t>2023/05/11</t>
  </si>
  <si>
    <t>23550810-GILMA MATEUS CARO A</t>
  </si>
  <si>
    <t>FILA_894</t>
  </si>
  <si>
    <t>11001310501820220038600</t>
  </si>
  <si>
    <t>2023/06/14</t>
  </si>
  <si>
    <t>74362510-DARIO DE JESUS NIÑO SIERRA</t>
  </si>
  <si>
    <t>FILA_895</t>
  </si>
  <si>
    <t>44001234000020230002300</t>
  </si>
  <si>
    <t>830127607-AGENCIA NACIONAL DE HIDROCARBUROS</t>
  </si>
  <si>
    <t>FILA_896</t>
  </si>
  <si>
    <t>25000233600020170075200</t>
  </si>
  <si>
    <t>2023/07/07</t>
  </si>
  <si>
    <t>900500018-AGENCIA NACIONAL DE MINERIA</t>
  </si>
  <si>
    <t>FILA_897</t>
  </si>
  <si>
    <t>88001310300220220009300</t>
  </si>
  <si>
    <t>2023/08/14</t>
  </si>
  <si>
    <t>827000031-CORPORACION PARA EL DESARROLLO SOSTENIBLE DEL ARCHIPIELAGO DE SAN ANDRES PROVIDENCIA Y SANTA CATALINA</t>
  </si>
  <si>
    <t>FILA_898</t>
  </si>
  <si>
    <t>11001310305120220026900</t>
  </si>
  <si>
    <t>2023/08/30</t>
  </si>
  <si>
    <t>80414092-CARLOS FELIPE MAYORGA PATARROYO</t>
  </si>
  <si>
    <t xml:space="preserve">830111877-DISUMINISTROS SAS </t>
  </si>
  <si>
    <t>FILA_899</t>
  </si>
  <si>
    <t>11001310302720230000300</t>
  </si>
  <si>
    <t>2023/09/05</t>
  </si>
  <si>
    <t xml:space="preserve">81403503-EZQUIAGA ARQUITECTURA, SOCIEDAD Y TERRITORIO S.L </t>
  </si>
  <si>
    <t>FILA_900</t>
  </si>
  <si>
    <t>23001333300120220080800</t>
  </si>
  <si>
    <t>2023/09/25</t>
  </si>
  <si>
    <t>78716438-HENRY JAIR NEGRETE BENITEZ</t>
  </si>
  <si>
    <t>FILA_901</t>
  </si>
  <si>
    <t>11001310500720220040200</t>
  </si>
  <si>
    <t>2023/09/11</t>
  </si>
  <si>
    <t>88219064-ANGEL REINALDO NUNCIRA AREVALO</t>
  </si>
  <si>
    <t>FILA_902</t>
  </si>
  <si>
    <t>11001310302320230019900</t>
  </si>
  <si>
    <t>2023/09/12</t>
  </si>
  <si>
    <t>899999053-MINISTERIO DE TECNOLOGIAS DE LA INFORMACION Y LAS COMUNICACIONES</t>
  </si>
  <si>
    <t>FILA_903</t>
  </si>
  <si>
    <t>08001233300020210048100</t>
  </si>
  <si>
    <t>2023/10/02</t>
  </si>
  <si>
    <t xml:space="preserve">900672894-CONSORCIO ALFAREDES SALGAR </t>
  </si>
  <si>
    <t>FILA_904</t>
  </si>
  <si>
    <t>11001310305420230014800</t>
  </si>
  <si>
    <t>2023/11/27</t>
  </si>
  <si>
    <t>900039533-DEPARTAMENTO ADMINISTRATIVO PARA LA PROSPERIDAD SOCIAL</t>
  </si>
  <si>
    <t>FILA_905</t>
  </si>
  <si>
    <t>11001310504720230052100</t>
  </si>
  <si>
    <t>2023/12/27</t>
  </si>
  <si>
    <t>1010218382-HUMBERTO CERON TORRES</t>
  </si>
  <si>
    <t>FILA_906</t>
  </si>
  <si>
    <t>11001310504720230052300</t>
  </si>
  <si>
    <t>52987251-GINA PAOLA SOTELO CASTIBLANCO</t>
  </si>
  <si>
    <t>FILA_907</t>
  </si>
  <si>
    <t>13001333300820130001000</t>
  </si>
  <si>
    <t>2013/02/06</t>
  </si>
  <si>
    <t xml:space="preserve">800254879-MUNICIPIO DE ALTOS DEL ROSARIO - BOLIVAR </t>
  </si>
  <si>
    <t>FILA_908</t>
  </si>
  <si>
    <t>25899333100120130009500</t>
  </si>
  <si>
    <t>2013/03/15</t>
  </si>
  <si>
    <t>800072715-MUNICIPIO DE TOPAIPI - CUNDINAMARCA</t>
  </si>
  <si>
    <t>FILA_909</t>
  </si>
  <si>
    <t>13001333301320130007800</t>
  </si>
  <si>
    <t>2013/03/18</t>
  </si>
  <si>
    <t xml:space="preserve">890480022-MUNICIPIO DEL CARMEN DE BOLIVAR - BOLIVAR </t>
  </si>
  <si>
    <t>FILA_910</t>
  </si>
  <si>
    <t>18001333100220090031500</t>
  </si>
  <si>
    <t>2013/04/02</t>
  </si>
  <si>
    <t xml:space="preserve">808001192-ILUMINACIIONES E INGENIERIA LTDA </t>
  </si>
  <si>
    <t>FILA_911</t>
  </si>
  <si>
    <t>25000232600020100082101</t>
  </si>
  <si>
    <t>2011/03/25</t>
  </si>
  <si>
    <t xml:space="preserve">900167444-A.V.P. CONSTRUCCIONES S.A. </t>
  </si>
  <si>
    <t>FILA_912</t>
  </si>
  <si>
    <t>20001233100020110011300</t>
  </si>
  <si>
    <t>2011/02/24</t>
  </si>
  <si>
    <t>73086520-RAFAEL ELOY CARBONELL MUÑOZ</t>
  </si>
  <si>
    <t>8762851-WILLIAM JESUS CONTO RAMOS</t>
  </si>
  <si>
    <t>FILA_913</t>
  </si>
  <si>
    <t>25000232600020110111501</t>
  </si>
  <si>
    <t>2011/10/21</t>
  </si>
  <si>
    <t xml:space="preserve">860021985-HIDROTEC INGENIEROS CONSULTORES </t>
  </si>
  <si>
    <t>FILA_914</t>
  </si>
  <si>
    <t>11001310300520130012400</t>
  </si>
  <si>
    <t>2013/02/19</t>
  </si>
  <si>
    <t>900260881-CONSORCIO DE LOS SANTANDERES</t>
  </si>
  <si>
    <t>FILA_915</t>
  </si>
  <si>
    <t>11001333603620130027800</t>
  </si>
  <si>
    <t>2013/05/27</t>
  </si>
  <si>
    <t>830121208-FONDO NACIONAL DE VIVIENDA FONVIVIENDA</t>
  </si>
  <si>
    <t>FILA_916</t>
  </si>
  <si>
    <t>25000232600020060205201</t>
  </si>
  <si>
    <t>2006/11/02</t>
  </si>
  <si>
    <t>860071635-AROTEC COLOMBIANA SAS</t>
  </si>
  <si>
    <t>FILA_917</t>
  </si>
  <si>
    <t>13001333300720120013500</t>
  </si>
  <si>
    <t>2013/01/25</t>
  </si>
  <si>
    <t xml:space="preserve">800035677-SOPLAVIENTO </t>
  </si>
  <si>
    <t>FILA_918</t>
  </si>
  <si>
    <t>27001333300320130064100</t>
  </si>
  <si>
    <t>2013/10/22</t>
  </si>
  <si>
    <t xml:space="preserve">890801138-MUNICIPIO DE RIOSUCIO - CHOCO </t>
  </si>
  <si>
    <t>FILA_919</t>
  </si>
  <si>
    <t>25000233600020140024200</t>
  </si>
  <si>
    <t>2014/04/28</t>
  </si>
  <si>
    <t>899999303-DEPARTAMENTO DEL AMAZONAS</t>
  </si>
  <si>
    <t>FILA_920</t>
  </si>
  <si>
    <t>13001233300020130080600</t>
  </si>
  <si>
    <t>2014/05/16</t>
  </si>
  <si>
    <t>900463725-MINISTERIO DE VIVIENDA, CIUDAD Y TERRITORIO</t>
  </si>
  <si>
    <t>FILA_921</t>
  </si>
  <si>
    <t>27001333300120130059800</t>
  </si>
  <si>
    <t xml:space="preserve">891680067-MUNICIPIO DE ISTMINA - CHOCO </t>
  </si>
  <si>
    <t>FILA_922</t>
  </si>
  <si>
    <t>27001333300220140002000</t>
  </si>
  <si>
    <t>2014/02/26</t>
  </si>
  <si>
    <t xml:space="preserve">891680075-MUNICIPIO DE NOVITA - CHOCO </t>
  </si>
  <si>
    <t>FILA_923</t>
  </si>
  <si>
    <t>05001233300020140094200</t>
  </si>
  <si>
    <t>2014/07/25</t>
  </si>
  <si>
    <t xml:space="preserve">890981150-MUNICIPIO DE ZARAGOZA </t>
  </si>
  <si>
    <t>FILA_924</t>
  </si>
  <si>
    <t>11001333103220140003800</t>
  </si>
  <si>
    <t>2014/06/12</t>
  </si>
  <si>
    <t>6764528-ARTURO JOSE FRUCTUOSO MONTEJO</t>
  </si>
  <si>
    <t>FILA_925</t>
  </si>
  <si>
    <t>44001333100120130012800</t>
  </si>
  <si>
    <t>2013/06/11</t>
  </si>
  <si>
    <t>19366421-HELMANPH JOE OLMOS SOLER</t>
  </si>
  <si>
    <t>FILA_926</t>
  </si>
  <si>
    <t>27001333300120140007600</t>
  </si>
  <si>
    <t>2014/09/16</t>
  </si>
  <si>
    <t>41657140-AURA INES CONTO DE SUAREZ</t>
  </si>
  <si>
    <t>FILA_927</t>
  </si>
  <si>
    <t>68001233300020140017700</t>
  </si>
  <si>
    <t>2014/05/12</t>
  </si>
  <si>
    <t>890205229-MUNICIPIO DE MALAGA - SANTANDER</t>
  </si>
  <si>
    <t>FILA_928</t>
  </si>
  <si>
    <t>44001233300220140008100</t>
  </si>
  <si>
    <t>2014/05/30</t>
  </si>
  <si>
    <t xml:space="preserve">892115007-MUNICIPIO DE RIOHACHA - LA GUAJIRA </t>
  </si>
  <si>
    <t>FILA_929</t>
  </si>
  <si>
    <t>54001333300320140043200</t>
  </si>
  <si>
    <t>2014/11/04</t>
  </si>
  <si>
    <t xml:space="preserve">890501436-MUNICIPIO DE ARBOLEDAS - NORTE DE SANTANDER </t>
  </si>
  <si>
    <t>FILA_930</t>
  </si>
  <si>
    <t>19001333300520140007300</t>
  </si>
  <si>
    <t>2014/12/03</t>
  </si>
  <si>
    <t xml:space="preserve">891500725-MUNICIPIO DE ARGELIA  - VALLE DEL CAUCA </t>
  </si>
  <si>
    <t>FILA_931</t>
  </si>
  <si>
    <t>20001233300320130037100</t>
  </si>
  <si>
    <t>2014/03/13</t>
  </si>
  <si>
    <t>FILA_932</t>
  </si>
  <si>
    <t>15001233300020140033600</t>
  </si>
  <si>
    <t>2014/10/07</t>
  </si>
  <si>
    <t>891800846-MUNICIPIO DE TUNJA - BOYACA</t>
  </si>
  <si>
    <t>FILA_933</t>
  </si>
  <si>
    <t>18001333300220140003700</t>
  </si>
  <si>
    <t>2014/08/25</t>
  </si>
  <si>
    <t>FILA_934</t>
  </si>
  <si>
    <t>23001233300020140005700</t>
  </si>
  <si>
    <t xml:space="preserve">800096734-MUNICIPIO DE MONTERIA - CORDOBA </t>
  </si>
  <si>
    <t>FILA_935</t>
  </si>
  <si>
    <t>20001233300320140005800</t>
  </si>
  <si>
    <t>2014/08/04</t>
  </si>
  <si>
    <t xml:space="preserve">800147092-CONSTRUCTORA CLIMAJE SA </t>
  </si>
  <si>
    <t>FILA_936</t>
  </si>
  <si>
    <t>08001333301220140018700</t>
  </si>
  <si>
    <t>2015/09/04</t>
  </si>
  <si>
    <t xml:space="preserve">890114335-MUNICIPIO DE MALAMBO </t>
  </si>
  <si>
    <t>FILA_937</t>
  </si>
  <si>
    <t>15693333100120090009300</t>
  </si>
  <si>
    <t>2009/04/27</t>
  </si>
  <si>
    <t>7220666-JAIME MATEUS MORENO</t>
  </si>
  <si>
    <t>FILA_938</t>
  </si>
  <si>
    <t>73001233300620150035500</t>
  </si>
  <si>
    <t>2015/09/02</t>
  </si>
  <si>
    <t>900380476-CONSORCIO CHAMAT</t>
  </si>
  <si>
    <t>FILA_939</t>
  </si>
  <si>
    <t>88001408900120150003001</t>
  </si>
  <si>
    <t>2015/04/07</t>
  </si>
  <si>
    <t>800117971-INEICA LIMITADA</t>
  </si>
  <si>
    <t>FILA_940</t>
  </si>
  <si>
    <t>73001233300420140047700</t>
  </si>
  <si>
    <t>2014/09/09</t>
  </si>
  <si>
    <t xml:space="preserve">890700982-MUNICIPIO DE ARMERO - TOLIMA </t>
  </si>
  <si>
    <t>FILA_941</t>
  </si>
  <si>
    <t>88001233100220100001500</t>
  </si>
  <si>
    <t>2015/07/28</t>
  </si>
  <si>
    <t>900032010-CONSORCIO DEL NORTE</t>
  </si>
  <si>
    <t>FILA_942</t>
  </si>
  <si>
    <t>11001333603720150046900</t>
  </si>
  <si>
    <t>2015/09/08</t>
  </si>
  <si>
    <t>80854567-JOSE GABRIEL CALDERON GARCIA</t>
  </si>
  <si>
    <t>860524654-ASEGURADORA SOLIDARIA DE COLOMBIA ENTIDAD COOPERATIVA</t>
  </si>
  <si>
    <t>FILA_943</t>
  </si>
  <si>
    <t>25000233600020140024300</t>
  </si>
  <si>
    <t>2014/11/23</t>
  </si>
  <si>
    <t xml:space="preserve">800093439-MUNICIPIO DE TOCAIMA </t>
  </si>
  <si>
    <t>FILA_944</t>
  </si>
  <si>
    <t>50001333300620150050400</t>
  </si>
  <si>
    <t>2015/10/26</t>
  </si>
  <si>
    <t>892099324-MUNICIPIO DE VILLAVICENCIO - META</t>
  </si>
  <si>
    <t>FILA_945</t>
  </si>
  <si>
    <t>68307408900220150052500</t>
  </si>
  <si>
    <t>2015/12/09</t>
  </si>
  <si>
    <t xml:space="preserve">804003195-LA ASOCIACIÓN DEPARTAMENTAL DE COLEGIOS PRIVADOS DE SANTANDER  ANDERCORP </t>
  </si>
  <si>
    <t>FILA_946</t>
  </si>
  <si>
    <t>13001333301320160005000</t>
  </si>
  <si>
    <t>2016/04/22</t>
  </si>
  <si>
    <t xml:space="preserve">8904801844-DISTRITO TURISTICO Y CULTURAL DE CARTAGENA DE INDIAS </t>
  </si>
  <si>
    <t>FILA_947</t>
  </si>
  <si>
    <t>19001333300720120029400</t>
  </si>
  <si>
    <t>2013/05/28</t>
  </si>
  <si>
    <t>16933740-FELIPE ANDRADE PERAFAN</t>
  </si>
  <si>
    <t xml:space="preserve">800051168-MUNICIPIO DE LÓPEZ DE MICAY </t>
  </si>
  <si>
    <t>FILA_948</t>
  </si>
  <si>
    <t>08001233300020160062400</t>
  </si>
  <si>
    <t>2016/07/29</t>
  </si>
  <si>
    <t xml:space="preserve">890106291-MUNICIPIO DE SOLEDAD </t>
  </si>
  <si>
    <t>FILA_949</t>
  </si>
  <si>
    <t>05001333301120140069700</t>
  </si>
  <si>
    <t>2014/12/02</t>
  </si>
  <si>
    <t>890980357-MUNICIPIO DE SONSON - ANTIOQUIA</t>
  </si>
  <si>
    <t>FILA_950</t>
  </si>
  <si>
    <t>13001233100120120029100</t>
  </si>
  <si>
    <t>2014/05/14</t>
  </si>
  <si>
    <t xml:space="preserve">890480184-DISTRITO TURISTICO Y CULTURAL DE CARTAGENA DE INDIAS </t>
  </si>
  <si>
    <t>FILA_951</t>
  </si>
  <si>
    <t>54001333300120160020101</t>
  </si>
  <si>
    <t>2017/03/23</t>
  </si>
  <si>
    <t xml:space="preserve">890501776-MUNICIPIO DE CACHIRA </t>
  </si>
  <si>
    <t>FILA_952</t>
  </si>
  <si>
    <t>25000233600020160261200</t>
  </si>
  <si>
    <t>2017/03/13</t>
  </si>
  <si>
    <t xml:space="preserve">900500018-AGENCIA NACIONAL DE MINERÍA </t>
  </si>
  <si>
    <t>FILA_953</t>
  </si>
  <si>
    <t>13244408900120160026100</t>
  </si>
  <si>
    <t>2017/04/18</t>
  </si>
  <si>
    <t xml:space="preserve">890480022-MUJNICIPIO CARMEN DE BOLÍVAR </t>
  </si>
  <si>
    <t>FILA_954</t>
  </si>
  <si>
    <t>11001310301620150069700</t>
  </si>
  <si>
    <t>2015/11/30</t>
  </si>
  <si>
    <t xml:space="preserve">891700037-MAPFRE SEGUROS GENERALES DE COLOMBIA SA </t>
  </si>
  <si>
    <t>FILA_955</t>
  </si>
  <si>
    <t>13001233100020120012600</t>
  </si>
  <si>
    <t>2012/02/28</t>
  </si>
  <si>
    <t xml:space="preserve">860070374-COMPAÑIA ASEGURADORA DE FIANZAS S A CONFIANZA S A </t>
  </si>
  <si>
    <t>FILA_956</t>
  </si>
  <si>
    <t>25000233600020170087900</t>
  </si>
  <si>
    <t>2017/06/21</t>
  </si>
  <si>
    <t>899999046-MINISTERIO DEL INTERIOR</t>
  </si>
  <si>
    <t>FILA_957</t>
  </si>
  <si>
    <t>08001333301420170006400</t>
  </si>
  <si>
    <t>2017/05/04</t>
  </si>
  <si>
    <t xml:space="preserve">890102018-DISTRITO ESPECIAL INDUATRIAL Y PORTUARIO DE BARRANQUILLA </t>
  </si>
  <si>
    <t>FILA_958</t>
  </si>
  <si>
    <t>41001333300620170022100</t>
  </si>
  <si>
    <t>900247316-R &amp; U CONSTRUCTORES S A S</t>
  </si>
  <si>
    <t>FILA_959</t>
  </si>
  <si>
    <t>66001333300320140023700</t>
  </si>
  <si>
    <t>2014/02/05</t>
  </si>
  <si>
    <t>3102749-FABIO JESUS MEJIA MEDINA</t>
  </si>
  <si>
    <t>FILA_960</t>
  </si>
  <si>
    <t>11001310302720170049000</t>
  </si>
  <si>
    <t>2017/07/27</t>
  </si>
  <si>
    <t>FILA_961</t>
  </si>
  <si>
    <t>27001233300020170010800</t>
  </si>
  <si>
    <t>2017/10/24</t>
  </si>
  <si>
    <t>10521264-HAROLD ALBERTO MUÑOZ MUÑOZ</t>
  </si>
  <si>
    <t>FILA_962</t>
  </si>
  <si>
    <t>68001400301020130029102</t>
  </si>
  <si>
    <t>2014/08/27</t>
  </si>
  <si>
    <t>FILA_963</t>
  </si>
  <si>
    <t>11001334306220170019300</t>
  </si>
  <si>
    <t>2017/09/14</t>
  </si>
  <si>
    <t>16266630-JORGE HURTADO IRURITA</t>
  </si>
  <si>
    <t>FILA_964</t>
  </si>
  <si>
    <t>54001334000920160055000</t>
  </si>
  <si>
    <t>2018/01/15</t>
  </si>
  <si>
    <t xml:space="preserve">890501434-MUNICIPIO DE SAN JOSE DE CUCUTA </t>
  </si>
  <si>
    <t>FILA_965</t>
  </si>
  <si>
    <t>20001333300320170047400</t>
  </si>
  <si>
    <t>2018/03/16</t>
  </si>
  <si>
    <t>8762851-WILLIAM CONTO RAMOS</t>
  </si>
  <si>
    <t>FILA_966</t>
  </si>
  <si>
    <t>25000233600020180012000</t>
  </si>
  <si>
    <t>2018/03/21</t>
  </si>
  <si>
    <t>FILA_967</t>
  </si>
  <si>
    <t>11001310300520180012100</t>
  </si>
  <si>
    <t>2018/05/09</t>
  </si>
  <si>
    <t>800114461-INGESANDIA INGENIEROS CONTRATISTAS S.A.S.</t>
  </si>
  <si>
    <t>FILA_968</t>
  </si>
  <si>
    <t>11001310300820170057500</t>
  </si>
  <si>
    <t>2018/02/19</t>
  </si>
  <si>
    <t>900021482-DAIMCO S A S</t>
  </si>
  <si>
    <t>FILA_969</t>
  </si>
  <si>
    <t>11001310301220180020300</t>
  </si>
  <si>
    <t xml:space="preserve">8600095786-SEGUROS DEL ESTADO SA </t>
  </si>
  <si>
    <t>FILA_970</t>
  </si>
  <si>
    <t>20001333300120160041200</t>
  </si>
  <si>
    <t>2017/03/30</t>
  </si>
  <si>
    <t xml:space="preserve">860026182-ALLIANZ SEGUROS SA </t>
  </si>
  <si>
    <t>FILA_971</t>
  </si>
  <si>
    <t>11001032600020170002900</t>
  </si>
  <si>
    <t>2018/03/09</t>
  </si>
  <si>
    <t>66822138-ELVIRA HERNANDEZ FORERO</t>
  </si>
  <si>
    <t>FILA_972</t>
  </si>
  <si>
    <t>25000233600020180055100</t>
  </si>
  <si>
    <t>2018/10/12</t>
  </si>
  <si>
    <t>FILA_973</t>
  </si>
  <si>
    <t>11001400307020180083900</t>
  </si>
  <si>
    <t>2018/07/18</t>
  </si>
  <si>
    <t>35520753-BEATRIZ AMALIA SANCHEZ LUQUE</t>
  </si>
  <si>
    <t>FILA_974</t>
  </si>
  <si>
    <t>81001233900020190000500</t>
  </si>
  <si>
    <t>2019/01/16</t>
  </si>
  <si>
    <t xml:space="preserve">800102838-DEPARTAMENTO DE ARAUCA </t>
  </si>
  <si>
    <t>FILA_975</t>
  </si>
  <si>
    <t>11001310304220160011500</t>
  </si>
  <si>
    <t>2019/01/31</t>
  </si>
  <si>
    <t xml:space="preserve">860009578-NORTE INGENIERIOS LTDA </t>
  </si>
  <si>
    <t>FILA_976</t>
  </si>
  <si>
    <t>85001310300320180031200</t>
  </si>
  <si>
    <t>844002765-CONSTRUCCION Y CONSULTORIA DE VIAS S.A.S</t>
  </si>
  <si>
    <t>FILA_977</t>
  </si>
  <si>
    <t>11001310300420180032400</t>
  </si>
  <si>
    <t xml:space="preserve">890903407-SEGUROS GENERALES SURAMERICANA SA </t>
  </si>
  <si>
    <t>FILA_978</t>
  </si>
  <si>
    <t>41001418900120160255100</t>
  </si>
  <si>
    <t>2017/11/22</t>
  </si>
  <si>
    <t>7700997-RICARDO ALBERTO IPUZ TRUJILLO</t>
  </si>
  <si>
    <t>FILA_979</t>
  </si>
  <si>
    <t>25000233600020180115500</t>
  </si>
  <si>
    <t>2019/01/21</t>
  </si>
  <si>
    <t>FILA_980</t>
  </si>
  <si>
    <t>11001310302120190021800</t>
  </si>
  <si>
    <t>2019/06/14</t>
  </si>
  <si>
    <t xml:space="preserve">900021482-DAIMCO </t>
  </si>
  <si>
    <t>FILA_981</t>
  </si>
  <si>
    <t>11001310304220190014600</t>
  </si>
  <si>
    <t>2019/05/15</t>
  </si>
  <si>
    <t>FILA_982</t>
  </si>
  <si>
    <t>11001310302320190003800</t>
  </si>
  <si>
    <t>2019/06/06</t>
  </si>
  <si>
    <t>FILA_983</t>
  </si>
  <si>
    <t>11001310302220190014000</t>
  </si>
  <si>
    <t>2019/07/10</t>
  </si>
  <si>
    <t xml:space="preserve">890317755-CESCONSTRUCCIONES S.A </t>
  </si>
  <si>
    <t>FILA_984</t>
  </si>
  <si>
    <t>11001334305820180031800</t>
  </si>
  <si>
    <t>2019/02/21</t>
  </si>
  <si>
    <t>1128061268-OLIVIA FERREIRA</t>
  </si>
  <si>
    <t>FILA_985</t>
  </si>
  <si>
    <t>25000233600020180105500</t>
  </si>
  <si>
    <t xml:space="preserve">899999230-UNIVERSIDAD DISTRITAL FRANCISCO JOSÉ DE CALDAS </t>
  </si>
  <si>
    <t>FILA_986</t>
  </si>
  <si>
    <t>11001334306420180010600</t>
  </si>
  <si>
    <t>2018/07/26</t>
  </si>
  <si>
    <t>860002400-LA PREVISORA S.A. COMPANIA DE SEGUROS</t>
  </si>
  <si>
    <t>FILA_987</t>
  </si>
  <si>
    <t>11001310301620190022700</t>
  </si>
  <si>
    <t>2019/04/08</t>
  </si>
  <si>
    <t xml:space="preserve">900632893-BEGAR ANDINA S.A.S. </t>
  </si>
  <si>
    <t>FILA_988</t>
  </si>
  <si>
    <t>44001234000020180015300</t>
  </si>
  <si>
    <t>2019/03/15</t>
  </si>
  <si>
    <t xml:space="preserve">892115015-GOBERNACION DE LA GUAJIRA </t>
  </si>
  <si>
    <t>FILA_989</t>
  </si>
  <si>
    <t>25000233600020180075300</t>
  </si>
  <si>
    <t>2018/09/26</t>
  </si>
  <si>
    <t xml:space="preserve">900536820-CONSORCIO TC CCC027 </t>
  </si>
  <si>
    <t>FILA_990</t>
  </si>
  <si>
    <t>52001333100120190018800</t>
  </si>
  <si>
    <t>2019/11/07</t>
  </si>
  <si>
    <t xml:space="preserve">800193031-MUNICIPIO DE SAN BERNARDO- NARIÑO </t>
  </si>
  <si>
    <t>FILA_991</t>
  </si>
  <si>
    <t>25000234100020180053900</t>
  </si>
  <si>
    <t>2019/12/11</t>
  </si>
  <si>
    <t>FILA_992</t>
  </si>
  <si>
    <t>27001333300420180017900</t>
  </si>
  <si>
    <t>2019/04/04</t>
  </si>
  <si>
    <t xml:space="preserve">891680395-MUNICIPIO DE BAHIA SOLANO - CHOCO </t>
  </si>
  <si>
    <t>FILA_993</t>
  </si>
  <si>
    <t>11001333603520190014900</t>
  </si>
  <si>
    <t>2020/02/21</t>
  </si>
  <si>
    <t>800154275-INSTITUTO DISTRITAL DE GESTION DE RIESGOS Y CAMBIO CLIMATICO</t>
  </si>
  <si>
    <t>FILA_994</t>
  </si>
  <si>
    <t>11001310304120200023600</t>
  </si>
  <si>
    <t>2020/09/15</t>
  </si>
  <si>
    <t xml:space="preserve">900517788-TYPSA S.A.S. </t>
  </si>
  <si>
    <t>FILA_995</t>
  </si>
  <si>
    <t>54001333300620170039300</t>
  </si>
  <si>
    <t>2019/02/18</t>
  </si>
  <si>
    <t xml:space="preserve">890501404-MUNICIPIO DE GRAMALOTE - NORTE DE SANTANDER </t>
  </si>
  <si>
    <t>FILA_996</t>
  </si>
  <si>
    <t>73001333301020190039200</t>
  </si>
  <si>
    <t>2020/02/19</t>
  </si>
  <si>
    <t xml:space="preserve">800113672-DEPARTAMENTO DEL TOLIMA </t>
  </si>
  <si>
    <t>FILA_997</t>
  </si>
  <si>
    <t>08001333301420200015200</t>
  </si>
  <si>
    <t xml:space="preserve">890106291-MUNICIPIO DE SOLEDAD- ATLANTICO </t>
  </si>
  <si>
    <t>FILA_998</t>
  </si>
  <si>
    <t>11001400302820190052700</t>
  </si>
  <si>
    <t>2019/07/24</t>
  </si>
  <si>
    <t xml:space="preserve">860451253-CIVING INGENIEROS CONTRATISTAS S.A.S. </t>
  </si>
  <si>
    <t>FILA_999</t>
  </si>
  <si>
    <t>11001310302520200029200</t>
  </si>
  <si>
    <t>2020/10/23</t>
  </si>
  <si>
    <t xml:space="preserve">800189202-URIBE ARQUITECTOS CONSTRUCTORES UAC S.A.S. </t>
  </si>
  <si>
    <t>FILA_1000</t>
  </si>
  <si>
    <t>11001310305120200015500</t>
  </si>
  <si>
    <t>2020/11/12</t>
  </si>
  <si>
    <t xml:space="preserve">900478030-INDRA SOLUCIONES TECNOLOGIAS DE LA INFORMACION S.L.U. SUCURSAL COLOMBIA (ANTES TECNOCOM TELECOMUNICACIONES Y ENERGIA S.A.) </t>
  </si>
  <si>
    <t>FILA_1001</t>
  </si>
  <si>
    <t>11001333704320200028100</t>
  </si>
  <si>
    <t>2020/11/30</t>
  </si>
  <si>
    <t xml:space="preserve">899999061-SECRETARIA DE HACIENDA DE BOGOTÁ </t>
  </si>
  <si>
    <t>FILA_1002</t>
  </si>
  <si>
    <t>11001310304820200022100</t>
  </si>
  <si>
    <t>2020/11/20</t>
  </si>
  <si>
    <t xml:space="preserve">890204496-BP CONSTRUCTORES S.A. </t>
  </si>
  <si>
    <t>FILA_1003</t>
  </si>
  <si>
    <t>50001333300320200011200</t>
  </si>
  <si>
    <t>2020/12/10</t>
  </si>
  <si>
    <t xml:space="preserve">892099324-municipio de villavicencio </t>
  </si>
  <si>
    <t>FILA_1004</t>
  </si>
  <si>
    <t>86001333300120200004400</t>
  </si>
  <si>
    <t>2020/07/22</t>
  </si>
  <si>
    <t xml:space="preserve">891200513-MUNICIPIO DE PUERTO LEGUIZAMO </t>
  </si>
  <si>
    <t>FILA_1005</t>
  </si>
  <si>
    <t>76001333301320200017100</t>
  </si>
  <si>
    <t>2020/11/27</t>
  </si>
  <si>
    <t xml:space="preserve">891380038-MUNICIPIO DE CANDELARIA - VALLE DEL CAUCA </t>
  </si>
  <si>
    <t>FILA_1006</t>
  </si>
  <si>
    <t>66001333300620200030900</t>
  </si>
  <si>
    <t>800099317-MUNICIPIO DE MARSELLA - RISARALDA</t>
  </si>
  <si>
    <t>FILA_1007</t>
  </si>
  <si>
    <t>11001400300220200061800</t>
  </si>
  <si>
    <t xml:space="preserve">900755289-CONSORCIO ARUSI </t>
  </si>
  <si>
    <t>FILA_1008</t>
  </si>
  <si>
    <t>11001310302320190093200</t>
  </si>
  <si>
    <t>2021/04/19</t>
  </si>
  <si>
    <t>FILA_1009</t>
  </si>
  <si>
    <t>23001233300020210000200</t>
  </si>
  <si>
    <t>2021/04/09</t>
  </si>
  <si>
    <t xml:space="preserve">800103935-DEPARTAMENTO DE CORDOBA </t>
  </si>
  <si>
    <t>FILA_1010</t>
  </si>
  <si>
    <t>11001310300820210000100</t>
  </si>
  <si>
    <t>2021/04/30</t>
  </si>
  <si>
    <t>FILA_1011</t>
  </si>
  <si>
    <t>11001400301320180088000</t>
  </si>
  <si>
    <t>2019/02/26</t>
  </si>
  <si>
    <t xml:space="preserve">890405995-ING INGENIERIA S.A.S </t>
  </si>
  <si>
    <t>FILA_1012</t>
  </si>
  <si>
    <t>88001233300020200009400</t>
  </si>
  <si>
    <t>2021/01/18</t>
  </si>
  <si>
    <t xml:space="preserve">800173768-RIO ARQUITECTURA E INGENIERA S.A </t>
  </si>
  <si>
    <t>FILA_1013</t>
  </si>
  <si>
    <t>11001310301820190024300</t>
  </si>
  <si>
    <t>2021/05/25</t>
  </si>
  <si>
    <t>FILA_1014</t>
  </si>
  <si>
    <t>73001333300920210007400</t>
  </si>
  <si>
    <t>2021/09/10</t>
  </si>
  <si>
    <t xml:space="preserve">800100053-MUNICIPIO DE CHAPARRAL - TOLIMA </t>
  </si>
  <si>
    <t>FILA_1015</t>
  </si>
  <si>
    <t>73001233300020210005400</t>
  </si>
  <si>
    <t>2021/06/28</t>
  </si>
  <si>
    <t xml:space="preserve">890702015-MUNICIPIO DEL GUAMO TOLIMA </t>
  </si>
  <si>
    <t>FILA_1016</t>
  </si>
  <si>
    <t>11001310304620210038300</t>
  </si>
  <si>
    <t>2021/08/05</t>
  </si>
  <si>
    <t xml:space="preserve">900012579-VECTOR GEOPHYSICAL SAS </t>
  </si>
  <si>
    <t>FILA_1017</t>
  </si>
  <si>
    <t>25000233600020210302000</t>
  </si>
  <si>
    <t>2021/10/21</t>
  </si>
  <si>
    <t xml:space="preserve">900255039-INSOAM SAS </t>
  </si>
  <si>
    <t>FILA_1018</t>
  </si>
  <si>
    <t>23001233300020210013100</t>
  </si>
  <si>
    <t>2021/11/12</t>
  </si>
  <si>
    <t xml:space="preserve">800096807-MUNICIPIO DE TIERRALTA - CORDOBA </t>
  </si>
  <si>
    <t>FILA_1019</t>
  </si>
  <si>
    <t>68001233300020210034300</t>
  </si>
  <si>
    <t xml:space="preserve">890201235-DEPARTAMENTO DE SANTANDER </t>
  </si>
  <si>
    <t>FILA_1020</t>
  </si>
  <si>
    <t>11001310301220210050500</t>
  </si>
  <si>
    <t>2021/11/03</t>
  </si>
  <si>
    <t xml:space="preserve">900155576-INTERKONT S.A.S. </t>
  </si>
  <si>
    <t>FILA_1021</t>
  </si>
  <si>
    <t>27001312100120210052700</t>
  </si>
  <si>
    <t>13842438-ROQUE PALOMINO CABELLO</t>
  </si>
  <si>
    <t>FILA_1022</t>
  </si>
  <si>
    <t>11001418900820210128000</t>
  </si>
  <si>
    <t>FILA_1023</t>
  </si>
  <si>
    <t>25269333300220220000200</t>
  </si>
  <si>
    <t>2022/01/27</t>
  </si>
  <si>
    <t>899999312-MUNICIPIO DE VILLETA - CUNDINAMARCA</t>
  </si>
  <si>
    <t>FILA_1024</t>
  </si>
  <si>
    <t>25000233600020210020500</t>
  </si>
  <si>
    <t>2022/01/26</t>
  </si>
  <si>
    <t xml:space="preserve">899999061-Bogota Distrito Capital-Alcaldia de Fontibon </t>
  </si>
  <si>
    <t>FILA_1025</t>
  </si>
  <si>
    <t>11001310300220210041300</t>
  </si>
  <si>
    <t>2022/03/07</t>
  </si>
  <si>
    <t xml:space="preserve">800220798-ARQUITECTOS E INGENIEROS CIVILES- ARQCIVILES SAS </t>
  </si>
  <si>
    <t>FILA_1026</t>
  </si>
  <si>
    <t>66001333300620190043400</t>
  </si>
  <si>
    <t>2020/07/15</t>
  </si>
  <si>
    <t>891480024-MUNICIPIO DE BELEN DE UMBRIA - RISARALDA</t>
  </si>
  <si>
    <t>FILA_1027</t>
  </si>
  <si>
    <t>23001333300820210006900</t>
  </si>
  <si>
    <t>2022/05/10</t>
  </si>
  <si>
    <t>FILA_1028</t>
  </si>
  <si>
    <t>11001333703920220013700</t>
  </si>
  <si>
    <t>2022/05/16</t>
  </si>
  <si>
    <t>800197268-DIRECCION DE IMPUESTOS Y ADUANAS NACIONALES - DIAN -DIRECCION SECCIONAL DE IMPUESTOS DE GRANDES CONTRIBUYENTES</t>
  </si>
  <si>
    <t>FILA_1029</t>
  </si>
  <si>
    <t>15001333300120220000200</t>
  </si>
  <si>
    <t>2022/05/18</t>
  </si>
  <si>
    <t xml:space="preserve">800028461-PACHAVITA </t>
  </si>
  <si>
    <t>FILA_1030</t>
  </si>
  <si>
    <t>13001333300720210000800</t>
  </si>
  <si>
    <t>2021/03/25</t>
  </si>
  <si>
    <t>890480059-DEPARTAMENTO DE BOLIVAR</t>
  </si>
  <si>
    <t>FILA_1031</t>
  </si>
  <si>
    <t>18001400300520210169200</t>
  </si>
  <si>
    <t>19300872-CRISTOBAL BLOISE CLAVIJO</t>
  </si>
  <si>
    <t>FILA_1032</t>
  </si>
  <si>
    <t>11001400307620220010200</t>
  </si>
  <si>
    <t>2022/03/23</t>
  </si>
  <si>
    <t>10131889-CARLOS MARIO ZAPATA</t>
  </si>
  <si>
    <t>FILA_1033</t>
  </si>
  <si>
    <t>11001310301920220016300</t>
  </si>
  <si>
    <t>2022/06/15</t>
  </si>
  <si>
    <t xml:space="preserve">900580740-MS INGENIEROS COLOMBIA SAS </t>
  </si>
  <si>
    <t>FILA_1034</t>
  </si>
  <si>
    <t>11001310304020220025100</t>
  </si>
  <si>
    <t>2022/07/26</t>
  </si>
  <si>
    <t xml:space="preserve">830135987-OBRAS Y SISTEMAS SAS </t>
  </si>
  <si>
    <t>FILA_1035</t>
  </si>
  <si>
    <t>47001233300020190080500</t>
  </si>
  <si>
    <t>2022/06/21</t>
  </si>
  <si>
    <t xml:space="preserve">891780050-MUNICIPIO DE PIVIJAY - MAGDALENA </t>
  </si>
  <si>
    <t>FILA_1036</t>
  </si>
  <si>
    <t>11001310302020210038700</t>
  </si>
  <si>
    <t>2022/09/29</t>
  </si>
  <si>
    <t>FILA_1037</t>
  </si>
  <si>
    <t>19001333300720220011100</t>
  </si>
  <si>
    <t>2022/08/31</t>
  </si>
  <si>
    <t>891502194-MUNICIPIO DE PATIA  - CAUCA</t>
  </si>
  <si>
    <t>FILA_1038</t>
  </si>
  <si>
    <t>11001400302020220002500</t>
  </si>
  <si>
    <t>2022/03/02</t>
  </si>
  <si>
    <t>43901944-ALEJANDRA MARIA MONTOYA RESTREPO</t>
  </si>
  <si>
    <t>FILA_1039</t>
  </si>
  <si>
    <t>23001233300020210012700</t>
  </si>
  <si>
    <t>2022/08/29</t>
  </si>
  <si>
    <t xml:space="preserve">800096807-MUNICIPIO DE TIERRALTA CORDOBA </t>
  </si>
  <si>
    <t>FILA_1040</t>
  </si>
  <si>
    <t>76001233300020210035200</t>
  </si>
  <si>
    <t>2022/08/09</t>
  </si>
  <si>
    <t>53015753-SANDRA  LILIANA QUINTERO</t>
  </si>
  <si>
    <t>FILA_1041</t>
  </si>
  <si>
    <t>11001310305020220012000</t>
  </si>
  <si>
    <t>2022/05/12</t>
  </si>
  <si>
    <t xml:space="preserve">800209399-INGENIEROS CONSULTORES INCORPORADOS </t>
  </si>
  <si>
    <t>FILA_1042</t>
  </si>
  <si>
    <t>11001310301220220024500</t>
  </si>
  <si>
    <t>2022/07/07</t>
  </si>
  <si>
    <t xml:space="preserve">830084433-SOCIEDAD CAMERAL DE CERTIFICACION DIGITAL - CERTICAMARA </t>
  </si>
  <si>
    <t>FILA_1043</t>
  </si>
  <si>
    <t>27001333300120220049000</t>
  </si>
  <si>
    <t>2022/09/07</t>
  </si>
  <si>
    <t>FILA_1044</t>
  </si>
  <si>
    <t>11001310301320220019500</t>
  </si>
  <si>
    <t>2022/11/11</t>
  </si>
  <si>
    <t xml:space="preserve">860014285-CONSULTORES TECNICOS Y ECONOMICOS SA </t>
  </si>
  <si>
    <t>FILA_1045</t>
  </si>
  <si>
    <t>11001310304220220015000</t>
  </si>
  <si>
    <t>2022/07/15</t>
  </si>
  <si>
    <t xml:space="preserve">860009578-SEGUROS DEL ESTADO S.A </t>
  </si>
  <si>
    <t>FILA_1046</t>
  </si>
  <si>
    <t>23001418900120220018200</t>
  </si>
  <si>
    <t>2022/11/01</t>
  </si>
  <si>
    <t>11165944-MAURO ALFONSO OLIVEROS GENES</t>
  </si>
  <si>
    <t>FILA_1047</t>
  </si>
  <si>
    <t>25878408900120220009600</t>
  </si>
  <si>
    <t>2022/12/01</t>
  </si>
  <si>
    <t>458439-ADOLFO REYES RODRIGUEZ</t>
  </si>
  <si>
    <t>FILA_1048</t>
  </si>
  <si>
    <t>11001310300120210035700</t>
  </si>
  <si>
    <t>2021/10/28</t>
  </si>
  <si>
    <t xml:space="preserve">900380666-SONDEOS ESTRUCTURAS Y GEOTECNIA SUCURSAL COLOMBIA S.A. </t>
  </si>
  <si>
    <t>FILA_1049</t>
  </si>
  <si>
    <t>27001333300220220066200</t>
  </si>
  <si>
    <t>2023/01/31</t>
  </si>
  <si>
    <t xml:space="preserve">899999306-MINISTERIO DEL DEPORTE </t>
  </si>
  <si>
    <t>FILA_1050</t>
  </si>
  <si>
    <t>05001333300420220062600</t>
  </si>
  <si>
    <t>2023/01/27</t>
  </si>
  <si>
    <t xml:space="preserve">890980112-ALCALDÍA DE BELLO </t>
  </si>
  <si>
    <t>FILA_1051</t>
  </si>
  <si>
    <t>11001310304320220043000</t>
  </si>
  <si>
    <t>2022/11/25</t>
  </si>
  <si>
    <t xml:space="preserve">860070374-COMPAÑIA ASEGURADORA DE FIANZAS SA CONFIANZA SA </t>
  </si>
  <si>
    <t>FILA_1052</t>
  </si>
  <si>
    <t>52001333300320220006600</t>
  </si>
  <si>
    <t>2022/05/24</t>
  </si>
  <si>
    <t xml:space="preserve">860524654-ASEGURADORA SOLIDARIA DE COLOMBIA </t>
  </si>
  <si>
    <t>FILA_1053</t>
  </si>
  <si>
    <t>11001310304120210047100</t>
  </si>
  <si>
    <t>2022/02/22</t>
  </si>
  <si>
    <t>860009250-RESTREPO Y URIBE S A S</t>
  </si>
  <si>
    <t>FILA_1054</t>
  </si>
  <si>
    <t>66001333300520210010600</t>
  </si>
  <si>
    <t>2022/06/23</t>
  </si>
  <si>
    <t>891480085-DEPARTAMENTO DE RISARALDA</t>
  </si>
  <si>
    <t>FILA_1055</t>
  </si>
  <si>
    <t>86001333300120220028700</t>
  </si>
  <si>
    <t>2023/03/01</t>
  </si>
  <si>
    <t>800222489-MUNICIPIO DE PUERTO GUZMAN - PUTUMAYO</t>
  </si>
  <si>
    <t>FILA_1056</t>
  </si>
  <si>
    <t>11001400307620220010300</t>
  </si>
  <si>
    <t>2022/03/22</t>
  </si>
  <si>
    <t xml:space="preserve">900677189-CONSORCIO ZF </t>
  </si>
  <si>
    <t>FILA_1057</t>
  </si>
  <si>
    <t>76001333301520230005300</t>
  </si>
  <si>
    <t>2023/04/13</t>
  </si>
  <si>
    <t>891380007-MUNICIPIO DE PALMIRA - VALLE DEL CAUCA</t>
  </si>
  <si>
    <t>FILA_1058</t>
  </si>
  <si>
    <t>11001418903320230018300</t>
  </si>
  <si>
    <t>800045062-NOVACION BLUE S.A.</t>
  </si>
  <si>
    <t>FILA_1059</t>
  </si>
  <si>
    <t>11001333703920230012600</t>
  </si>
  <si>
    <t>2023/05/23</t>
  </si>
  <si>
    <t xml:space="preserve">800197268-DIRECCION DE IMPUESTOS Y ADUANAS NACIONALES </t>
  </si>
  <si>
    <t>FILA_1060</t>
  </si>
  <si>
    <t>19001333300220210018200</t>
  </si>
  <si>
    <t>2022/01/13</t>
  </si>
  <si>
    <t xml:space="preserve">891500580-MUNICIPIO DE PUERTO TEJADA </t>
  </si>
  <si>
    <t>FILA_1061</t>
  </si>
  <si>
    <t>11001310303020230001700</t>
  </si>
  <si>
    <t>2023/03/14</t>
  </si>
  <si>
    <t xml:space="preserve">860009578-SEGUROS DEL ESTADO S A </t>
  </si>
  <si>
    <t>FILA_1062</t>
  </si>
  <si>
    <t>08001333301120230015100</t>
  </si>
  <si>
    <t>2023/06/21</t>
  </si>
  <si>
    <t>800094449-MUNICIPIO PALMAR DE VARELA</t>
  </si>
  <si>
    <t>FILA_1063</t>
  </si>
  <si>
    <t>54518333300120220022000</t>
  </si>
  <si>
    <t>2023/06/23</t>
  </si>
  <si>
    <t>800103927-DEPARTAMENTO DE NORTE DE SANTANDER</t>
  </si>
  <si>
    <t>FILA_1064</t>
  </si>
  <si>
    <t>11001400304020220090200</t>
  </si>
  <si>
    <t>2022/08/04</t>
  </si>
  <si>
    <t>11188766-FEDERICO FALLA SILVA</t>
  </si>
  <si>
    <t>FILA_1065</t>
  </si>
  <si>
    <t>73001333300420220031000</t>
  </si>
  <si>
    <t>2022/11/21</t>
  </si>
  <si>
    <t>800100141-MUNICIPIO DE SAN ANTONIO - TOLIMA</t>
  </si>
  <si>
    <t>FILA_1066</t>
  </si>
  <si>
    <t>11001310301320210035500</t>
  </si>
  <si>
    <t>2023/10/18</t>
  </si>
  <si>
    <t xml:space="preserve">800191568-MACDANIEL LTDA </t>
  </si>
  <si>
    <t>FILA_1067</t>
  </si>
  <si>
    <t>11001032600020230008400</t>
  </si>
  <si>
    <t>2023/11/15</t>
  </si>
  <si>
    <t xml:space="preserve">800093816-RAMA JUDICIAL-TRIBUNAL ADMINISTRATIVO DEL CAUCA </t>
  </si>
  <si>
    <t>FILA_1068</t>
  </si>
  <si>
    <t>11001310301720230013800</t>
  </si>
  <si>
    <t>2023/12/01</t>
  </si>
  <si>
    <t xml:space="preserve">900721177-ARCOR CONSTRUCCIONES SUCURSAL COLOMBIA </t>
  </si>
  <si>
    <t>FILA_1069</t>
  </si>
  <si>
    <t>23417408900120230050200</t>
  </si>
  <si>
    <t xml:space="preserve">8000967588-MUNICIPIO DE SANTA CRUZ DE LORICA </t>
  </si>
  <si>
    <t>Servicios</t>
  </si>
  <si>
    <t>Recursos de Capital</t>
  </si>
  <si>
    <t>Otros Ingresos Operacionales</t>
  </si>
  <si>
    <t>Arrendamientos</t>
  </si>
  <si>
    <t>Venta de activos no operacionales</t>
  </si>
  <si>
    <t>Otros Ingresos No Operacionales</t>
  </si>
  <si>
    <t>PAA-1PRESTAR SUS SERVICIOS PROFESIONALES CON PLENA AUTONOMÍA TÉCNICA, ADMINISTRATIVA Y FINANCIERA, COMO PROFESIONAL JURÍDICO EN LA GESTIÓN ADMINISTRATIVA Y CONTRACTUAL DE LA SUBGERENCIA ADMINISTRATIVA Y DEMÁS ACTIVIDADES RELACIONADAS CON LOS TRAMITES DERIVADAS DE LOS GRUPOS DE TRABAJO DE ESTA SUBGERENCIA, ACORDE CON LA DEFINICIÓN Y DIVULGACIÓN DE LINEAMIENTOS Y POLÍTICAS INTERNAS</t>
  </si>
  <si>
    <t>UNIDADES</t>
  </si>
  <si>
    <t>CDP2023-004507</t>
  </si>
  <si>
    <t>PAA-2PRESTAR SUS SERVICIOS PROFESIONALES CON PLENA AUTONOMÍA TÉCNICA, ADMINISTRATIVA Y FINANCIERA, COMO PROFESIONAL JURÍDICO EN LA GESTIÓN ADMINISTRATIVA Y CONTRACTUAL DE LA SUBGERENCIA ADMINISTRATIVA Y DEMÁS ACTIVIDADES RELACIONADAS CON LOS TRAMITES DERIVADAS DE LOS GRUPOS DE TRABAJO DE ESTA SUBGERENCIA, ACORDE CON LA DEFINICIÓN Y DIVULGACIÓN DE LINEAMIENTOS Y POLÍTICAS INTERNAS</t>
  </si>
  <si>
    <t>CDP2023-005272</t>
  </si>
  <si>
    <t>PAA-3PRESTAR SUS SERVICIOS PROFESIONALES DE FORMA INDEPENDIENTE POR SUS PROPIOS MEDIOS CON PLENA AUTONOMÍA TÉCNICA, ADMINISTRATIVA Y FINANCIERA, COMO PROFESIONAL ADMINISTRATIVO EN LA GESTIÓN DE LAS ACTIVIDADES DE ORDEN ADMINISTRATIVO Y FINANCIERO DE LA SUBGERENCIA ADMINISTRATIVA, ASÍ COMO EL ACOMPAÑAMIENTO, SEGUIMIENTO Y VALIDACIÓN DE LOS INFORMES PRESUPUESTALES Y PLANES DE ADQUISICIÓN</t>
  </si>
  <si>
    <t>CDP2023-005271</t>
  </si>
  <si>
    <t>PAA-6PRESTACIÓN DE SERVICIOS PROFESIONALES DE FORMA INDEPENDIENTE POR SUS PROPIOS MEDIOS, CON PLENA AUTONOMÍA TÉCNICA, ADMINISTRATIVA Y FINANCIERA, BRINDANDO ASESORÍA JURÍDICA ESPECIALIZADA A LA SUBGERENCIA ADMINISTRATIVA DE ENTERRITORIO, PARA EL DESARROLLO DE ALTERNATIVAS DE FORTALECIMIENTO JURÍDICO Y EL PLANTEAMIENTO DE LAS ESTRATEGIAS ENCAMINADAS A LOGRAR LA CONSECUCIÓN DE OBJETIVOS</t>
  </si>
  <si>
    <t>CDP2023-004889
CDP2023-006024</t>
  </si>
  <si>
    <t>PAA-7PRESTAR SERVICIOS PROFESIONALES DE FORMA INDEPENDIENTE POR SUS PROPIOS MEDIOS, CON PLENA AUTONOMÍA TÉCNICA, ADMINISTRATIVA Y FINANCIERA EN EL GRUPO DE DESARROLLO ORGANIZACIONAL PARA APOYAR LA MEDICIÓN, SEGUIMIENTO, EVALUACIÓN Y MEJORA DE LOS RESULTADOS DE LA GESTIÓN DE LOS PROCESOS DE LA ENTIDAD.</t>
  </si>
  <si>
    <t>CDP2023-004475</t>
  </si>
  <si>
    <t>PAA-8PRESTAR SERVICIOS PROFESIONALES DE FORMA INDEPENDIENTE POR SUS PROPIOS MEDIOS, CON PLENA AUTONOMÍA TÉCNICA, ADMINISTRATIVA Y FINANCIERA EN EL GRUPO DE DESARROLLO ORGANIZACIONAL PARA APOYAR LA IMPLEMENTACIÓN, INTEGRACIÓN, MANTENIMIENTO Y EVALUACIÓN DE LOS SISTEMAS DE GESTIÓN ISO QUE SE ADOPTEN EN LA ENTIDAD.</t>
  </si>
  <si>
    <t>CDP2023-004429</t>
  </si>
  <si>
    <t>PAA-9PRESTAR SERVICIOS PROFESIONALES DE FORMA INDEPENDIENTE POR SUS PROPIOS MEDIOS, CON PLENA AUTONOMÍA TÉCNICA, ADMINISTRATIVA Y FINANCIERA EN EL GRUPO DE DESARROLLO ORGANIZACIONAL PARA APOYAR METODOLÓGICAMENTE A LOS PROCESOS DE LA ENTIDAD EN LAS ACTIVIDADES RELACIONADAS CON LAS ESTRATEGIAS DE OPTIMIZACIÓN DE PROCESOS, FORMULACIÓN DE ACCIONES DE MEJORA INSTITUCIONALES</t>
  </si>
  <si>
    <t>CDP2023-004426</t>
  </si>
  <si>
    <t xml:space="preserve">PAA-10PRESTAR SERVICIOS PROFESIONALES DE FORMA INDEPENDIENTE POR SUS PROPIOS MEDIOS, CON PLENA AUTONOMÍA TÉCNICA, ADMINISTRATIVA Y FINANCIERA EN EL GRUPO DE DESARROLLO ORGANIZACIONAL PARA APOYAR LA FORMULACIÓN Y SEGUIMIENTO DE ACCIONES QUE PROPENDAN LA MEJORA CONTINUA DE LOS PROCESOS DE LA ENTIDAD. </t>
  </si>
  <si>
    <t>CDP2023-004413</t>
  </si>
  <si>
    <t>PAA-11PRESTAR SERVICIOS DE APOYO A LA GESTIÓN DE FORMA INDEPENDIENTE POR SUS PROPIOS MEDIOS, CON PLENA AUTONOMÍA TÉCNICA, ADMINISTRATIVA Y FINANCIERA EN EL GRUPO DE DESARROLLO ORGANIZACIONAL PARA LA PUBLICACIÓN DE DOCUMENTOS, PROGRAMACIÓN DE AGENDAS, TRÁMITES ADMINISTRATIVOS Y EJECUCIÓN DE ACTIVIDADES A CARGO DEL GRUPO.</t>
  </si>
  <si>
    <t>CDP2023-005019
CDP2023-005952</t>
  </si>
  <si>
    <t>PAA-12PRESTAR SERVICIOS PROFESIONALES DE FORMA INDEPENDIENTE POR SUS PROPIOS MEDIOS, CON PLENA AUTONOMÍA TÉCNICA, ADMINISTRATIVA Y FINANCIERA EN EL GRUPO DE PLANEACIÓN Y DESARROLLO ORGANIZACIONAL PARA APOYAR LA ACTUALIZACIÓN, REPORTE Y SEGUIMIENTO DE LA GESTIÓN REQUERIDA EN LOS PROCESOS DEL SISTEMA INTEGRADO DE GESTIÓN DE LA ENTIDAD.</t>
  </si>
  <si>
    <t>CDP2023-006087</t>
  </si>
  <si>
    <t>PAA-13PRESTAR SERVICIOS PROFESIONALES DE FORMA INDEPENDIENTE POR SUS PROPIOS MEDIOS, CON PLENA AUTONOMÍA TÉCNICA, ADMINISTRATIVA Y FINANCIERA EN EL GRUPO DE DESARROLLO ORGANIZACIONAL PARA APOYAR LA MEDICIÓN, SEGUIMIENTO, EVALUACIÓN Y MEJORA DE LOS RESULTADOS DE LA GESTIÓN DE LOS PROCESOS DE LA ENTIDAD.</t>
  </si>
  <si>
    <t>CDP2023-005325</t>
  </si>
  <si>
    <t>PAA-14PRESTAR SERVICIOS PROFESIONALES DE FORMA INDEPENDIENTE POR SUS PROPIOS MEDIOS, CON PLENA AUTONOMÍA TÉCNICA, ADMINISTRATIVA Y FINANCIERA EN EL GRUPO DE DESARROLLO ORGANIZACIONAL PARA APOYAR LA IMPLEMENTACIÓN, INTEGRACIÓN, MANTENIMIENTO Y EVALUACIÓN DE LOS SISTEMAS DE GESTIÓN ISO QUE SE ADOPTEN EN LA ENTIDAD.</t>
  </si>
  <si>
    <t>CDP2023-005323</t>
  </si>
  <si>
    <t>PAA-15PRESTAR SERVICIOS PROFESIONALES DE FORMA INDEPENDIENTE POR SUS PROPIOS MEDIOS, CON PLENA AUTONOMÍA TÉCNICA, ADMINISTRATIVA Y FINANCIERA EN EL GRUPO DE DESARROLLO ORGANIZACIONAL PARA APOYAR METODOLÓGICAMENTE A LOS PROCESOS DE LA ENTIDAD EN LAS ACTIVIDADES RELACIONADAS CON LAS ESTRATEGIAS DE OPTIMIZACIÓN DE PROCESOS, FORMULACIÓN DE ACCIONES DE MEJORA INSTITUCIONALES</t>
  </si>
  <si>
    <t>CDP2023-005319</t>
  </si>
  <si>
    <t>PAA-16PRESTAR SERVICIOS PROFESIONALES DE FORMA INDEPENDIENTE POR SUS PROPIOS MEDIOS, CON PLENA AUTONOMÍA TÉCNICA, ADMINISTRATIVA Y FINANCIERA EN EL GRUPO DE DESARROLLO ORGANIZACIONAL PARA APOYAR LA FORMULACIÓN, MANTENIMIENTO Y SEGUIMIENTO DE ACCIONES QUE FORTALEZCAN LOS REQUISITOS ESTABLECIDOS EN LA NORMA ISO 45001.</t>
  </si>
  <si>
    <t>CDP2023-005320</t>
  </si>
  <si>
    <t>PAA-18PRESTAR SERVICIOS DE APOYO A LA GESTIÓN DE FORMA INDEPENDIENTE POR SUS PROPIOS MEDIOS, CON PLENA AUTONOMÍA TÉCNICA, ADMINISTRATIVA Y FINANCIERA EN EL GRUPO DE DESARROLLO ORGANIZACIONAL PARA APOYAR LA ACTUALIZACIÓN DE INFORMACIÓN REQUERIDA EN LOS PROCESOS DEL SISTEMA INTEGRADO DE GESTIÓN DE LA ENTIDAD.</t>
  </si>
  <si>
    <t>CDP2023-005183</t>
  </si>
  <si>
    <t>PAA-19PRESTAR SUS SERVICIOS PROFESIONALES POR SUS PROPIOS MEDIOS CON PLENA AUTONOMÍA TÉCNICA, ADMINISTRATIVA Y FINANCIERA COMO PROFESIONAL JURÍDICO EN EL GRUPO DE CONTROL INTERNO DISCIPLINARIO DE LA SUBGERENCIA ADMINISTRATIVA, EN LA ORGANIZACIÓN, SUSTANCIACIÓN Y REVISIÓN DE LAS ACTUACIONES DISCIPLINARIAS EN LA ETAPA DE INSTRUCCIÓN.</t>
  </si>
  <si>
    <t>CDP2023-004578</t>
  </si>
  <si>
    <t>PAA-20PRESTAR SUS SERVICIOS PROFESIONALES POR SUS PROPIOS MEDIOS CON PLENA AUTONOMÍA TÉCNICA, ADMINISTRATIVA Y FINANCIERA COMO PROFESIONAL JURÍDICO EN EL GRUPO DE CONTROL INTERNO DISCIPLINARIO DE LA SUBGERENCIA ADMINISTRATIVA, EN LA ORGANIZACIÓN, SUSTANCIACIÓN Y REVISIÓN DE LAS ACTUACIONES DISCIPLINARIAS EN LA ETAPA DE INSTRUCCIÓN.</t>
  </si>
  <si>
    <t>CDP2023-005418</t>
  </si>
  <si>
    <t>PAA-21PRESTAR SUS SERVICIOS PROFESIONALES POR SUS PROPIOS MEDIOS CON PLENA AUTONOMÍA TÉCNICA, ADMINISTRATIVA Y FINANCIERA COMO PROFESIONAL JURÍDICO EN EL GRUPO DE CONTROL INTERNO DISCIPLINARIO DE LA SUBGERENCIA ADMINISTRATIVA, EN ESPECIAL EN LOS PROCESOS DISCIPLINARIOS CALIFICADOS COMO DE ALTO IMPACTO, ASÍ COMO LOS DEMÁS PROCESOS QUE LE SEAN ASIGNADOS.</t>
  </si>
  <si>
    <t>CDP2023-004585</t>
  </si>
  <si>
    <t>PAA-22PRESTAR SUS SERVICIOS PROFESIONALES POR SUS PROPIOS MEDIOS CON PLENA AUTONOMÍA TÉCNICA, ADMINISTRATIVA Y FINANCIERA COMO PROFESIONAL JURÍDICO EN EL GRUPO DE CONTROL INTERNO DISCIPLINARIO DE LA SUBGERENCIA ADMINISTRATIVA, EN ESPECIAL EN LOS PROCESOS DISCIPLINARIOS CALIFICADOS COMO DE ALTO IMPACTO, ASÍ COMO LOS DEMÁS PROCESOS QUE LE SEAN ASIGNADOS.</t>
  </si>
  <si>
    <t>CDP2023-005345</t>
  </si>
  <si>
    <t>PAA-23 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EN MATERIA CONTRACTUAL, ASÍ COMO LOS DEMÁS PROCESOS QUE LE SEAN ASIGNADOS.</t>
  </si>
  <si>
    <t>CDP2023-004685</t>
  </si>
  <si>
    <t>PAA-24PRESTAR SUS SERVICIOS PROFESIONALES POR SUS PROPIOS MEDIOS CON PLENA AUTONOMÍA TÉCNICA, ADMINISTRATIVA Y FINANCIERA, COMO PROFESIONAL JURÍDICO EN EL GRUPO DE CONTROL INTERNO DISCIPLINARIO DE LA SUBGERENCIA ADMINISTRATIVA, EN ESPECIAL EN LOS PROCESOS DISCIPLINARIOS QUE SE ADELANTEN POR IRREGULARIDADES EN MATERIA CONTRACTUAL, ASÍ COMO LOS DEMÁS PROCESOS QUE LE SEAN ASIGNADOS.</t>
  </si>
  <si>
    <t>CDP2023-005361</t>
  </si>
  <si>
    <t>PAA-25PRESTAR SUS SERVICIOS PROFESIONALES POR SUS PROPIOS MEDIOS CON PLENA AUTONOMÍA TÉCNICA, ADMINISTRATIVA Y FINANCIERA COMO PROFESIONAL JURÍDICO EN EL GRUPO DE CONTROL INTERNO DISCIPLINARIO DE LA SUBGERENCIA ADMINISTRATIVA, APOYANDO LA SUSTANCIACIÓN DE LAS ACTUACIONES DISCIPLINARIAS EN LA ETAPA DE INSTRUCCIÓN, NOTIFICACIONES Y EL SEGUIMIENTO A LAS ETAPAS PROCESALES</t>
  </si>
  <si>
    <t>CDP2023-004973</t>
  </si>
  <si>
    <t>PAA-26PRESTAR SUS SERVICIOS PROFESIONALES POR SUS PROPIOS MEDIOS CON PLENA AUTONOMÍA TÉCNICA, ADMINISTRATIVA Y FINANCIERA COMO PROFESIONAL JURÍDICO EN EL GRUPO DE CONTROL INTERNO DISCIPLINARIO DE LA SUBGERENCIA ADMINISTRATIVA, APOYANDO LA SUSTANCIACIÓN DE LAS ACTUACIONES DISCIPLINARIAS EN LA ETAPA DE INSTRUCCIÓN, NOTIFICACIONES Y EL SEGUIMIENTO A LAS ETAPAS PROCESALES</t>
  </si>
  <si>
    <t>CDP2023-005780</t>
  </si>
  <si>
    <t>PAA-27PRESTAR SUS SERVICIOS PROFESIONALES POR SUS PROPIOS MEDIOS CON PLENA AUTONOMÍA TÉCNICA, ADMINISTRATIVA Y FINANCIERA COMO PROFESIONAL ADMINISTRATIVO EN EL GRUPO DE CONTROL INTERNO DISCIPLINARIO DE LA SUBGERENCIA ADMINISTRATIVA, APOYANDO LAS ACTUACIONES ADMINISTRATIVAS DE LA SECRETARIA DEL DESPACHO.|</t>
  </si>
  <si>
    <t>CDP2023-005004</t>
  </si>
  <si>
    <t>PAA-28PRESTAR SUS SERVICIOS PROFESIONALES POR SUS PROPIOS MEDIOS CON PLENA AUTONOMÍA TÉCNICA, ADMINISTRATIVA Y FINANCIERA COMO PROFESIONAL ADMINISTRATIVO EN EL GRUPO DE CONTROL INTERNO DISCIPLINARIO DE LA SUBGERENCIA ADMINISTRATIVA, APOYANDO LAS ACTUACIONES ADMINISTRATIVAS DE LA SECRETARIA DEL DESPACHO.|</t>
  </si>
  <si>
    <t>CDP2023-006120</t>
  </si>
  <si>
    <t>PAA-29PRESTAR SUS SERVICIOS PROFESIONALES DE FORMA INDEPENDIENTE, POR SUS PROPIOS MEDIOS CON PLENA AUTONOMÍA TÉCNICA, ADMINISTRATIVA Y FINANCIERA COMO PROFESIONAL FINANCIERO EN EL GRUPO DE GESTIÓN DE PAGADURÍA, REALIZANDO LAS GESTIONES NECESARIAS PARA EL TRÁMITE DE PAGO DE DESEMBOLSOS, TRÁMITE DE SOLICITUDES DE RECURSOS PARA EL PAGO DE IMPUESTOS TANTO NACIONALES COMO DISTRITALES</t>
  </si>
  <si>
    <t>CDP2023-004546</t>
  </si>
  <si>
    <t>PAA-30PRESTAR SUS SERVICIOS PROFESIONALES POR SUS PROPIOS MEDIOS CON PLENA AUTONOMÍA TÉCNICA Y ADMINISTRATIVA Y FINANCIERA APOYANDO A LA GERENCIA DEL GRUPO DE GESTIÓN PAGADURÍA EN EL SEGUIMIENTO DE ACTIVIDADES RELACIONADAS CON EL CONTROL, VERIFICACIÓN, ANÁLISIS, REGISTRO Y ELABORACIÓN DE REPORTES E INFORMES RELACIONADOS CON LAS ACTIVIDADES PROPIAS DEL GRUPO</t>
  </si>
  <si>
    <t>CDP2023-005314</t>
  </si>
  <si>
    <t>PAA-31PRESTAR SUS SERVICIOS PROFESIONALES DE FORMA INDEPENDIENTE POR SUS PROPIOS MEDIOS, CON PLENA AUTONOMÍA TÉCNICA ADMINISTRATIVA Y FINANCIERA, COMO PROFESIONAL FINANCIERO EN EL GRUPO DE GESTIÓN DE PAGADURÍA REALIZANDO LA VERIFICACIÓN, ANÁLISIS,REGISTRO, CONTROL Y ENTREGA DE LOS DOCUMENTOS GENERADOS POR LAS TRANSACCIONES GENERADAS EN EL GRUPO, INCLUYENDO LA DE LOS CONTRATOS</t>
  </si>
  <si>
    <t>CDP2023-004652</t>
  </si>
  <si>
    <t>PAA-32PRESTAR SUS SERVICIOS PROFESIONALES DE FORMA INDEPENDIENTE POR SUS PROPIOS MEDIOS, CON PLENA AUTONOMÍA TÉCNICA ADMINISTRATIVA Y FINANCIERA, COMO PROFESIONAL FINANCIERO EN EL GRUPO DE GESTIÓN DE PAGADURÍA REALIZANDO LA VERIFICACIÓN, ANALISIS, REGISTRO, CONTROL Y ENTREGA DE LOS DOCUMENTOS GENERADOS POR LAS TRANSACCIONES GENERADAS EN EL GRUPO, INCLUYENDO LA DE LOS CONTRATOS</t>
  </si>
  <si>
    <t>CDP2023-005321</t>
  </si>
  <si>
    <t>PAA-33PRESTAR SUS SERVICIOS PROFESIONALES, POR SUS PROPIOS MEDIOS, DE FORMA INDEPENDIENTE, CON PLENA AUTONOMÍA TÉCNICA, ADMINISTRATIVA Y FINANCIERA COMO PROFESIONAL FINANCIERO EN EL GRUPO DE GESTIÓN DE PAGADURÍA REALIZANDO EL SEGUIMIENTO, CONTROL, REGISTRO Y ENTREGA DE INFORMACIÓN RELACIONADA CON LA ESTABILIZACIÓN DE MÓDULOS EN EL SISTEMA ERP DYNAMICS 365 DE ENTERRITORIO</t>
  </si>
  <si>
    <t>CDP2023-004694</t>
  </si>
  <si>
    <t>PAA-34PRESTAR SUS SERVICIOS PROFESIONALES, POR SUS PROPIOS MEDIOS, DE FORMA INDEPENDIENTE, CON PLENA AUTONOMÍA TÉCNICA, ADMINISTRATIVA Y FINANCIERA COMO PROFESIONAL FINANCIERO EN EL GRUPO DE GESTIÓN DE PAGADURÍA REALIZANDO EL SEGUIMIENTO, CONTROL, REGISTRO Y ENTREGA DE INFORMACIÓN RELACIONADA CON LA ESTABILIZACIÓN DE MÓDULOS EN EL SISTEMA ERP DYNAMICS 365 DE ENTERRITORIO</t>
  </si>
  <si>
    <t>CDP2023-005317</t>
  </si>
  <si>
    <t>PAA-35PRESTAR SUS SERVICIOS PROFESIONALES POR SUS PROPIOS MEDIOS CON PLENA AUTONOMÍA TÉCNICA, ADMINISTRATIVA Y FINANCIERA COMO PROFESIONAL FINANCIERO EN EL GRUPO DE GESTIÓN DE PAGADURÍA, REALIZANDO EL SEGUIMIENTO, VERIFICACIÓN, ANÁLISIS, CONTROL, ENTREGA DE INFORMACIÓN Y GESTIONES RELACIONADAS CON LAS ACTIVIDADES DEL GRUPO INCLUYENDO LA DE LOS CONTRATOS INTERADMINISTRATIVOS SUSCRITOS</t>
  </si>
  <si>
    <t>CDP2023-004609</t>
  </si>
  <si>
    <t>PAA-36PRESTAR SUS SERVICIOS PROFESIONALES POR SUS PROPIOS MEDIOS CON PLENA AUTONOMÍA TÉCNICA, ADMINISTRATIVA Y FINANCIERA COMO PROFESIONAL FINANCIERO EN EL GRUPO DE GESTIÓN DE PAGADURÍA, EN EL SEGUIMIENTO, VERIFICACIÓN, ANÁLISIS, CONTROL, ENTREGA DE INFORMACIÓN Y GESTIONES RELACIONADAS CON LAS ACTIVIDADES DEL GRUPO INCLUYENDO LA DE LOS CONTRATOS INTERADMINISTRATIVOS SUSCRITOS</t>
  </si>
  <si>
    <t>CDP2023-005316</t>
  </si>
  <si>
    <t>PAA-37PRESTAR SUS SERVICIOS PROFESIONALES POR SUS PROPIOS MEDIOS CON PLENA AUTONOMÍA TÉCNICA, ADMINISTRATIVA Y FINANCIERA COMO PROFESIONAL FINANCIERO EN EL GRUPO DE GESTIÓN DE PAGADURÍA, REALIZANDO EL ANÁLISIS, REGISTRO, DEPURACIÓN, GESTIONES Y ENTREGA DE LA INFORMACIÓN RELACIONADA CON LAS ACTIVIDADES DEL GRUPO, INCLUYENDO LA DE LOS CONTRATOS INTERADMINISTRATIVOS SUSCRITOS POR LA ENTIDAD</t>
  </si>
  <si>
    <t>CDP2023-004651</t>
  </si>
  <si>
    <t>PAA-38PRESTAR SUS SERVICIOS PROFESIONALES POR SUS PROPIOS MEDIOS CON PLENA AUTONOMÍA TÉCNICA, ADMINISTRATIVA Y FINANCIERA COMO PROFESIONAL FINANCIERO EN EL GRUPO DE GESTIÓN DE PAGADURÍA, REALIZANDO EL ANÁLISIS, REGISTRO, DEPURACIÓN, GESTIONES Y ENTREGA DE LA INFORMACIÓN RELACIONADA CON LAS ACTIVIDADES DEL GRUPO, INCLUYENDO LA DE LOS CONTRATOS INTERADMINISTRATIVOS SUSCRITOS POR LA ENTIDAD</t>
  </si>
  <si>
    <t>CDP2023-005318</t>
  </si>
  <si>
    <t>PAA-39PRESTAR SUS SERVICIOS PROFESIONALES POR SUS PROPIOS MEDIOS CON PLENA AUTONOMÍA TÉCNICA Y ADMINISTRATIVA Y FINANCIERA COMO PROFESIONAL FINANCIERO EN EL GRUPO DE GESTIÓN DE PAGADURÍA, EN EL SEGUIMIENTO Y CONTROL DE ACTIVIDADES RELACIONADAS CON EL ANÁLISIS, DEPURACIÓN, GESTIÓN, REGISTRO Y ELABORACIÓN DE INFORMES RELACIONADOS CON LAS ACTIVIDADES DEL GRUPO INCLUYENDO LA DE LOS CONTRATOS</t>
  </si>
  <si>
    <t>CDP2023-004633</t>
  </si>
  <si>
    <t>PAA-40PRESTAR SUS SERVICIOS PROFESIONALES POR SUS PROPIOS MEDIOS CON PLENA AUTONOMÍA TÉCNICA Y ADMINISTRATIVA Y FINANCIERA COMO PROFESIONAL FINANCIERO EN EL GRUPO DE GESTIÓN DE PAGADURÍA, EN EL SEGUIMIENTO Y CONTROL DE ACTIVIDADES RELACIONADAS CON EL ANÁLISIS, DEPURACIÓN, GESTIÓN, REGISTRO Y ELABORACIÓN DE INFORMES RELACIONADOS CON LAS ACTIVIDADES DEL GRUPO INCLUYENDO LA DE LOS CONTRATOS</t>
  </si>
  <si>
    <t>CDP2023-005313</t>
  </si>
  <si>
    <t>PAA-41PRESTAR SUS SERVICIOS PROFESIONALES DE FORMA INDEPENDIENTE POR SUS PROPIOS MEDIOS, CON PLENA AUTONOMÍA TÉCNICA ADMINISTRATIVA Y FINANCIERA, COMO PROFESIONAL FINANCIERO EN EL GRUPO DE GESTIÓN DE PAGADURÍA REALIZANDO EL ANÁLISIS, VERIFICACIÓN Y REGISTRO DE LOS DOCUMENTOS GENERADOS POR LAS TRANSACCIONES GENERADAS EN EL GRUPO, INCLUYENDO LA DE LOS CONTRATOS INTERADMINISTRATIVOS</t>
  </si>
  <si>
    <t>CDP2023-005312</t>
  </si>
  <si>
    <t>PAA-42PRESTAR SUS SERVICIOS PROFESIONALES DE FORMA INDEPENDIENTE POR SUS PROPIOS MEDIOS CON PLENA AUTONOMÍA TÉCNICA, ADMINISTRATIVA Y FINANCIERA COMO PROFESIONAL FINANCIERO EN EL GRUPO GESTIÓN DE PAGADURÍA DE ENTERRITORIO APOYANDO EN EL CONTROL DE ENTREGA DIARIA DE DOCUMENTOS VIRTUALES ANTE EL GRUPO DE CONTABILIDAD, CON BASE EN LAS OPERACIONES DIARIAS QUE LA ENTIDAD REALIZA</t>
  </si>
  <si>
    <t>CDP2023-004732</t>
  </si>
  <si>
    <t xml:space="preserve">PAA-43PRESTAR SUS SERVICIOS DE APOYO A LA GESTIÓN DE FORMA INDEPENDIENTE POR SUS PROPIOS MEDIOS CON PLENA AUTONOMÍA TÉCNICA, ADMINISTRATIVA Y FINANCIERA COMO APOYO A LA GESTIÓN EN EL GRUPO GESTIÓN DE PAGADURÍA DE ENTERRITORIO,EN EL REGISTRO Y VERIFICACIÓN DE LA INFORMACIÓN DE LOS COMPROBANTES DE INGRESO Y EGRESO GENERADOS POR LAS TRANSACCIONES EN EL GRUPO, INCLUYENDO LA DE LOS CONTRATOS </t>
  </si>
  <si>
    <t>CDP2023-004731</t>
  </si>
  <si>
    <t xml:space="preserve">PAA-44PRESTAR SUS SERVICIOS DE APOYO A LA GESTIÓN DE FORMA INDEPENDIENTE POR SUS PROPIOS MEDIOS CON PLENA AUTONOMÍA TÉCNICA, ADMINISTRATIVA Y FINANCIERA COMO APOYO A LA GESTIÓN EN EL GRUPO GESTIÓN DE PAGADURÍA DE ENTERRITORIO,EN EL REGISTRO Y VERIFICACIÓN DE LA INFORMACIÓN DE LOS COMPROBANTES DE INGRESO Y EGRESO GENERADOS POR LAS TRANSACCIONES EN EL GRUPO, INCLUYENDO LA DE LOS CONTRATOS </t>
  </si>
  <si>
    <t>CDP2023-005315</t>
  </si>
  <si>
    <t>PAA-45PRESTAR SUS SERVICIOS DE APOYO A LA GESTIÓN, POR SUS PROPIOS MEDIOS CON PLENA AUTONOMÍA TÉCNICA, ADMINISTRATIVA Y FINANCIERA EN EL GRUPO DE GESTIÓN DEL TALENTO HUMANO EN TAREAS OPERATIVAS OCASIONALES Y TRANSITORIAS DE APOYO DEL SISTEMA DE GESTIÓN DE SEGURIDAD Y SALUD EN EL TRABAJO SG- SST.</t>
  </si>
  <si>
    <t>CDP2023-004716
CDP2023-005453</t>
  </si>
  <si>
    <t>PAA-46PRESTAR SUS SERVICIOS DE APOYO A LA GESTIÓN, DE FORMA INDEPENDENTE POR SUS PROPIOS MEDIOS, CON PLENA AUTONOMÍA TÉCNICA, ADMINISTRATIVA Y FINANCIERA, COMO APOYO  PARA DESARROLLAR ACTIVIDADES ADMINISTRATIVAS, OPERATIVAS Y TRANSITORIAS EN EL GRUPO DE GESTION DE TALENTO HUMANO.</t>
  </si>
  <si>
    <t>CDP2023-006293</t>
  </si>
  <si>
    <t>PAA-47PRESTAR SUS SERVICIOS DE APOYO A LA GESTIÓN,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t>
  </si>
  <si>
    <t>CDP2023-004481</t>
  </si>
  <si>
    <t>PAA-48PRESTAR SUS SERVICIOS DE APOYO A LA GESTIÓN DE FORMA INDEPENDIENTE POR SUS PROPIOS MEDIOS, CON PLENA AUTONOMÍA TÉCNICA, ADMINISTRATIVA Y FINANCIERA EN EL GRUPO DE GESTIÓN DEL TALENTO HUMANO EN TAREAS OPERATIVAS OCASIONALES Y TRANSITORIAS DE APOYO A LAS ACTIVIDADES RELACIONADAS CON LA PLANEACIÓN, LOGÍSTICA, COMUNICACIÓN, DIFUSIÓN Y EVALUACIÓN DE LOS PLANES DE LA GESTIÓN DEL GRUPO.</t>
  </si>
  <si>
    <t>CDP2023-005366</t>
  </si>
  <si>
    <t>PAA-49PRESTAR SUS SERVICIOS DE APOYO A LA GESTIÓN, POR SUS PROPIOS MEDIOS CON PLENA AUTONOMÍA TÉCNICA, ADMINISTRATIVA Y FINANCIERA EN EL GRUPO DE GESTIÓN DEL TALENTO HUMANO, PARA EL APOYO  CONTABLE  Y  TRIBUTARIO  EN  LA  REALIZACIÓN  Y  EJECUCIÓN  DE  TODAS  LASETAPAS  DE  LIQUIDACIÓN  Y  PAGO OPORTUNO DE LA NÓMINA DE LA PLANTA DE PERSONAL DE LA ENTIDAD.</t>
  </si>
  <si>
    <t>CDP2023-004476</t>
  </si>
  <si>
    <t>PAA-50PRESTAR SUS SERVICIOS DE APOYO A LA GESTIÓN DE FORMA INDEPENDIENTE POR SUS PROPIOS MEDIOS, CON PLENA AUTONOMÍA TÉCNICA, ADMINISTRATIVA Y FINANCIERA EN EL GRUPO DE GESTIÓN DEL TALENTO HUMANO, PARA EL APOYO CONTABLE Y TRIBUTARIO EN LA REALIZACIÓN Y EJECUCIÓN DE TODAS LAS ETAPAS DE LIQUIDACIÓN Y PAGO OPORTUNO DE LA NÓMINA DE LA PLANTA DE PERSONAL DE LA ENTIDAD.</t>
  </si>
  <si>
    <t>CDP2023-005365</t>
  </si>
  <si>
    <t>PAA-53PRESTAR SUS SERVICIOS PROFESIONALES, POR SUS PROPIOS MEDIOS CON PLENA AUTONOMÍA TÉCNICA, ADMINISTRATIVA Y FINANCIERA, EN EL SEGUIMIENTO, PROGRAMACIÓN Y FORMALIZACIÓN DE SITUACIONES ADMINISTRATIVAS QUE GESTIONE EL GRUPO DE GESTIÓN DEL TALENTO HUMANO.</t>
  </si>
  <si>
    <t>CDP2023-004641
CDP2023-005452</t>
  </si>
  <si>
    <t>PAA-54PRESTAR SUS SERVICIOS PROFESIONALES, DE FORMA INDEPENDIENTE POR SUS PROPIOS MEDIOS, CON PLENA AUTONOMÍA TÉCNICA, ADMINISTRATIVA Y FINANCIERA, EN EL SEGUIMIENTO, PROGRAMACIÓN Y FORMALIZACIÓN DE SITUACIONES ADMINISTRATIVAS QUE GESTIONE EL GRUPO DE GESTIÓN DEL TALENTO HUMANO.</t>
  </si>
  <si>
    <t>CDP2023-006288</t>
  </si>
  <si>
    <t>PAA-55PRESTAR SUS SERVICIOS PROFESIONALES, POR SUS PROPIOS MEDIOS CON PLENA AUTONOMÍA TÉCNICA, ADMINISTRATIVA Y FINANCIERA PARA APOYAR LA IMPLEMENTACIÓN, EVALUACIÓN Y SEGUIMIENTO AL SISTEMA DE SEGURIDAD Y SALUD EN EL TRABAJO, EN EL GRUPO DE GESTIÓN DEL TALENTO HUMANO.</t>
  </si>
  <si>
    <t>CDP2023-004605</t>
  </si>
  <si>
    <t>PAA-56PRESTAR SUS SERVICIOS PROFESIONALES, DE FORMA INDEPENDIENTE POR SUS PROPIOS MEDIOS, CON PLENA AUTONOMÍA TÉCNICA, ADMINISTRATIVA Y FINANCIERA EN EL GRUPO DE GESTIÓN DEL TALENTO HUMANO, PARA REALIZAR LAS ACTIVIDADES DE IMPLEMENTACIÓN Y  SEGUIMIENTO AL SISTEMA DE GESTIÓN DE SEGURIDAD Y SALUD EN EL TRABAJO SG- SST.</t>
  </si>
  <si>
    <t>CDP2023-005568</t>
  </si>
  <si>
    <t>PAA-57PRESTAR SUS SERVICIOS PROFESIONALES, POR SUS PROPIOS MEDIOS CON PLENA AUTONOMÍA TÉCNICA, ADMINISTRATIVA Y FINANCIERA, PARA REALIZAR LAS ACTIVIDADES DE PLANEACIÓN, FORMULACIÓN Y EJECUCIÓN DEL PLAN ESTRATÉGICO INSTITUCIONAL DE GESTIÓN DEL CAPITAL HUMANO- PEIGCH, ASÍ COMO APOYAR LOS PROCESOS DE SELECCIÓN DE CANDIDATOS A SERVIDORES PÚBLICOS, APLICANDO PRUEBAS PSICOTÉCNICAS</t>
  </si>
  <si>
    <t>CDP2023-004730</t>
  </si>
  <si>
    <t>PAA-58PRESTAR SUS SERVICIOS PROFESIONALES, DE FORMA INDEPENDIENTE POR SUS PROPIOS MEDIOS, CON PLENA AUTONOMÍA TÉCNICA, ADMINISTRATIVA Y FINANCIERA PARA REALIZAR LAS ACTIVIDADES DE PLANEACIÓN, FORMULACIÓN Y EJECUCIÓN DEL PLAN ESTRATÉGICO INSTITUCIONAL DE GESTIÓN DEL CAPITAL HUMANO- PEIGCH, ASÍ COMO APOYAR LOS PROCESOS DE SELECCIÓN DE CANDIDATOS A SERVIDORES PÚBLICOS</t>
  </si>
  <si>
    <t>CDP2023-005521</t>
  </si>
  <si>
    <t>PAA-59PRESTAR SUS SERVICIOS DE APOYO A LA GESTIÓN, POR SUS PROPIOS MEDIOS CON PLENA AUTONOMÍA TÉCNICA, ADMINISTRATIVA Y FINANCIERA EN EL GRUPO DE GESTIÓN DEL TALENTO HUMANO, PARA BRINDAR APOYO EN LAS ACTIVIDADES ADMINISTRATIVAS, OPERATIVAS, LOGÍSTICAS, OCASIONALES Y TRANSITORIAS EN EL SISTEMA DE SEGURIDAD Y SALUD EN EL TRABAJO.</t>
  </si>
  <si>
    <t>CDP2023-004916</t>
  </si>
  <si>
    <t>PAA-60PRESTAR SUS SERVICIOS DE APOYO A LA GESTIÓN, DE FORMA INDEPENIDENTE POR SUS PROPIOS MEDIOS, CON PLENA  AUTONOMÍA TÉCNICA, ADMINISTRATIVA Y FINANCIERA EN EL GRUPO DE GESTIÓN DEL TALENTO HUMANO, PARA BRINDAR APOYO EN LAS ACTIVIDADES ADMINISTRATIVAS, OPERATIVAS, LOGÍSTICAS, OCASIONALES Y TRANSITORIAS EN EL SISTEMA DE GESTIÓN DE SEGURIDAD Y SALUD EN EL TRABAJO SG- SST.</t>
  </si>
  <si>
    <t>CDP2023-006413</t>
  </si>
  <si>
    <t>PAA-61 PRESTAR SUS SERVICIOS PROFESIONALES, POR SUS PROPIOS MEDIOS CON PLENA AUTONOMÍA TÉCNICA, ADMINISTRATIVA Y FINANCIERA, PARA APOYAR EN LA ELABORACIÓN, REVISIÓN Y SEGUIMIENTO DE LA GESTIÓN ADMINISTRATIVA, JURÍDICA Y CONTRACTUAL DEL GRUPO DE GESTIÓN DEL TALENTO HUMANO</t>
  </si>
  <si>
    <t>CDP2023-004876</t>
  </si>
  <si>
    <t>PAA-62PRESTAR SUS SERVICIOS PROFESIONALES, DE FORMA INDEPENDIENTE POR SUS PROPIOS MEDIOS, CON PLENA AUTONOMÍA TÉCNICA, ADMINISTRATIVA Y FINANCIERA, PARA APOYAR EN LA ELABORACIÓN, REVISIÓN Y SEGUIMIENTO DE LA GESTIÓN ADMINISTRATIVA, JURÍDICA Y CONTRACTUAL DEL GRUPO DE GESTIÓN DEL TALENTO HUMANO.</t>
  </si>
  <si>
    <t>CDP2023-005758</t>
  </si>
  <si>
    <t xml:space="preserve">PAA-63PRESTAR SUS SERVICIOS PROFESIONALES, POR SUS PROPIOS MEDIOS CON PLENA AUTONOMÍA TÉCNICA, ADMINISTRATIVA Y FINANCIERA, PARA REALIZAR LAS ACTIVIDADES DE PLANEACIÓN, FORMULACIÓN Y EJECUCIÓN DEL PLAN INSTITUCIONAL DE CAPACITACIÓN- PIC, ASÍ COMO APOYAR  LA GESTION DEL SEGUIMIENTO Y CONTROL DE LA ESTRATEGIA DE LA TRANSFERENCIA DEL CONOCIMIENTO. </t>
  </si>
  <si>
    <t>CDP2023-004785</t>
  </si>
  <si>
    <t>PAA-64PRESTAR SUS SERVICIOS PROFESIONALES, DE FORMA INDEPENDIENTE POR SUS PROPIOS MEDIOS, CON PLENA AUTONOMÍA TÉCNICA, ADMINISTRATIVA Y FINANCIERA, PARA REALIZAR LAS ACTIVIDADES DE PLANEACIÓN, FORMULACIÓN Y EJECUCIÓN DEL PLAN INSTITUCIONAL DE CAPACITACIÓN- PIC, ASÍ COMO APOYAR LA GESTION DEL SEGUIMIENTO Y CONTROL DE LA ESTRATEGIA DE LA TRANSFERENCIA DEL CONOCIMIENTO.</t>
  </si>
  <si>
    <t>CDP2023-005525</t>
  </si>
  <si>
    <t>PAA-65PRESTAR SUS SERVICIOS PROFESIONALES, DE FORMA INDEPENDIENTE POR SUS PROPIOS MEDIOS, CON PLENA AUTONOMÍA TÉCNICA, ADMINISTRATIVA Y FINANCIERA EN EL GRUPO DE GESTIÓN DEL TALENTO HUMANO, PARA APOYAR LAS ACTIVIDADES DEL PLAN ESTRATÉGICO DE GESTIÓN DEL CAPITAL HUMANO-PEIGCH, PLAN INSTITUCIONAL DE CAPACITACIÓN - PIC, Y EL SISTEMA DE GESTIÓN DE SEGURIDAD Y SALUD EN EL TRABAJO - SG-SST.</t>
  </si>
  <si>
    <t>CDP2023-005950</t>
  </si>
  <si>
    <t>PAA-71PRESTAR SUS SERVICIOS PROFESIONALES, DE FORMA INDEPENDIENTE POR SUS PROPIOS MEDIOS, CON PLENA AUTONOMÍA TÉCNICA, ADMINISTRATIVA Y FINANCIERA, PARA APOYAR JURÍDICAMENTE LA GERENCIA DEL GRUPO DE DESARROLLO DE PROYECTOS 1, Y LAS DEMÁS ACTIVIDADES QUE SE LE SEAN ASIGNADAS</t>
  </si>
  <si>
    <t>CDP2023-005509</t>
  </si>
  <si>
    <t>PAA-72PRESTAR SUS SERVICIOS PROFESIONALES, POR SUS PROPIOS MEDIOS CON PLENA AUTONOMÍA TÉCNICA, ADMINISTRATIVA Y FINANCIERA, COMO PROFESIONAL DE CALIDAD Y RIESGOS DEL GRUPO DE DESARROLLO DE PROYECTOS 1.</t>
  </si>
  <si>
    <t>CDP2023-004748</t>
  </si>
  <si>
    <t>PAA-73PRESTAR SUS SERVICIOS PROFESIONALES, POR SUS PROPIOS MEDIOS, CON PLENA AUTONOMÍA TÉCNICA, ADMINISTRATIVA Y FINANCIERA, COMO PROFESIONAL ADMINISTRATIVO Y DE SEGUIMIENTO, PARA APOYAR A LA GERENCIA DE UNIDAD DE DESARROLLO DE PROYECTOS 1.</t>
  </si>
  <si>
    <t>CDP2023-005508</t>
  </si>
  <si>
    <t>PAA-74PRESTAR SUS SERVICIOS PROFESIONALES DE FORMA INDEPENDIENTE, POR SUS PROPIOS MEDIOS CON PLENA AUTONOMÍA TÉCNICA, ADMINISTRATIVA Y FINANCIERA COMO PROFESIONAL ADMINISTRATIVO Y PRESUPUESTAL DEL GRUPO DE DESARROLLO DE PROYECTOS 1</t>
  </si>
  <si>
    <t>CDP2023-004560</t>
  </si>
  <si>
    <t>PAA-75PRESTAR SUS SERVICIOS PROFESIONALES DE FORMA INDEPENDIENTE, POR SUS PROPIOS MEDIOS CON PLENA AUTONOMÍA TÉCNICA, ADMINISTRATIVA Y FINANCIERA COMO PROFESIONAL ADMINISTRATIVO Y PRESUPUESTAL DEL GRUPO DE DESARROLLO DE PROYECTOS 1</t>
  </si>
  <si>
    <t>CDP2023-005515</t>
  </si>
  <si>
    <t>PAA-76PRESTAR SUS SERVICIOS PROFESIONALES, POR SUS PROPIOS MEDIOS CON PLENA AUTONOMÍA TÉCNICA, FINANCIERA Y ADMINISTRATIVA, PARA APOYAR LA GERENCIA EJERCIDA POR ENTERRITORIO EN EL MARCO  DE  LOS  CONVENIOS  Y  CONTRATOS  INTERADMINISTRATIVOS  NO.  221015,  221017,  221004,  197060, 197013 Y 215009, Y DE LOS DEMÁS CONVENIOS Y/O CONTRATOS INTERADMINISTRATIVOS QUE LE SEAN ASIGNADOS</t>
  </si>
  <si>
    <t>CDP2023-004672</t>
  </si>
  <si>
    <t>PAA-77PRESTAR SUS SERVICIOS DE APOYO A LA GESTIÓN POR SUS PROPIOS MEDIOS CON PLENA AUTONOMÍA TÉCNICA, FINANCIERA Y ADMINISTRATIVA, EN EL APOYO ADMINISTRATIVO PARA LA GESTIÓN DEL CONTRATO INTERADMINISTRATIVO NO. 221015, SUSCRITO CON LA ESAP Y LOS DEMÁS CONVENIOS Y/O CONTRATOS INTERADMINISTRATIVOS QUE LE SEAN DESIGNADOS EN EL GRUPO DE DESARROLLO DE PROYECTOS 1</t>
  </si>
  <si>
    <t>CDP2023-004887</t>
  </si>
  <si>
    <t>PAA-78PRESTAR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221017, SUSCRITO CON LA ESAP Y DE LOS CONTRATOS QUE SE ENCUENTRAN EN EJECUCIÓN</t>
  </si>
  <si>
    <t>CDP2023-005070</t>
  </si>
  <si>
    <t>PAA-79PRESTAR SUS SERVICIOS PROFESIONALES, POR SUS PROPIOS MEDIOS CON PLENA AUTONOMÍA TÉCNICA, FINANCIERA Y ADMINISTRATIVA, PARA REALIZAR LA SUPERVISIÓN TÉCNICA, ADMINISTRATIVA Y DE CONTROL PRESUPUESTAL, DE LA CONTRATACIÓN DERIVADA DE PROYECTOS EJECUTADOS EN MARCO DEL CONVENIO INTERADMINISTRATIVO NO. 221015 Y DE LOS DEMÁS CONTRATOS Y/O CONVENIOS DERIVADOS QUE LE SEAN ASIGNADOS</t>
  </si>
  <si>
    <t>CDP2023-004587</t>
  </si>
  <si>
    <t>PAA-80PRESTAR SUS SERVICIOS PROFESIONALES, POR SUS PROPIOS MEDIOS CON PLENA AUTONOMÍA TÉCNICA, ADMINISTRATIVA Y FINANCIERA PARA REALIZAR LA SUPERVISIÓN TÉCNICA, ADMINISTRATIVA Y PRESUPUESTAL DE LA CONTRATACIÓN DERIVADA DEL CONTRATO INTERADMINISTRATIVO NO 221015 A LOS DEMÁS CONVENIOS Y/O CONTRATOS QUE LE SEAN ASIGNADOS DENTRO DE LA GERENCIA DE UNIDAD DEL GRUPO DE DESARROLLO DE PROYECTOS 1</t>
  </si>
  <si>
    <t>CDP2023-005756</t>
  </si>
  <si>
    <t>PAA-81PRESTAR SUS SERVICIOS PROFESIONALES, POR SUS PROPIOS MEDIOS CON PLENA AUTONOMÍA TÉCNICA, ADMINISTRATIVA Y FINANCIERA PARA REALIZAR LA SUPERVISIÓN TÉCNICA, ADMINISTRATIVA Y PRESUPUESTAL DE LA CONTRATACIÓN DERIVADA DEL CONTRATO INTERADMINISTRATIVO NO 221015 A LOS DEMÁS CONVENIOS Y/O CONTRATOS QUE LE SEAN ASIGNADOS DENTRO DE LA GERENCIA DE UNIDAD DEL GRUPO DE DESARROLLO DE PROYECTOS 1</t>
  </si>
  <si>
    <t>CDP2023-004760</t>
  </si>
  <si>
    <t xml:space="preserve">PAA-82PRESTAR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221015 Y DE LOS CONTRATOS QUE SE ENCUENTRAN EN EJECUCIÓN Y EN LIQUIDACIÓN </t>
  </si>
  <si>
    <t>CDP2023-004570</t>
  </si>
  <si>
    <t>PAA-83PRESTAR SUS SERVICIOS PROFESIONALES POR SUS PROPIOS MEDIOS CON PLENA AUTONOMÍA TÉCNICA, FINANCIERA Y ADMINISTRATIVA, EN LA GESTIÓN DE TEMAS OPERATIVOS, ADMINISTRATIVOS Y DE CONTROL PRESUPUESTAL CON EL FIN DE DAR CUMPLIMIENTO A LAS OBLIGACIONES ADQUIRIDAS EN EL MARCO DEL CONTRATO INTERADMINISTRATIVO NO. 221015 Y DE LOS CONTRATOS QUE SE ENCUENTRAN EN EJECUCIÓN Y EN LIQUIDACIÓN</t>
  </si>
  <si>
    <t>CDP2023-005673</t>
  </si>
  <si>
    <t>PAA-84PRESTAR SUS SERVICIOS PROFESIONALES, POR SUS PROPIOS MEDIOS CON PLENA AUTONOMÍA TÉCNICA, ADMINISTRATIVA Y FINANCIERA PARA REALIZAR LA SUPERVISIÓN TÉCNICA, ADMINISTRATIVA Y PRESUPUESTAL DE LA CONTRATACIÓN DERIVADA DE LOS CONTRATOS INTERADMINISTRATIVOS NO 221017, 220004 Y LOS DEMÁS CONVENIOS Y/O CONTRATOS QUE LE SEAN ASIGNADOS DENTRO DE LA GERENCIA DE UNIDAD DEL GRUPO DE DESARROLLO</t>
  </si>
  <si>
    <t>CDP2023-005016</t>
  </si>
  <si>
    <t>PAA-85PRESTAR SUS SERVICIOS PROFESIONALES, POR SUS PROPIOS MEDIOS CON PLENA AUTONOMÍA TÉCNICA, ADMINISTRATIVA Y FINANCIERA, PARA REALIZAR APOYO A LA SUPERVISIÓN TÉCNICA ADMINISTRATIVA Y FINANCIERA DE LOS PROYECTOS DE CENTROS DE DESARROLLO INFANTIL, LIQUIDACIONES DE LOS CONTRATOS DERIVADOS, EN EL MARCO DEL CONTRATO INTERADMINISTRATIVO N° 212081 Y/O DEMÁS QUE LE SEAN ASIGNADOS.</t>
  </si>
  <si>
    <t>PAA-86PRESTAR SUS SERVICIOS PROFESIONALES, POR SUS PROPIOS MEDIOS CON PLENA AUTONOMÍA TÉCNICA, ADMINISTRATIVA Y FINANCIERA, CÓMO PROFESIONAL JURÍDICO EN EL MARCO DE LOS CONTRATOS INTERADMINISTRATIVOS NO 221015 Y 221017 DEL GRUPO DE DESARROLLO DE PROYECTOS 1</t>
  </si>
  <si>
    <t>CDP2023-004557</t>
  </si>
  <si>
    <t>PAA-87PRESTAR SUS SERVICIOS PROFESIONALES, POR SUS PROPIOS MEDIOS CON PLENA AUTONOMÍA TÉCNICA, ADMINISTRATIVA Y FINANCIERA, CÓMO PROFESIONAL JURÍDICO EN EL MARCO DE LOS CONTRATOS INTERADMINISTRATIVOS NO 221015 Y 221017 DEL GRUPO DE DESARROLLO DE PROYECTOS 1.</t>
  </si>
  <si>
    <t>CDP2023-005628</t>
  </si>
  <si>
    <t>PAA-88PRESTAR SUS SERVICIOS PROFESIONALES, POR SUS PROPIOS MEDIOS CON PLENA AUTONOMÍA TÉCNICA, FINANCIERA Y ADMINISTRATIVA, PARA APOYAR LA GERENCIA EJERCIDA POR ENTERRITORIO EN EL MARCO DE LOS CONVENIOS Y CONTRATOS INTERADMINISTRATIVOS NO. 221015, 221017, 221004, 197060, 197013 Y 215009, Y DE LOS DEMÁS CONVENIOS Y/O CONTRATOS INTERADMINISTRATIVOS QUE LE SEAN ASIGNA-DOS EN EL GRUPO</t>
  </si>
  <si>
    <t>CDP2023-005551</t>
  </si>
  <si>
    <t>PAA-89PRESTAR SUS SERVICIOS PROFESIONALES, POR SUS PROPIOS MEDIOS CON PLENA AUTONOMÍA TÉCNICA, ADMINISTRATIVA Y FINANCIERA, EN ACTIVIDADES OPERATIVAS Y ADMINISTRATIVAS PARA LOS COMPONENTES DE MANTENIMIENTO DE INFRAESTRUCTURA, PTAR Y PTAP EN EL MARCO DEL CONTRATO INTERADMINISTRATIVO NO. 216144 Y/O DEMÁS QUE LE SEAN ASIGNADOS.</t>
  </si>
  <si>
    <t>CDP2023-006130</t>
  </si>
  <si>
    <t>PAA-90PRESTAR SUS SERVICIOS PROFESIONALES, POR SUS PROPIOS MEDIOS CON PLENA AUTONOMÍA TÉCNICA, ADMINISTRATIVA Y FINANCIERA, COMO PROFESIONAL DE CALIDAD Y RIESGOS DEL GRUPO DE DESARROLLO DE PROYECTOS 1</t>
  </si>
  <si>
    <t>CDP2023-005550</t>
  </si>
  <si>
    <t>PAA-91PRESTAR SUS SERVICIOS PROFESIONALES POR SUS PROPIOS MEDIOS CON PLENA AUTONOMÍA TÉCNICA, ADMINISTRATIVA Y FINANCIERA, COMO PROFESIONAL ADMINISTRATIVO, TÉCNICO Y DE CONTROL PRESUPUESTAL A LOS GRUPOS QUE CONFORMAN LA GERENCIA DE UNIDAD DEL GRUPO DE DESARROLLO DE PROYECTOS 1 DE LA SUBGERENCIA DE DESARROLLO DE PROYECTOS Y LOS DEMÁS CONVENIOS Y/O CONTRATOS INTERADMINISTRATIVOS</t>
  </si>
  <si>
    <t>CDP2023-005957</t>
  </si>
  <si>
    <t>PAA-92PRESTAR SUS SERVICIOS PROFESIONALES, POR SUS PROPIOS MEDIOS CON PLENA AUTONOMÍA TÉCNICA, ADMINISTRATIVA Y FINANCIERA, PARA REALIZAR LA SUPERVISIÓN TÉCNICA, ADMINISTRATIVA Y FINANCIERA DE LOS PROYECTOS DE OBRAS NUEVAS, MANTENIMIENTO DE INFRAESTRUCTURA A NIVEL NACIONAL, MANTENIMIENTO A PTAR Y PTAP Y LIQUIDACIONES DE LOS CONTRATOS DERIVADOS EN EL MARCO DEL CONTRATO INTERADMINISTRATIVO</t>
  </si>
  <si>
    <t>CDP2023-006140</t>
  </si>
  <si>
    <t>PAA-93PRESTAR SUS SERVICIOS PROFESIONALES, POR SUS PROPIOS MEDIOS CON PLENA AUTONOMÍA TÉCNICA, FINANCIERA Y ADMINISTRATIVA, PARA APOYAR LA GERENCIA EJERCIDA POR ENTERRITORIO EN EL MARCO DEL CONTRATO INTERADMINISTRATIVO NO. 216140 SUSCRITO CON LA ANH (AGENCIA NACIONAL DE HIDROCARBUROS), Y DE LOS DEMÁS CONVENIOS Y/O CONTRATOS INTERADMINISTRATIVOS QUE LE SEAN ASIGNADOS EN EL GRUPO</t>
  </si>
  <si>
    <t>CDP2023-004752
CDP2023-005636</t>
  </si>
  <si>
    <t>PAA-94PRESTAR SUS SERVICIOS PROFESIONALES, POR SUS PROPIOS MEDIOS CON PLENA AUTONOMÍA TÉCNICA, ADMINISTRATIVA Y FINANCIERA, PARA REALIZAR  LA SUPERVISIÓN TÉCNICA ADMINISTRATIVA Y FINANCIERA DE LOS PROYECTOS DE CENTROS DE DESARROLLO INFANTIL, LIQUIDACIONES DE LOS CONTRATOS DERIVADOS, EN EL MARCO DEL CONTRATO INTERADMINISTRATIVO N° 212081 Y/O DEMÁS QUE LE SEAN ASIGNADOS.</t>
  </si>
  <si>
    <t>CDP2023-005331
CDP2023-006202</t>
  </si>
  <si>
    <t>PAA-95PRESTAR SUS SERVICIOS PROFESIONALES, POR SUS PROPIOS MEDIOS CON PLENA AUTONOMÍA TÉCNICA, ADMINISTRATIVA Y FINANCIERA PARA REALIZAR LA SUPERVISIÓN AMBIENTAL, TÉCNICA, ADMINISTRATIVA Y FINANCIERA EN LOS PROYECTOS DE EXPLORACIÓN DEL SUBSUELO DERIVADOS DE LOS CONVENIOS Y/O CONTRATOS INTERADMINISTRATIVOS SUSCRITOS CON LA AGENCIANACIONAL DE HIDROCARBUROS. - ANH Y DEMÁS CONTRATOS</t>
  </si>
  <si>
    <t>CDP2023-005956
CDP2023-006518</t>
  </si>
  <si>
    <t>PAA-96PRESTAR SUS SERVICIOS PROFESIONALES, POR SUS PROPIOS MEDIOS CON PLENA AUTONOMÍA TÉCNICA, FINANCIERA Y ADMINISTRATIVA, PARA APOYAR LA GERENCIA EJERCIDA POR ENTERRITORIO EN EL MARCO DE LOS CONTRATOS INTERADMINISTRATIVOS NOS. 219141 Y 221005 Y DE LOS DEMÁS CONVENIOS Y/O CONTRATOS INTERADMINISTRATIVOS QUE LE SEAN ASIGNADOS EN EL GRUPO DE DESARROLLO DE PROYECTOS 1.</t>
  </si>
  <si>
    <t>CDP2023-004555
CDP2023-005322</t>
  </si>
  <si>
    <t>PAA-97PRESTAR SUS SERVICIOS PROFESIONALES, POR SUS PROPIOS MEDIOS CON PLENA AUTONOMÍA TÉCNICA, FINANCIERA Y ADMINISTRATIVA, PARA APOYAR LA GERENCIA EJERCIDA POR ENTERRITORIO EN EL MARCO DE LOS CONTRATOS INTERADMINISTRATIVOS NOS. 221005, 212015, 222006 Y 219141 Y DE LOS DEMÁS CONVENIOS Y/O CONTRATOS INTERADMINISTRATIVOS QUE LE SEAN ASIGNADOS EN EL GRUPO DE DESARROLLO DE PROYECTOS 1.</t>
  </si>
  <si>
    <t>CDP2023-005538
CDP2023-006472</t>
  </si>
  <si>
    <t>PAA-98PRESTAR SUS  SERVICIOS  PROFESIONALES,  POR  SUS  PROPIOS  MEDIOS  CON  PLENA  AUTONOMÍA  TÉCNICA, ADMINISTRATIVA  Y  FINANCIERA,  PARA  REALIZAR APOYO A LA  SUPERVISIÓN  TÉCNICA,  ADMINISTRATIVA  Y  DE  CONTROL  PRESUPUESTAL,  DE  LA CONTRATACIÓN   DERIVADA   ASIGNADA   EN   EL   MARCO   DE LOS   CONTRATOS   INTERADMINISTRATIVOS 221005 Y 222006  DE   CONEXIONES INTRADOMICILIARIAS</t>
  </si>
  <si>
    <t>CDP2023-005214</t>
  </si>
  <si>
    <t>PAA-99PRESTAR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221005 Y 222006  DE   CONEXIONES INTRADOMICILIARIAS</t>
  </si>
  <si>
    <t>CDP2023-005330
CDP2023-006198</t>
  </si>
  <si>
    <t>PAA-100PRESTAR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219141 Y NO. 221005 DE CONEXIONES INTRADOMICILIARIAS DEL MINISTERIO DE VIVIENDA CIUDAD</t>
  </si>
  <si>
    <t>CDP2023-004579</t>
  </si>
  <si>
    <t>PAA-101PRESTAR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219141 Y NO. 221005 DE CONEXIONES INTRADOMICILIARIAS DEL MINISTERIO DE VIVIENDA CIUDAD</t>
  </si>
  <si>
    <t>CDP2023-005658
CDP2023-006471</t>
  </si>
  <si>
    <t>PAA-102PRESTAR SUS  SERVICIOS  PROFESIONALES,  POR  SUS  PROPIOS  MEDIOS  CON  PLENA  AUTONOMÍA  TÉCNICA, FINANCIERA  Y  ADMINISTRATIVA,  COMO  PROFESIONAL ADMINISTRATIVO,  FINANCIERO  Y  TÉCNICO  EN  EL  APOYO  A  LA  COORDINACIÓN  Y SUPERVISIÓN DE LA GERENCIA EJERCIDA POR ENTERRITORIO EN EL MARCO DE LOS CONTRATOS INTERADMINISTRATIVOS 212015 Y 221005  DE  CONEXIONES  INTRADOMICILIARIAS</t>
  </si>
  <si>
    <t>CDP2023-004576</t>
  </si>
  <si>
    <t>PAA-103PRESTAR SUS SERVICIOS PROFESIONALES, POR SUS PROPIOS MEDIOS CON PLENA AUTONOMÍA TÉCNICA, FINANCIERA Y ADMINISTRATIVA EN EL APOYO A LA COORDINACIÓN Y SUPERVISIÓN DE LA GERENCIA EJERCIDA POR ENTERRITORIO EN EL MARCO DE LOS CONTRATOS INTERADMINISTRATIVOS NO. 212015, 221005, 222006, 219141 Y DE LOS DEMÁS CONVENIOS Y/O CONTRATOS INTERADMINISTRATIVOS QUE LE SEAN ASIGNADOS EN EL GRUPO</t>
  </si>
  <si>
    <t>CDP2023-005629
CDP2023-006512</t>
  </si>
  <si>
    <t>PAA-104PRESTAR SUS SERVICIOS PROFESIONALES, POR SUS PROPIOS MEDIOS CON PLENA AUTONOMÍA TÉCNICA, ADMINISTRATIVA Y FINANCIERA, PARA REALIZAR LA SUPERVISIÓN SOCIAL Y ADMINISTRATIVA DE LA CONTRATACIÓN DERIVADA ASIGNADA EN EL MARCO DE LOS CONTRATOS INTERADMINISTRATIVOS NO 221005 Y 222006 DE CONEXIONES INTRADOMICILIARIAS DEL MINISTERIO DE VIVIENDA CIUDAD Y TERRITORIO Y DE LOS DEMÁS CONVENIOS</t>
  </si>
  <si>
    <t>CDP2023-004751</t>
  </si>
  <si>
    <t>PAA-105PRESTAR SUS SERVICIOS PROFESIONALES, POR SUS PROPIOS MEDIOS CON PLENA AUTONOMÍA TÉCNICA, ADMINISTRATIVA Y FINANCIERA, PARA REALIZAR LA SUPERVISIÓN SOCIAL Y ADMINISTRATIVA DE LA CONTRATACIÓN DERIVADA ASIGNADA EN EL MARCO DE LOS CONTRATOS INTERADMINISTRATIVOS NO. 219141 Y NO. 221005 DE CONEXIONES INTRADOMICILIARIAS DEL MINISTERIO DE VIVIENDA CIUDAD Y TERRITORIO</t>
  </si>
  <si>
    <t>CDP2023-005716</t>
  </si>
  <si>
    <t xml:space="preserve">PAA-106PRESTAR SUS SERVICIOS DE APOYO A LA GESTIÓN POR SUS PROPIOS MEDIOS CON PLENA AUTONOMÍA TÉCNICA, FINANCIERA Y ADMINISTRATIVA, EN EL APOYO ADMINISTRATIVO PARA LA GESTIÓN DE LOS CONTRATOS INTERADMINISTRATIVOS ASIGNADOS: NO. 219141 Y NO. 221005, SUSCRITOS CON EL MINISTERIO DE VIVIENDA, CIUDAD Y TERRITORIO Y LOS DEMÁS CONVENIOS Y/O CONTRATOS INTERADMINISTRATIVOS QUE LE SEAN DESIGNADOS </t>
  </si>
  <si>
    <t>CDP2023-004569</t>
  </si>
  <si>
    <t xml:space="preserve">PAA-107PRESTAR SUS SERVICIOS DE APOYO A LA GESTIÓN POR SUS PROPIOS MEDIOS CON PLENA AUTONOMÍA TÉCNICA, FINANCIERA Y ADMINISTRATIVA, EN EL APOYO ADMINISTRATIVO PARA LA GESTIÓN DE LOS CONTRATOS INTERADMINISTRATIVOS ASIGNADOS: NO. 222006 Y NO. 221005, SUSCRITOS CON EL MINISTERIO DE VIVIENDA, CIUDAD Y TERRITORIO Y LOS DEMÁS CONVENIOS Y/O CONTRATOS INTERADMINISTRATIVOS QUE LE SEAN DESIGNADOS </t>
  </si>
  <si>
    <t>CDP2023-005549</t>
  </si>
  <si>
    <t xml:space="preserve">PAA-108PRESTAR  SUS  SERVICIOS  PROFESIONALES  POR  SUS  PROPIOS  MEDIOS  CON  PLENA  AUTONOMÍA    TÉCNICA,  FINANCIERA  Y ADMINISTRATIVA, COMO  PROFESIONAL ADMINISTRATIVO, DE  CONTROL PRESUPUESTAL Y TEMAS OPERATIVOS EN EL MARCO DE LOS CONTRATOS INTERADMINISTRATIVOS ASIGNADOS: NO.  221005 Y 222006,  SUSCRITOS  CON  EL MINISTERIO  DE  VIVIENDA,  CIUDAD  Y  TERRITORIO </t>
  </si>
  <si>
    <t>CDP2023-004680
CDP2023-005581</t>
  </si>
  <si>
    <t>PAA-109PRESTAR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NO. 221005 Y 222006 DE CONEXIONES INTRADOMICILIARIAS DEL MINISTERIO DE VIVIENDA CIUDAD</t>
  </si>
  <si>
    <t>CDP2023-005678</t>
  </si>
  <si>
    <t>PAA-110PRESTAR SUS SERVICIOS PROFESIONALES POR SUS PROPIOS MEDIOS CON PLENA AUTONOMÍA TÉCNICA  ADMINISTRATIVA Y FINANCIERA COMO PROFESIONAL FINANCIERO EN EL MARCO DEL CONTRATO INTERADMINISTRATIVO NO. 216144 Y/O DEMÁS QUE LE SEAN ASIGNADOS.</t>
  </si>
  <si>
    <t>CDP2023-004571</t>
  </si>
  <si>
    <t>PAA-111PRESTAR SUS SERVICIOS PROFESIONALES POR SUS PROPIOS MEDIOS CON PLENA AUTONOMÍA TÉCNICA  ADMINISTRATIVA Y FINANCIERA COMO PROFESIONAL FINANCIERO EN EL MARCO DEL CONTRATO INTERADMINISTRATIVO NO. 216144 Y/O DEMÁS QUE LE SEAN ASIGNADOS.</t>
  </si>
  <si>
    <t>CDP2023-005679</t>
  </si>
  <si>
    <t>PAA-112PRESTAR SUS SERVICIOS PROFESIONALES, POR SUS PROPIOS MEDIOS CON PLENA AUTONOMÍA TÉCNICA, ADMINISTRATIVA Y FINANCIERA, PARA APOYAR LA GERENCIA EJERCIDA POR ENTERRITORIO EN EL CONTRATO INTERADMINISTRATIVO NO. 216144 Y/O LOS DEMÁS QUE LE SEAN ASIGNADOS</t>
  </si>
  <si>
    <t>CDP2023-004556
CDP2023-005190</t>
  </si>
  <si>
    <t>PAA-113PRESTAR SUS SERVICIOS PROFESIONALES, POR SUS PROPIOS MEDIOS CON PLENA AUTONOMÍA TÉCNICA, ADMINISTRATIVA Y FINANCIERA, PARA APOYAR LA GERENCIA EJERCIDA POR ENTERRITORIO EN EL CONTRATO INTERADMINISTRATIVO NO. 216144 Y/O LOS DEMÁS QUE LE SEAN ASIGNADOS.</t>
  </si>
  <si>
    <t>CDP2023-005563</t>
  </si>
  <si>
    <t>PAA-114PRESTAR SUS SERVICIOS PROFESIONALES, POR SUS PROPIOS MEDIOS CON PLENA AUTONOMÍA TÉCNICA, ADMINISTRATIVA Y FINANCIERA, COMO PROFESIONAL ADMINISTRATIVO PARA APOYAR EN LO QUE SE REQUIERA RESPECTO DE LOS CONTRATOS DERIVADOS Y BRINDAR APOYO ADMINISTRATIVO A LOS SUPERVISORES EN EL MARCO DEL CONTRATO INTERADMINISTRATIVO NO. 216144 Y/O DEMÁS QUE LE SEAN ASIGNADOS..</t>
  </si>
  <si>
    <t>CDP2023-005662</t>
  </si>
  <si>
    <t>PAA-115PRESTAR SUS SERVICIOS PROFESIONALES, POR SUS PROPIOS MEDIOS CON PLENA AUTONOMÍA TÉCNICA, ADMINISTRATIVA Y FINANCIERA, PARA REALIZAR EL SEGUIMIENTO AL COMPONENTE P.G.I.O. DE LOS CONTRATOS DERIVADOS DE MANTENIMIENTO DE INFRAESTRUCTURA, PTAR Y PTAP, OBRAS NUEVAS, CONTRATOS EN EL MARCO DEL CONTRATO INTERADMINISTRATIVO 216144 Y/O DEMÁS QUE LE SEAN ASIGNADOS.</t>
  </si>
  <si>
    <t>CDP2023-004580
CDP2023-005229</t>
  </si>
  <si>
    <t>PAA-116PRESTAR SUS SERVICIOS PROFESIONALES, POR SUS PROPIOS MEDIOS CON PLENA AUTONOMÍA TÉCNICA, ADMINISTRATIVA Y FINANCIERA, PARA REALIZAR EL SEGUIMIENTO AL COMPONENTE P.G.I.O. DE LOS CONTRATOS DERIVADOS DE MANTENIMIENTO DE INFRAESTRUCTURA, PTAR Y PTAP, OBRAS NUEVAS, CONTRATOS EN EL MARCO DEL CONTRATO INTERADMINISTRATIVO 216144 Y/O DEMÁS QUE LE SEAN ASIGNADOS.</t>
  </si>
  <si>
    <t>CDP2023-005710</t>
  </si>
  <si>
    <t>PAA-117PRESTAR SUS SERVICIOS PROFESIONALES, POR SUS PROPIOS MEDIOS CON PLENA AUTONOMÍA TÉCNICA, ADMINISTRATIVA Y FINANCIERA, EN ACTIVIDADES OPERATIVAS Y ADMINISTRATIVAS PARA LOS COMPONENTES DE MANTENIMIENTO DE INFRAESTRUCTURA, PTAR Y PTAP EN EL MARCO DEL CONTRATO INTERADMINISTRATIVO NO. 216144 Y/O DEMÁS QUE LE SEAN ASIGNADOS.</t>
  </si>
  <si>
    <t>CDP2023-005174</t>
  </si>
  <si>
    <t xml:space="preserve">PAA-118PRESTAR SUS SERVICIOS PROFESIONALES POR SUS PROPIOS MEDIOS CON PLENA AUTONOMÍA TÉCNICA, FINANCIERA Y ADMINISTRATIVA, EN LA GESTIÓN DE TEMAS OPERATIVOS, ADMINISTRATIVOS Y DE CONTROL PRESUPUESTAL CON EL FIN DE DAR CUMPLIMIENTO A LAS OBLIGACIONES ADQUIRIDAS EN EL MARCO DE LOS CONTRATOS INTERADMINISTRATIVOS NO. 221017 Y 221004 Y LOS DEMÁS CONVENIOS Y/O CONTRATOS QUE LE SEAN ASIGNADOS </t>
  </si>
  <si>
    <t>CDP2023-005971</t>
  </si>
  <si>
    <t>PAA-119PRESTAR  SUS  SERVICIOS  PROFESIONALES,  POR  SUS  PROPIOS  MEDIOS  CON  PLENA AUTONOMÍA TÉCNICA, ADMINISTRATIVA Y FINANCIERA, COMO PROFESIONAL ADMINISTRATIVO PARA APOYAR EN LO QUE  SE  REQUIERA  RESPECTO  DE  LOS  CONTRATOS  DERIVADOS  Y  BRINDAR  APOYO  ADMINISTRATIVO  A  LOS SUPERVISORES  EN  EL  MARCO  DEL  CONTRATO  INTERADMINISTRATIVO  NO.  216144</t>
  </si>
  <si>
    <t>CDP2023-004577</t>
  </si>
  <si>
    <t>PAA-120PRESTAR SUS SERVICIOS DE APOYO A LA GESTIÓN POR SUS PROPIOS MEDIOS CON PLENA AUTONOMÍA TÉCNICA, FINANCIERA Y ADMINISTRATIVA, EN EL APOYO ADMINISTRATIVO PARA LA GESTIÓN DEL CONTRATO INTERADMINISTRATIVO NO. 216144 Y/O DEMÁS QUE LE SEAN ASIGNADOS.</t>
  </si>
  <si>
    <t>CDP2023-005539</t>
  </si>
  <si>
    <t>PAA-121PRESTAR SUS SERVICIOS PROFESIONALES, POR SUS PROPIOS MEDIOS CON PLENA AUTONOMÍA TÉCNICA, ADMINISTRATIVA Y FINANCIERA, REALIZANDO EL ACOMPAÑAMIENTO Y SEGUIMIENTO JURÍDICO A TODAS LAS ACTIVIDADES RELACIONADAS CON LA GESTIÓN PRECONTRACTUAL, CONTRACTUAL Y POSTCONTRACTUALES EN EL MARCO DEL CONTRATO INTERADMINISTRATIVO NO. 216144 SUSCRITO CON LA USPEC EN LOS CONTRATOS DERIVADOS</t>
  </si>
  <si>
    <t>CDP2023-005585</t>
  </si>
  <si>
    <t>PAA-122PRESTAR SUS SERVICIOS PROFESIONALES, POR SUS PROPIOS MEDIOS CON PLENA AUTONOMÍA TÉCNICA, ADMINISTRATIVA Y FINANCIERA, COMO PROFESIONAL JURÍDICO EN EL MARCO DEL CONTRATO INTERADMINISTRATIVO NO. 216144 Y/O DEMÁS QUE LE SEAN ASIGNADOS.</t>
  </si>
  <si>
    <t>CDP2023-004554
CDP2023-006121</t>
  </si>
  <si>
    <t>PAA-123PRESTAR SUS SERVICIOS PROFESIONALES, POR SUS PROPIOS MEDIOS CON PLENA AUTONOMÍA TÉCNICA, ADMINISTRATIVA Y FINANCIERA, COMO PROFESIONAL JURÍDICO EN EL MARCO DEL CONTRATO INTERADMINISTRATIVO NO. 221013 Y LOS DEMÁS CONVENIOS Y/O CONTRATOS INTERADMINISTRATIVOS QUE LE SEAN DESIGNADOS EN EL GRUPO DE DESARROLLO DE PROYECTOS 1.</t>
  </si>
  <si>
    <t>CDP2023-005743</t>
  </si>
  <si>
    <t>PAA-124PRESTAR SUS SERVICIOS PROFESIONALES DE FORMA INDEPENDIENTE, POR SUS PROPIOS MEDIOS CON  PLENA  AUTONOMÍA  TÉCNICA,  ADMINISTRATIVA  Y  FINANCIERA  COMO  PROFESIONAL  TÉCNICO,  ADMINISTRATIVO  Y PRESUPUESTAL  DE  LOS  PROYECTOS  DE  MANTENIMIENTO  DE  INFRAESTRUCTURA  A  NIVEL  NACIONAL,  OBRAS  NUEVAS, MANTENIMIENTOS  PTAR  YPTAP,  CONTRATOS  DERIVADOS</t>
  </si>
  <si>
    <t>CDP2023-004886</t>
  </si>
  <si>
    <t>PAA-125PRESTAR SUS SERVICIOS PROFESIONALES, POR SUS PROPIOS MEDIOS CON PLENA AUTONOMÍA TÉCNICA, ADMINISTRATIVA Y FINANCIERA, COMO PROFESIONAL ADMINISTRATIVO Y DE SEGUIMIENTO, EN ACTIVIDADES ADMINISTRATIVAS Y APOYO A LA COORDINACIÓN Y/O SUPERVISIÓN DE LOS COMPONENTES DE MANTENIMIENTO DE INFRAESTRUCTURA, PTAR Y PTAP Y OBRAS NUEVAS EN EL MARCO DEL CONTRATO INTERADMINISTRATIVO NO. 216144</t>
  </si>
  <si>
    <t>CDP2023-006149</t>
  </si>
  <si>
    <t>PAA-126PRESTAR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221005 Y 222006 DE CONEXIONES INTRADOMICILIARIAS DEL MINISTERIO DE VIVIENDA CIUDAD Y TERRITORIO</t>
  </si>
  <si>
    <t>CDP2023-006027</t>
  </si>
  <si>
    <t>PAA-127PRESTAR SUS SERVICIOS PROFESIONALES, POR SUS PROPIOS MEDIOS CON PLENA AUTONOMÍA TÉCNICA Y ADMINISTRATIVA, COMO INGENIERA CIVIL PARA REALIZAR LA SUPERVISIÓN TÉCNICA ADMINISTRATIVA Y FINANCIERA DE LOS PROYECTOS DE  MANTENIMIENTO DE INFRAESTRUCTURA A NIVEL NACIONAL, OBRAS NUEVAS, MANTENIMIENTOS PTAR Y PTAP, CONTRATOS SUSCRITOS EN EL MARCO DEL CONTRATO INTERADMINISTRATIVO N° 216144</t>
  </si>
  <si>
    <t>CDP2023-005079</t>
  </si>
  <si>
    <t>PAA-128PRESTAR  SUS  SERVICIOS  PROFESIONALES,  POR  SUS  PROPIOS  MEDIOS  CON  PLENA  AUTONOMÍATÉCNICA, ADMINISTRATIVA Y FINANCIERA, PARA REALIZAR LA SUPERVISIÓN TÉCNICA, ADMINISTRATIVA Y FINANCIERA DELOS  PROYECTOS  DE  OBRAS  NUEVAS,  MANTENIMIENTO  DE  INFRAESTRUCTURA  A  NIVEL  NACIONAL,  PTAR  Y  PTAP  YLIQUIDACIONES DE LOS CONTRATOS DERIVADOS EN EL MARCO DEL CONTRATO</t>
  </si>
  <si>
    <t>CDP2023-004883</t>
  </si>
  <si>
    <t>PAA-129PRESTAR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CONTRATOS DERIVADOS EN EL MARCO DEL CONTRATO INTERADMINISTRATIVO NO. 216144</t>
  </si>
  <si>
    <t>CDP2023-004772
CDP2023-005189</t>
  </si>
  <si>
    <t>PAA-130PRESTAR SUS SERVICIOS PROFESIONALES, POR SUS PROPIOS MEDIOS CON PLENA AUTONOMÍA TÉCNICA, ADMINISTRATIVA Y FINANCIERA, PARA REALIZAR LA SUPERVISIÓN TÉCNICA, ADMINISTRATIVA Y FINANCIERA, DE LOS PROYECTOS DE MANTENIMIENTO DE INFRAESTRUCTURA, MANTENIMIENTOS PTAR Y PTAP A NIVEL NACIONAL, LIQUIDACIONES DE LOS CONTRATOS DERIVADOS EN EL MARCO DEL CONTRATO INTERADMINISTRATIVO NO. 216144</t>
  </si>
  <si>
    <t>CDP2023-005717
CDP2023-006638</t>
  </si>
  <si>
    <t>PAA-131PRESTAR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CONTRATADOS EN EL MARCO DEL CONTRATO INTERADMINISTRATIVO NO. 216144 Y/O DEMÁS QUE LE SEAN ASIGNADOS</t>
  </si>
  <si>
    <t>CDP2023-004756
CDP2023-005195</t>
  </si>
  <si>
    <t>PAA-132PRESTAR SUS SERVICIOS PROFESIONALES, POR SUS PROPIOS MEDIOS CON PLENA AUTONOMÍA TÉCNICA, ADMINISTRATIVA Y FINANCIERA, PARA REALIZAR LA SUPERVISIÓN TÉCNICA, ADMINISTRATIVA Y FINANCIERA DE LOS PROYECTOS DE MANTENIMIENTO DE INFRAESTRUCTURA A NIVEL NACIONAL, MANTENIMIENTO PTAR Y PTAP, CONTRATADOS EN EL MARCO DEL CONTRATO INTERADMINISTRATIVO NO. 216144 Y/O DEMÁS QUE LE SEAN ASIGNADOS"</t>
  </si>
  <si>
    <t>CDP2023-005672</t>
  </si>
  <si>
    <t>PAA-133PRESTAR SUS SERVICIOS PROFESIONALES, POR SUS PROPIOS MEDIOS CON PLENA AUTONOMÍA TÉCNICA, ADMINISTRATIVA Y FINANCIERA, PARA REALIZAR LA SUPERVISIÓN TÉCNICA ADMINISTRATIVA Y FINANCIERA DE LOS PROYECTOS DE OBRAS NUEVAS, MANTENIMIENTO DE INFRAESTRUCTURA, MANTENIMIENTO PTAR Y PTAP A NIVEL NACIONAL, LIQUIDACIONES DE LOS CONTRATOS DERIVADOS, EN EL MARCO DEL CONTRATO INTERADMINISTRATIVO</t>
  </si>
  <si>
    <t>CDP2023-004882
CDP2023-005227</t>
  </si>
  <si>
    <t>PAA-134PRESTAR SUS SERVICIOS PROFESIONALES, POR SUS PROPIOS MEDIOS CON PLENA AUTONOMÍA TÉCNICA, ADMINISTRATIVA Y FINANCIERA, PARA REALIZAR LA SUPERVISIÓN TÉCNICA ADMINISTRATIVA Y FINANCIERA DE LOS PROYECTOS DE OBRAS NUEVAS, MANTENIMIENTO DE INFRAESTRUCTURA, MANTENIMIENTO PTAR Y PTAP A NIVEL NACIONAL, LIQUIDACIONES DE LOS CONTRATOS DERIVADOS, EN EL MARCO DEL CONTRATO INTERADMINISTRATIVO</t>
  </si>
  <si>
    <t>CDP2023-005729</t>
  </si>
  <si>
    <t>PAA-135PRESTAR SUS SERVICIOS DE APOYO A LA GESTIÓN POR SUS PROPIOS MEDIOS CON PLENA AUTONOMÍA TÉCNICA, ADMINISTRATIVA Y FINANCIERA, EN EL MARCO DEL CONTRATO INTERADMINISTRATIVO NO. 220005 SUSCRITO CON EL SENA Y DEMÁS CONVENIOS Y/O CONTRATOS REQUERIDOS EN EL GRUPO DE DESARROLLO DE PROYECTOS 1, EN TAREAS OPERATIVAS OCASIONALES Y TRANSITORIAS.</t>
  </si>
  <si>
    <t>CDP2023-004897
CDP2023-005675</t>
  </si>
  <si>
    <t>PAA-136PRESTAR SUS SERVICIOS DE APOYO A LA GESTIÓN POR SUS PROPIOS MEDIOS CON PLENA AUTONOMÍA TÉCNICA, FINANCIERA Y ADMINISTRATIVA, EN EL APOYO ADMINISTRATIVO PARA LA GESTIÓN DEL CONTRATO INTERADMINISTRATIVO NO. 220005 Y/O DEMÁS QUE LE SEAN ASIGNADOS.</t>
  </si>
  <si>
    <t>CDP2023-006324</t>
  </si>
  <si>
    <t>PAA-137PRESTAR SUS SERVICIOS PROFESIONALES, POR SUS PROPIOS MEDIOS CON PLENA AUTONOMÍA TÉCNICA, ADMINISTRATIVA Y FINANCIERA, PARA APOYAR PROFESIONALMENTE EN LABORES FINANCIE RAS, ADMINISTRATIVAS Y DE SEGUIMIENTO EN EL MARCO DEL CONTRATO INTERADMINISTRATIVO NO. 220005 Y DE LOS DEMÁS CONVENIOS Y/O CONTRATOS INTERADMINISTRATIVOS DEL GRUPO DE DESARROLLO DE PROYECTOS 1.</t>
  </si>
  <si>
    <t>CDP2023-005012
CDP2023-005896</t>
  </si>
  <si>
    <t>PAA-138PRESTAR  SUS  SERVICIOS  PROFESIONALES,  POR  SUS  PROPIOS  MEDIOS  CON  PLENA AUTONOMÍA TÉCNICA, ADMINISTRATIVA Y FINANCIERA, COMO PROFESIONAL ADMINISTRATIVO, FINANCIERO Y TÉCNICO EN EL APOYO A LA COORDINACIÓN Y SUPERVISIÓN DE LA GERENCIA EJERCIDA POR ENTERRITORIO, EN EL MARCO DEL CONTRATO  INTERADMINISTRATIVO  NO.  220005  Y  LOS  DEMÁS  CONVENIOS  Y/O  CONTRATOS</t>
  </si>
  <si>
    <t>CDP2023-004681
CDP2023-005632</t>
  </si>
  <si>
    <t>PAA-139PRESTAR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t>
  </si>
  <si>
    <t>CDP2023-006104</t>
  </si>
  <si>
    <t>PAA-140PRESTAR SUS SERVICIOS PROFESIONALES, POR SUS PROPIOS MEDIOS CON PLENA AUTONOMÍA TÉCNICA, FINANCIERA Y ADMINISTRATIVA, PARA APOYAR LA GERENCIA EJERCIDA POR ENTERRITORIO EN EL MARCO DEL CONTRATO INTERADMINISTRATIVO NO. 220005 SUSCRITO CON EL SENA Y LOS DEMÁS CONVENIOS Y/O CONTRATOS INTERADMINISTRATIVOS QUE LE SEAN ASIGNADOS EN EL GRUPO DE DESARROLLO DE PROYECTOS 1.</t>
  </si>
  <si>
    <t>CDP2023-005025</t>
  </si>
  <si>
    <t>PAA-141PRESTAR SUS SERVICIOS PROFESIONALES, POR SUS PROPIOS MEDIOS CON PLENA AUTONOMÍA TÉCNICA, ADMINISTRATIVA Y FINANCIERA, PARA APOYAR PROFESIONALMENTE EN LABORES ADMINISTRATIVAS A LA GERENCIA EJERCIDA POR ENTERRITORIO EN EL MARCO DEL CONTRATO INTERADMINISTRATIVO NO. 220005 Y DE LOS DEMÁS CONVENIOS Y/O CONTRATOS INTERADMINISTRATIVOS QUE LE SEAN ASIGNADOS EN EL GRUPO DE DESARROLLO</t>
  </si>
  <si>
    <t>CDP2023-004884
CDP2023-005664</t>
  </si>
  <si>
    <t>PAA-143PRESTAR SUS SERVICIOS PROFESIONALES, POR SUS PROPIOS MEDIOS CON PLENA AUTONOMÍA TÉCNICA, ADMINISTRATIVA Y FINANCIERA, PARA REALIZAR LA SUPERVISIÓN TÉCNICA, ADMINISTRATIVA Y DE CONTROL PRESUPUESTAL, DE LA CONTRATACIÓN DERIVADA ASIGNADA EN EL MARCO DE LOS CONTRATOS INTERADMINISTRATIVOS  221005 Y 222006 DE CONEXIONES INTRADOMICILIARIAS DEL MINISTERIO DE VIVIENDA CIUDAD Y TERRITORIO</t>
  </si>
  <si>
    <t>CDP2023-006195</t>
  </si>
  <si>
    <t>PAA-144PRESTAR SUS SERVICIOS PROFESIONALES, POR SUS PROPIOS MEDIOS CON PLENA AUTONOMÍA TÉCNICA, ADMINISTRATIVA Y FINANCIERA, PARA APOYAR LA GERENCIA INTEGRAL DE PROYECTOS EJERCIDA POR ENTERRITORIO EN EL CONTRATO INTERADMINISTRATIVO N° 221013 DE 2021 SUSCRITO CON LA SECRETARÍA DE EDUCACIÓN DEL DISTRITO, Y DE LOS DEMÁS CONVENIOS Y/O CONTRATOS INTERADMINISTRATIVOS QUE LE SEAN ASIGNADOS</t>
  </si>
  <si>
    <t>CDP2023-005537</t>
  </si>
  <si>
    <t>PAA-145PRESTAR SUS SERVICIOS DE APOYO A LA GESTIÓN, POR SUS PROPIOS MEDIOS CON PLENA AUTONOMÍA TÉCNICA, ADMINISTRATIVA Y FINANCIERA, EN EL MARCO DEL CONTRATO INTERADMINISTRATIVO N°221013 DE 2021 SUSCRITO CON LA SECRETARÍA DE EDUCACIÓN DEL DISTRITO, PARA REALIZAR FUNCIONES OPERATIVAS, TÉCNICAS Y ADMINISTRATIVAS</t>
  </si>
  <si>
    <t>CDP2023-004568</t>
  </si>
  <si>
    <t>PAA-146PRESTAR SUS SERVICIOS DE APOYO A LA GESTIÓN, POR SUS PROPIOS MEDIOS CON PLENA AUTONOMÍA TÉCNICA, ADMINISTRATIVA Y FINANCIERA, EN EL MARCO DEL CONTRATO INTERADMINISTRATIVO N°221013 DE 2021 SUSCRITO CON LA SECRETARÍA DE EDUCACIÓN DEL DISTRITO, PARA REALIZAR FUNCIONES OPERATIVAS, TÉCNICAS Y ADMINISTRATIVAS</t>
  </si>
  <si>
    <t>CDP2023-005665</t>
  </si>
  <si>
    <t>PAA-147PRESTAR SUS SERVICIOS PROFESIONALES, POR SUS PROPIOS MEDIOS CON PLENA AUTONOMÍA TÉCNICA,  ADMINISTRATIVA  Y  FINANCIERA, COMO  PROFESIONAL  ADMINISTRATIVO  EN  EL  CONTRATO  INTERADMINISTRATIVON°221013 DE 2021 SUSCRITO CON LA SECRETARÍA DE EDUCACIÓN DEL DISTRITO</t>
  </si>
  <si>
    <t>CDP2023-004885</t>
  </si>
  <si>
    <t>PAA-148PRESTAR SUS SERVICIOS PROFESIONALES, POR SUS PROPIOS MEDIOS CON PLENA AUTONOMÍA TÉCNICA, ADMINISTRATIVA Y FINANCIERA, PARA APOYAR PROFESIONALMENTE EN LABORES ADMINISTRATIVAS Y DE CONTROL PRESUPUESTAL A LA GERENCIA EJERCIDA POR ENTERRITORIO EN EL MARCO DEL CONTRATO INTERADMINISTRATIVO NO. 221013 Y DE LOS DEMÁS CONVENIOS Y/O CONTRATOS INTERADMINISTRATIVOS QUE LE SEAN ASIGNADOS</t>
  </si>
  <si>
    <t>CDP2023-005718</t>
  </si>
  <si>
    <t>PAA-149PRESTAR SUS SERVICIOS PROFESIONALES, POR SUS PROPIOS MEDIOS CON PLENA AUTONOMÍA TÉCNICA, ADMINISTRATIVA Y FINANCIERA, COMO PROFESIONAL JURÍDICO EN EL MARCO DEL CONTRATO INTERADMINISTRATIVO NO. 221013 Y LOS DEMÁS CONVENIOS Y/O CONTRATOS INTERADMINISTRATIVOS QUE LE SEAN DESIGNADOS EN EL GRUPO DE DESARROLLO DE PROYECTOS 1</t>
  </si>
  <si>
    <t>CDP2023-004847</t>
  </si>
  <si>
    <t>PAA-150PRESTAR SUS SERVICIOS PROFESIONALES POR SUS PROPIOS MEDIOS CON PLENA AUTONOMÍA TÉCNICA ADMINISTRATIVA Y FINANCIERA PARA REALIZAR LA SUPERVISIÓN TÉCNICA DE LA INFRAESTRUCTURA EDUCATIVA HACIENDA CASABLANCA EN EL MARCO DEL CONTRATO INTERADMINISTRATIVO NO. 221013 DE 2021 SUSCRITO CON LA SECRETARÍA DE EDUCACIÓN DEL DISTRITO Y LOS DEMÁS QUE LE SEAN ASIGNADOS.</t>
  </si>
  <si>
    <t>CDP2023-005616</t>
  </si>
  <si>
    <t>PAA-151PRESTAR SUS SERVICIOS PROFESIONALES POR SUS PROPIOS MEDIOS CON PLENA AUTONOMÍA TÉCNICA, ADMINISTRATIVA Y FINANCIERA PARA REALIZAR LA SUPERVISIÓN TÉCNICA, ADMINISTRATIVA Y FINANCIERA DEL PROYECTO INSTITUCIÓN EDUCATIVA BOITÁ EN EL MARCO DEL CONTRATO INTERADMINISTRATIVO NO. 221013 DE 2021 SUSCRITO CON LA SECRETARÍA DE EDUCACIÓN DEL DISTRITO Y LOS DEMÁS QUE LE SEAN ASIGNADOS.</t>
  </si>
  <si>
    <t>CDP2023-005584</t>
  </si>
  <si>
    <t>PAA-152PRESTAR SUS SERVICIOS PROFESIONALES, POR SUS PROPIOS MEDIOS CON PLENA AUTONOMÍA TÉCNICA, FINANCIERA Y ADMINISTRATIVA, PARA APOYAR PROFESIONALMENTE EN LABORES OPERATIVAS, ADMINISTRATIVAS Y PRESUPUESTALES EN LOS CONVENIOS Y/O CONTRATOS QUE SE ENCUENTRAN EN EJECUCIÓN Y EN ETAPA DE LIQUIDACIÓN EN MARCO DEL CONTRATO INTERADMINISTRATIVO NO. 216140 SUSCRITO CON LA ANH</t>
  </si>
  <si>
    <t>CDP2023-005591</t>
  </si>
  <si>
    <t>PAA-153PRESTAR SUS SERVICIOS PROFESIONALES POR SUS PROPIOS MEDIOS CON PLENA AUTONOMÍA TÉCNICA, ADMINISTRATIVA Y FINANCIERA PARA LA EJECUCIÓN DEL PLAN DE AUDITORIA INTERNA 2023 DE ENTERRITORIO COMO AUDITOR SENIOR PARA LA ELABORACIÓN DE 4 AUDITORÍAS, UNA CONSULTORÍA Y 6 INFORMES DE EVALUACIÓN Y SEGUIMIENTO, EN PARTICULAR DEL SISTEMA DE CONTROL INTERNO Y CONTRATACIÓN.</t>
  </si>
  <si>
    <t>CDP2023-004379</t>
  </si>
  <si>
    <t>PAA-154PRESTAR SUS SERVICIOS PROFESIONALES POR SUS PROPIOS MEDIOS CON PLENA AUTONOMÍA TÉCNICA, ADMINISTRATIVA Y FINANCIERA PARA LA EJECUCIÓN DEL PLAN DE AUDITORIA INTERNA 2023 DE ENTERRITORIO COMO AUDITOR SENIOR  PARA LA ELABORACIÓN DE 4 AUDITORÍAS, UNA CONSULTORÍA Y 7 INFORMES DE EVALUACIÓN Y SEGUIMIENTO, EN PARTICULAR DE SIGEP Y CONTRATACIÓN, Y LA VALIDACIÓN DE 24 REPORTES EN SIRECI.</t>
  </si>
  <si>
    <t>CDP2023-004388</t>
  </si>
  <si>
    <t xml:space="preserve">PAA-155PRESTAR SUS SERVICIOS PROFESIONALES POR SUS PROPIOS MEDIOS CON PLENA AUTONOMÍA TÉCNICA, ADMINISTRATIVA Y FINANCIERA PARA LA EJECUCIÓN DEL PLAN DE AUDITORIA INTERNA 2023 DE ENTERRITORIO COMO AUDITOR SENIOR PARA LA ELABORACIÓN DE 4 AUDITORÍAS, UNA CONSULTORÍA Y 9 INFORMES DE EVALUACIÓN Y SEGUIMIENTO, EN PARTICULAR DE DERECHOS DE AUTOR Y CONTRATACIÓN. </t>
  </si>
  <si>
    <t>CDP2023-004382</t>
  </si>
  <si>
    <t>PAA-156PRESTAR SUS SERVICIOS PROFESIONALES POR SUS PROPIOS MEDIOS CON PLENA AUTONOMÍA TÉCNICA, ADMINISTRATIVA Y FINANCIERA PARA LA EJECUCIÓN DEL PLAN DE AUDITORIA INTERNA 2023 DE ENTERRITORIO COMO AUDITOR SEMI-SENIOR PARA LA ELABORACIÓN DE 4 AUDITORÍAS, UNA CONSULTORÍA Y 10 INFORMES DE EVALUACIÓN Y SEGUIMIENTO, EN PARTICULAR LOS DEL SISTEMA DE CONTROL INTERNO, PLAN ANTICORRUPCIÓN</t>
  </si>
  <si>
    <t>CDP2023-004384</t>
  </si>
  <si>
    <t>PAA-157PRESTAR SUS SERVICIOS PROFESIONALES POR SUS PROPIOS MEDIOS CON PLENA AUTONOMÍA TÉCNICA, ADMINISTRATIVA Y FINANCIERA PARA LA EJECUCIÓN DEL PLAN DE AUDITORIA INTERNA 2023 DE ENTERRITORIO COMO AUDITOR SEMI-SENIOR PARA LA ELABORACIÓN DE 4 AUDITORÍAS, UNA CONSULTORÍA Y 5 INFORMES DE EVALUACIÓN Y SEGUIMIENTO, EN PARTICULAR DE DERECHOS DE AUTOR Y CONTRATACIÓN.</t>
  </si>
  <si>
    <t>CDP2023-004386</t>
  </si>
  <si>
    <t>PAA-158PRESTAR SUS SERVICIOS PROFESIONALES POR SUS PROPIOS MEDIOS CON PLENA AUTONOMÍA TÉCNICA, ADMINISTRATIVA Y FINANCIERA PARA LA EJECUCIÓN DEL PLAN DE AUDITORIA INTERNA 2023 DE ENTERRITORIO COMO AUDITOR SEMI-SENIOR PARA LA ELABORACIÓN DE 4 AUDITORÍAS, UNA CONSULTORIA Y 10 INFORMES DE EVALUACIÓN Y SEGUIMIENTO, EN PARTICULAR DE CONTROL INTERNO CONTABLE, AUSTERIDAD DEL GASTO, CAJA MENOR</t>
  </si>
  <si>
    <t>CDP2023-004380</t>
  </si>
  <si>
    <t>PAA-159PRESTAR SUS SERVICIOS PROFESIONALES POR SUS PROPIOS MEDIOS CON PLENA AUTONOMÍA TÉCNICA, ADMINISTRATIVA Y FINANCIERA PARA LA EJECUCIÓN DEL PLAN DE AUDITORIA INTERNA 2023 DE ENTERRITORIO COMO AUDITOR SEMI-SENIOR PARA LA ELABORACIÓN DE 4 AUDITORÍAS, UNA CONSULTORÍA Y 4 INFORMES DE EVALUACIÓN Y SEGUIMIENTO, EN PARTICULAR DE CONTRATACIÓN.</t>
  </si>
  <si>
    <t>CDP2023-004381</t>
  </si>
  <si>
    <t>PAA-160PRESTAR SUS SERVICIOS PROFESIONALES POR SUS PROPIOS MEDIOS CON PLENA AUTONOMÍA TÉCNICA, ADMINISTRATIVA Y FINANCIERA PARA LA EJECUCIÓN DEL PLAN DE AUDITORIA INTERNA 2023 DE ENTERRITORIO COMO AUDITOR SEMI-SENIOR PARA LA ELABORACIÓN DE 4 AUDITORÍAS, UNA CONSULTORÍA Y 23 INFORMES DE EVALUACIÓN Y SEGUIMIENTO, EN PARTICULAR DE CONTROL INTERNO CONTABLE, AUSTERIDAD DEL GASTO</t>
  </si>
  <si>
    <t>CDP2023-004383</t>
  </si>
  <si>
    <t>PAA-161PRESTAR SUS SERVICIOS PROFESIONALES POR SUS PROPIOS MEDIOS CON PLENA AUTONOMÍA TÉCNICA, ADMINISTRATIVA Y FINANCIERA PARA LA EJECUCIÓN DEL PLAN DE AUDITORIA INTERNA 2023 DE ENTERRITORIO COMO AUDITOR JUNIOR PARA LA ELABORACIÓN DE 3 AUDITORÍAS, UNA CONSULTORÍA Y 17 INFORMES DE EVALUACIÓN Y SEGUIMIENTO, EN PARTICULAR DEL SISTEMA DE PQRS, EKOGUI, DE LA FUNCIÓN DISCIPLINARIA</t>
  </si>
  <si>
    <t>CDP2023-004385</t>
  </si>
  <si>
    <t>PAA-162PRESTAR SUS SERVICIOS PROFESIONALES POR SUS PROPIOS MEDIOS CON PLENA AUTONOMÍA TÉCNICA, ADMINISTRATIVA Y FINANCIERA PARA LA EJECUCIÓN DEL PLAN DE AUDITORIA INTERNA 2023 DE ENTERRITORIO COMO AUDITOR JUNIOR PARA LA ELABORACIÓN DE 4 AUDITORÍAS Y 11 INFORMES DE EVALUACIÓN Y SEGUIMIENTO, EN PARTICULAR DE SISTEMAS DE ADMINISTRACIÓN DE RIESGOS.</t>
  </si>
  <si>
    <t>CDP2023-004387</t>
  </si>
  <si>
    <t>PAA-163PRESTAR SUS SERVICIOS PROFESIONALES, DE FORMA INDEPENDIENTE POR SUS PROPIOS MEDIOS, CON PLENA AUTONOMÍA TÉCNICA, ADMINISTRATIVA Y FINANCIERA PARA REALIZAR LAS ACTIVIDADES INTEGRALES DE COORDINACIÓN OPERATIVA, ADMINISTRATIVA, TÉCNICA Y FINANCIERA DE LA SUBGERENCIA DE ESTRUCTURACIÓN DE PROYECTOS Y LAS DEMÁS ACTIVIDADES QUE SE REQUIERAN.</t>
  </si>
  <si>
    <t>CDP2023-004496
CDP2023-005532</t>
  </si>
  <si>
    <t>PAA-164PRESTAR SUS SERVICIOS PROFESIONALES, DE FORMA INDEPENDIENTE, POR SUS PROPIOS MEDIOS CON PLENA AUTONOMÍA TÉCNICA, ADMINISTRATIVA Y FINANCIERA, COMO PROFESIONAL ESPECIALIZADO PARA LA GESTIÓN AMBIENTAL DE LOS CONVENIOS Y/O CONTRATOS  SUSCRITOS CON EL DEPARTAMENTO NACIONAL DE PLANEACIÓN - DNP Y LOS DEMÁS QUE LE SEAN ASIGNADOS EN LA SUBGERENCIA DE ESTRUCTURACIÓN</t>
  </si>
  <si>
    <t>CDP2023-004742
CDP2023-005618</t>
  </si>
  <si>
    <t>PAA-165PRESTAR SUS SERVICIOS PROFESIONALES, DE FORMA INDEPENDIENTE, POR SUS PROPIOS MEDIOS CON PLENA AUTONOMÍA TÉCNICA, ADMINISTRATIVA Y FINANCIERA, PARA APOYAR A LA SUBGERENCIA DE ESTRUCTURACIÓN DE PROYECTOS EN LA GERENCIA DE LOS CONVENIOS Y/O CONTRATOS  SUSCRITOS CON EL DEPARTAMENTO NACIONAL DE PLANEACIÓN -DNP, QUE LE SEAN ASIGNADOS Y LOS DEMÁS CONTRATOS Y/O CONVENIOS QUE SE REQUIERAN.</t>
  </si>
  <si>
    <t>CDP2023-004656
CDP2023-005709</t>
  </si>
  <si>
    <t>PAA-167PRESTAR SUS SERVICIOS PROFESIONALES, DE FORMA INDEPENDIENTE POR SUS PROPIOS MEDIOS, CON PLENA AUTONOMÍA TÉCNICA, ADMINISTRATIVA Y FINANCIERA, COMO PROFESIONAL EN INGENIERÍA CIVIL PARA APOYAR LA COORDINACIÓN TÉCNICA DE LOS CONVENIOS Y/O CONTRATOS  SUSCRITOS CON EL DEPARTAMENTO NACIONAL DE PLANEACIÓN -DNP Y LOS DEMÁS CONTRATOS Y/O CONVENIOS QUE LE SEAN ASIGNADOS EN LA SUBGERENCIA</t>
  </si>
  <si>
    <t>CDP2023-004620</t>
  </si>
  <si>
    <t>PAA-168PRESTAR SUS SERVICIOS PROFESIONALES, DE FORMA INDEPENDIENTE POR SUS PROPIOS MEDIOS, CON PLENA AUTONOMÍA TÉCNICA, ADMINISTRATIVA Y FINANCIERA COMO PROFESIONAL EN INGENIERÍA CIVIL PARA APOYAR LA ESTRUCTURACIÓN DEL COMPONENTE DE REDES DE ACUEDUCTO DE LOS CONVENIOS Y/O CONTRATOS A CARGO DE LA SUBGERENCIA DE ESTRUCTURACIÓN DE PROYECTOS Y LAS DEMÁS ACTIVIDADES QUE SE REQUIERAN.</t>
  </si>
  <si>
    <t>CDP2023-004648</t>
  </si>
  <si>
    <t>PAA-169PRESTAR SUS SERVICIOS PROFESIONALES, DE FORMA INDEPENDIENTE POR SUS PROPIOS MEDIOS, CON PLENA AUTONOMÍA TÉCNICA, ADMINISTRATIVA Y FINANCIERA PARA APOYAR LA SUPERVISIÓN TÉCNICA Y EL  SEGUIMIENTO A LA GESTIÓN POST-CONTRACTUAL DE LOS CONVENIOS Y/O LOS CONTRATOS A CARGO DE LA SUBGERENCIA DE ESTRUCTURACIÓN DE PROYECTOS Y LAS DEMÁS ACTIVIDADES QUE SE REQUIERAN.</t>
  </si>
  <si>
    <t>CDP2023-004619
CDP2023-005565</t>
  </si>
  <si>
    <t>PAA-170PRESTAR SUS SERVICIOS PROFESIONALES, DE FORMA INDEPENDIENTE POR SUS PROPIOS MEDIOS, CON PLENA AUTONOMÍA TÉCNICA, ADMINISTRATIVA Y FINANCIERA, COMO PROFESIONAL ESPECIALIZADO EN INGENIERÍA CIVIL PARA LA ELABORACIÓN Y PRESENTACIÓN DE PROPUESTAS QUE SEAN PRESENTADAS COMO NUEVOS NEGOCIOS POR PARTE DE ENTERRITORIO Y APOYO TÉCNICO EN INGENIERÍA PARA LA ELABORACIÓN DE ESTUDIOS TÉCNICOS</t>
  </si>
  <si>
    <t>CDP2023-004506
CDP2023-005619</t>
  </si>
  <si>
    <t>PAA-171PRESTAR SUS SERVICIOS PROFESIONALES, DE FORMA INDEPENDIENTE POR SUS PROPIOS MEDIOS, CON PLENA AUTONOMÍA TÉCNICA, ADMINISTRATIVA Y FINANCIERA, COMO PROFESIONAL ESPECIALISTA EN TEMAS SOCIALES PARA LA GESTIÓN DE LOS CONVENIOS Y O CONTRATOS A CARGO DE LA SUBGERENCIA DE ESTRUCTURACIÓN DE PROYECTOS Y LAS DEMÁS ACTIVIDADES QUE SE REQUIERAN.</t>
  </si>
  <si>
    <t>CDP2023-004499
CDP2023-005617</t>
  </si>
  <si>
    <t>PAA-172PRESTAR SUS SERVICIOS PROFESIONALES, DE FORMA INDEPENDIENTE POR SUS PROPIOS MEDIOS CON PLENA AUTONOMÍA TÉCNICA, ADMINISTRATIVA Y FINANCIERA COMO PROFESIONAL ESPECIALISTA JURÍDICO PARA LA GESTIÓN LEGAL DE LOS CONVENIOS Y/O CONTRATOS  SUSCRITOS CON EL DEPARTAMENTO NACIONAL DE PLANEACIÓN -DNP Y LOS DEMÁS QUE LE SEAN ASIGNADOS EN LA SUBGERENCIA DE ESTRUCTURACIÓN DE PROYECTOS</t>
  </si>
  <si>
    <t>CDP2023-004498</t>
  </si>
  <si>
    <t>PAA-173PRESTAR SUS SERVICIOS PROFESIONALES, DE FORMA INDEPENDIENTE POR SUS PROPIOS MEDIOS, CON PLENA AUTONOMÍA TÉCNICA, ADMINISTRATIVA Y FINANCIERA COMO PROFESIONAL EN INGENIERÍA CIVIL PARA APOYAR LA ESTRUCTURACIÓN DEL COMPONENTE DE REDES DE ALCANTARILLADO DE LOS CONVENIOS Y/O CONTRATOS A CARGO DE LA SUBGERENCIA DE ESTRUCTURACIÓN DE PROYECTOS Y LAS DEMÁS ACTIVIDADES QUE SE REQUIERAN.</t>
  </si>
  <si>
    <t>CDP2023-004928</t>
  </si>
  <si>
    <t>PAA-174PRESTAR SUS SERVICIOS PROFESIONALES, DE FORMA INDEPENDIENTE POR SUS PROPIOS MEDIOS CON PLENA AUTONOMÍA TÉCNICA, ADMINISTRATIVA Y FINANCIERA, COMO PROFESIONAL TÉCNICO ESPECIALIZADO EN ARQUITECTURA PARA ELABORAR Y REVISAR ESTE COMPONENTE EN PREFACTIBILIDAD Y FACTIBILIDAD DE LOS PROYECTOS A CARGO DE LA SUBGERENCIA DE ESTRUCTURACIÓN DE PROYECTOS Y LAS DEMÁS ACTIVIDADES QUE SE REQUIERA</t>
  </si>
  <si>
    <t>CDP2023-004649</t>
  </si>
  <si>
    <t>PAA-175PRESTAR SUS SERVICIOS PROFESIONALES, DE FORMA INDEPENDIENTE POR SUS PROPIOS MEDIOS, CON PLENA AUTONOMÍA TÉCNICA, ADMINISTRATIVA Y FINANCIERA COMO PROFESIONAL EN INGENIERÍA INDUSTRIAL PARA APOYAR EL CUMPLIMIENTO DE PROCEDIMIENTOS, PROCESOS Y GESTIÓN DE CALIDAD DE LOS CONVENIOS Y/O CONTRATOS A CARGO DE LA SUBGERENCIA DE ESTRUCTURACIÓN DE PROYECTOS Y LAS DEMÁS ACTIVIDADES</t>
  </si>
  <si>
    <t>CDP2023-004497</t>
  </si>
  <si>
    <t>PAA-176PRESTAR SUS SERVICIOS PROFESIONALES, DE FORMA INDEPENDIENTE POR SUS PROPIOS MEDIOS, CON PLENA AUTONOMÍA TÉCNICA, ADMINISTRATIVA Y FINANCIERA COMO PROFESIONAL EN DERECHO PARA APOYAR LA GESTIÓN JURÍDICA EN LAS ETAPAS PRECONTRACTUAL, CONTRACTUAL Y POST-CONTRACTUAL DE LOS CONVENIOS Y/O LOS CONTRATOS A CARGO DE LA SUBGERENCIA DE ESTRUCTURACIÓN DE PROYECTOS Y LAS DEMÁS ACTIVIDADES</t>
  </si>
  <si>
    <t>CDP2023-004508</t>
  </si>
  <si>
    <t>PAA-177PRESTAR SUS SERVICIOS PROFESIONALES, DE FORMA INDEPENDIENTE POR SUS PROPIOS MEDIOS CON PLENA AUTONOMÍA TÉCNICA, ADMINISTRATIVA Y FINANCIERA, PARA APOYAR A LA SUBGERENCIA DE ESTRUCTURACIÓN DE PROYECTOS EN LA COORDINACIÓN TÉCNICA DE LAS PROPUESTAS QUE SEAN PRESENTADAS COMO NUEVOS NEGOCIOS POR PARTE DE ENTERRITORIO Y LA INTERRELACIÓN CON POSIBLES CLIENTES</t>
  </si>
  <si>
    <t>CDP2023-004865</t>
  </si>
  <si>
    <t>PAA-178PRESTAR SUS SERVICIOS PROFESIONALES, DE FORMA INDEPENDIENTE POR SUS PROPIOS MEDIOS CON PLENA AUTONOMÍA TÉCNICA, ADMINISTRATIVA Y FINANCIERA, COMO PROFESIONAL ESPECIALISTA JURÍDICO PREDIAL PARA LA GESTIÓN DE LOS CONVENIOS Y/O CONTRATOS A CARGO DE LA SUBGERENCIA DE ESTRUCTURACIÓN DE PROYECTOS, ASÍ COMO PARA LA ELABORACIÓN Y REVISIÓN DE LOS COMPONENTES JURÍDICO - PREDIALES</t>
  </si>
  <si>
    <t>CDP2023-004697
CDP2023-005620</t>
  </si>
  <si>
    <t>PAA-179PRESTAR SUS SERVICIOS PROFESIONALES, DE FORMA INDEPENDIENTE POR SUS PROPIOS MEDIOS, CON PLENA AUTONOMÍA TÉCNICA, ADMINISTRATIVA Y FINANCIERA COMO LÍDER JURÍDICA PARA ACOMPAÑAR Y CONCEPTUAR EN ASPECTOS ESTRATÉGICOS, LEGALES Y ADMINISTRATIVOS QUE REQUIERA LA SUBGERENCIA DE ESTRUCTURACIÓN DE PROYECTOS DE ENTERRITORIO.</t>
  </si>
  <si>
    <t>CDP2023-004494
CDP2023-005561</t>
  </si>
  <si>
    <t>PAA-180PRESTAR SUS SERVICIOS PROFESIONALES, DE FORMA INDEPENDIENTE POR SUS PROPIOS MEDIOS, CON PLENA AUTONOMÍA TÉCNICA, ADMINISTRATIVA Y FINANCIERA, COMO PROFESIONAL ESPECIALIZADO EN INGENIERÍA CIVIL PARA APOYAR EN LA COORDINACIÓN DEL COMPONENTE TÉCNICO Y ADMINISTRATIVO DE LOS CONVENIO(S) Y/O CONTRATO(S) A CARGO DE LA SUBGERENCIA DE ESTRUCTURACIÓN DE PROYECTOS</t>
  </si>
  <si>
    <t>CDP2023-004510
CDP2023-005531</t>
  </si>
  <si>
    <t>PAA-181PRESTAR SUS SERVICIOS PROFESIONALES, DE FORMA INDEPENDIENTE POR SUS PROPIOS MEDIOS CON PLENA AUTONOMÍA TÉCNICA, ADMINISTRATIVA Y FINANCIERA, COMO PROFESIONAL FINANCIERA ESPECIALIZADA PARA LA GESTIÓN FINANCIERA DE LOS CONVENIOS Y/O CONTRATOS QUE LE SEAN ASIGNADOS EN LA SUBGERENCIA DE ESTRUCTURACIÓN DE PROYECTOS, ESPECIALMENTE AQUELLOS ESTRUCTURADOS ANTE EL DNP</t>
  </si>
  <si>
    <t>CDP2023-004509</t>
  </si>
  <si>
    <t>PAA-182PRESTAR SUS SERVICIOS PROFESIONALES, DE FORMA INDEPENDIENTE POR SUS PROPIOS MEDIOS, CON PLENA AUTONOMÍA TÉCNICA, ADMINISTRATIVA Y FINANCIERA, COMO DISEÑADORA INDUSTRIAL PARA APOYAR A LA SUBGERENCIA DE ESTRUCTURACIÓN DE PROYECTOS EN LA REVISIÓN TÉCNICA DE PROPUESTAS QUE SEAN PRESENTADAS COMO NUEVOS NEGOCIOS POR PARTE DE ENTERRITORIO, LA INTERRELACIÓN CON POSIBLES CLIENTES</t>
  </si>
  <si>
    <t>CDP2023-004493
CDP2023-005562</t>
  </si>
  <si>
    <t xml:space="preserve">PAA-185PRESTAR SUS SERVICIOS PROFESIONALES, DE FORMA INDEPENDIENTE, POR SUS PROPIOS MEDIOS CON PLENA AUTONOMÍA TÉCNICA, ADMINISTRATIVA Y FINANCIERA, COMO PROFESIONAL ESPECIALISTA JURÍDICO PARA LA GESTIÓN DE LOS CONVENIOS Y/O CONTRATOS A CARGO DE LA SUBGERENCIA DE ESTRUCTURACIÓN DE PROYECTOS, ESPECIALMENTE AQUELLOS ESTRUCTURADOS ANTE EL SISTEMA GENERAL DE REGALÍAS Y LAS DEMÁS ACTIVIDADES </t>
  </si>
  <si>
    <t>PAA-186PRESTAR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</si>
  <si>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PAA-187PRESTAR SUS SERVICIOS PROFESIONALES, DE FORMA INDEPENDIENTE, POR SUS PROPIOS MEDIOS CON PLENA AUTONOMÍA TÉCNICA, ADMINISTRATIVA Y FINANCIERA, COMO PROFESIONAL EN INGENIERÍA INDUSTRIAL PARA APOYAR LA GESTIÓN DE LOS CONVENIOS Y/O CONTRATOS QUE LE SEAN ASIGNADOS EN LA SUBGERENCIA DE ESTRUCTURACIÓN DE PROYECTOS, ESPECIALMENTE AQUELLOS ESTRUCTURADOS ANTE EL SISTEMA GENERAL DE REGALÍAS.</t>
  </si>
  <si>
    <t>PAA-188PRESTACIÓN DE SERVICIOS DE AUDITORÍA INTERNA PARA LA EVALUACIÓN DE LOS PROCESOS DE LA ENTIDAD DE MANERA INTEGRAL PARA LOS SISTEMA DE GESTIÓN DE CALIDAD BAJO LA NORMA ISO 9001:2015, SISTEMA DE GESTIÓN AMBIENTAL BAJO LA NORMA ISO 14001:2015, SISTEMA DE GESTIÓN DE SEGURIDAD Y SALUD EN EL TRABAJO BAJO LA NORMA 45001:2018, SISTEMA DE SEGURIDAD DE LA INFORMACIÓN BAJO LA NORMA ISO 27001</t>
  </si>
  <si>
    <t>CDP2023-005087</t>
  </si>
  <si>
    <t>PAA-189PRESTACIÓN DE SERVICIOS DE AUDITORÍA EXTERNA DE SEGUIMIENTO NO. 1 AL CERTIFICADO CMD-SG-00012 PARA EL SISTEMA DE GESTIÓN ANTISOBORNO BAJO LA NORMA ISO 370010:2016 OTORGADO POR CMD CERTIFICATION.</t>
  </si>
  <si>
    <t>CDP2023-006088</t>
  </si>
  <si>
    <t xml:space="preserve">PAA-191PRESTACION DE SERVCIOS ESPECIALIZADOS, COMO PROVEEDOR DE PRECIOS PARA LA VALORACION DEL PORTAFOLIO DE INVERSIONES DE ENTERRITORI, DE ACUERDO CON LAS METODOLOGIAS AVALADAS POR LA SUPERINTENDENCIA FINANCIERA DE COLOMBIA </t>
  </si>
  <si>
    <t>CDP2023-005024</t>
  </si>
  <si>
    <t>PAA-193PRESTAR SERVICIOS DE APOYO A LA GESTIÓN POR SUS PROPIOS MEDIOS, CON PLENA AUTONOMÍA TÉCNICA, ADMINISTRATIVA Y FINANCIERA, PARA APOYAR EL DISEÑO DE PIEZAS COMUNICATIVAS QUE POSICIONEN LA ESTRATEGIA DE COMUNICACIÓN DE LA ENTIDAD.</t>
  </si>
  <si>
    <t>CDP2023-004945</t>
  </si>
  <si>
    <t>PAA-194PRESTAR SERVICIOS PROFESIONALES, POR SUS PROPIOS MEDIOS, CON PLENA AUTONOMÍA TÉCNICA, ADMINISTRATIVA Y FINANCIERA, PARA APOYAR LA IMPLEMENTACIÓN DE ESTRATEGIAS COMERCIALES Y DIGITALES, ENCAMINADAS AL POSICIONAMIENTO DE LA IMAGEN, CON EL FIN DE IMPLEMENTAR EL PLAN DE ACCIÓN DEL GRUPO DE COMUNICACIONES.</t>
  </si>
  <si>
    <t>CDP2023-005646</t>
  </si>
  <si>
    <t>PAA-195PRESTACIÓN DE SERVICIOS DE APOYO A LA GESTIÓN CON PLENA AUTONOMÍA TÉCNICA, ADMINISTRATIVA Y FINANCIERA PARA APOYAR EN LA PRODUCCIÓN GRÁFICA PARA LOS PROCESOS DE DIVULGACIÓN, DISEÑO Y PRODUCCIÓN DE PIEZAS DIGITALES E IMPRESAS DE COMUNICACIÓN INTERNA Y EXTERNA REQUIERA LA ENTIDAD</t>
  </si>
  <si>
    <t>CDP2023-004898</t>
  </si>
  <si>
    <t>PAA-196PRESTACIÓN DE SERVICIOS PROFESIONALES A LA GESTIÓN CON PLENA AUTONOMÍA TÉCNICA, ADMINISTRATIVA Y FINANCIERA, PARA APOYAR AL GRUPO DE COMUNICACIONES EN LA PRODUCCIÓN DE PIEZAS DIGITALES E IMPRESAS QUE REQUIERA LA ENTIDAD PARA DIVULGAR LA ESTRATEGIA DE COMUNICACIÓN INTERNA Y EXTERNA</t>
  </si>
  <si>
    <t>CDP2023-005645</t>
  </si>
  <si>
    <t>PAA-197PRESTACIÓN DE SERVICIOS PROFESIONALES A LA GESTIÓN CON PLENA AUTONOMÍA TÉCNICA, ADMINISTRATIVA Y FINANCIERA, PARA BRINDAR APOYO EN EL SEGUIMIENTO Y GESTIÓN DE LOS COMPROMISOS ADMINISTRATIVOS RELACIONADOS CON EL GRUPO DE COMUNICACIONES DE LA ENTIDAD.</t>
  </si>
  <si>
    <t>CDP2023-004618
CDP2023-005126</t>
  </si>
  <si>
    <t>PAA-198PRESTACIÓN DE SERVICIOS PROFESIONALES DE FORMA INDEPENDIENTE, POR SUS PROPIOS MEDIOS, CON PLENA AUTONOMÍA TÉCNICA, ADMINISTRATIVA Y FINANCIERA, PARA BRINDAR APOYO EN EL SEGUIMIENTO Y GESTIÓN DE LOS COMPROMISOS ADMINISTRATIVOS RELACIONADOS CON EL GRUPO DE COMUNICACIONES DE LA ENTIDAD.</t>
  </si>
  <si>
    <t>CDP2023-005346</t>
  </si>
  <si>
    <t>PAA-200PRESTAR SERVICIOS PROFESIONALES, POR SUS PROPIOS MEDIOS CON PLENA AUTONOMÍA TÉCNICA, ADMINISTRATIVA Y FINANCIERA PARA APOYAR Y CONSOLIDAR LA ESTRATEGIA DE COMUNICACIONES INTERNAS DE LA ENTIDAD PARA EL FORTALECIMIENTO DE LA CULTURA ORGANIZACIONAL.</t>
  </si>
  <si>
    <t>CDP2023-005269</t>
  </si>
  <si>
    <t>PAA-201PRESTAR SERVICIOS PROFESIONALES, POR SUS PROPIOS MEDIOS, CON PLENA AUTONOMÍA TÉCNICA, ADMINISTRATIVA Y FINANCIERA, PARA APOYAR LA PRODUCCIÓN E IMPLEMENTACIÓN DE LA NARRATIVA Y ESTRATEGIA DE COMUNICACIONES INTERNA Y EXTERNA DE LA ENTIDAD.</t>
  </si>
  <si>
    <t>CDP2023-004743</t>
  </si>
  <si>
    <t>PAA-202PRESTAR SERVICIOS PROFESIONALES POR SUS PROPIOS MEDIOS, CON PLENAAUTONOMÍA TÉCNICA, ADMINISTRATIVA Y FINANCIERA, PARA APOYAR EN LA PRODUCCIÓN, REVISIÓN,ESTRUCTURACIÓN DE CONTENIDOS EXTERNOS E INTERNOS, Y EL RELACIONAMIENTO CON MEDIOS DECOMUNICACIÓN PARA POSICIONAR LA GESTIÓN DE ENTERRITORIO.</t>
  </si>
  <si>
    <t>CDP2023-005380</t>
  </si>
  <si>
    <t>PAA-204PRESTAR SERVICIOS PROFESIONALES, POR SUS PROPIOS MEDIOS, CON PLENA AUTONOMÍA TÉCNICA, ADMINISTRATIVA Y FINANCIERA PARA COORDINAR LA IMPLEMENTACIÓN DE LA ESTRATEGIA DE COMUNICACIÓN DE ENTERRITORIO Y POSICIONAR LA MARCAR CON LOS DIFERENTES PÚBLICOS OBJETIVOS DE LA ENTIDAD.</t>
  </si>
  <si>
    <t>CDP2023-005340</t>
  </si>
  <si>
    <t>PAA-205PRESTAR SUS SERVICIOS DE APOYO A LA GESTIÓN, POR SUS PROPIOS MEDIOS, CON PLENA AUTONOMÍA TÉCNICA, ADMINISTRATIVA Y FINANCIERAPARA LA PRODUCCIÓN DE LOS CONTENIDOS DIGITALES Y EL MANEJO DE LAS REDES SOCIALES PARA LA DIVULGACIÓN DE LA GESTIÓN DE PROYECTOS Y DIFERENTES ESTRATEGIAS DE COMUNICACIÓN DE LA ENTIDAD</t>
  </si>
  <si>
    <t>CDP2023-004946</t>
  </si>
  <si>
    <t>PAA-206PRESTAR SERVICIOS PROFESIONALES, POR SUS PROPIOS MEDIOS, CON PLENA AUTONOMÍA TÉCNICA, ADMINISTRATIVA Y FINANCIERA, PARA LA ADMINISTRACIÓN Y CREACIÓN DE CONTENIDOS DIGITALES, CON EL FIN DE FORTALECER LA ESTRATEGIA DIGITAL DE LA ENTIDAD</t>
  </si>
  <si>
    <t>CDP2023-005660</t>
  </si>
  <si>
    <t>PAA-209PRESTAR SUS SERVICIOS PROFESIONALES, DE FORMA INDEPENDIENTE POR SUS PROPIOS MEDIOS, CON PLENA AUTONOMÍA TÉCNICA, ADMINISTRATIVA Y FINANCIERA, PARA APOYAR EN LA REALIZACIÓN DE CONTENIDOS DIGITALES FOTOGRÁFICOS DURANTE DESARROLLO DE ACTIVIDADES INTERNAS Y EXTERNAS DE LA ENTIDAD QUE SEAN DEFINIDAS POR EL GRUPO DE COMUNICACIONES.</t>
  </si>
  <si>
    <t>CDP2023-005034</t>
  </si>
  <si>
    <t>PAA-210PRESTAR SUS SERVICIOS PROFESIONALES, POR SUS PROPIOS MEDIOS, CON PLENA AUTONOMÍA TÉCNICA,ADMINISTRATIVA Y FINANCIERA PARA APOYAR LA REALIZACIÓN DE CONTENIDOS DIGITALES FOTOGRÁFICOS PARA ELDESARROLLO DE LAS ACTIVIDADES DE LA ENTIDAD TANTO INTERNA COMO EXTERNA.</t>
  </si>
  <si>
    <t>CDP2023-005974</t>
  </si>
  <si>
    <t>PAA-211PRESTAR SERVICIOS PROFESIONALES, POR SUS PROPIOS MEDIOS, CON PLENA AUTONOMÍA TÉCNICA, ADMINISTRATIVA Y FINANCIERA, PARA APOYAR LA PRODUCCIÓN DE MATERIAL GRÁFICO QUE PERMITA IMPLEMENTAR LA ESTRATEGIA DE PROMOCIÓN Y POSICIONAMIENTO DE LA ENTIDAD</t>
  </si>
  <si>
    <t>CDP2023-004930</t>
  </si>
  <si>
    <t>PAA-212PRESTAR SERVICIOS PROFESIONALES, POR SUS PROPIOS MEDIOS, CON PLENA AUTONOMÍA TÉCNICA, ADMINISTRATIVA Y FINANCIERA, PARA APOYAR EN LA ELABORACIÓN Y PRODUCCIÓN DE MATERIAL GRÁFICO E IMPULSAR EL POSICIONAMIENTO DE LA ENTIDAD, A TRAVÉS DE LAS LÍNEAS DEL PLAN ACCIÓN DE COMUNICACIONES.</t>
  </si>
  <si>
    <t>CDP2023-005651</t>
  </si>
  <si>
    <t>PAA-213PRESTAR SERVICIOS PROFESIONALES, POR SUS PROPIOS MEDIOS, CON PLENA AUTONOMÍA TÉCNICA, ADMINISTRATIVA Y FINANCIERA, PARA APOYAR LA PRODUCCIÓN DE MATERIAL GRÁFICO QUE PERMITA IMPLEMENTAR LA ESTRATEGIA DE PROMOCIÓN Y POSICIONAMIENTO DE LA ENTIDAD</t>
  </si>
  <si>
    <t>CDP2023-005003</t>
  </si>
  <si>
    <t>PAA-214PRESTAR SERVICIOS PROFESIONALES, POR SUS PROPIOS MEDIOS, CON PLENA AUTONOMÍATÉCNICA, ADMINISTRATIVA Y FINANCIERA, PARA APOYAR EL DISEÑO E IMPLEMENTACIÓN DE LAESTRATEGIA DIGITAL DE LA ENTIDAD CON EL OBJETIVO DE FORTALECER LA IMAGEN INSTITUCIONAL A TRAVÉS DECANALES DE COMUNICACIÓN INTERNA Y EXTERNA.</t>
  </si>
  <si>
    <t>CDP2023-005928</t>
  </si>
  <si>
    <t>PAA-215PRESTAR SUS SERVICIOS PROFESIONALES, POR SUS PROPIOS MEDIOS, CON PLENA AUTONOMÍA TÉCNICA, ADMINISTRATIVA Y FINANCIERA PARA APOYAR LA REALIZACIÓN DE CONTENIDOS DIGITALES FOTOGRÁFICOS PARA EL DESARROLLO DE LAS ACTIVIDADES DE LA ENTIDAD TANTO INTERNA COMO EXTERNA.</t>
  </si>
  <si>
    <t>CDP2023-004902</t>
  </si>
  <si>
    <t>PAA-216PRESTAR SUS SERVICIOS PROFESIONALES, POR SUS PROPIOS MEDIOS, CON PLENA AUTONOMÍA TÉCNICA, ADMINISTRATIVA Y FINANCIERA, PARA APOYAR LA REALIZACIÓN, CONCEPTUALIZACIÓN DE CONTENIDOS AUDIOVISUALES Y TRANSMISIÓN DE ESPACIOS INSTITUCIONALES, QUE PERMITAN VISIBILIZAR LA GESTIÓN INTERNA Y EXTERNA DE ENTERRITORIO A TRAVÉS DE LOS DIFERENTES CANALES DIGITALES.</t>
  </si>
  <si>
    <t>CDP2023-005853</t>
  </si>
  <si>
    <t>PAA-217PRESTAR SERVICIOS PROFESIONALES, POR SUS PROPIOS MEDIOS, CON PLENA AUTONOMÍA TÉCNICA, ADMINISTRATIVA Y FINANCIERA, PARA APOYAR EL DESARROLLO DE LA ESTRATEGIA DE COMUNICACIÓN DE ENTERRITORIO A TRAVÉS DE LA ELABORACIÓN, REVISIÓN Y GESTIÓN DE CONTENIDOS QUE PERMITAN VISIBILIZAR Y POSICIONAR A LA ENTIDAD.</t>
  </si>
  <si>
    <t>CDP2023-004931</t>
  </si>
  <si>
    <t>PAA-218PRESTAR SERVICIOS PROFESIONALES, POR SUS PROPIOS MEDIOS, CON PLENA AUTONOMÍA TÉCNICA, ADMINISTRATIVA Y FINANCIERA, PARA ELABORAR, REVISAR Y GESTIONAR LOS CONTENIDOS QUE PERMITAN FORTALECER EL POSICIONAMIENTO Y VISIBILIZACIÓN DE LA ENTIDAD EN EL MARCO DE LA ESTRATEGIA DE COMUNICACIONES.</t>
  </si>
  <si>
    <t>CDP2023-005653</t>
  </si>
  <si>
    <t>PAA-219PRESTAR SERVICIOS PROF ESIONALES, POR SUS PROPIOS MEDIOS, CON PLENA AUTONOMÍA TÉCNICA, ADMINISTRATIVA Y F INANCIERA PARA APOYAR Y F ORTALECER LA IMAGEN INSTITUCIONAL DE ENTERRITORIO TANTO INTERNA COMO EXTERNA Y APOYAR LA ESTRATEGIA DE COMUNICACIÓN DESDE SUS CONOCIMIENTOS PROF ESIONALES.</t>
  </si>
  <si>
    <t>CDP2023-004739</t>
  </si>
  <si>
    <t>PAA-221PRESTAR SUS SERVICIOS PROFESIONALES, DE FORMA INDEPENDIENTE POR SUS PROPIOS MEDIOS, CON PLENA AUTONOMÍA TÉCNICA, ADMINISTRATIVA Y FINANCIERA, COMO PROFESIONAL EN COMUNICACIÓN SOCIAL PARA APOYAR EL FORTALECIMIENTO DE LA ESTRATEGIA DE COMUNICACIÓN Y DIVULGACIÓN DE LOS PROYECTOS A CARGO DE LA GERENCIA GENERAL.</t>
  </si>
  <si>
    <t>CDP2023-004899</t>
  </si>
  <si>
    <t>PAA-222PRESTAR SUS SERVICIOS PROFESIONALES POR SU PROPIOS MEDIOS, CON PLENA AUTONOMÍA TÉCNICA, ADMINISTRATIVA Y FINANCIERA, PARA APOYAR AL GRUPO DE COMUNICACIONES EN LA PROPUESTA Y CREACIÓN DE CONTENIDOS ESCRITOS, Y CAMPAÑAS DIGITALES QUE PERMITAN LLEVAR A CABO LA ESTRATEGIA DE COMUNICACIÓN INTERNA DE LA ENTIDAD</t>
  </si>
  <si>
    <t>CDP2023-005647</t>
  </si>
  <si>
    <t>PAA-223PRESTAR SERVICIOS PROFESIONALES POR SUS PROPIOS MEDIOS, CON PLENA AUTONOMÍA TÉCNICA, ADMINISTRATIVA Y FINANCIERA, PARA APOYAR LA GENERACIÓN DE CONTENIDOS QUE PERMITAN IMPLEMENTAR LA ESTRATEGIA DE COMUNICACIÓN DE ENTERRITORIO Y FORTALECER EL POSICIONAMIENTO DEL PROPÓSITO SUPERIOR DE ENTERRITORIO A NIVEL INTERNO Y EXTERNO.</t>
  </si>
  <si>
    <t>CDP2023-004900</t>
  </si>
  <si>
    <t>PAA-224PRESTAR SERVICIOS PROFESIONALES POR SUS PROPIOS MEDIOS, CON PLENA AUTONOMÍA TÉCNICA, ADMINISTRATIVA Y FINANCIERA, PARA APOYAR LA GENERACIÓN DE CONTENIDOS QUE PERMITAN IMPLEMENTAR LA ESTRATEGIA DE COMUNICACIÓN DE ENTERRITORIO Y FORTALECER EL POSICIONAMIENTO DEL PROPÓSITO SUPERIOR DE ENTERRITORIO A NIVEL INTERNO Y EXTERNO.</t>
  </si>
  <si>
    <t>CDP2023-005652</t>
  </si>
  <si>
    <t>PAA-225PRESTAR LOS SERVICIOS DE ADMINISTRACIÓN DE PAUTA INSTITUCIONAL, PARTICIPACIÓN EN FOROS, PANELES Y EVENTOS CON MEDIOS DE COMUNICACIÓN PARA LA EMPRESA NACIONAL PROMOTORA DEL DESARROLLO TERRITORIAL - ENTERRITORIO</t>
  </si>
  <si>
    <t>CDP2023-005460</t>
  </si>
  <si>
    <t>PAA-226PRESTACIÓN DE SERVICIOS PROFESIONALES, CON PLENA AUTONOMÍA TÉCNICA, ADMINISTRATIVA Y FINANCIERA, PARA APOYAR AL GRUPO DE COMUNICACIONES DE LA GERENCIA GENERAL, EN LA DIVULGACIÓN  DE LOS OBJETIVOS INSTITUCIONALES PARA EL POSICIONAMIENTO DE ENTERRITORIO EN LA COSTA CARIBE, FRENTE A SUS GRUPOS DE INTERÉS DESDE LA PERSPECTIVA DE LAS COMUNICACIONES Y EL RELACIONAMIENTO ESTRATÉGICO</t>
  </si>
  <si>
    <t>CDP2023-006148</t>
  </si>
  <si>
    <t>PAA-227PRESTAR LOS SERVICIOS DE MONITOREO DE MEDIOS DE COMUNICACIÓN MASIVA PARA LA EMPRESA NACIONAL PROMOTORA DEL DESARROLLO TERRITORIAL - ENTerritorio</t>
  </si>
  <si>
    <t>CDP2023-005282</t>
  </si>
  <si>
    <t>PAA-231PRESTAR SUS SERVICIOS DE APOYO A LA GESTIÓN DE FORMA INDEPENDIENTE, POR SUS PROPIOS MEDIOS, CON PLENA AUTONOMÍA TÉCNICA, ADMINISTRATIVA Y FINANCIERA PARA APOYAR EL SOPORTE TÉCNICO DE LOS MEDIOS AUDIOVISUALES DE ENTERRITORIO EN GRUPO DE TECNOLOGÍAS DE LA INFORMACIÓN.</t>
  </si>
  <si>
    <t>CDP2023-004473</t>
  </si>
  <si>
    <t>PAA-232PRESTAR SUS SERVICIOS PROFESIONALES, DE FORMA INDEPENDIENTE POR SUS PROPIOS MEDIOS, CON PLENA AUTONOMÍA TÉCNICA, ADMINISTRATIVA Y FINANCIERA PARA APOYAR LA ADMINISTRACIÓN, DESARROLLO Y ESTRUCTURACIÓN DEL PORTAL WEB Y LA INTRANET DE ENTERRITORIO EN GESTIÓN TÉCNICA DEL GRUPO DE TECNOLOGÍAS DE LA INFORMACIÓN.</t>
  </si>
  <si>
    <t>CDP2023-004432</t>
  </si>
  <si>
    <t>PAA-233PRESTAR SUS SERVICIOS PROFESIONALES, DE FORMA INDEPENDIENTE, POR SUS PROPIOS MEDIOS, CON PLENA AUTONOMÍA TÉCNICA, ADMINISTRATIVA Y FINANCIERA PARA APOYAR EL SEGUIMIENTO, GESTIÓN Y ADMINISTRACIÓN DEL CENTRO DE DATOS ADMINISTRADO POR EL GRUPO DE TECNOLOGÍAS DE LA INFORMACIÓN.</t>
  </si>
  <si>
    <t>CDP2023-004531</t>
  </si>
  <si>
    <t>PAA-234PRESTAR SUS SERVICIOS PROFESIONALES DE FORMA INDEPENDIENTE, POR SUS PROPIOS MEDIOS, CON PLENA AUTONOMÍA TÉCNICA, ADMINISTRATIVA Y FINANCIERA PARA APOYAR DESDE LA PERSPECTIVA JURÍDICA LA GESTIÓN Y SEGUIMIENTO DE LOS PROYECTOS TECNOLÓGICOS LIDERADOS POR EL GRUPO DE TECNOLOGÍAS DE LA INFORMACIÓN DE ENTERRITORIO.</t>
  </si>
  <si>
    <t>CDP2023-004480</t>
  </si>
  <si>
    <t>PAA-235PRESTAR SUS SERVICIOS PROFESIONALES DE FORMA INDEPENDIENTE, POR SUS PROPIOS MEDIOS, CON PLENA AUTONOMÍA TÉCNICA, ADMINISTRATIVA Y FINANCIERA PARA APOYAR LA GESTIÓN DE PLATAFORMAS COLABORATIVAS Y DE COMUNICACIÓN, PROCESOS DE SOPORTE TÉCNICO, ACTIVIDADES OPERATIVAS DE LAS SOLUCIONES TECNOLÓGICAS GESTIONADAS POR EL GRUPO DE TECNOLOGÍAS DE LA INFORMACIÓN.</t>
  </si>
  <si>
    <t>CDP2023-004479</t>
  </si>
  <si>
    <t>PAA-236PRESTAR SUS SERVICIOS PROFESIONALES DE FORMA INDEPENDIENTE, POR SUS PROPIOS MEDIOS, CON PLENA AUTONOMÍA TÉCNICA, ADMINISTRATIVA Y FINANCIERA PARA APOYAR LA EJECUCIÓN DE ACTIVIDADES DE DESARROLLO, SOPORTE TÉCNICO Y MANTENIMIENTO DEL SISTEMA DE INFORMACIÓN HISTÓRICO FOCUS, DEL SISTEMA SARLAFT Y EL SISTEMA FBC DE ENTERRITORIO EN EL GRUPO DE TECNOLOGÍAS DE LA INFORMACIÓN.</t>
  </si>
  <si>
    <t>CDP2023-004474</t>
  </si>
  <si>
    <t>PAA-237PRESTAR SUS SERVICIOS PROFESIONALES, POR SUS PROPIOS MEDIOS CON PLENA AUTONOMÍA TÉCNICA, ADMINISTRATIVA Y FINANCIERA, PARA APOYAR AL GRUPO DE TECNOLOGÍAS DE LA INFORMACIÓN EN LA IMPLEMENTACIÓN Y CONSOLIDACIÓN DE LA POLÍTICA DE GOBIERNO DIGITAL DE ENTERRITORIO.</t>
  </si>
  <si>
    <t>CDP2023-004512</t>
  </si>
  <si>
    <t>PAA-238PRESTAR SUS SERVICIOS PROFESIONALES, DE FORMA INDEPENDIENTE POR SUS PROPIOS MEDIOS, CON PLENA AUTONOMÍA TÉCNICA, ADMINISTRATIVA Y FINANCIERA PARA APOYAR AL GRUPO DE TECNOLOGÍAS DE LA INFORMACIÓN EN LA IMPLEMENTACIÓN Y EL DESPLIEGUE DEL PROTOCOLO DE IPV6 SOBRE LA INFRAESTRUCTURA Y PLATAFORMA TECNOLÓGICA TERCERIZADA DE ENTERRITORIO.</t>
  </si>
  <si>
    <t>CDP2023-004533</t>
  </si>
  <si>
    <t>PAA-239PRESTAR SUS SERVICIOS PROFESIONALES, DE FORMA INDEPENDIENTE POR SUS PROPIOS MEDIOS, CON PLENA AUTONOMÍA TÉCNICA, ADMINISTRATIVA Y FINANCIERA PARA APOYAR AL GRUPO DE TECNOLOGÍAS DE LA INFORMACIÓN EN ACTIVIDADES EN LA EJECUCIÓN DE ACTIVIDADES DE DESARROLLO, MANTENIMIENTO, MEJORAMIENTO Y SOPORTE TÉCNICO DEL APLICATIVO ORFEO Y DE LOS SISTEMAS DE INFORMACIÓN DE ENTERRITORIO ASIGNADOS.</t>
  </si>
  <si>
    <t>CDP2023-004471</t>
  </si>
  <si>
    <t xml:space="preserve">PAA-241PRESTAR SUS SERVICIOS PROFESIONALES DE FORMA INDEPENDIENTE, POR SUS PROPIOS MEDIOS, CON PLENA AUTONOMÍA TÉCNICA, ADMINISTRATIVA Y FINANCIERA PARA APOYAR EL SEGUIMIENTO Y GESTIÓN PRESUPUESTAL, CONTABLE Y CONTRACTUAL DEL GRUPO DE TECNOLOGÍAS DE LA INFORMACIÓN DE ENTERRITORIO. </t>
  </si>
  <si>
    <t>CDP2023-004435</t>
  </si>
  <si>
    <t>PAA-242PRESTAR SUS SERVICIOS PROFESIONALES DE FORMA INDEPENDIENTE, POR SUS PROPIOS MEDIOS, CON PLENA AUTONOMÍA TÉCNICA, ADMINISTRATIVA Y FINANCIERA PARA APOYAR AL GRUPO DE TECNOLOGÍAS DE LA INFORMACIÓN EN LA ADMINISTRACIÓN DE INFRAESTRUCTURA DEL SISTEMA ERP DE ENTERRITORIO.</t>
  </si>
  <si>
    <t>CDP2023-004470</t>
  </si>
  <si>
    <t>PAA243PRESTAR SUS SERVICIOS PROFESIONALES, DE FORMA INDEPENDIENTE POR SUS PROPIOS MEDIOS, CON PLENA AUTONOMÍA TÉCNICA, ADMINISTRATIVA Y FINANCIERA PARA APOYAR EL LIDERAZGO DE OPERACIÓN DEL SISTEMA ERP Y LA CALIDAD E INTEROPERABILIDAD DE DATOS SOBRE LOS SISTEMAS DE INFORMACIÓN Y APLICACIONES DE ENTERRITORIO.</t>
  </si>
  <si>
    <t>CDP2023-004696</t>
  </si>
  <si>
    <t>PAA-244PRESTAR SUS SERVICIOS PROFESIONALES, DE FORMA INDEPENDIENTE POR SUS PROPIOS MEDIOS, CON PLENA AUTONOMÍA TÉCNICA, ADMINISTRATIVA Y FINANCIERA PARA APOYAR EL LIDERAZGO DEL SISTEMA DE GESTIÓN DE SEGURIDAD INFORMÁTICA Y GESTIÓN DE RIESGOS EN EL GRUPO DE TECNOLOGÍAS DE LA INFORMACIÓN DE ENTERRITORIO.</t>
  </si>
  <si>
    <t>CDP2023-004937</t>
  </si>
  <si>
    <t>PAA-245PRESTAR SUS SERVICIOS PROFESIONALES DE FORMA INDEPENDIENTE, POR SUS PROPIOS MEDIOS, CON PLENA AUTONOMÍA TÉCNICA, ADMINISTRATIVA Y FINANCIERA PARA APOYAR AL GRUPO DE TECNOLOGÍAS DE LA INFORMACIÓN EN ACTIVIDADES DE DESARROLLO, SOPORTE TÉCNICO Y MANTENIMIENTO DE LA SOLUCIÓN DE SOFTWARE FVC, HUB Y DEMÁS SISTEMAS DE INFORMACIÓN DE ENTERRITORIO REQUERIDOS.</t>
  </si>
  <si>
    <t>CDP2023-004949</t>
  </si>
  <si>
    <t>PAA-246PRESTAR SUS SERVICIOS PROFESIONALES, DE FORMA INDEPENDIENTE POR SUS PROPIOS MEDIOS, CON PLENA AUTONOMÍA TÉCNICA, ADMINISTRATIVA Y FINANCIERA PARA APOYAR EL LIDERAZGO DE LA GERENCIA DEL GRUPO DE TECNOLOGÍAS DE LA INFORMACIÓN EN LA DEFINICIÓN E IMPLEMENTACIÓN DE LA ARQUITECTURA DE TECNOLOGÍAS DE LA INFORMACIÓN Y LOS PROCESOS DE CONSTRUCCIÓN E IMPLEMENTACIÓN DE SOLUCIONES DE SOFTWARE</t>
  </si>
  <si>
    <t>CDP2023-004472</t>
  </si>
  <si>
    <t>PAA247PRESTAR SUS SERVICIOS PROFESIONALES, DE FORMA INDEPENDIENTE POR SUS PROPIOS MEDIOS, CON PLENA AUTONOMÍA TÉCNICA, ADMINISTRATIVA Y FINANCIERA PARA APOYAR AL GRUPO DE TECNOLOGÍAS DE LA INFORMACIÓN EN ACTIVIDADES DE SOPORTE TÉCNICO DEL SISTEMA ERP DE ENTERRITORIO.</t>
  </si>
  <si>
    <t>CDP2023-004695</t>
  </si>
  <si>
    <t>PAA-248PRESTAR SUS SERVICIOS PROFESIONALES, DE FORMA INDEPENDIENTE POR SUS PROPIOS MEDIOS, CON PLENA AUTONOMÍA TÉCNICA, ADMINISTRATIVA Y FINANCIERA PARA APOYAR AL GRUPO DE TECNOLOGÍAS DE LA INFORMACIÓN EN ACTIVIDADES DE DESARROLLO, SOPORTE TÉCNICO, ARQUITECTURA DE SOFTWARE, MANTENIMIENTO Y AJUSTES A SISTEMAS O APLICATIVOS DE INFORMACIÓN DE ENTERRITORIO.</t>
  </si>
  <si>
    <t>CDP2023-004434</t>
  </si>
  <si>
    <t>PAA-249PRESTAR SUS SERVICIOS PROFESIONALES, DE FORMA INDEPENDIENTE POR SUS PROPIOS MEDIOS, CON PLENA AUTONOMÍA TÉCNICA, ADMINISTRATIVA Y FINANCIERA PARA APOYAR AL GRUPO DE TECNOLOGÍAS DE LA INFORMACIÓN EN LA EJECUCIÓN DE ACTIVIDADES DE DESARROLLO, SOPORTE TÉCNICO, MANTENIMIENTO Y ARQUITECTURA DE SOFTWARE Y DE LAS HERRAMIENTAS DE ANALÍTICA Y CIENCIA DE DATOS DE ENTERRITORIO.</t>
  </si>
  <si>
    <t>CDP2023-005000</t>
  </si>
  <si>
    <t>PAA250PRESTAR SUS SERVICIOS PROFESIONALES, DE FORMA INDEPENDIENTE POR SUS PROPIOS MEDIOS, CON PLENA AUTONOMÍA TÉCNICA, ADMINISTRATIVA Y FINANCIERA PARA APOYAR AL GRUPO DE TECNOLOGÍAS DE LA INFORMACIÓN EN EL LIDERAZGO TÉCNICO PARA LA CONSTRUCCIÓN DE REPORTES Y MEJORAS REQUERIDAS EN LA ETAPA DE OPERACIÓN DEL SISTEMA ERP DE ENTERRITORIO.</t>
  </si>
  <si>
    <t>CDP2023-004843</t>
  </si>
  <si>
    <t>PAA-251PRESTAR SUS SERVICIOS PROFESIONALES, DE FORMA INDEPENDIENTE, POR SUS PROPIOS MEDIOS, CON PLENA AUTONOMÍA TÉCNICA, ADMINISTRATIVA Y FINANCIERA PARA APOYAR AL GRUPO DE TECNOLOGÍAS DE LA INFORMACIÓN EN LA OPERACIÓN, SOPORTE, CAPACITACIÓN, LEVANTAMIENTO DE REQUERIMIENTOS Y DOCUMENTACIÓN TÉCNICA DEL SISTEMA ERP DE ENTERRITORIO</t>
  </si>
  <si>
    <t>CDP2023-004545</t>
  </si>
  <si>
    <t>PAA-254PRESTAR SUS SERVICIOS DE APOYO A LA GESTIÓN DE FORMA INDEPENDIENTE, POR SUS PROPIOS MEDIOS, CON PLENA AUTONOMÍA TÉCNICA, ADMINISTRATIVA Y FINANCIERA PARA APOYAR EL SOPORTE TÉCNICO DE LOS MEDIOS AUDIOVISUALES DE ENTERRITORIO EN GRUPO DE TECNOLOGÍAS DE LA INFORMACIÓN.</t>
  </si>
  <si>
    <t>CDP2023-005441
CDP2023-006565</t>
  </si>
  <si>
    <t>PAA-255PRESTAR SUS SERVICIOS PROFESIONALES, DE FORMA INDEPENDIENTE POR SUS PROPIOS MEDIOS, CON PLENA AUTONOMÍA TÉCNICA, ADMINISTRATIVA Y FINANCIERA PARA APOYAR LA ADMINISTRACIÓN, DESARROLLO Y ESTRUCTURACIÓN DEL PORTAL WEB Y LA INTRANET DE ENTERRITORIO EN GESTIÓN TÉCNICA DEL GRUPO DE TECNOLOGÍAS DE LA INFORMACIÓN.</t>
  </si>
  <si>
    <t>CDP2023-005373
CDP2023-006577</t>
  </si>
  <si>
    <t>PAA-256PRESTAR SUS SERVICIOS PROFESIONALES, DE FORMA INDEPENDIENTE, POR SUS PROPIOS MEDIOS, CON PLENA AUTONOMÍA TÉCNICA, ADMINISTRATIVA Y FINANCIERA PARA APOYAR EL SEGUIMIENTO, GESTIÓN Y ADMINISTRACIÓN DEL CENTRO DE DATOS ADMINISTRADO POR EL GRUPO DE TECNOLOGÍAS DE LA INFORMACIÓN.</t>
  </si>
  <si>
    <t>CDP2023-005528</t>
  </si>
  <si>
    <t>PAA-257PRESTAR SUS SERVICIOS PROFESIONALES DE FORMA INDEPENDIENTE, POR SUS PROPIOS MEDIOS, CON PLENA AUTONOMÍA TÉCNICA, ADMINISTRATIVA Y FINANCIERA PARA APOYAR DESDE LA PERSPECTIVA JURÍDICA LA GESTIÓN Y SEGUIMIENTO DE LOS PROYECTOS TECNOLÓGICOS LIDERADOS POR EL GRUPO DE TECNOLOGÍAS DE LA INFORMACIÓN DE ENTERRITORIO.</t>
  </si>
  <si>
    <t>CDP2023-005417
CDP2023-006567</t>
  </si>
  <si>
    <t>PAA-258PRESTAR SUS SERVICIOS PROFESIONALES DE FORMA INDEPENDIENTE, POR SUS PROPIOS MEDIOS, CON PLENA AUTONOMÍA TÉCNICA, ADMINISTRATIVA Y FINANCIERA PARA APOYAR LA GESTIÓN DE PLATAFORMAS COLABORATIVAS Y DE COMUNICACIÓN, PROCESOS DE SOPORTE TÉCNICO, ACTIVIDADES OPERATIVAS DE LAS SOLUCIONES TECNOLÓGICAS GESTIONADAS POR EL GRUPO DE TECNOLOGÍAS DE LA INFORMACIÓN.</t>
  </si>
  <si>
    <t>CDP2023-005357
CDP2023-006559</t>
  </si>
  <si>
    <t>PAA-259PRESTAR SUS SERVICIOS PROFESIONALES DE FORMA INDEPENDIENTE, POR SUS PROPIOS MEDIOS, CON PLENA AUTONOMÍA TÉCNICA, ADMINISTRATIVA Y FINANCIERA PARA APOYAR LA EJECUCIÓN DE ACTIVIDADES DE DESARROLLO, SOPORTE TÉCNICO Y MANTENIMIENTO DEL SISTEMA DE INFORMACIÓN HISTÓRICO FOCUS, DEL SISTEMA SARLAFT Y EL SISTEMA FBC DE ENTERRITORIO EN EL GRUPO DE TECNOLOGÍAS DE LA INFORMACIÓN.</t>
  </si>
  <si>
    <t>CDP2023-005375
CDP2023-006576</t>
  </si>
  <si>
    <t>PAA-260PRESTAR SUS SERVICIOS PROFESIONALES, POR SUS PROPIOS MEDIOS CON PLENA AUTONOMÍA TÉCNICA, ADMINISTRATIVA Y FINANCIERA, PARA APOYAR AL GRUPO DE TECNOLOGÍAS DE LA INFORMACIÓN EN LA IMPLEMENTACIÓN Y CONSOLIDACIÓN DE LA POLÍTICA DE GOBIERNO DIGITAL DE ENTERRITORIO.</t>
  </si>
  <si>
    <t>CDP2023-005423
CDP2023-006563</t>
  </si>
  <si>
    <t>PAA-261PRESTAR SUS SERVICIOS PROFESIONALES, DE FORMA INDEPENDIENTE POR SUS PROPIOS MEDIOS, CON PLENA AUTONOMÍA TÉCNICA, ADMINISTRATIVA Y FINANCIERA PARA APOYAR AL GRUPO DE TECNOLOGÍAS DE LA INFORMACIÓN EN LA IMPLEMENTACIÓN Y EL DESPLIEGUE DEL PROTOCOLO DE IPV6 SOBRE LA INFRAESTRUCTURA Y PLATAFORMA TECNOLÓGICA TERCERIZADA DE ENTERRITORIO.</t>
  </si>
  <si>
    <t>CDP2023-005685
CDP2023-006578</t>
  </si>
  <si>
    <t>PAA-262PRESTAR SUS SERVICIOS PROFESIONALES, DE FORMA INDEPENDIENTE POR SUS PROPIOS MEDIOS, CON PLENA AUTONOMÍA TÉCNICA, ADMINISTRATIVA Y FINANCIERA PARA APOYAR AL GRUPO DE TECNOLOGÍAS DE LA INFORMACIÓN EN ACTIVIDADES EN LA EJECUCIÓN DE ACTIVIDADES DE DESARROLLO, MANTENIMIENTO, MEJORAMIENTO Y SOPORTE TÉCNICO DEL APLICATIVO ORFEO Y DE LOS SISTEMAS DE INFORMACIÓN DE ENTERRITORIO ASIGNADOS.</t>
  </si>
  <si>
    <t>CDP2023-005385
CDP2023-006552</t>
  </si>
  <si>
    <t>PAA-263PPRESTAR SUS SERVICIOS PROFESIONALES, DE FORMA INDEPENDIENTE, POR SUS PROPIOS MEDIOS, CON PLENA AUTONOMÍA TÉCNICA, ADMINISTRATIVA Y FINANCIERA PARA APOYAR AL GRUPO DE TECNOLOGÍAS DE LA INFORMACIÓN EN LA OPERACIÓN, SOPORTE, CAPACITACIÓN, LEVANTAMIENTO DE REQUERIMIENTOS Y DOCUMENTACIÓN TÉCNICA DEL SISTEMA ERP DE ENTERRITORIO</t>
  </si>
  <si>
    <t>CDP2023-005596
CDP2023-006579</t>
  </si>
  <si>
    <t>PAA-264PRESTAR SUS SERVICIOS PROFESIONALES DE FORMA INDEPENDIENTE, POR SUS PROPIOS MEDIOS, CON PLENA AUTONOMÍA TÉCNICA, ADMINISTRATIVA Y FINANCIERA PARA APOYAR EL SEGUIMIENTO Y GESTIÓN PRESUPUESTAL, CONTABLE Y CONTRACTUAL DEL GRUPO DE TECNOLOGÍAS DE LA INFORMACIÓN DE ENTERRITORIO.</t>
  </si>
  <si>
    <t>CDP2023-005354
CDP2023-006531</t>
  </si>
  <si>
    <t>PAA-265PRESTAR SUS SERVICIOS PROFESIONALES DE FORMA INDEPENDIENTE, POR SUS PROPIOS MEDIOS, CON PLENA AUTONOMÍA TÉCNICA, ADMINISTRATIVA Y FINANCIERA PARA APOYAR AL GRUPO DE TECNOLOGÍAS DE LA INFORMACIÓN EN LA ADMINISTRACIÓN DE INFRAESTRUCTURA DEL SISTEMA ERP DE ENTERRITORIO.</t>
  </si>
  <si>
    <t>CDP2023-005374
CDP2023-006530</t>
  </si>
  <si>
    <t>PAA-266PRESTAR SUS SERVICIOS PROFESIONALES, DE FORMA INDEPENDIENTE POR SUS PROPIOS MEDIOS, CON PLENA AUTONOMÍA TÉCNICA, ADMINISTRATIVA Y FINANCIERA PARA APOYAR EL LIDERAZGO DE LA IMPLEMENTACIÓN Y ESTABILIZACIÓN INTEROPERABILIDAD E INTEGRACIÓN DE LOS SISTEMAS DE INFORMACIÓN DE ENTERRITORIO Y DE LA IMPLEMENTACIÓN DEL MODELO DE ARQUITECTURA EMPRESARIAL Y EL PROCESO DE TRANSFORMACIÓN DIGITA</t>
  </si>
  <si>
    <t>CDP2023-005798
CDP2023-006617</t>
  </si>
  <si>
    <t>PAA-267PRESTAR SUS SERVICIOS PROFESIONALES, DE FORMA INDEPENDIENTE POR SUS PROPIOS MEDIOS, CON PLENA AUTONOMÍA TÉCNICA, ADMINISTRATIVA Y FINANCIERA PARA APOYAR EL LIDERAZGO DEL SISTEMA DE GESTIÓN DE SEGURIDAD INFORMÁTICA Y GESTIÓN DE RIESGOS EN EL GRUPO DE TECNOLOGÍAS DE LA INFORMACIÓN DE ENTERRITORIO.</t>
  </si>
  <si>
    <t>CDP2023-005874</t>
  </si>
  <si>
    <t>PAA-268PRESTAR SUS SERVICIOS PROFESIONALES DE FORMA INDEPENDIENTE, POR SUS PROPIOS MEDIOS, CON PLENA AUTONOMÍA TÉCNICA, ADMINISTRATIVA Y FINANCIERA PARA APOYAR AL GRUPO DE TECNOLOGÍAS DE LA INFORMACIÓN EN ACTIVIDADES DE DESARROLLO, SOPORTE TÉCNICO Y MANTENIMIENTO DE LA SOLUCIÓN DE SOFTWARE FVC, HUB Y DEMÁS SISTEMAS DE INFORMACIÓN DE ENTERRITORIO REQUERIDOS.</t>
  </si>
  <si>
    <t>CDP2023-005815
CDP2023-006616</t>
  </si>
  <si>
    <t>PAA-270PRESTAR SUS SERVICIOS PROFESIONALES, DE FORMA INDEPENDIENTE POR SUS PROPIOS MEDIOS, CON PLENA AUTONOMÍA TÉCNICA, ADMINISTRATIVA Y FINANCIERA PARA APOYAR AL GRUPO DE TECNOLOGÍAS DE LA INFORMACIÓN EN ACTIVIDADES DE DESARROLLO, SOPORTE TÉCNICO, ARQUITECTURA DE SOFTWARE, MANTENIMIENTO Y AJUSTES A SISTEMAS O APLICATIVOS DE INFORMACIÓN DE ENTERRITORIO.</t>
  </si>
  <si>
    <t>CDP2023-005376
CDP2023-006553</t>
  </si>
  <si>
    <t>PAA-271PRESTAR SUS SERVICIOS PROFESIONALES, DE FORMA INDEPENDIENTE POR SUS PROPIOS MEDIOS, CON PLENA AUTONOMÍA TÉCNICA, ADMINISTRATIVA Y FINANCIERA PARA APOYAR AL GRUPO DE TECNOLOGÍAS DE LA INFORMACIÓN EN LA EJECUCIÓN DE ACTIVIDADES DE DESARROLLO, SOPORTE TÉCNICO, MANTENIMIENTO Y ARQUITECTURA DE SOFTWARE Y DE LAS HERRAMIENTAS DE ANALÍTICA Y CIENCIA DE DATOS DE ENTERRITORIO.</t>
  </si>
  <si>
    <t>CDP2023-006182</t>
  </si>
  <si>
    <t>PAA-279SERVICIO DE  SOPORTE TÉCNICO, MANTENIMIENTO, ACTUALIZACIÓN DE LICENCIAMIENTO DE LOS SISTEMAS DE GESTIÓN DE ENTERRITORIO ITS GESTIÓN</t>
  </si>
  <si>
    <t>CDP2023-005086</t>
  </si>
  <si>
    <t>PAA-280PRESTACIÓN DE SERVICIO DE ACCESO, CONSULTA, SOPORTE Y TRANSFERENCIA DE CONOCIMIENTO DEL APLICATIVO INSPEKTOR, INCLUIDO WEB SERVICE INTEGRADO CON EL FORMULARIO DE SOLICITUD DE VINCULACIÓN DE ENTERRITORIO</t>
  </si>
  <si>
    <t>CDP2023-005017</t>
  </si>
  <si>
    <t>PAA-282SERVICIO DE SOPORTE MANTENIMIENTO Y ACTUALIZACION DE LICENCIAMIENTO DEL SISTEMA CONTABLE HELISA</t>
  </si>
  <si>
    <t>CDP2023-006113</t>
  </si>
  <si>
    <t>PAA-283SERVICIO DE MANTENIMIENTO, SOPORTE, DESARROLLO, PARAMETRIZACIÓN, ASESORÍA TÉCNICA YFUNCIONAL DEL MÓDULO DE NÓMINA SIGEP DE ENTERRITORIO</t>
  </si>
  <si>
    <t>CDP2023-006073</t>
  </si>
  <si>
    <t>PAA-284SERVICIO DE SOPORTE TÉCNICO Y ACTUALIZACIÓN SOFTWARE UPDATE LICENSE AND SUPPORT  PARA LAS LICENCIAS ORACLE DE ENTERRITORIO</t>
  </si>
  <si>
    <t>CDP2023-005173</t>
  </si>
  <si>
    <t>PAA-286SERVICIO DE MANTENIMIENTO, ACTUALIZACIÓN Y SOPORTE DE LICENCIAS DE SOFTWARE RISK SIMULATOR</t>
  </si>
  <si>
    <t>CDP2023-006259</t>
  </si>
  <si>
    <t>PAA-289SERVICIOS DE ACTUALIZACION Y SOPORTE DE LAS TRES 3 LICENCIAS DE MARKRISK Y SU MODULO DE OPTIMIZACION OPTIPORT QUE LA ENTIDAD POSEE PARA GARANTIZAR EL FUNCIONAMENTO EFICIENTE EFICAZ Y OPORTUNO DEL SISTEMA DE ADMINISTRACION DE RIESGO DE MERCADO SARM</t>
  </si>
  <si>
    <t>CDP2023-005595</t>
  </si>
  <si>
    <t>PAA-290SOPORTE, ACOMPAÑAMIENTO TÉCNICO ESPECIALIZADO PARA LA GENERACIÓN DE REPORTES XBRL Y TRANSFERENCIA DE CONOCIMIENTO, PARA EL LICENCIAMIENTO FUJITSU DE ENTERRITORIO</t>
  </si>
  <si>
    <t>CDP2023-005748</t>
  </si>
  <si>
    <t>PAA-292ADQUISICIÓN DE SUSCRIPCIONES DE LICENCIAMIENTO MICROSOFT ENTERPRISE PARA ENTERRITORIO</t>
  </si>
  <si>
    <t>CDP2023-005248</t>
  </si>
  <si>
    <t>PAA-294SUSCRIPCION DE RECURSOS PARA EL USO DE SERVICIOS DE MICROSOFT AZURE PARA ENTERRITORIO.</t>
  </si>
  <si>
    <t>CDP2023-005199</t>
  </si>
  <si>
    <t>PAA-296ADQUISICIÓN Y/O RENOVACIÓN, INSTALACIÓN, SOPORTE Y ACTUALIZACIÓN DE SUSCRIPCIONES DE SOFTWARE SUITE ADOBE</t>
  </si>
  <si>
    <t>CDP2023-006209</t>
  </si>
  <si>
    <t>PAA-297ADQUISICIÓN Y ACTIVACIÓN DE SUSCRIPCIONES A LICENCIAMIENTO AUTODESK AUTOCAD PARA ENTERRITORIO</t>
  </si>
  <si>
    <t>CDP2023-006268</t>
  </si>
  <si>
    <t>PAA-299ADQUISICION INSTALACION CONFIGURACION PUESTA EN FUNCIONAMIENTO Y TRANSFERENCIA DE CONOCIMIENTO DEL LICENCIAMIENTO DE SOFTWARE STATA (3 LICENCIAS) PARA LA GESTION ORGANIZACIÓN Y ANALASIS DE DATOS DE ENTERRITORIO INCLUIDO EL SERVICIO DE SOPORTE TECNICO</t>
  </si>
  <si>
    <t>CDP2023-004433</t>
  </si>
  <si>
    <t>PAA-306SUSCRIPCIONES PARA LA OPERACIÓN DEL SISTEMA ERP DYNAMICS FINANCE AND OPERATION BAJO LA MODALIDAD DE SOFTWARE COMO SERVICIO (SAAS) PARA LOS MÓDULOS ESTÁNDAR Y NATIVOS OFRECIDOS POR EL FABRICANTE</t>
  </si>
  <si>
    <t>CDP2023-004915</t>
  </si>
  <si>
    <t>PAA-308SERVICIOS DE CONFIGURACIÓN Y PARAMETRIZACIÓN DEL ERP DE ENTERRITORIO, INCLUIDAS SUSCRIPCIONES ALFAPEOPLE PARA DYNAMICS 365</t>
  </si>
  <si>
    <t xml:space="preserve">21110071   
21203031     </t>
  </si>
  <si>
    <t>CDP2023-005922</t>
  </si>
  <si>
    <t>PAA-312PRESTAR SUS SERVICIOS PROFESIONALES Y ASESORIA POR SUS PROPIOS MEDIOS, CON PLENA AUTONOMÍA TÉCNICA, ADMINISTRATIVA Y FINANCIERA, PARA BRINDAR ACOMPAÑAMIENTO JURÍDICO EN LOS ASUNTOS DE COMPETENCIA DE LA SUBGERENCIA DE OPERACIONES Y LOS GRUPOS QUE LA CONFORMAN.</t>
  </si>
  <si>
    <t>CDP2023-004859</t>
  </si>
  <si>
    <t>PAA-313PRESTAR SUS SERVICIOS DE APOYO A LA GESTIÓN, POR SUS PROPIOS MEDIOS CON PLENA AUTONOMÍA TÉCNICA, ADMINISTRATIVA Y FINANCIERA EN LA SUBGERENCIA DE OPERACIONES EN TAREAS OPERATIVAS, OCASIONALES Y TRANSITORIAS, Y EN ESPECIAL PARA APOYAR AL GRUPO DE PLANEACIÓN CONTRACTUAL.</t>
  </si>
  <si>
    <t>CDP2023-004414</t>
  </si>
  <si>
    <t>PAA-314PRESTAR SUS SERVICIOS PROFESIONALES POR SUS PROPIOS MEDIOS CON PLENA AUTONOMÍA TÉCNICA, ADMINISTRATIVA Y FINANCIERA EN EL GRUPO DE PLANEACIÓN CONTRACTUAL DE LA SUBGERENCIA DE OPERACIONES PARA APOYAR LA ELABORACIÓN DE ESTUDIOS DE PRECIO DE MERCADO Y REVISIÓN DE LOS DOCUMENTOS DE PLANEACIÓN DE LA CONTRATACIÓN DE OBRA REQUERIDA POR LA ENTIDAD, ASÍ COMO LAS DEMÁS ACTIVIDADES QUE LE SE</t>
  </si>
  <si>
    <t>CDP2023-004416</t>
  </si>
  <si>
    <t>PAA-315PRESTAR SUS SERVICIOS PROFESIONALES POR SUS PROPIOS MEDIOS CON PLENA AUTONOMÍA TÉCNICA, ADMINISTRATIVA Y FINANCIERA EN EL GRUPO DE PLANEACIÓN CONTRACTUAL DE LA SUBGERENCIA DE OPERACIONES PARA APOYAR LA ELABORACIÓN DE ESTUDIOS DE PRECIO DE MERCADO Y REVISIÓN DE LOS DOCUMENTOS DE PLANEACIÓN PARA LOS PROCESOS DE BIENES, OBRAS Y SERVICIOS.</t>
  </si>
  <si>
    <t>CDP2023-004529</t>
  </si>
  <si>
    <t>PAA-316PRESTAR SUS SERVICIOS DE PROFESIONALES, POR SUS PROPIOS MEDIOS CON PLENA AUTONOMÍA TÉCNICA, ADMINISTRATIVA Y FINANCIERA, EN EL GRUPO DE PLANEACIÓN CONTRACTUAL DE LA SUBGERENCIA DE OPERACIONES PARA APOYAR LA ELABORACIÓN DE ESTUDIOS DEL SECTOR NECESARIOS PARA COMPLEMENTAR LOS DOCUMENTOS DE CONDICIONES ADICIONALES DE LOS PROCESOS DE BIENES, OBRAS Y SERVICIOS REQUERIDOS POR LA ENTIDAD</t>
  </si>
  <si>
    <t>CDP2023-004527</t>
  </si>
  <si>
    <t>PAA-318PRESTAR SUS SERVICIOS PROFESIONALES POR SUS PROPIOS MEDIOS, CON PLENA AUTONOMÍA TÉCNICA, ADMINISTRATIVA Y FINANCIERA, EN EL GRUPO DE PLANEACIÓN CONTRACTUAL DE LA SUBGERENCIA DE OPERACIONES, PARA APOYAR LAS ACTIVIDADES DE ORDEN TÉCNICO Y VALIDACIÓN DE PRECIOS UNITARIOS REQUERIDOS PARA LOS PROCESOS DE LA CONTRATACIÓN, ASÍ COMO LAS ACTIVIDADES QUE SEAN ASIGNADAS</t>
  </si>
  <si>
    <t>CDP2023-004659</t>
  </si>
  <si>
    <t>PAA-320PRESTAR SUS SERVICIOS PROFESIONALES POR SUS PROPIOS MEDIOS, CON PLENA AUTONOMÍA TÉCNICA, ADMINISTRATIVA Y FINANCIERA, EN EL GRUPO DE PLANEACIÓN CONTRACTUAL DE LA SUBGERENCIA DE OPERACIONES, PARA APOYAR EN TODAS LAS ACTIVIDADES TECNICAS NECESARIAS PARA DOCUMENTOS DE PLANEACIÓN, REVISIÓN DEL PRESUPUESTO Y DEMÁS REQUERIDOS PARA LOS PROCESOS DE CONTRATACIÓN DE LA ENTIDAD</t>
  </si>
  <si>
    <t>CDP2023-004526
CDP2023-005224</t>
  </si>
  <si>
    <t>PAA-321PRESTAR SUS SERVICIOS PROFESIONALES POR SUS PROPIOS MEDIOS, CON PLENA AUTONOMÍA TÉCNICA, ADMINISTRATIVA Y FINANCIERA, EN EL GRUPO DE PLANEACIÓN CONTRACTUAL DE LA SUBGERENCIA DE OPERACIONES, COMO PROFESIONAL TÉCNICO PARA APOYAR EN LA REVISIÓN Y TRÁMITES DE TODOS LOS DOCUMENTOS TÉCNICOS NECESARIOS EN LOS PROCESOS DE CONTRATACIÓN REQUERIDOS POR LA ENTIDAD</t>
  </si>
  <si>
    <t>CDP2023-004992</t>
  </si>
  <si>
    <t>PAA-322PRESTAR SUS SERVICIOS PROFESIONALES POR SUS PROPIOS MEDIOS, CON PLENA AUTONOMÍA TÉCNICA, ADMINISTRATIVA Y FINANCIERA, EN LA SUBGERENCIA DE OPERACIONES Y EN ESPECIAL EN EL GRUPO DE PLANEACIÓN CONTRACTUAL, COMO LÍDER TÉCNICO EN LAS ACTIVIDADES RELACIONADAS CON LA ELABORACIÓN Y REVISIÓN DE LOS DOCUMENTOS DE PLANEACIÓN PARA LOS PROCESOS DE CONTRATACIÓN REQUERIDOS POR LA ENTIDAD</t>
  </si>
  <si>
    <t>CDP2023-004427</t>
  </si>
  <si>
    <t>PAA-323PRESTAR SUS SERVICIOS PROFESIONALES POR SUS PROPIOS MEDIOS CON PLENA AUTONOMÍA TÉCNICA, ADMINISTRATIVA Y FINANCIERA COMO PROFESIONAL TÉCNICO DE LA SUBGERENCIA DE OPERACIONES PARA DESARROLLAR LAS ACTIVIDADES RELACIONADAS CON EL PLAN ANUAL DE ADQUISICIONES - PAA DE LA ENTIDAD, Y EN ESPECIAL AL GRUPO DE PLANEACIÓN CONTRACTUAL EN EL SEGUIMIENTO, ELABORACIÓN Y CONTROL DE LOS DOCUMENTOS</t>
  </si>
  <si>
    <t>CDP2023-004408</t>
  </si>
  <si>
    <t>PAA-324PRESTAR SUS SERVICIOS PROFESIONALES POR SUS PROPIOS MEDIOS CON PLENA AUTONOMÍA TÉCNICA, ADMINISTRATIVA Y FINANCIERA COMO PROFESIONAL TÉCNICO PARA APOYAR AL GRUPO DE PLANEACIÓN CONTRACTUAL DE LA SUBGERENCIA DE OPERACIONES EN LA ELABORACIÓN DE LOS ANÁLISIS DEL SECTOR REQUERIDOS PARA LOS PROCESOS DE CONTRATACIÓN.</t>
  </si>
  <si>
    <t>CDP2023-004658</t>
  </si>
  <si>
    <t>PAA-325PRESTAR SUS SERVICIOS PROFESIONALES POR SUS PROPIOS MEDIOS CON PLENA AUTONOMÍA TÉCNICA, ADMINISTRATIVA Y FINANCIERA EN GRUPO DE PLANEACIÓN CONTRACTUAL DE LA SUBGERENCIA DE OPERACIONES PARA APOYAR EN TODOS LOS ASPECTOS TÉCNICOS, ADMINISTRATIVOS O FINANCIEROS QUE SEAN NECESARIOS PARA ADELANTAR LOS PROCESOS DE CONTRATACIÓN QUE REQUIERE LA ENTIDAD</t>
  </si>
  <si>
    <t>CDP2023-004879</t>
  </si>
  <si>
    <t>PAA-326PRESTAR SUS SERVICIOS PROFESIONALES POR SUS PROPIOS MEDIOS, CON PLENA AUTONOMÍA TÉCNICA, ADMINISTRATIVA Y FINANCIERA, PARA APOYAR Y ACOMPAÑAR A LA SUBGERENCIA DE OPERACIONES EN MATERIA DE RIESGOS Y GARANTÍAS EN EL MARCO DE LA GESTIÓN CONTRACTUAL PARA LOS CONTRATOS Y CONVENIOS REQUIERA LA ENTIDAD, ASÍ COMO LAS DEMÁS ACTIVIDADES QUE LE SEAN REQUERIDAS.</t>
  </si>
  <si>
    <t>CDP2023-004415</t>
  </si>
  <si>
    <t xml:space="preserve">PAA-327PRESTAR SUS SERVICIOS PROFESIONALES DE FORMA INDEPENDIENTE, POR SUS PROPIOS MEDIOS, CON PLENA AUTONOMÍA TÉCNICA, ADMINISTRATIVA Y FINANCIERA PARA APOYAR AL GRUPO DE GESTIÓN CONTRACTUAL DE LA SUBGERENCIA DE OPERACIONES EN ASPECTOS FINANCIEROS, DE GESTIÓN DE CALIDAD Y EN PROCESOS CONTRACTUALES. </t>
  </si>
  <si>
    <t>CDP2023-005395</t>
  </si>
  <si>
    <t xml:space="preserve">PAA-328PRESTAR SUS SERVICIOS PROFESIONALES DE FORMA INDEPENDIENTE, POR SUS PROPIOS MEDIOS, CON PLENA AUTONOMÍA TÉCNICA, ADMINISTRATIVA Y FINANCIERA PARA APOYAR AL GRUPO DE GESTIÓN CONTRACTUAL DE LA SUBGERENCIA DE OPERACIONES, EN EL SEGUIMIENTO JURÍDICO DE LOS TRÁMITES GESTIONADOS EN ESTE GRUPO. </t>
  </si>
  <si>
    <t>CDP2023-005394</t>
  </si>
  <si>
    <t>PAA-329PRESTAR SUS SERVICIOS PROFESIONALES DE FORMA INDEPENDIENTE, POR SUS PROPIOS MEDIOS, CON PLENA AUTONOMÍA TÉCNICA, ADMINISTRATIVA Y FINANCIERA, PARA APOYAR A LA GERENCIA DE GESTIÓN CONTRACTUAL DE LA SUBGERENCIA DE OPERACIONES, EN LA GESTIÓN DE TODAS LAS ACTIVIDADES JURÍDICAS QUE SEAN REQUERIDAS PARA LA CONTRATACIÓN DE FUNCIONAMIENTO Y DERIVADA DE LA ENTIDAD</t>
  </si>
  <si>
    <t>CDP2023-005393</t>
  </si>
  <si>
    <t>PAA-330PRESTAR SUS SERVICIOS PROFESIONALES DE FORMA INDEPENDIENTE, POR SUS PROPIOS MEDIOS, CON PLENA AUTONOMÍA TÉCNICA, ADMINISTRATIVA Y FINANCIERA, PARA APOYAR A LA GERENCIA DE GESTIÓN CONTRACTUAL DE LA SUBGERENCIA DE OPERACIONES, EN LAS ACTIVIDADES ADMINISTRATIVAS, FINANCIERAS Y DE SEGUIMIENTO Y CONTROL A LA GESTIÓN QUE SE REALIZA PARA LA SUSCRIPCIÓN DE CONTRATOS NUEVOS Y NOVEDADES.</t>
  </si>
  <si>
    <t>CDP2023-005392</t>
  </si>
  <si>
    <t>PAA-331PRESTAR SUS SERVICIOS PROFESIONALES POR SUS PROPIOS MEDIOS CON PLENA AUTONOMÍA TÉCNICA, ADMINISTRATIVA Y FINANCIERA EN LA SUBGERENCIA DE OPERACIONES Y EN ESPECIAL DEL GRUPO DE GESTIÓN CONTRACTUAL EN TODAS LAS ACTIVIDADES DE ORDEN JURÍDICO QUE SEAN REQUERIDAS PARA LA CONTRATACIÓN DE FUNCIONAMIENTO Y DERIVADA REQUERIDA POR LA ENTIDAD</t>
  </si>
  <si>
    <t>CDP2023-004403</t>
  </si>
  <si>
    <t>PAA-332PRESTAR SUS SERVICIOS PROFESIONALES DE FORMA INDEPENDIENTE, POR SUS PROPIOS MEDIOS, CON PLENA AUTONOMÍA TÉCNICA, ADMINISTRATIVA Y FINANCIERA, PARA APOYAR A LA SUBGERENCIA DE OPERACIONES, EN LAS ACTIVIDADES REQUERIDAS POR LOS GRUPOS DE TRABAJO QUE LA COMPONEN</t>
  </si>
  <si>
    <t>CDP2023-005695
CDP2023-006178</t>
  </si>
  <si>
    <t>PAA-333PRESTAR SUS SERVICIOS PROFESIONALES DE FORMA INDEPENDIENTE, POR SUS PROPIOS MEDIOS, CON PLENA AUTONOMÍA TÉCNICA, ADMINISTRATIVA Y FINANCIERA, PARA APOYAR EN LA GESTIÓN DE TODAS LAS ACTIVIDADES JURÍDICAS QUE SEAN REQUERIDAS PARA LA CONTRATACIÓN DE FUNCIONAMIENTO Y DERIVADA REQUERIDA POR LA ENTIDAD EN LA SUBGERENCIA DE OPERACIONES.</t>
  </si>
  <si>
    <t>CDP2023-005498</t>
  </si>
  <si>
    <t>PAA-334PRESTAR SUS SERVICIOS PROFESIONALES DE FORMA INDEPENDIENTE, POR SUS PROPIOS MEDIOS, CON PLENA AUTONOMÍA TÉCNICA, ADMINISTRATIVA Y FINANCIERA, EN LA SUBGERENCIA DE OPERACIONES PARA APOYAR LA VALIDACIÓN DOCUMENTAL EN DIVERSOS APLICATIVOS QUE SE REQUIERE PARA LA CONTRATACIÓN DERIVADA Y DE FUNCIONAMIENTO QUE DEBA SUSCRIBIR LA ENTIDAD</t>
  </si>
  <si>
    <t>CDP2023-005494</t>
  </si>
  <si>
    <t>PAA-335PRESTAR SUS SERVICIOS PROFESIONALES POR SUS PROPIOS MEDIOS CON PLENA AUTONOMÍA TÉCNICA, ADMINISTRATIVA Y FINANCIERA, EN LA SUBGERENCIA DE OPERACIONES PARA EJECUTAR LAS ACTIVIDADES ADMINISTRATIVAS Y FINANCIERAS DEL GRUPO DE GESTIÓN CONTRACTUALOPERACIONES PARA EJECUTAR LAS ACTIVIDADES ADMINISTRATIVAS Y FINANCIERAS DEL GRUPO DE GESTIÓN CONTRACTUAL.</t>
  </si>
  <si>
    <t>CDP2023-004401</t>
  </si>
  <si>
    <t>PAA-336PRESTAR SUS SERVICIOS PROFESIONALES POR SUS PROPIOS MEDIOS CON PLENA AUTONOMÍA TÉCNICA, ADMINISTRATIVA Y FINANCIERA COMO PROFESIONAL JURÍDICO AL GRUPO DE GESTIÓN CONTRACTUAL DE LA SUBGERENCIA DE OPERACIONES, PARA GESTIONAR LA SUSCRIPCIÓN DE CONTRATOS, CONVENIOS INTERADMINISTRATIVOS Y NOVEDADES SOLICITADAS POR LAS ÁREAS DE ENTERRITORIO</t>
  </si>
  <si>
    <t>CDP2023-005013</t>
  </si>
  <si>
    <t>PAA-337PRESTAR SUS SERVICIOS PROFESIONALES, POR SUS PROPIOS MEDIOS CON PLENA AUTONOMÍA TÉCNICA, ADMINISTRATIVA Y FINANCIERA, EN EL GRUPO DE GESTIÓN CONTRACTUAL DE LA SUBGERENCIA DE OPERACIONES PARA REALIZAR LAS ACTIVIDADES JURÍDICAS RELACIONADAS CON LA GESTIÓN PRECONTRACTUAL Y CONTRACTUAL DE LOS PROCESOS DE CONTRATACIÓN DE FUNCIONAMIENTO Y DERIVADA QUE REQUIERA LA ENTIDAD</t>
  </si>
  <si>
    <t>CDP2023-004741</t>
  </si>
  <si>
    <t>PAA-338PRESTAR SUS SERVICIOS PROFESIONALES POR SUS PROPIOS MEDIOS CON PLENA AUTONOMÍA TÉCNICA, ADMINISTRATIVA Y FINANCIERA EN EL GRUPO DE GESTIÓN CONTRACTUAL DE LA SUBGERENCIA DE OPERACIONES EN ASPECTOS FINANCIEROS, DE GESTIÓN DE CALIDAD Y APOYO EN LOS PROCESOS CONTRACTUALES</t>
  </si>
  <si>
    <t>CDP2023-004400</t>
  </si>
  <si>
    <t>PAA-339PRESTAR SUS SERVICIOS PROFESIONALES DE FORMA INDEPENDIENTE POR SUS PROPIOS MEDIOS CON PLENA AUTONOMÍA TÉCNICA, ADMINISTRATIVA Y FINANCIERA COMO PROFESIONAL JURÍDICO EN EL GRUPO DE GESTIÓN CONTRACTUAL PARA APOYAR EN LOS TRÁMITES, PROCESOS Y PROCEDIMIENTOS EN MATERIA DE INCUMPLIMIENTOS CONTRACTUALES QUE DEBA ADELANTAR LA ENTIDAD. ASÍ COMO LAS DEMÁS ACTIVIDADES DE ORDEN JURÍDICO</t>
  </si>
  <si>
    <t>CDP2023-004528</t>
  </si>
  <si>
    <t>PAA-340PRESTAR SUS SERVICIOS PROFESIONALES POR SUS PROPIOS MEDIOS CON PLENA AUTONOMÍA TÉCNICA, ADMINISTRATIVA Y FINANCIERA EN EL GRUPO DE GESTIÓN CONTRACTUAL DE LA SUBGERENCIA DE OPERACIONES PARA ACOMPAÑAR JURÍDICAMENTE EN LOS TRÁMITES, PROCESOS Y PROCEDIMIENTOS PARA LA CELEBRACIÓN DE LOS CONTRATOS Y CONVENIOS EN VIRTUD DE LAS LÍNEAS DE NEGOCIOS DE LA ENTIDAD</t>
  </si>
  <si>
    <t>CDP2023-004402</t>
  </si>
  <si>
    <t>PAA-341PRESTAR SUS SERVICIOS DE APOYO A LA GESTIÓN POR SUS PROPIOS MEDIOS CON PLENA AUTONOMÍA TÉCNICA, ADMINISTRATIVA Y FINANCIERA PARA APOYAR EN TODOS LOS TEMAS ADMINISTRATIVOS Y OPERATIVOS EN LOS DIFERENTES GRUPOS DE LA SUBGERENCIA DE OPERACIONES, EN ESPECIAL LOS REQUERIDOS PARA EL CUMPLIMIENTO DE METAS Y OBJETIVOS AL INTERIOR DEL GRUPO DE PROCESOS DE SELECCIÓN</t>
  </si>
  <si>
    <t>CDP2023-004617</t>
  </si>
  <si>
    <t>PAA-342PRESTAR SUS SERVICIOS PROFESIONALES, DE FORMA INDEPENDIENTE POR SUS PROPIOS MEDIOS CON PLENA AUTONOMÍA TÉCNICA, ADMINISTRATIVA Y FINANCIERA, EN LA SUBGERENCIA DE OPERACIONES PARA APOYAR EN EL MARCO DE LA GESTIÓN CONTRACTUAL DE LA ENTIDAD</t>
  </si>
  <si>
    <t>CDP2023-004733</t>
  </si>
  <si>
    <t>PAA-343PRESTAR SUS SERVICIOS PROFESIONALES POR SUS PROPIOS MEDIOS CON PLENA AUTONOMÍA TÉCNICA, ADMINISTRATIVA Y FINANCIERA PARA APOYAR AL GRUPO DE PROCESOS DE SELECCIÓN DE LA SUBGERENCIA DE OPERACIONES, EN TODAS LAS ACTIVIDADES DE ORDEN JURÍDICO NECESARIAS EN LAS DISTINTAS ETAPAS DE LOS PROCESOS DE SELECCIÓN REQUERIDOS PARA LA CONTRATACIÓN DE LA ENTIDAD</t>
  </si>
  <si>
    <t>CDP2023-005048</t>
  </si>
  <si>
    <t xml:space="preserve">PAA-344PRESTAR SUS SERVICIOS PROFESIONALES POR SUS PROPIOS MEDIOS CON PLENA AUTONOMÍA TÉCNICA, ADMINISTRATIVA Y FINANCIERA PARA APOYAR LAS ACTIVIDADES DE ORDEN TÉCNICO COMO PROFESIONAL DE LA SUBGERENCIA DE OPERACIONES Y EN ESPECIAL DEL GRUPO DE PROCESOS DE SELECCIÓN. </t>
  </si>
  <si>
    <t>CDP2023-005097</t>
  </si>
  <si>
    <t>PAA-345PRESTAR SUS SERVICIOS PROFESIONALES DE FORMA INDEPENDIENTE POR SUS PROPIOS MEDIOS, CON PLENA AUTONOMÍA TÉCNICA, ADMINISTRATIVA Y FINANCIERA, EN LA SUBGERENCIA DE OPERACIONES PARA APOYAR TODAS LAS ACTIVIDADES Y LOS REQUERIMIENTOS JURÍDICOS DE LA ENTIDAD.</t>
  </si>
  <si>
    <t>CDP2023-006005</t>
  </si>
  <si>
    <t>PAA-346PRESTAR SUS SERVICIOS PROFESIONALES CON PLENA AUTONOMÍA TÉCNICA, ADMINISTRATIVA Y FINANCIERA EN LA SUBGERENCIA DE OPERACIONES Y EN ESPECIAL EN EL GRUPO DE PROCESOS DE SELECCIÓN, PARA APOYAR EN TODOS LOS REQUERIMIENTOS JURÍDICO-CONTRACTUALES; EL SEGUIMIENTO A LOS PROCESOS DE SELECCIÓN Y MANEJO DE LOS SISTEMAS DE INFORMACIÓN DISPUESTOS POR LA ENTIDAD.</t>
  </si>
  <si>
    <t>CDP2023-004621</t>
  </si>
  <si>
    <t>PAA-348PRESTAR SUS SERVICIOS PROFESIONALES POR SUS PROPIOS MEDIOS, CON PLENA AUTONOMÍA TÉCNICA, ADMINISTRATIVA Y FINANCIERA EN EL GRUPO DE PROCESOS DE SELECCIÓN DE LA SUBGERENCIA DE OPERACIONES, PARA ACOMPAÑAR TODOS LOS ASPECTOS TÉCNICOS NECESARIOS PARA EL DESARROLLO DE LOS PROCESOS CONTRACTUALES, ASÍ COMO LAS DEMÁS ACTIVIDADES QUE LE SEAN ASIGNADAS</t>
  </si>
  <si>
    <t>CDP2023-004920</t>
  </si>
  <si>
    <t>PAA-349PRESTAR SUS SERVICIOS PROFESIONALES DE FORMA INDEPENDIENTE, POR SUS PROPIOS MEDIOS, CON PLENA AUTONOMÍA TÉCNICA, ADMINISTRATIVA Y FINANCIERA, PARA APOYAR A LA SUBGERENCIA DE OPERACIONES, EN LAS ACTIVIDADES REQUERIDAS POR LOS GRUPOS DE TRABAJO QUE LA COMPONEN</t>
  </si>
  <si>
    <t>CDP2023-005706</t>
  </si>
  <si>
    <t>PAA-350PRESTAR SUS SERVICIOS PROFESIONALES POR SUS PROPIOS MEDIOS, CON PLENA AUTONOMÍA TÉCNICA, ADMINISTRATIVA Y FINANCIERA EN LA SUBGERENCIA DE OPERACIONES Y EN ESPECIAL EN EL GRUPO DE PROCESOS DE SELECCIÓN, COMO PROFESIONAL TÉCNICO PARA APOYAR LAS DISTINTAS ETAPAS DE LOS PROCESOS DE SELECCIÓN QUE ADELANTE LA ENTIDAD, ASÍ COMO EL MANEJO DE BASES DE DATOS, APLICATIVOS DE CONTRATACIÓN</t>
  </si>
  <si>
    <t>CDP2023-004657</t>
  </si>
  <si>
    <t>PAA-351PRESTAR SUS SERVICIOS PROFESIONALES POR SUS PROPIOS MEDIOS, CON PLENA AUTONOMÍA TÉCNICA, ADMINISTRATIVA Y FINANCIERA, EN EL GRUPO DE PROCESOS DE SELECCIÓN DE LA SUBGERENCIA DE OPERACIONES PARA APOYAR LA EVALUACIÓN DE PROCESOS, RESPUESTAS A OBSERVACIONES Y DEMÁS ACTIVIDADES DE ORDEN TÉCNICO REQUERIDAS PARA LOS PROCESOS DE CONTRATACIÓN QUE ADELANTA LA ENTIDAD</t>
  </si>
  <si>
    <t>CDP2023-004655</t>
  </si>
  <si>
    <t>PAA-352PRESTAR SUS SERVICIOS PROFESIONALES POR SUS PROPIOS MEDIOS CON PLENA AUTONOMÍA TÉCNICA, ADMINISTRATIVA Y FINANCIERA EN EL GRUPO DE PROCESOS DE SELECCIÓN DE LA SUBGERENCIA DE OPERACIONES, EN LA ESTRUCTURACIÓN Y ACOMPAÑAMIENTO TÉCNICO EN LAS ETAPAS DE LOS PROCESOS DE SELECCIÓN QUE LE SEAN ASIGNADOS Y DEMÁS ACTIVIDADES DE ORDEN TÉCNICO REQUERIDAS AL INTERIOR DE LA SUBGERENCIA.</t>
  </si>
  <si>
    <t>CDP2023-005098</t>
  </si>
  <si>
    <t>PAA-354PRESTAR SUS SERVICIOS PROFESIONALES POR SUS PROPIOS MEDIOS CON PLENA AUTONOMÍA TÉCNICA, ADMINISTRATIVA Y FINANCIERA, COMO PROFESIONAL JURÍDICO DE LA SUBGERENCIA DE OPERACIONES Y ESPECIAL EN EL GRUPO DE PROCESOS DE SELECCIÓN COMO LÍDER DE SOLUCIONES Y ARTICULADOR, PARA DESARROLLAR LAS ACTIVIDADES JURÍDICAS NECESARIAS EN LAS DISTINTAS ETAPAS DE LOS PROCESOS DE SELECCIÓN REQUERIDOS</t>
  </si>
  <si>
    <t>CDP2023-004878
CDP2023-005187</t>
  </si>
  <si>
    <t>PAA-355PRESTAR LOS SERVICIOS PROFESIONALES POR SUS PROPIOS MEDIOS CON PLENA AUTONOMÍA TÉCNICA, ADMINISTRATIVA Y FINANCIERA PARA APOYAR COMO PROFESIONAL ESPECIALMENTE AL GRUPO DE PROCESOS DE SELECCIÓN DE LA SUBGERENCIA DE OPERACIONES EN TODAS LAS ACTIVIDADES DE ORDEN TÉCNICO Y/O DE EVALUACIÓN</t>
  </si>
  <si>
    <t>CDP2023-005185</t>
  </si>
  <si>
    <t>PAA-356PRESTAR SUS SERVICIOS PROFESIONALES DE FORMA INDEPENDIENTE, POR SUS PROPIOS MEDIOS, CON PLENA AUTONOMÍA TÉCNICA, ADMINISTRATIVA Y FINANCIERA, PARA APOYAR A LA SUBGERENCIA DE OPERACIONES, EN LAS ACTIVIDADES REQUERIDAS POR LOS GRUPOS DE TRABAJO QUE LA COMPONEN</t>
  </si>
  <si>
    <t>CDP2023-006118</t>
  </si>
  <si>
    <t xml:space="preserve">PAA-357PRESTAR SUS SERVICIOS PROFESIONALES POR SUS PROPIOS MEDIOS CON PLENA AUTONOMÍA TÉCNICA, ADMINISTRATIVA Y FINANCIERA PARA APOYAR AL GRUPO DE PROCESOS DE SELECCIÓN DE LA SUBGERENCIA DE OPERACIONES, EN TODAS LAS ACTIVIDADES DE ORDEN JURÍDICO NECESARIAS EN LAS DISTINTAS ETAPAS DE LOS PROCESOS DE SELECCIÓN REQUERIDOS PARA LA CONTRATACIÓN DE LA ENTIDAD. </t>
  </si>
  <si>
    <t>CDP2023-004954</t>
  </si>
  <si>
    <t>PAA-358PRESTAR SUS SERVICIOS PROFESIONALES CON PLENA AUTONOMÍA TÉCNICA, ADMINISTRATIVA Y FINANCIERA PARA APOYAR AL GRUPO DE PROCESOS DE SELECCIÓN DE LA SUBGERENCIA DE OPERACIONES, EN TODAS LAS ACTIVIDADES DE ORDEN JURÍDICO Y EVALUACIÓN DE PROPUESTAS REQUERIDAS PARA EL DESARROLLO DE LOS PROCESOS DE CONTRATACIÓN</t>
  </si>
  <si>
    <t>CDP2023-004495</t>
  </si>
  <si>
    <t>PAA-359PRESTAR SUS SERVICIOS PROFESIONALES POR SUS PROPIOS MEDIOS, CON PLENA AUTONOMÍA TÉCNICA, ADMINISTRATIVA Y FINANCIERA, EN EL GRUPO DE PROCESOS DE SELECCIÓN DE LA SUBGERENCIA DE OPERACIONES PARA APOYAR LA EVALUACIÓN DE PROCESOS, RESPUESTAS A OBSERVACIONES Y DEMÁS ACTIVIDADES JURÍDICAS REQUERIDAS PARA LOS PROCESOS DE CONTRATACIÓN QUE ADELANTA LA ENTIDAD</t>
  </si>
  <si>
    <t>CDP2023-004990</t>
  </si>
  <si>
    <t>PAA-360PRESTAR SUS SERVICIOS DE APOYO A LA GESTIÓN, POR SUS PROPIOS MEDIOS CON PLENA AUTONOMÍA TÉCNICA, ADMINISTRATIVA Y FINANCIERA, PARA APOYAR EN EL GRUPO DE GESTIÓN POST-CONTRACTUAL DE LA SUBGERENCIA DE OPERACIONES PARA APOYAR LA ELABORACIÓN DE CERTIFICACIONES CONTRACTUALES, REVISIÓN DE BALANCES FINANCIEROS, ACTUALIZACIÓN DE BASES DE DATOS Y DEMÁS ACTIVIDADES QUE LE SEAN REQUERIDAS</t>
  </si>
  <si>
    <t>CDP2023-004654</t>
  </si>
  <si>
    <t>PAA-361PRESTAR SUS SERVICIOS PROFESIONALES POR SUS PROPIOS MEDIOS CON PLENA AUTONOMÍA TÉCNICA Y ADMINISTRATIVA EN LA SUBGERENCIA DE OPERACIONES, EN ESPECIAL EN EL GRUPO DE GESTIÓN POST CONTRACTUAL PARA LA REVISIÓN DE LAS LIQUIDACIONES DE LOS CONVENIOS Y CONTRATOS DE BAJA COMPLEJIDAD SUSCRITOS POR LA ENTIDAD.</t>
  </si>
  <si>
    <t>CDP2023-004919</t>
  </si>
  <si>
    <t>PAA-362PRESTAR SUS SERVICIOS PROFESIONALES POR SUS PROPIOS MEDIOS CON PLENA AUTONOMÍA TÉCNICA Y ADMINISTRATIVA EN LA SUBGERENCIA DE OPERACIONES, EN ESPECIAL EN EL GRUPO DE GESTIÓN POST CONTRACTUAL PARA LA REVISIÓN DE LOS MECANISMOS DE CIERRE DE LOS CONVENIOS Y CONTRATOS QUE SUSCRIBE LA ENTIDAD.</t>
  </si>
  <si>
    <t>CDP2023-004522</t>
  </si>
  <si>
    <t>PAA-363PRESTAR SUS SERVICIOS PROFESIONALES POR SUS PROPIOS MEDIOS CON PLENA AUTONOMÍA TÉCNICA, ADMINISTRATIVA Y FINANCIERA COMO PROFESIONAL JURÍDICO DE LA SUBGERENCIA DE OPERACIONES Y EN ESPECIAL DEL GRUPO DE GESTIÓN POST-CONTRACTUAL PARA APOYAR TODOS LOS TEMAS DE ORDEN JURÍDICO REQUERIDOS PARA LA LIQUIDACIÓN DE LOS CONTRATOS Y CONVENIOS  DE ALTA COMPLEJIDAD SUSCRITOS POR LA ENTIDAD</t>
  </si>
  <si>
    <t>CDP2023-004854</t>
  </si>
  <si>
    <t>PAA-365PRESTAR SUS SERVICIOS PROFESIONALES POR SUS PROPIOS MEDIOS CON PLENA AUTONOMÍA TÉCNICA, ADMINISTRATIVA Y FINANCIERA EN EL GRUPO DE GESTIÓN POST-CONTRACTUAL DE LA SUBGERENCIA DE OPERACIONES PARA APOYAR TODAS LAS ACTIVIDADES DE ORDEN TÉCNICO, MANEJO DE BASES DE DATOS, VALIDACIONES DE DESEMBOLSOS Y LAS DEMÁS QUE LE SEAN REQUERIDAS</t>
  </si>
  <si>
    <t>CDP2023-004524</t>
  </si>
  <si>
    <t>PAA-368PRESTAR SUS SERVICIOS DE APOYO A LA GESTIÓN, DE FORMA INDEPENDIENTE POR SUS PROPIOS MEDIOS CON PLENA AUTONOMÍA TÉCNICA, ADMINISTRATIVA Y FINANCIERA, PARA LA EJECUCIÓN DE LAS ACTIVIDADES ADMINISTRATIVAS A CARGO DE LA SUBGERENCIA DE OPERACIONES</t>
  </si>
  <si>
    <t>CDP2023-004734</t>
  </si>
  <si>
    <t>PAA-369PRESTAR SUS SERVICIOS PROFESIONALES POR SUS PROPIOS MEDIOS CON PLENA AUTONOMÍA TÉCNICA, ADMINISTRATIVA Y FINANCIERA, EN EL GRUPO DE GESTIÓN POST-CONTRACTUAL DE LA SUBGERENCIA DE OPERACIONES PARA APOYAR LAS ACTIVIDADES DE ORDEN JURÍDICO REQUERIDAS PARA LA APLICACIÓN DE MECANISMOS DE CIERRE DE CONVENIOS Y CONTRATOS QUE LE SEAN ASIGNADOS, EN ESPECIAL PERO SIN LIMITARSE A LOS CONVENIO</t>
  </si>
  <si>
    <t>CDP2023-004525
CDP2023-005348</t>
  </si>
  <si>
    <t>PAA-371PRESTAR SUS SERVICIOS PROFESIONALES, DE FORMA INDEPENDIENTE POR SUS PROPIOS MEDIOS CON PLENA AUTONOMÍA TÉCNICA, ADMINISTRATIVA Y FINANCIERA, PARA REALIZAR LA ORIENTACIÓN Y ACOMPAÑAMIENTO, SEGUIMIENTO Y CONTROL DE LAS ACTIVIDADES PROPIAS DE LA SUBGERENCIA DE OPERACIONES</t>
  </si>
  <si>
    <t>CDP2023-004735</t>
  </si>
  <si>
    <t>PAA-372PRESTAR SUS SERVICIOS PROFESIONALES POR SUS PROPIOS MEDIOS CON PLENA AUTONOMÍA TÉCNICA Y ADMINISTRATIVA EN LA SUBGERENCIA DE OPERACIONES, EN ESPECIAL EN EL GRUPO DE GESTIÓN POST CONTRACTUAL PARA LA REVISIÓN DE LOS MECANISMOS DE CIERRE DE LOS CONVENIOS Y CONTRATOS QUE SUSCRIBE LA ENTIDAD, EN ESPECIAL AQUELLOS DE ALTA COMPLEJIDAD</t>
  </si>
  <si>
    <t>CDP2023-004523</t>
  </si>
  <si>
    <t>PAA-373PRESTAR SUS SERVICIOS PROFESIONALES, DE FORMA INDEPENDIENTE POR SUS PROPIOS MEDIOS CON PLENA AUTONOMÍA TÉCNICA, ADMINISTRATIVA Y FINANCIERA, PARA BRINDAR ACOMPAÑAMIENTO JURÍDICO EN EL MARCO DE LA ACTIVIDAD CONTRACTUAL QUE ADELANTA LA SUBGERENCIA DE OPERACIONES Y LOS GRUPOS DE TRABAJO QUE LA CONFORMAN</t>
  </si>
  <si>
    <t>CDP2023-005614</t>
  </si>
  <si>
    <t>PAA-376PRESTAR SUS SERVICIOS DE APOYO A LA GESTIÓN DE FORMA INDEPENDIENTE, POR SUS PROPIOS MEDIOS, CON PLENA AUTONOMÍA TÉCNICA, ADMINISTRATIVA Y FINANCIERA, EN EL GRUPO DE PLANEACIÓN CONTRACTUAL DE LA SUBGERENCIA DE OPERACIONES</t>
  </si>
  <si>
    <t>CDP2023-005427</t>
  </si>
  <si>
    <t>PAA-377PRESTAR SUS SERVICIOS PROFESIONALES DE FORMA INDEPENDIENTE, POR SUS PROPIOS MEDIOS CON PLENA AUTONOMÍA TÉCNICA, ADMINISTRATIVA Y FINANCIERA, COMO PROFESIONAL TÉCNICO PARA LA ELABORACIÓN DE ESTUDIOS DE PRECIOS DE MERCADO Y DEMÁS ACTIVIDADES DE ORDEN TÉCNICO EN EL GRUPO DE PLANEACIÓN CONTRACTUAL DE LA SUBGERENCIA DE OPERACIONES</t>
  </si>
  <si>
    <t>CDP2023-005424</t>
  </si>
  <si>
    <t>PAA-378PRESTAR SUS SERVICIOS PROFESIONALES DE FORMA INDEPENDIENTE, POR SUS PROPIOS MEDIOS CON PLENA AUTONOMÍA TÉCNICA, ADMINISTRATIVA Y FINANCIERA EN LA SUBGERENCIA DE OPERACIONES PARA APOYAR LA ELABORACIÓN DE ESTUDIOS DE PRECIOS DE MERCADO Y DOCUMENTOS DE PLANEACIÓN PARA LOS PROCESOS DE CONTRATACIÓN QUE REQUIERA LA ENTIDAD, ASÍ COMO LAS DEMÁS ACTIVIDADES QUE LE SEAN ASIGNADAS.</t>
  </si>
  <si>
    <t>CDP2023-005489</t>
  </si>
  <si>
    <t xml:space="preserve">PAA-379PPRESTAR SUS SERVICIOS PROFESIONALES DE FORMA INDEPENDIENTE POR SUS PROPIOS MEDIOS CON PLENA AUTONOMÍA TÉCNICA, ADMINISTRATIVA Y FINANCIERA, EN LA SUBGERENCIA DE OPERACIONES PARA APOYAR EN LA ELABORACIÓN DE ESTUDIOS DEL SECTOR Y DEMÁS DOCUMENTOS PRECONTRACTUALES DE LOS PROCESOS DE CONTRATACIÓN QUE REQUIERA LA ENTIDAD </t>
  </si>
  <si>
    <t>CDP2023-005482</t>
  </si>
  <si>
    <t>PAA-380PRESTAR SUS SERVICIOS PROFESIONALES DE FORMA INDEPENDIENTE, POR SUS PROPIOS MEDIOS, CON PLENA AUTONOMÍA TÉCNICA, ADMINISTRATIVA Y FINANCIERA, PARA APOYAR A LA SUBGERENCIA DE OPERACIONES, EN LAS ACTIVIDADES REQUERIDAS POR LOS GRUPOS DE TRABAJO QUE LA COMPONEN</t>
  </si>
  <si>
    <t>CDP2023-005630</t>
  </si>
  <si>
    <t>PAA-381PRESTAR SUS SERVICIOS PROFESIONALES DE FORMA INDEPENDIENTE, POR SUS PROPIOS MEDIOS, CON PLENA AUTONOMÍA TÉCNICA, ADMINISTRATIVA Y FINANCIERA, PARA APOYAR A LA SUBGERENCIA DE OPERACIONES, EN LAS ACTIVIDADES REQUERIDAS POR LOS GRUPOS DE TRABAJO QUE LA COMPONEN</t>
  </si>
  <si>
    <t>CDP2023-005480</t>
  </si>
  <si>
    <t xml:space="preserve">PAA-381PRESTAR SUS SERVICIOS PROFESIONALES DE FORMA INDEPENDIENTE, CON PLENA AUTONOMÍA TÉCNICA, ADMINISTRATIVA Y FINANCIERA, COMO PROFESIONAL TÉCNICO EN LA SUBGERENCIA DE OPERACIONES, PARA REALIZAR TODAS LAS ACTIVIDADES TÉCNICAS NECESARIAS EN LA ELABORACIÓN DE DOCUMENTOS DE PLANEACIÓN, REVISIÓN DE PRESUPUESTOS Y DEMÁS DOCUMENTOS REQUERIDOS POR LA ENTIDAD, ASÍ COMO LAS DEMÁS ACTIVIDADES </t>
  </si>
  <si>
    <t>PAA-382PRESTAR SUS SERVICIOS PROFESIONALES DE FORMA INDEPENDIENTE, POR SUS PROPIOS MEDIOS, CON PLENA AUTONOMÍA TÉCNICA, ADMINISTRATIVA Y FINANCIERA, COMO LÍDER PROFESIONAL TÉCNICO EN LAS ACTIVIDADES DE ESTRUCTURACIÓN DE LOS DOCUMENTOS NECESARIOS PARA LOS PROCESOS DE CONTRATACIÓN EN EL GRUPO DE PLANEACIÓN CONTRACTUAL DE LA SUBGERENCIA DE OPERACIONES, REQUERIDOS POR LA ENTIDAD</t>
  </si>
  <si>
    <t>CDP2023-005425</t>
  </si>
  <si>
    <t>PAA-383PRESTAR SUS SERVICIOS PROFESIONALES DE FORMA INDEPENDIENTE, POR SUS PROPIOS MEDIOS, CON PLENA AUTONOMÍA TÉCNICA, ADMINISTRATIVA Y FINANCIERA, PARA APOYAR A LA SUBGERENCIA DE OPERACIONES, EN LAS ACTIVIDADES REQUERIDAS POR LOS GRUPOS DE TRABAJO QUE LA COMPONEN</t>
  </si>
  <si>
    <t>CDP2023-005634</t>
  </si>
  <si>
    <t>PAA-384PRESTAR SUS SERVICIOS PROFESIONALES DE FORMA INDEPENDIENTE, POR SUS PROPIOS MEDIOS, CON PLENA AUTONOMÍA TÉCNICA, ADMINISTRATIVA Y FINANCIERA, PARA APOYAR A LA SUBGERENCIA DE OPERACIONES, EN LAS ACTIVIDADES REQUERIDAS POR LOS GRUPOS DE TRABAJO QUE LA COMPONEN</t>
  </si>
  <si>
    <t>CDP2023-005781</t>
  </si>
  <si>
    <t>PAA-385PRESTAR SUS SERVICIOS PROFESIONALES DE FORMA INDEPENDIENTE, POR SUS PROPIOS MEDIOS, CON PLENA AUTONOMÍA TÉCNICA, ADMINISTRATIVA Y FINANCIERA, PARA APOYAR A LA SUBGERENCIA DE OPERACIONES, EN LAS ACTIVIDADES REQUERIDAS POR LOS GRUPOS DE TRABAJO QUE LA COMPONEN</t>
  </si>
  <si>
    <t>CDP2023-005426</t>
  </si>
  <si>
    <t>PAA-386PRESTAR SUS SERVICIOS PROFESIONALES DE FORMA INDEPENDIENTE, POR SUS PROPIOS MEDIOS, CON PLENA AUTONOMÍA TÉCNICA, ADMINISTRATIVA Y FINANCIERA, PARA APOYAR A LA SUBGERENCIA DE OPERACIONES, EN LAS ACTIVIDADES REQUERIDAS POR LOS GRUPOS DE TRABAJO QUE LA COMPONEN</t>
  </si>
  <si>
    <t>CDP2023-005895</t>
  </si>
  <si>
    <t>PAA-390PRESTAR SUS SERVICIOS PROFESIONALES DE FORMA INDEPENDIENTE, POR SUS PROPIOS MEDIOS, CON PLENA AUTONOMÍA TÉCNICA, ADMINISTRATIVA Y FINANCIERA, PARA APOYAR A LA SUBGERENCIA DE OPERACIONES, EN LAS ACTIVIDADES REQUERIDAS POR LOS GRUPOS DE TRABAJO QUE LA COMPONEN.</t>
  </si>
  <si>
    <t>CDP2023-005631</t>
  </si>
  <si>
    <t>PAA-391PRESTAR SUS SERVICIOS PROFESIONALES DE FORMA INDEPENDIENTE, POR SUS PROPIOS MEDIOS, CON PLENA AUTONOMÍA TÉCNICA, ADMINISTRATIVA Y FINANCIERA, PARA APOYAR A LA SUBGERENCIA DE OPERACIONES, EN LAS ACTIVIDADES REQUERIDAS POR LOS GRUPOS DE TRABAJO QUE LA COMPONEN.</t>
  </si>
  <si>
    <t>CDP2023-005586</t>
  </si>
  <si>
    <t>PAA-392PRESTAR SUS SERVICIOS PROFESIONALES DE FORMA INDEPENDIENTE, POR SUS PROPIOS MEDIOS, CON PLENA AUTONOMÍA TÉCNICA, ADMINISTRATIVA Y FINANCIERA, PARA APOYAR A LA SUBGERENCIA DE OPERACIONES, EN LAS ACTIVIDADES REQUERIDAS POR LOS GRUPOS DE TRABAJO QUE LA COMPONEN.</t>
  </si>
  <si>
    <t>CDP2023-005594</t>
  </si>
  <si>
    <t>PAA-393PRESTAR SUS SERVICIOS PROFESIONALES DE FORMA INDEPENDIENTE, POR SUS PROPIOS MEDIOS, CON PLENA AUTONOMÍA TÉCNICA, ADMINISTRATIVA Y FINANCIERA, PARA APOYAR A LA SUBGERENCIA DE OPERACIONES, EN LAS ACTIVIDADES REQUERIDAS POR LOS GRUPOS DE TRABAJO QUE LA COMPONEN.</t>
  </si>
  <si>
    <t>CDP2023-005601</t>
  </si>
  <si>
    <t>PAA-394PRESTAR SUS SERVICIOS PROFESIONALES DE FORMA INDEPENDIENTE, POR SUS PROPIOS MEDIOS, CON PLENA AUTONOMÍA TÉCNICA, ADMINISTRATIVA Y FINANCIERA, PARA APOYAR A LA SUBGERENCIA DE OPERACIONES, EN LAS ACTIVIDADES REQUERIDAS POR LOS GRUPOS DE TRABAJO QUE LA COMPONEN.</t>
  </si>
  <si>
    <t>CDP2023-005593</t>
  </si>
  <si>
    <t>PAA-395PRESTAR SUS SERVICIOS PROFESIONALES DE FORMA INDEPENDIENTE, POR SUS PROPIOS MEDIOS, CON PLENA AUTONOMÍA TÉCNICA, ADMINISTRATIVA Y FINANCIERA, PARA APOYAR A LA SUBGERENCIA DE OPERACIONES, EN LAS ACTIVIDADES REQUERIDAS POR LOS GRUPOS DE TRABAJO QUE LA COMPONEN.</t>
  </si>
  <si>
    <t>CDP2023-005621</t>
  </si>
  <si>
    <t>PAA-396PRESTAR SUS SERVICIOS PROFESIONALES DE FORMA INDEPENDIENTE, POR SUS PROPIOS MEDIOS, CON PLENA AUTONOMÍA TÉCNICA, ADMINISTRATIVA Y FINANCIERA, PARA APOYAR A LA SUBGERENCIA DE OPERACIONES, EN LAS ACTIVIDADES REQUERIDAS POR LOS GRUPOS DE TRABAJO QUE LA COMPONEN.</t>
  </si>
  <si>
    <t>CDP2023-005732</t>
  </si>
  <si>
    <t>PAA-397PRESTAR SUS SERVICIOS PROFESIONALES POR SUS PROPIOS MEDIOS CON PLENA AUTONOMÍA TÉCNICA, ADMINISTRATIVA Y FINANCIERA EN EL GRUPO DE GESTIÓN CONTRACTUAL, PARA APOYAR LOS TRÁMITES DE INCUMPLIMIENTOS Y RECLAMACIONES ANTE LAS ASEGURADORAS, ASÍ COMO LAS DEMAS ACTIVIDADES DE ORDEN JURÍDICO QUE LE SEAN REQUERIDAS</t>
  </si>
  <si>
    <t>CDP2023-005186</t>
  </si>
  <si>
    <t>PAA-398PRESTAR SUS SERVICIOS PROFESIONALES POR SUS PROPIOS MEDIOS CON PLENA AUTONOMÍA TÉCNICA, ADMINISTRATIVA Y FINANCIERA, EN LA SUBGERENCIA DEOPERACIONES PARA EJECUTAR LAS ACTIVIDADES ADMINISTRATIVAS Y FINANCIERAS DEL GRUPO DE GESTIÓN CONTRACTUAL.</t>
  </si>
  <si>
    <t>CDP2023-005899</t>
  </si>
  <si>
    <t>PAA-399PRESTAR SUS SERVICIOS PROFESIONALES, POR SUS PROPIOS MEDIOS CON PLENA AUTONOMÍA TÉCNICA, ADMINISTRATIVA Y FINANCIERA, EN EL GRUPO DE GESTIÓN CONTRACTUAL DE LA SUBGERENCIA DE OPERACIONES, PARA APOYAR EN LAS ACTIVIDADES JURÍDICAS QUE SEAN REQUERIDAS PARA LA GESTIÓN CONTRACTUAL DE LOS CONVENIOS, CONTRATOS Y NOVEDADES DERIVADAS DE LAS LÍNEAS DE NEGOCIO DE LA ENTIDAD.</t>
  </si>
  <si>
    <t>CDP2023-006093</t>
  </si>
  <si>
    <t>PAA-401PRESTAR SUS SERVICIOS PROFESIONALES DE FORMA INDEPENDIENTE, POR SUS PROPIOS MEDIOS, CON PLENA AUTONOMÍA TÉCNICA, ADMINISTRATIVA Y FINANCIERA, PARA APOYAR A LA SUBGERENCIA DE OPERACIONES, EN LAS ACTIVIDADES REQUERIDAS POR LOS GRUPOS DE TRABAJO QUE LA COMPONEN.</t>
  </si>
  <si>
    <t>CDP2023-005663</t>
  </si>
  <si>
    <t xml:space="preserve">PAA-402PRESTAR SUS SERVICIOS PROFESIONALES DE FORMA INDEPENDIENTE, POR SUS PROPIOS MEDIOS, CON PLENA AUTONOMÍA TÉCNICA, ADMINISTRATIVA Y FINANCIERA PARA APOYAR LA SUBGERENCIA DE OPERACIONES, EN LAS ACTIVIDADES DE ORDEN JURÍDICO-CONTRACTUAL REQUERIDAS PARA LA SUSCRIPCIÓN DE CONTRATOS, CONVENIOS INTERADMINISTRATIVOS O NOVEDADES DE FUNCIONAMIENTO O DERIVADAS, QUE REQUIERA LA ENTIDAD </t>
  </si>
  <si>
    <t>CDP2023-005533</t>
  </si>
  <si>
    <t xml:space="preserve">PAA-403PRESTAR SUS SERVICIOS PROFESIONALES DE FORMA INDEPENDIENTE POR SUS PROPIOS MEDIOS CON PLENA AUTONOMÍA TÉCNICA, ADMINISTRATIVA Y FINANCIERA PARA APOYAR A LA SUBGERENCIA DE OPERACIONES, EN LAS ACTIVIDADES DE ORDEN JURÍDICO QUE SE REQUIERAN DURANTE EL ADELANTO DE LAS DISTINTAS ETAPAS DE LOS PROCESOS DE CONTRATACIÓN </t>
  </si>
  <si>
    <t>CDP2023-006172</t>
  </si>
  <si>
    <t>PAA-404PRESTAR SUS SERVICIOS PROFESIONALES DE FORMA INDEPENDIENTE, POR SUS PROPIOS MEDIOS, CON PLENA AUTONOMÍA TÉCNICA, ADMINISTRATIVA Y FINANCIERA, PARA APOYAR A LA SUBGERENCIA DE OPERACIONES, EN LAS ACTIVIDADES REQUERIDAS POR LOS GRUPOS DE TRABAJO QUE LA COMPONEN.</t>
  </si>
  <si>
    <t>CDP2023-005431</t>
  </si>
  <si>
    <t xml:space="preserve">PAA-405PRESTAR SUS SERVICIOS DE APOYO A LA GESTIÓN DE FORMA INDEPENDIENTE, POR SUS PROPIOS MEDIOS CON PLENA AUTONOMÍA TÉCNICA, ADMINISTRATIVA Y FINANCIERA PARA APOYAR EN TODOS LOS TEMAS ADMINISTRATIVOS Y OPERATIVOS EN LA SUBGERENCIA DE OPERACIONES. </t>
  </si>
  <si>
    <t>CDP2023-005505</t>
  </si>
  <si>
    <t xml:space="preserve">PAA-406PRESTAR SUS SERVICIOS PROFESIONALES DE FORMA INDEPENDIENTE, POR SUS PROPIOS MEDIOS, CON PLENA AUTONOMÍA TÉCNICA, ADMINISTRATIVA Y FINANCIERA EN LA SUBGERENCIA DE OPERACIONES, PARA APOYAR EN TODOS LOS REQUERIMIENTOS JURÍDICO-CONTRACTUALES Y MANEJO DE LOS SISTEMAS DE INFORMACIÓN DISPUESTOS POR LA ENTIDAD. </t>
  </si>
  <si>
    <t>CDP2023-005510</t>
  </si>
  <si>
    <t xml:space="preserve">PAA-407PRESTAR SUS SERVICIOS PROFESIONALES DE FORMA INDEPENDIENTE POR SUS PROPIOS MEDIOS CON PLENA AUTONOMÍA TÉCNICA, ADMINISTRATIVA Y FINANCIERA EN LA SUBGERENCIA DE OPERACIONES, PARA APOYAR EN TODAS LAS ACTIVIDADES DE ORDEN TÉCNICO, ASÍ COMO EL MANEJO DE BASES DE DATOS, APLICATIVOS DE CONTRATACIÓN Y DEMÁS ACTIVIDADES REQUERIDAS. </t>
  </si>
  <si>
    <t>CDP2023-005506</t>
  </si>
  <si>
    <t>PAA-408PRESTAR SUS SERVICIOS PROFESIONALES DE FORMA INDEPENDIENTE, POR SUS PROPIOS MEDIOS, CON PLENA AUTONOMÍA TÉCNICA, ADMINISTRATIVA Y FINANCIERA, PARA APOYAR A LA SUBGERENCIA DE OPERACIONES, EN LAS ACTIVIDADES REQUERIDAS POR LOS GRUPOS DE TRABAJO QUE LA COMPONEN.</t>
  </si>
  <si>
    <t>CDP2023-005625</t>
  </si>
  <si>
    <t>PAA-409PRESTAR SUS SERVICIOS PROFESIONALES DE FORMA INDEPENDIENTE, POR SUS PROPIOS MEDIOS, CON PLENA AUTONOMÍA TÉCNICA, ADMINISTRATIVA Y FINANCIERA, PARA APOYAR A LA SUBGERENCIA DE OPERACIONES, EN LAS ACTIVIDADES REQUERIDAS POR LOS GRUPOS DE TRABAJO QUE LA COMPONEN.</t>
  </si>
  <si>
    <t>CDP2023-005908</t>
  </si>
  <si>
    <t>PAA-412PRESTAR SUS SERVICIOS PROFESIONALES DE FORMA INDEPENDIENTE, POR SUS PROPIOS MEDIOS, CON PLENA AUTONOMÍA TÉCNICA, ADMINISTRATIVA Y FINANCIERA, PARA APOYAR A LA SUBGERENCIA DE OPERACIONES, EN LAS ACTIVIDADES REQUERIDAS POR LOS GRUPOS DE TRABAJO QUE LA COMPONEN.</t>
  </si>
  <si>
    <t>CDP2023-006076</t>
  </si>
  <si>
    <t>PAA-417PRESTAR SUS SERVICIOS PROFESIONALES, DE FORMA INDEPENDIENTE POR SUS PROPIOS MEDIOS CON PLENA AUTONOMÍA TÉCNICA, ADMINISTRATIVA Y FINANCIERA, PARA REALIZAR EL ACOMPAÑAMIENTO Y SEGUIMIENTO DE LAS ACTIVIDADES ADMINISTRATIVAS Y CONTRACTUALES PROPIAS DE LA SUBGERENCIA DE OPERACIONES.</t>
  </si>
  <si>
    <t>CDP2023-004877</t>
  </si>
  <si>
    <t xml:space="preserve">PAA-418PRESTAR SUS SERVICIOS PROFESIONALES DE FORMA INDEPENDIENTE POR SUS PROPIOS MEDIOS CON PLENA AUTONOMÍA TÉCNICA, ADMINISTRATIVA Y FINANCIERA EN LA SUBGERENCIA DE OPERACIONES PARA APOYAR TODAS LAS ACTIVIDADES RELACIONADAS CON EL ORDEN TÉCNICO, QUE SEAN REQUERIDAS POR LA ENTIDAD. </t>
  </si>
  <si>
    <t>CDP2023-006135</t>
  </si>
  <si>
    <t>PAA-419PRESTAR SUS SERVICIOS PROFESIONALES, POR SUS PROPIOS MEDIOS CON PLENA AUTONOMÍA TÉCNICA Y ADMINISTRATIVA EN LA SUBGERENCIA DE OPERACIONES, PARA APOYAR TODAS LAS ACTIVIDADES QUE SON REQUERIDAS EN EL MARCO DE LA APLICACIÓN DE LOS MECANISMOS DE CIERRE DE LOS CONTRATOS Y CONVENIOS SUSCRITOS POR LA ENTIDAD.</t>
  </si>
  <si>
    <t>CDP2023-005690
CDP2023-006348</t>
  </si>
  <si>
    <t xml:space="preserve">PAA-420PRESTAR SUS SERVICIOS PROFESIONALES, DE FORMA INDEPENDIENTE POR SUS PROPIOS MEDIOS CON PLENA AUTONOMÍA TÉCNICA, ADMINISTRATIVA Y FINANCIERA, EN EL MARCO DE LA GESTIÓN CONTRACTUAL DE LA SUBGERENCIA DE OPERACIONES </t>
  </si>
  <si>
    <t>CDP2023-005527</t>
  </si>
  <si>
    <t>PAA-422PRESTAR SUS SERVICIOS PROFESIONALES DE FORMA INDEPENDIENTE, POR SUS PROPIOS MEDIOS, CON PLENA AUTONOMÍA TÉCNICA, ADMINISTRATIVA Y FINANCIERA, PARA BRINDAR APOYO A LA SUBGERENCIA DE OPERACIONES Y SUS GRUPOS INTERNOS DE TRABAJO EN LA ARTICULACIÓN, EJECUCIÓN Y SEGUIMIENTO DE LAS ACTIVIDADES QUE SE REQUIEREN EN EL MARCO DE LA GESTIÓN CONTRACTUAL DE LA ENTIDAD</t>
  </si>
  <si>
    <t>CDP2023-005577</t>
  </si>
  <si>
    <t>PAA-423PRESTAR SUS SERVICIOS DE APOYO A LA GESTIÓN, DE FORMA INDEPENDIENTE POR SUS PROPIOS MEDIOS CON PLENA AUTONOMÍA TÉCNICA, ADMINISTRATIVA Y FINANCIERA, PARA APOYAR LA GESTIÓN Y EJECUCIÓN DE LAS ACTIVIDADES ADMINISTRATIVAS Y TÉCNICAS DE LA SUBGERENCIA DE OPERACIONES Y SUS GRUPOS DE TRABAJO</t>
  </si>
  <si>
    <t>CDP2023-005522</t>
  </si>
  <si>
    <t>PAA-424PRESTAR SUS SERVICIOS PROFESIONALES DE FORMA INDEPENDIENTE POR SUS PROPIOS MEDIOS CON PLENA AUTONOMÍA TÉCNICA, ADMINISTRATIVA Y FINANCIERA PARA APOYAR A LA SUBGERENCIA DE OPERACIONES, EN TODAS LAS ACTIVIDADES DE CARÁCTER JURÍDICO QUE LE SEAN ASIGNADAS.</t>
  </si>
  <si>
    <t>CDP2023-006196</t>
  </si>
  <si>
    <t>PAA-425PRESTAR SUS SERVICIOS PROFESIONALES POR SUS PROPIOS MEDIOS CON PLENA AUTONOMÍA TÉCNICA Y ADMINISTRATIVA EN LA SUBGERENCIA DE OPERACIONES, EN ESPECIAL EN EL GRUPO DE GESTIÓN POST CONTRACTUAL PARA LA REVISIÓN DE LOS MECANISMOS DE CIERRE DE LOS CONVENIOS Y CONTRATOS QUE SUSCRIBE LA ENTIDAD.</t>
  </si>
  <si>
    <t>CDP2023-005196
CDP2023-006103</t>
  </si>
  <si>
    <t>PAA-426PRESTAR SUS SERVICIOS PROFESIONALES DE FORMA INDEPENDIENTE, POR SUS PROPIOS MEDIOS, CON PLENA AUTONOMÍA TÉCNICA, ADMINISTRATIVA Y FINANCIERA, PARA REALIZAR LAS ACTIVIDADES DE SEGUIMIENTO Y CONTROL DE LAS SOLICITUDES DE MECANISMOS DE CIERRE DE LOS CONVENIOS Y CONTRATOS QUE SUSCRIBE LA ENTIDAD, HASTA SU SALIDA EFECTIVA Y LAS DEMÁS QUE LE SEAN REQUERIDAS DESDE LA SUBGERENCIA DE OPERA</t>
  </si>
  <si>
    <t>CDP2023-005495</t>
  </si>
  <si>
    <t>PAA-427PRESTAR SUS SERVICIOS PROFESIONALES, POR SUS PROPIOS MEDIOS CON PLENA AUTONOMÍA TÉCNICA, ADMINISTRATIVA Y FINANCIERA, EN EL GRUPO DE GESTIÓN DE POST CONTRACTUAL DE LA SUBGERENCIA DE OPERACIONES, EN TODAS LAS ACTIVIDADES DE ORDEN JURÍDICO NECESARIAS PARA LA ATENCIÓN DE PETICIONES Y RADICACIONES.</t>
  </si>
  <si>
    <t>CDP2023-005099</t>
  </si>
  <si>
    <t xml:space="preserve">PAA-428PRESTAR SUS SERVICIOS PROFESIONALES DE FORMA INDEPENDIENTE, POR SUS PROPIOS MEDIOS, CON PLENA AUTONOMÍA TÉCNICA, ADMINISTRATIVA Y FINANCIERA, PARA APOYAR A LA SUBGERENCIA DE OPERACIONES, EN LAS ACTIVIDADES REQUERIDAS POR LOS GRUPOS DE TRABAJO QUE LA COMPONEN, PARA LA REVISIÓN DE LOS MECANISMOS DE CIERRE DE LOS CONVENIOS Y CONTRATOS QUE SUSCRIBE LA ENTIDAD. </t>
  </si>
  <si>
    <t>CDP2023-005474</t>
  </si>
  <si>
    <t>PAA-429PRESTAR SUS SERVICIOS PROFESIONALES DE FORMA INDEPENDIENTE, POR SUS PROPIOS MEDIOS, CON PLENA AUTONOMÍA TÉCNICA, ADMINISTRATIVA Y FINANCIERA, PARA APOYAR A LA SUBGERENCIA DE OPERACIONES, EN LAS ACTIVIDADES REQUERIDAS POR LOS GRUPOS DE TRABAJO QUE LA COMPONEN.</t>
  </si>
  <si>
    <t>CDP2023-005687
CDP2023-006347</t>
  </si>
  <si>
    <t>PAA-431PRESTAR SUS SERVICIOS PROFESIONALES DE FORMA INDEPENDIENTE, POR SUS PROPIOS MEDIOS, CON PLENA AUTONOMÍA TÉCNICA, ADMINISTRATIVA Y FINANCIERA, PARA APOYAR A LA SUBGERENCIA DE OPERACIONES, EN LAS ACTIVIDADES REQUERIDAS POR LOS GRUPOS DE TRABAJO QUE LA COMPONEN.</t>
  </si>
  <si>
    <t>CDP2023-005699</t>
  </si>
  <si>
    <t>PAA-432PRESTAR SUS SERVICIOS PROFESIONALES DE FORMA INDEPENDIENTE, POR SUS PROPIOS MEDIOS, CON PLENA AUTONOMÍA TÉCNICA, ADMINISTRATIVA Y FINANCIERA, PARA APOYAR A LA SUBGERENCIA DE OPERACIONES, EN LAS ACTIVIDADES REQUERIDAS POR LOS GRUPOS DE TRABAJO QUE LA COMPONEN.</t>
  </si>
  <si>
    <t>CDP2023-005693</t>
  </si>
  <si>
    <t>PAA-433PRESTAR SUS SERVICIOS PROFESIONALES DE FORMA INDEPENDIENTE, POR SUS PROPIOS MEDIOS, CON PLENA AUTONOMÍA TÉCNICA, ADMINISTRATIVA Y FINANCIERA, PARA APOYAR A LA SUBGERENCIA DE OPERACIONES, EN LAS ACTIVIDADES REQUERIDAS POR LOS GRUPOS DE TRABAJO QUE LA COMPONEN.</t>
  </si>
  <si>
    <t>CDP2023-005686</t>
  </si>
  <si>
    <t>PAA-434PRESTAR SUS SERVICIOS PROFESIONALES DE FORMA INDEPENDIENTE, POR SUS PROPIOS MEDIOS, CON PLENA AUTONOMÍA TÉCNICA, ADMINISTRATIVA Y FINANCIERA, PARA APOYAR A LA SUBGERENCIA DE OPERACIONES, EN LAS ACTIVIDADES REQUERIDAS POR LOS GRUPOS DE TRABAJO QUE LA COMPONEN.</t>
  </si>
  <si>
    <t>CDP2023-005692</t>
  </si>
  <si>
    <t>PAA-438PRESTAR SUS SERVICIOS PROFESIONALES DE FORMA INDEPENDIENTE, POR SUS PROPIOS MEDIOS CON PLENA AUTONOMÍA TÉCNICA, ADMINISTRATIVA Y FINANCIERA, COMO PROFESIONAL ADMINISTRATIVO, OPERATIVO, TRANSVERSAL Y DE CONTROL Y MONITOREO DEL GRUPO DE CUMPLIMIENTO EN LAS ACTIVIDADES RELACIONADAS CON EL SISTEMA DE ADMINISTRACIÓN DEL RIESGO DE LAVADO DE ACTIVOS Y FINANCIACIÓN DEL TERRORISMO.</t>
  </si>
  <si>
    <t>CDP2023-004399</t>
  </si>
  <si>
    <t>PAA-439PRESTAR SUS SERVICIOS PROFESIONALES DE FORMA INDEPENDIENTE, POR SUS PROPIOS MEDIOS CON PLENA AUTONOMÍA TÉCNICA, ADMINISTRATIVA Y FINANCIERA, COMO PROFESIONAL PARA ANÁLISIS EN EL GRUPO DE CUMPLIMIENTO SARLAFT, CON ÉNFASIS EN CONOCIMIENTO DE CLIENTE, IDENTIFICACIÓN, MEDICIÓN, CONTROL Y MONITOREO DEL PERFIL DE RIESGO SARLAFT.</t>
  </si>
  <si>
    <t>CDP2023-004397</t>
  </si>
  <si>
    <t>PAA-440PRESTAR SUS SERVICIOS PROFESIONALES DE FORMA INDEPENDIENTE, POR SUS PROPIOS MEDIOS CON PLENA AUTONOMÍA TÉCNICA, ADMINISTRATIVA Y FINANCIERA, COMO PROFESIONAL PARA ANÁLISIS EN EL GRUPO DE CUMPLIMIENTO SARLAFT, CON ÉNFASIS EN LA EVIDENCIA DE LOS ELEMENTOS DEL SARLAFT, EN ESPECIAL LOS RELACIONADOS CON LA SEGMENTACIÓN DE FACTORES DE RIESGO.</t>
  </si>
  <si>
    <t>CDP2023-004608</t>
  </si>
  <si>
    <t>PAA-441PRESTAR SUS SERVICIOS PROFESIONALES DE FORMA INDEPENDIENTE, POR SUS PROPIOS MEDIOS CON PLENA AUTONOMÍA TÉCNICA, ADMINISTRATIVA Y FINANCIERA, COMO PROFESIONAL OPERATIVO, DE CONTROL Y MONITOREO DEL GRUPO DE CUMPLIMIENTO SARLAFT CON ROL EN LAS ETAPAS IDENTIFICACIÓN, MEDICIÓN, CONTROL Y MONITOREO DE GESTIÓN DEL SISTEMA ANTISOBORNO Y SARLAFT.</t>
  </si>
  <si>
    <t>CDP2023-004660</t>
  </si>
  <si>
    <t>PAA-442PRESTAR SUS SERVICIOS PROFESIONALES DE FORMA INDEPENDIENTE, POR SUS PROPIOS MEDIOS CON PLENA AUTONOMÍA TÉCNICA, ADMINISTRATIVA Y FINANCIERA, COMO PROFESIONAL ADMINISTRATIVO, OPERATIVO, TRANSVERSAL Y DE CONTROL Y MONITOREO DEL GRUPO DE CUMPLIMIENTO EN LAS ACTIVIDADES RELACIONADAS CON EL SARLAFT.</t>
  </si>
  <si>
    <t>CDP2023-005264</t>
  </si>
  <si>
    <t>PAA-443PRESTAR SUS SERVICIOS PROFESIONALES DE FORMA INDEPENDIENTE, POR SUS PROPIOS MEDIOS CON PLENA AUTONOMÍA TÉCNICA, ADMINISTRATIVA Y FINANCIERA, COMO PROFESIONAL PARA ANÁLISIS EN EL GRUPO DE CUMPLIMIENTO, CON ÉNFASIS EN CONOCIMIENTO DE CLIENTE, IDENTIFICACIÓN, MEDICIÓN, CONTROL Y MONITOREO DEL PERFIL DE RIESGO SARLAFT.</t>
  </si>
  <si>
    <t>CDP2023-005265</t>
  </si>
  <si>
    <t>PAA-444PRESTAR SUS SERVICIOS PROFESIONALES DE FORMA INDEPENDIENTE, POR SUS PROPIOS MEDIOS CON PLENA AUTONOMÍA TÉCNICA, ADMINISTRATIVA Y FINANCIERA, COMO PROFESIONAL PARA ANÁLISIS EN EL GRUPO DE CUMPLIMIENTO, CON ÉNFASIS EN LA EVIDENCIA DE LOS ELEMENTOS DEL SARLAFT, EN ESPECIAL LOS RELACIONADOS CON LA SEGMENTACIÓN DE FACTORES DE RIESGO.</t>
  </si>
  <si>
    <t>CDP2023-005327</t>
  </si>
  <si>
    <t>PAA-445PRESTAR SUS SERVICIOS PROFESIONALES DE FORMA INDEPENDIENTE, POR SUS PROPIOS MEDIOS CON PLENA AUTONOMÍA TÉCNICA, ADMINISTRATIVA Y FINANCIERA, COMO PROFESIONAL OPERATIVO, DE CONTROL Y MONITOREO DEL GRUPO DE CUMPLIMIENTO CON SEGUIMIENTO EN LAS ETAPAS IDENTIFICACIÓN, MEDICIÓN, CONTROL Y MONITOREO DE GESTIÓN DEL SISTEMA ANTISOBORNO Y SARLAFT.</t>
  </si>
  <si>
    <t>CDP2023-005347</t>
  </si>
  <si>
    <t>PAA-446PRESTAR  SUS  SERVICIOS  PROFESIONALES  DE  FORMA  INDEPENDIENTE,  POR  SUS PROPIOS  MEDIOS  CON  PLENA AUTONOMÍA  TÉCNICA,  ADMINISTRATIVA  Y  FINANCIERA  PARA  APOYAR  EN  LA GERENCIA EJERCIDA EN LOS CONTRATOS INTERADMINISTRATIVOS NO. 221016 DE 2021 Y 222004 DEL 2022 CELEBRADOS CON EL SERVICIO GEOLÓGICO COLOMBIANO EN SU ETAPA DE LIQUIDACIÓN</t>
  </si>
  <si>
    <t>CDP2023-004706</t>
  </si>
  <si>
    <t>PAA-447PRESTAR SUS SERVICIOS PROFESIONALES DE FORMA INDEPENDIENTE POR SUS PROPIOS MEDIOS  CON  PLENA  AUTONOMÍA  TÉCNICA,  ADMINISTRATIVA  Y  FINANCIERA  COMO  PROFESIONAL  JURÍDICO  EN  EL MARCO DE LA LIQUIDACIÓN DE LOS CONTRATOS INTERADMINISTRATIVO NOS. 221016 DE 2021 Y 222004 DE 2022 CELEBRADOS  CON  EL  SERVICIO  GEOLÓGICO  COLOMBIANO  Y  DEMÁS  CONTRATOS  Y/O  CONVENIOS</t>
  </si>
  <si>
    <t>CDP2023-004704</t>
  </si>
  <si>
    <t xml:space="preserve">PAA-448PPRESTAR  SUS  SERVICIOS  PROFESIONALES  DE  FORMA  INDEPENDIENTE,  POR  SUS PROPIOS MEDIOS CON PLENA AUTONOMÍA TÉCNICA, ADMINISTRATIVA Y FINANCIERA, PARA APOYAR EN LA EJECUCIÓN   DE ACTIVIDADES   CONTABLES,   FINANCIERAS,   TRIBUTARIAS   Y   ADMINISTRATIVAS   EN   LA LIQUIDACIÓN  DE  LOS  CONTRATOS  INTERADMINISTRATIVOS  221016  DE  2021  Y  222004  DE  2022 </t>
  </si>
  <si>
    <t>CDP2023-004736
CDP2023-005486</t>
  </si>
  <si>
    <t>PAA-449 PRESTAR  SUS  SERVICIOS  PROFESIONALES  DE  FORMA  INDEPENDIENTE,  POR  SUS PROPIOS MEDIOS CON PLENA AUTONOMÍA TÉCNICA, ADMINISTRATIVA Y FINANCIERA, PARA APOYAR EN LA EJECUCIÓN   DE ACTIVIDADES   CONTABLES,   FINANCIERAS,   TRIBUTARIAS   Y   ADMINISTRATIVAS   EN   LA LIQUIDACIÓN  DE  LOS  CONTRATOS  INTERADMINISTRATIVOS  221016  DE  2021  Y  222004  DE  2022</t>
  </si>
  <si>
    <t>CDP2023-004707
CDP2023-005497</t>
  </si>
  <si>
    <t>PAA-450PRESTAR SUS SERVICIOS PROFESIONALES DE FORMA INDEPENDIENTE POR SUS PROPIOS MEDIOS CON PLENA AUTONOMÍA TÉCNICA, ADMINISTRATIVA Y FINANCIERA PARA ADELANTAR ACTIVIDADES DE SEGUIMIENTO A LOS PROCESOS DE LIQUIDACIÓN DE LOS CONTRATOS INTERADMINISTRATIVOS 221016 DE 2021 Y 222004 DE 2022 CELEBRADOS CON EL SERVICIO GEOLÓGICO COLOMBIANO (SGC) Y LOS DEMÁS CONTRATOS Y/O CONVENIOS</t>
  </si>
  <si>
    <t>CDP2023-004717
CDP2023-005530</t>
  </si>
  <si>
    <t>PAA-451PRESTAR SUS SERVICIOS PROFESIONALES, POR SUS PROPIOS MEDIOS CON PLENA AUTONOMÍA TÉCNICA, ADMINISTRATIVA, Y FINANCIERA, PARA EFECTUAR LA SUPERVISIÓN TÉCNICA, ADMINISTRATIVA, JURIDICA Y FINANCIERA DE LOS CONTRATOS DE INTERVENTORÍA DE LA UNIVERSIDAD DISTRITAL  DERIVADOS EN EL MARCO DE LOS CONTRATOS INTERADMINISTRATIVOS No. 217017, No. 218002, CELEBRADOS CON EL SENA</t>
  </si>
  <si>
    <t>CDP2023-004745
CDP2023-005484</t>
  </si>
  <si>
    <t>PAA-452PRESTAR SUS SERVICIOS DE APOYO A LA GESTIÓN POR SUS PROPIOS MEDIOS CON PLENA AUTONOMÍA TÉCNICA, ADMINISTRATIVA Y FINANCIERA PARA APOYAR EL MANEJO Y ASIGNACIÓN DE CORRESPONDENCIA EN EL DESARROLLO DEL CONTRATO DE INTERVENTORÍA NO. 216169 SUSCRITO CON EL CONSORCIO ALIANZA-COLPATRIA.</t>
  </si>
  <si>
    <t>CDP2023-004676
CDP2023-005487</t>
  </si>
  <si>
    <t>PAA-453PRESTAR SUS SERVICIOS PROFESIONALES, POR SUS PROPIOS MEDIOS CON PLENA AUTONOMÍA TÉCNICA, ADMINISTRATIVA Y FINANCIERA PARA APOYAR LAS ACTIVIDADES TÉCNICAS, ADMINISTRATIVAS Y FINANCIERAS ADELANTADAS EN EL MARCO DE LOS CONTRATOS INTERADMINISTRATIVOS No. 217017, No. 218002 Y CONTRATOS EN LIQUIDACIONES SUSCRITOS CON EL SERVICIO NACIONAL DE APRENDIZAJE - SENA Y DEMÁS CONTRATOS</t>
  </si>
  <si>
    <t>CDP2023-004714
CDP2023-005485</t>
  </si>
  <si>
    <t>PAA-454PRESTAR SUS SERVICIOS PROFESIONALES, POR SUS PROPIOS MEDIOS CON PLENA AUTONOMÍA TÉCNICA, ADMINISTRATIVA Y FINANCIERA PARA EJERCER LA SUPERVISIÓN TÉCNICA DE LA ZONA 1 O DE LOS PROYECTOS QUE LE SEAN ASIGNADOS EN EL MARCO DE LOS CONTRATOS DE INTERVENTORÍA NO. 216169 SUSCRITO CON EL CONSORCIO ALIANZA - COLPATRIA</t>
  </si>
  <si>
    <t>CDP2023-004678
CDP2023-005472</t>
  </si>
  <si>
    <t>PAA-455PRESTAR SUS SERVICIOS PROFESIONALES, POR SUS PROPIOS MEDIOS CON PLENA AUTONOMÍA TÉCNICA, ADMINISTRATIVA, FINANCIERA, PRESUPUESTAL Y CONTABLE PARA ADELANTAR ACTIVIDADES DE SEGUIMIENTO DE LOS  CONTRATOS INTERADMINISTRATIVOS No. 217017, No. 218002 Y ADHESIONES EN LIQUIDACIÓN, SUSCRITOS CON EL SERVICIO NACIONAL DE APRENDIZAJE - SENA Y DEMÁS CONTRATOS Y/O CONVENIOS QUE LE SEAN ASIGNADO</t>
  </si>
  <si>
    <t>CDP2023-004711
CDP2023-005478</t>
  </si>
  <si>
    <t>PAA-456PRESTAR SUS SERVICIOS PROFESIONALES, POR SUS PROPIOS MEDIOS CON PLENA AUTONOMÍA TÉCNICA, ADMINISTRATIVA Y FINANCIERA PARA EJERCER LA SUPERVISIÓN TÉCNICA DE LA ZONA 5 O DE LOS PROYECTOS QUE LE SEAN ASIGNADOS EN EL MARCO DE LOS CONTRATOS DE INTERVENTORÍA NO. 216169 SUSCRITO CON EL CONSORCIO ALIANZA - COLPATRIA</t>
  </si>
  <si>
    <t>CDP2023-004683
CDP2023-005471</t>
  </si>
  <si>
    <t>PAA-457 PRESTAR SUS SERVICIOS PROFESIONALES DE FORMA INDEPENDIENTE POR SUS PROPIOS MEDIOS Y CON PLENA AUTONOMÍA TÉCNICA, ADMINISTRATIVA Y FINANCIERA COMO PROFESIONAL JURÍDICO EN EL MARCO DE LOS CONTRATOS INTERADMINISTRATIVOS NOS. 217017, 218002 CELEBRADOS CON EL SERVICIO NACIONAL DE APRENDIZAJE - SENA Y DEMÁS CONTRATOS Y/O CONVENIOS QUE LE SEAN ASIGNADOS.</t>
  </si>
  <si>
    <t>CDP2023-004950
CDP2023-005836</t>
  </si>
  <si>
    <t>PAA-458PRESTAR SUS SERVICIOS PROFESIONALES, POR SUS PROPIOS MEDIOS CON PLENA AUTONOMÍA TÉCNICA, ADMINISTRATIVA Y FINANCIERA, PARA EJERCER LA SUPERVISIÓN TÉCNICA DE LOS CONTRATOS DE INTERVENTORÍA DE LA ZONA CENTRO 2  Y/O CONTRATOS QUE LE SEAN ASIGNADOS EN EL MARCO DEL CONTRATO DE PRESTACIÓN DE SERVICIOS NO. 221014 SUSCRITO CON FIDUAGRARIA SA</t>
  </si>
  <si>
    <t>CDP2023-005329</t>
  </si>
  <si>
    <t>PAA-459PRESTAR SUS SERVICIOS DE APOYO A LA GESTIÓN, POR SUS PROPIOS MEDIOS CON PLENA AUTONOMÍA TÉCNICA Y ADMINISTRATIVA, PARA APOYAR LOS PROCESOS Y ACTIVIDADES OPERATIVAS EN EL CIERRE DE LOS CONVENIOS, EN EL MARCO DE LOS CONTRATOS INTERADMINISTRATIVOS PUNTOS VIVE DIGITAL No. 211040, No. 212039, No. 213063, No. 215085 Y EN EL GRUPO DE DESARROLLO DE PROYECTOS 4, Y DEMÁS CONTRATOS</t>
  </si>
  <si>
    <t>CDP2023-004764
CDP2023-005590</t>
  </si>
  <si>
    <t>PAA-460PRESTAR SUS SERVICIOS DE APOYO A LA GESTIÓN, POR SUS PROPIOS MEDIOS CON PLENA AUTONOMÍA TÉCNICA Y ADMINISTRATIVA, PARA APOYAR LOS PROCESOS Y ACTIVIDADES OPERATIVAS EN EL CIERRE DE LOS CONVENIOS, EN EL MARCO DE LOS CONTRATOS INTERADMINISTRATIVOS PUNTOS VIVE DIGITAL NO. 211040, 212039, 213063, 215085 Y EN EL GRUPO DE DESARROLLO DE PROYECTOS 4, Y DEMÁS CONTRATOS Y/O CONVENIOS</t>
  </si>
  <si>
    <t>CDP2023-004905
CDP2023-005488</t>
  </si>
  <si>
    <t>PAA-461PRESTAR SUS SERVICIOS PROFESIONALES, POR SUS PROPIOS MEDIOS CON PLENA AUTONOMÍA TÉCNICA, ADMINISTRATIVA Y FINANCIERA PARA EJERCER EL SEGUIMIENTO A LOS PROCESOS Y ACTIVIDADES OPERATIVAS EN LA LIQUIDACIÓN DE LOS CONTRATOS INTERADMINISTRATIVOS PUNTOS VIVE DIGITAL NO. 211040, 212039, 213063, 215085 Y DEMÁS CONTRATOS Y/O CONVENIOS QUE LE SEAN ASIGNADOS</t>
  </si>
  <si>
    <t>CDP2023-004844
CDP2023-005588</t>
  </si>
  <si>
    <t>PAA-462PRESTAR SUS SERVICIOS PROFESIONALES, POR SUS PROPIOS MEDIOS CON PLENA AUTONOMÍA TÉCNICA, ADMINISTRATIVA Y FINANCIERA PARA EJERCER LA SUPERVISIÓN TÉCNICA DE LA ZONA 6 O DE LOS PROYECTOS QUE LE SEAN ASIGNADOS EN EL MARCO DE LOS CONTRATOS DE INTERVENTORÍA NO. 216169 SUSCRITO CON EL CONSORCIO ALIANZA - COLPATRIA</t>
  </si>
  <si>
    <t>CDP2023-004674
CDP2023-005455</t>
  </si>
  <si>
    <t>PAA-463PRESTAR SUS SERVICIOS  PROFESIONALES, POR  SUS  PROPIOS  MEDIOS CON PLENA AUTONOMÍA TÉCNICA, ADMINISTRATIVA Y FINANCIERA PARA APOYAR LA GERENCIA EJERCIDA EN LOS CONVENIOS Y/O CONTRATOS INTERADMINISTRATIVOS No. 211035, No. 215045, No. 217017 Y No. 218002 SUSCRITOS CON EL SERVICIO NACIONAL DE APRENDIZAJE - SENA; No. 210060, No. 211040, No. 212039, No. 213063, No. 215085</t>
  </si>
  <si>
    <t>CDP2023-004744
CDP2023-005507</t>
  </si>
  <si>
    <t>PAA-464PRESTAR SUS SERVICIOS PROFESIONALES, POR SUS PROPIOS MEDIOS CON PLENA AUTONOMÍA TÉCNICA, ADMINISTRATIVA Y FINANCIERA, DESARROLLANDO ACTIVIDADES DE APOYO OPERATIVO, TÉCNICO Y ADMINISTRATIVO EN EL MARCO DEL CONTRATO DE PRESTACIÓN DE SERVICIOS NO. 216169 SUSCRITO CON EL CONSORCIO ALIANZA - COLPATRIA</t>
  </si>
  <si>
    <t>CDP2023-004679
CDP2023-005066
CDP2023-005469</t>
  </si>
  <si>
    <t>PAA-465PRESTAR SUS SERVICIOS PROFESIONALES, POR SUS PROPIOS MEDIOS CON PLENA AUTONOMÍA TÉCNICA, ADMINISTRATIVA Y FINANCIERA, PARA ADELANTAR ACTIVIDADES DE SEGUIMIENTO ADMINISTRATIVO Y TÉCNICO A LAS ETAPAS DE PLANEACIÓN EJECUCIÓN Y LIQUIDACIÓN DE LOS CONTRATOS DERIVADOS EN EL MARCO DE LOS CONTRATOS INTERADMINISTRATIVOS CELEBRADOS CON EL SERVICIO NACIONAL DE APRENDIZAJE - SENA</t>
  </si>
  <si>
    <t>CDP2023-004746
CDP2023-005490</t>
  </si>
  <si>
    <t>PAA-466PRESTAR SUS SERVICIOS PROFESIONALES, POR SUS PROPIOS MEDIOS CON PLENA AUTONOMÍA TÉCNICA, ADMINISTRATIVA Y FINANCIERA, PARA REALIZAR LA SUPERVISIÓN TÉCNICA EN EL MARCO DEL CONTRATO INTERADMINISTRATIVO NO. 223001 DE 2023 SUSCRITO CON FONVIVIENDA, EN LOS DEPARTAMENTOS QUE LE SEAN ASIGNADOS</t>
  </si>
  <si>
    <t>CDP2023-005180</t>
  </si>
  <si>
    <t>PAA-467PRESTAR SUS SERVICIOS PROFESIONALES, POR SUS PROPIOS MEDIOS CON PLENA AUTONOMÍA TÉCNICA, ADMINISTRATIVA Y FINANCIERA, PARA REALIZAR LA SUPERVISIÓN TÉCNICA EN EL MARCO DEL CONTRATO INTERADMINISTRATIVO N° 223001 DE 2023 SUSCRITO CON FONVIVIENDA, EN LOS DEPARTAMENTOS QUE LE SEAN ASIGNADOS.</t>
  </si>
  <si>
    <t>CDP2023-005181</t>
  </si>
  <si>
    <t>PAA-468PRESTAR SUS SERVICIOS PROFESIONALES, POR SUS PROPIOS MEDIOS CON PLENA  AUTONOMÍA TÉCNICA, ADMINISTRATIVA Y FINANCIERA, COMO PROFESIONAL TÉCNICO ADMINISTRATIVO Y FINANCIERO EN  EL CONTRATO DE INTERVENTORÍA NO. 216169 SUSCRITO CON EL CONSORCIO ALIANZA - COLPATRIA Y LOS  DEMÁS CONTRATOS Y/O CONVENIOS QUE LE SEAN DESIGNADOS.</t>
  </si>
  <si>
    <t>CDP2023-006164</t>
  </si>
  <si>
    <t>PAA-469PRESTAR SUS SERVICIOS PROFESIONALES, POR SUS PROPIOS MEDIOS CON PLENA AUTONOMÍA TÉCNICA, ADMINISTRATIVA Y FINANCIERA, PARA EJERCER LA SUPERVISIÓN TÉCNICA, ADMINISTRATIVA Y FINANCIERA DE LOS CONTRATOS DERIVADOS EN EL MARCO DE LOS CONTRATOS INTERADMINISTRATIVOS No. 217017, No. 218002, CELEBRADOS CON EL SERVICIO NACIONAL DE APRENDIZAJE - SENA Y LOS DEMÁS CONTRATOS Y/O CONVENIOS</t>
  </si>
  <si>
    <t>CDP2023-004765
CDP2023-005493</t>
  </si>
  <si>
    <t>PAA-471PRESTAR SERVICIOS PROFESIONALES POR SUS PROPIOS MEDIOS CON PLENA AUTONOMÍA TÉCNICA, ADMINISTRATIVA Y FINANCIERA PARA REALIZAR LA SUPERVISIÓN TÉCNICA, ADMINISTRATIVA, FINANCIERA Y CONTABLE DE LOS CONTRATOS DE SERVICIOS DE GESTIÓN DE LA CARTERA DEL FONDO EMPRENDER, DE LOS CONTRATOS DE LOS ENCARGOS FIDUCIARIOS CON FIDUPREVISORA, FIDUAGRARIA Y FIDUBOGOTA, Y LOS DEMÁS CONTRATOS</t>
  </si>
  <si>
    <t>CDP2023-004848
CDP2023-005479</t>
  </si>
  <si>
    <t>PAA-472PRESTAR SUS SERVICIOS PROFESIONALES, POR SUS PROPIOS MEDIOS CON PLENA AUTONOMÍA TÉCNICA, ADMINISTRATIVA Y FINANCIERA, COMO APOYO A LA SUPERVISIÓN EN LOS CONTRATOS DERIVADOS DEL CONTRATO DE INTERVENTORÍA NO. 221014 DE 2021 SUSCRITO CON LA SOCIEDAD FIDUCIARIA DE DESARROLLO AGROPECUARIO S.A. - FIDUAGRARIA S.A. Y DEMÁS CONTRATOS Y/O CONVENIOS QUE LE SEAN DESIGNADOS.</t>
  </si>
  <si>
    <t>CDP2023-005934
CDP2023-006441</t>
  </si>
  <si>
    <t>PAA-473PRESTAR SUS SERVICIOS PROFESIONALES, POR SUS PROPIOS MEDIOS CON PLENA AUTONOMÍA TÉCNICA, ADMINISTRATIVA Y FINANCIERA, PARA REALIZAR LA SUPERVISIÓN TÉCNICA, ADMINISTRATIVA Y FINANCIERA Y BRINDAR LA SOLUCIÓN INTEGRAL DEL SISTEMA DE INFORMACIÓN (PLATAFORMA TECNOLÓGICA FONDO EMPRENDER), SUSCRITOS CON SERVICIO NACIONAL DE APRENDIZAJE - SENA Y LOS DEMÁS CONTRATOS Y/O CONVENIOS</t>
  </si>
  <si>
    <t>CDP2023-004715
CDP2023-005483</t>
  </si>
  <si>
    <t xml:space="preserve">PAA-474PRESTAR SUS SERVICIOS PROFESIONALES DE FORMA INDEPENDIENTE POR SUS PROPIOS MEDIOS CON PLENA AUTONOMÍA TÉCNICA, ADMINISTRATIVA Y FINANCIERA COMO APOYO JURÍDICO EN EL MARCO DE LA LIQUIDACIÓN DE LOS CONTRATOS INTERADMINISTRATIVOS NO. 221016 DE 2021 Y 222004 DE 2022 CELEBRADOS CON EL SERVICIO GEOLÓGICO COLOMBIANO Y DEMÁS CONTRATOS Y/O CONVENIOS QUE LE SEAN ASIGNADOS. </t>
  </si>
  <si>
    <t>CDP2023-005936</t>
  </si>
  <si>
    <t>PAA-475PRESTAR SUS SERVICIOS PROFESIONALES, POR SUS PROPIOS MEDIOS CON PLENA AUTONOMÍA TÉCNICA Y ADMINISTRATIVA, COMO PROFESIONAL TÉCNICO ADMINISTRATIVO, EN LAS FASES PRECONTRACTUAL, CONTRACTUAL Y POSTCONTRACTUAL, EN EL MARCO DE LOS CONTRATOS INTERADMINISTRATIVOS CELEBRADOS CON EL SERVICIO NACIONAL DE APRENDIZA - SENA Y DEMÁS CONTRATOS Y/O CONVENIOS QUE LE SEAN ASIGNADOS.</t>
  </si>
  <si>
    <t>CDP2023-004747
CDP2023-005491</t>
  </si>
  <si>
    <t>PAA-477PRESTAR SUS SERVICIOS PROFESIONALES, POR SUS PROPIOS MEDIOS CON PLENA AUTONOMÍA TÉCNICA, ADMINISTRATIVA Y FINANCIERA PARA REALIZAR EL SEGUIMIENTO A LOS PLANES DE NEGOCIO EN LAS ETAPAS DE PLANEACIÓN, EJECUCIÓN Y LIQUIDACIÓN, EN EL MARCO DE LOS CONTRATOS INTERADMINISTRATIVOS CELEBRADOS CON EL SERVICIO NACIONAL DE APRENDIZA - SENA Y DEMÁS CONTRATOS Y/O CONVENIOS QUE LE SEAN ASIGNADOS</t>
  </si>
  <si>
    <t>CDP2023-004835
CDP2023-005555</t>
  </si>
  <si>
    <t>PAA-479PRESTAR SUS SERVICIOS PROFESIONALES DE FORMA INDEPENDIENTE, POR SUS PROPIOS MEDIOS CON PLENA AUTONOMÍA TÉCNICA, ADMINISTRATIVA, FINANCIERA, PRESUPUESTAL Y CONTABLE PARA ADELANTAR ACTIVIDADES DE SEGUIMIENTO EN LAS ETAPAS DE PLANEACIÓN, EJECUCIÓN Y LIQUIDACIÓN DE LOS CONTRATOS INTERADMINISTRATIVOS NO. 217017, NO. 218002, SUSCRITOS CON EL SERVICIO NACIONAL DE APRENDIZAJE - SENA</t>
  </si>
  <si>
    <t>CDP2023-005080</t>
  </si>
  <si>
    <t>PAA-480PRESTAR SUS SERVICIOS PROFESIONALES, POR SUS PROPIOS MEDIOS CON PLENA AUTONOMÍA TÉCNICA, ADMINISTRATIVA Y FINANCIERA, PARA REALIZAR LA SUPERVISIÓN TÉCNICA EN LA ZONA 5 ENEL MARCO DEL CONTRATO INTERADMINISTRATIVO NO. 223001 DE 2023 SUSCRITO CON FONVIVIENDA Y LOS DEMÁS QUE LE SEAN DESIGNADOS.</t>
  </si>
  <si>
    <t>CDP2023-006050</t>
  </si>
  <si>
    <t>PAA-481PRESTAR SUS SERVICIOS PROFESIONALES, POR SUS PROPIOS MEDIOS CON PLENA AUTONOMÍA TÉCNICA, ADMINISTRATIVA Y FINANCIERA, PARA APOYAR LA GERENCIA EJERCIDA POR ENTERRITORIO EN LOS CONTRATOS INTERADMINISTRATIVOS SUSCRITOS CON FONVIVIENDA, ASÍ COMO EN LA LIQUIDACIÓN DEL CONTRATO INTERADMINISTRATIVO NO. 222001 DE 2022.</t>
  </si>
  <si>
    <t>CDP2023-004673</t>
  </si>
  <si>
    <t>PAA-482PRESTAR SUS SERVICIOS PROFESIONALES, POR SUS PROPIOS MEDIOS CON PLENA AUTONOMÍA TÉCNICA, ADMINISTRATIVA Y FINANCIERA, PARA REALIZAR LA SUPERVISIÓN TÉCNICA EN EL MARCO DEL CONTRATO INTERADMINISTRATIVO NO. 223001 DE 2023 SUSCRITO CON FONVIVIENDA, EN LOS DEPARTAMENTOS QUE LE SEAN ASIGNADOS. INTERADMINISTRATIVO NO. 222001 DE 2022 Y DEMÁS ACTIVIDADES QUE LE SEAN ASIGNADAS</t>
  </si>
  <si>
    <t>CDP2023-005182</t>
  </si>
  <si>
    <t>PAA-483 PRESTAR SUS SERVICIOS PROFESIONALES, POR SUS PROPIOS MEDIOS CON PLENA AUTONOMÍA TÉCNICA, ADMINISTRATIVA Y FINANCIERA, COMO PROFESIONAL TÉCNICA Y ADMINISTRATIVA EN LOS CONTRATOS INTERADMINISTRATIVOS SUSCRITOS CON FONVIVENDA, APOYANDO LA COORDINACIÓN FRENTE A LA CORRECTA APLICACIÓN DE LOS SUBSIDIOS FAMILIARES DE VIVIENDA EN LOS PROYECTOS QUE SE DESARROLLAN EN TODO EL TERRITORIO</t>
  </si>
  <si>
    <t>CDP2023-004682</t>
  </si>
  <si>
    <t>PAA-484PRESTAR SUS SERVICIOS DE APOYO A LA GESTIÓN, POR SUS PROPIOS MEDIOS CON PLENA AUTONOMÍA TÉCNICA, ADMINISTRATIVA Y FINANCIERA, PARA REALIZAR FUNCIONES OPERATIVO, TÉCNICAS Y ADMINISTRATIVAS EN EL MARCO DE LOS CONTRATOS INTERADMINISTRATIVOS SUSCRITOS CON FONVIVIENDA; ASÍ COMO EN LA LIQUIDACIÓN DEL  CONTRATO INTERADMINISTRATIVO 222001 DE 2022 Y LAS DEMÁS QUE LE SEAN DESIGNADAS.</t>
  </si>
  <si>
    <t>CDP2023-004675</t>
  </si>
  <si>
    <t>PAA-485PRESTAR SUS SERVICIOS PROFESIONALES, POR SUS PROPIOS MEDIOS CON PLENA AUTONOMÍA TÉCNICA, ADMINISTRATIVA Y FINANCIERA, PARA REALIZAR LA SUPERVISIÓN TÉCNICA EN EL MARCO DEL CONTRATO INTERADMINISTRATIVO NO. 223001 DE 2023 SUSCRITO CON FONVIVIENDA, EN LOS DEPARTAMENTOS QUE LE SEAN ASIGNADOS.</t>
  </si>
  <si>
    <t>CDP2023-005179</t>
  </si>
  <si>
    <t>PAA-486PRESTAR SUS SERVICIOS DE APOYO A LA GESTIÓN, POR SUS PROPIOS MEDIOS CON PLENA  AUTONOMÍA TÉCNICA, ADMINISTRATIVA Y FINANCIERA, EN EL MARCO DEL CONTRATO DE PRESTACIÓN DE SERVICIOS NO. 216169 SUSCRITO CON EL CONSORCIO ALIANZA - COLPATRIA, DESARROLLANDO ACTIVIDADES OPERATIVAS,TÉCNICAS Y ADMINISTRATIVAS.</t>
  </si>
  <si>
    <t>CDP2023-004686
CDP2023-005457</t>
  </si>
  <si>
    <t>PAA-487PRESTAR SUS SERVICIOS PROFESIONALES, POR SUS PROPIOS MEDIOS CON PLENAAUTONOMÍA TÉCNICA, ADMINISTRATIVA Y FINANCIERA, COMO PROFESIONAL TÉCNICO ADMINISTRATIVO Y FINANCIERO EN LAEJECUCIÓN DEL CONTRATO DE INTERVENTORÍA NO. 216169 SUSCRITO CON EL CONSORCIO ALIANZA -COLPATRIA.</t>
  </si>
  <si>
    <t>CDP2023-004691
CDP2023-005470</t>
  </si>
  <si>
    <t>PAA-488PRESTAR SUS SERVICIOS PROFESIONALES, POR SUS PROPIOS MEDIOS CON PLENA AUTONOMÍA TÉCNICA, ADMINISTRATIVA Y FINANCIERA APOYANDO LAS ACTIVIDADES DE COORDINACIÓN ADMINISTRATIVAS Y TÉCNICAS EN LA EJECUCIÓN DEL CONTRATO DE PRESTACIÓN DE SERVICIOS NO. 216169 SUSCRITO CON EL CONSORCIO ALIANZA - COLPATRIA</t>
  </si>
  <si>
    <t>CDP2023-004684
CDP2023-005468</t>
  </si>
  <si>
    <t>PAA-489PRESTAR SUS SERVICIOS PROFESIONALES, POR SUS PROPIOS MEDIOS CON PLENA AUTONOMÍA TÉCNICA, ADMINISTRATIVA Y FINANCIERA PARA EJERCER LA SUPERVISIÓN TÉCNICA DE LA ZONA 4 O DE LOS PROYECTOS QUE LE SEAN ASIGNADOS EN EL MARCO DE LOS CONTRATOS DE INTERVENTORÍA NO. 216169 SUSCRITO CON EL CONSORCIO ALIANZA - COLPATRIA</t>
  </si>
  <si>
    <t>CDP2023-004689
CDP2023-005440</t>
  </si>
  <si>
    <t>PAA-490PRESTAR SUS SERVICIOS PROFESIONALES, POR SUS PROPIOS MEDIOS CON PLENA AUTONOMÍA TÉCNICA, ADMINISTRATIVA Y FINANCIERA PARA EJERCER LA SUPERVISIÓN TÉCNICA DE LA ZONA 2 O DE LOS PROYECTOS QUE LE SEAN ASIGNADOS EN EL MARCO DE LOS CONTRATOS DE INTERVENTORÍA NO. 216169 SUSCRITO CON EL CONSORCIO ALIANZA - COLPATRIA</t>
  </si>
  <si>
    <t>CDP2023-004688
CDP2023-005467</t>
  </si>
  <si>
    <t>PAA-491PRESTAR SUS SERVICIOS PROFESIONALES, POR SUS PROPIOS MEDIOS CON PLENA AUTONOMÍA TÉCNICA, ADMINISTRATIVA Y FINANCIERA PARA EJERCER LA SUPERVISIÓN TÉCNICA DE LA ZONA 3 O DE LOS PROYECTOS QUE LE SEAN ASIGNADOS EN EL MARCO DE LOS CONTRATOS DE INTERVENTORÍA NO. 216169 SUSCRITO CON EL CONSORCIO ALIANZA - COLPATRIA.</t>
  </si>
  <si>
    <t>CDP2023-004693
CDP2023-005456</t>
  </si>
  <si>
    <t>PAA-492PRESTAR SUS SERVICIOS PROFESIONALES POR SUS PROPIOS MEDIOS CON PLENA AUTONOMIA TECNICA, ADMINISTRATIVA Y FINANCIERA COMO ABOGADO PARA EL ESTUDIO DE TITULOS DE LOS PROYECTOS EN EL MARCO DEL CONTRATO DE PRESTACION DE SERVICIOS N 216169 SUSCRITO CON EL  CONSORCIO ALIANZA - COLPATRIA.</t>
  </si>
  <si>
    <t>CDP2023-004687
CDP2023-005458</t>
  </si>
  <si>
    <t>PAA-493PRESTAR SUS SERVICIOS PROFESIONALES, POR SUS PROPIOS MEDIOS CON PLENA AUTONOMÍA TÉCNICA, ADMINISTRATIVA Y FINANCIERA, PARA APOYAR LA GERENCIA DE LA INTERVENTORÍA INTEGRAL EJERCIDA POR ENTERRITORIO EN EL CONTRATO DE PRESTACIÓN DE SERVICIOS NO. 221014 DE 2021 SUSCRITO CON FIDUAGRARIA.</t>
  </si>
  <si>
    <t>CDP2023-004712
CDP2023-005534</t>
  </si>
  <si>
    <t>PAA-494PRESTAR SUS SERVICIOS PROFESIONALES, POR SUS PROPIOS MEDIOS CON PLENA AUTONOMÍA  TÉCNICA, ADMINISTRATIVA Y FINANCIERA, PARA APOYAR LA GERENCIA EJERCIDA POR ENTERRITORIO EN EL CONTRATO  INTERADMINISTRATIVO NO. 223001 DE 2023 SUSCRITO CON FONVIVIENDA, ASÍ COMO LA LIQUIDACIÓN DEL CONTRATO  INTERADMINISTRATIVO NO. 222001 Y DEMÁS CONTRATOS Y/O CONVENIOS QUE LE SEAN ASIGNADOS.</t>
  </si>
  <si>
    <t>CDP2023-005556</t>
  </si>
  <si>
    <t>PAA-495PRESTAR SUS SERVICIOS PROFESIONALES, POR SUS PROPIOS MEDIOS CON PLENA AUTONOMÍA TÉCNICA, ADMINISTRATIVA Y FINANCIERA, COMO APOYO TÉCNICO, OPERATIVO Y ADMINISTRATIVO EN EL MARCO DEL CONTRATO DE PRESTACIÓN DE SERVICIOS NO. 221014 DE 2021 SUSCRITO CON LA SOCIEDAD FIDUCIARIA DE DESARROLLO AGROPECUARIO S.A. - FIDUAGRARIA S.A. Y LAS DEMÁS QUE LE SEAN ASIGNADAS</t>
  </si>
  <si>
    <t>CDP2023-004710
CDP2023-005481</t>
  </si>
  <si>
    <t>PAA-496PRESTAR SUS SERVICIOS PROFESIONALES, POR SUS PROPIOS MEDIOS CON PLENA AUTONOMÍA TÉCNICA, ADMINISTRATIVA Y FINANCIERA, COMO PROFESIONAL TÉCNICA Y ADMINISTRATIVA EN EL CONTRATO INTERADMINISTRATIVO NO. 223001 DE 2023 SUSCRITO CON FONVIVENDA, APOYANDO LA COORDINACIÓN FRENTE A LA CORRECTA APLICACIÓN DE LOS SUBSIDIOS FAMILIARES DE VIVIENDA EN LOS PROYECTOS QUE SE DESARROLLAN</t>
  </si>
  <si>
    <t>CDP2023-005783</t>
  </si>
  <si>
    <t>PAA-497PRESTAR SUS SERVICIOS DE APOYO A LA GESTIÓN, POR SUS PROPIOS MEDIOS, CON PLENA AUTONOMÍA TÉCNICA, ADMINISTRATIVA Y FINANCIERA EN EL GRUPO DE DESARROLLO DE PROYECTOS 4, COMO APOYO ADMINISTRATIVO PARA DESARROLLAR ACTIVIDADES OPERATIVAS Y TRANSITORIAS ASOCIADAS CON EL CONTRATO DE PRESTACIÓN DE SERVICIOS NO. 221014 DE 2021SUSCRITO CON FIDUAGRARIA Y LAS DEMÁS QUE LE SEAN ASIGNADAS</t>
  </si>
  <si>
    <t>CDP2023-004881
CDP2023-005778</t>
  </si>
  <si>
    <t>PAA-498PRESTAR SUS SERVICIOS PROFESIONALES, DE FORMA INDEPENDIENTE Y POR SUS PROPIOS MEDIOS CON PLENA AUTONOMÍA TÉCNICA, ADMINISTRATIVA Y FINANCIERA, PARA REALIZAR LA SUPERVISIÓN TÉCNICA EN LA ZONA 6 EN EL MARCO DEL CONTRATO INTERADMINISTRATIVO NO. 223001 DE 2023 SUSCRITO CON FONVIVIENDA.</t>
  </si>
  <si>
    <t>CDP2023-005797</t>
  </si>
  <si>
    <t>PAA-499PRESTAR SUS SERVICIOS PROFESIONALES, POR SUS PROPIOS MEDIOS CON PLENA AUTONOMÍA TÉCNICA, ADMINISTRATIVA Y FINANCIERA, PARA EJERCER LA SUPERVISIÓN SOCIAL DE LOS PROYECTOS QUE LE SEAN ASIGNADOS EN EL MARCO DEL CONTRATO DE PRESTACIÓN DE SERVICIOS NO. 221014 SUSCRITO CON LA SOCIEDAD FIDUCIARIA DE DESARROLLO AGROPECUARIO S.A. - FIDUAGRARIA S.A</t>
  </si>
  <si>
    <t>CDP2023-005804
CDP2023-005805</t>
  </si>
  <si>
    <t>PAA-500PRESTAR SUS SERVICIOS PROFESIONALES, POR SUS PROPIOS MEDIOS CON PLENA AUTONOMÍA TÉCNICA, ADMINISTRATIVA Y FINANCIERA, PARA EJERCER LA IMPLEMENTACIÓN DEL SISTEMA DE GESTIÓN DE CALIDAD Y RIESGOS Y BRINDAR ASISTENCIA TÉCNICA Y ADMINISTRATIVA AL SEGUIMIENTO DE LOS PROYECTOS DE SUBSIDIOS DE VIVIENDA RURAL EN EL MARCO DEL CONTRATO DE PRESTACIÓN DE SERVICIOS NO. 221014</t>
  </si>
  <si>
    <t>CDP2023-004888
CDP2023-005583</t>
  </si>
  <si>
    <t>PAA-501PRESTAR SUS SERVICIOS DE APOYO A LA GESTIÓN, POR SUS PROPIOS MEDIOS CON PLENA AUTONOMÍA  TÉCNICA,  ADMINISTRATIVA  Y  FINANCIERA,  PARA  REALIZAR  FUNCIONES  OPERATIVO,  TÉCNICAS  Y ADMINISTRATIVAS EN EL MARCO DE LOS CONTRATO INTERADMINISTRATIVO N° 223001 SUSCRITO CON FONVIVIENDA; ASÍ COMO EN LA LIQUIDACIÓN DEL CONTRATO INTERADMINISTRATIVO NO. 222001 DE 2022 Y LAS DEMÁS</t>
  </si>
  <si>
    <t>CDP2023-005785</t>
  </si>
  <si>
    <t>PAA-502PRESTAR SUS SERVICIOS PROFESIONALES POR SUS PROPIOS MEDIOS CON PLENA AUTONOMÍA TÉCNICA, ADMINISTRATIVA Y FINANCIERA PARA APOYAR LA COORDINACIÓN DE LAS ACTIVIDADES JURÍDICAS DEL GRUPO DE EVALUACIÓN DE PROYECTOS Y LOS DEMÁS QUE LE SEAN DESIGNADOS</t>
  </si>
  <si>
    <t>CDP2023-005736</t>
  </si>
  <si>
    <t>PAA-503PRESTAR SUS SERVICIOS PROFESIONALES DE FORMA INDEPENDIENTE POR SUS PROPIOS MEDIOS, CON PLENA AUTONOMÍA TÉCNICA, ADMINISTRATIVA Y FINANCIERA, COMO PROFESIONAL FINANCIERA EN LA EJECUCIÓN DE LAS ACTIVIDADES DE PLANEACIÓN, REVISIÓN Y SEGUIMIENTO EN LOS ASUNTOS FINANCIEROS Y PRESUPUESTALES NECESARIOS PARA LA GESTIÓN DE LAS FUNCIONES A CARGO DE LA GERENCIA DEL GRUPO DE EVALUACIÓN</t>
  </si>
  <si>
    <t>CDP2023-005733</t>
  </si>
  <si>
    <t>PAA-504PRESTAR SUS SERVICIOS PROFESIONALES, POR SUS PROPIOS MEDIOS CON PLENA AUTONOMÍA, ADMINISTRATIVA Y FINANCIERA, COMO PROFESIONAL FINANCIERO Y ADMINISTRATIVO EN LA EJECUCIÓN DEL CONTRATO DE INTERVENTORÍA NO. 221014 SUSCRITO CON LA SOCIEDAD FIDUCIARIA DE DESARROLLO AGROPECUARIO S.A. - FIDUAGRARIA S.A. Y SUS CONTRATOS DERIVADOS.</t>
  </si>
  <si>
    <t>CDP2023-004874
CDP2023-005776</t>
  </si>
  <si>
    <t>PAA-505PRESTAR SUS SERVICIOS PROFESIONALES DE FORMA INDEPENDIENTE, POR SUS PROPIOS MEDIOS CON PLENA AUTONOMÍA TÉCNICA, ADMINISTRATIVA Y FINANCIERA COMO PROFESIONAL ADMINISTRATIVO DE SEGUIMIENTO Y CONTROL BRINDANDO ASISTENCIA EN LOS CONTRATOS Y/O CONVENIOS DURANTE LAS DIFERENTES ETAPAS CONTRACTUALES EN EL GRUPO DE EVALUACIÓN DE PROYECTOS.</t>
  </si>
  <si>
    <t>CDP2023-005735</t>
  </si>
  <si>
    <t>PAA-506PPRESTAR SUS SERVICIOS PROFESIONALES, POR SUS PROPIOS MEDIOS CON PLENA AUTONOMÍA TÉCNICA, ADMINISTRATIVA Y FINANCIERA, PARA REALIZAR LA SUPERVISIÓN TÉCNICA EN EL MARCO DEL CONTRATO INTERADMINISTRATIVO NO. 223001 DE 2023 SUSCRITO CON FONVIVIENDA, EN LOS DEPARTAMENTOS QUE LE SEAN ASIGNADOS.</t>
  </si>
  <si>
    <t>CDP2023-005188</t>
  </si>
  <si>
    <t xml:space="preserve">PAA-507PRESTAR SUS SERVICIOS PROFESIONALES, POR SUS PROPIOS MEDIOS CON PLENA AUTONOMÍA TÉCNICA, ADMINISTRATIVA Y FINANCIERA, PARA EJERCER EL SEGUIMIENTO AMBIENTAL DE LOS PROYECTOS QUE LE SEAN ASIGNADOS INCLUYENDO LA REVISIÓN, APROBACIÓN Y SEGUIMIENTO A PLANES DE GESTIÓN AMBIENTAL EN EL MARCO DEL CONTRATO DE PRESTACIÓN DE SERVICIOS NO. 221014 SUSCRITO CON FIDUAGRARIA S.A </t>
  </si>
  <si>
    <t>CDP2023-004926
CDP2023-005796</t>
  </si>
  <si>
    <t>PAA-508PRESTAR SUS SERVICIOS PROFESIONALES, POR SUS PROPIOS MEDIOS CON PLENAAUTONOMÍA TÉCNICA, ADMINISTRATIVA Y FINANCIERA, PARA EJERCER LA COORDINACIÓNDEL/LOS CONTRATOS DE INTERVENTORÍA CORRESPONDIENTES AL GRUPO UNO O DE LOS PROYECTOS QUE LE SEAN ASIGNADOS EN EL MARCO DEL CONTRATO DE PRESTACIÓN DE SERVICIOS NO. 221014 SUSCRITO CON LA SOCIEDAD FIDUCIARIA DE DESARROLLO AGROPECUARIO S.A.</t>
  </si>
  <si>
    <t>CDP2023-004749
CDP2023-005582</t>
  </si>
  <si>
    <t xml:space="preserve">PAA-509PRESTAR SUS SERVICIOS PROFESIONALES, POR SUS PROPIOS MEDIOS CON PLENA AUTONOMÍA TÉCNICA, ADMINISTRATIVA Y FINANCIERA PARA APOYAR LA IMPLEMENTACIÓN DEL SISTEMA DE GESTIÓN DE LA CALIDAD Y RIESGOS Y BRINDAR ASISTENCIA TÉCNICA Y ADMINISTRATIVA AL SEGUIMIENTO DE LOS CONTRATOS Y/O CONVENIO ASIGNADOS AL GRUPO DE EVALUACIÓN DE PROYECTOS Y LAS DEMÁS QUE LE SEAN DESIGNADAS. </t>
  </si>
  <si>
    <t>CDP2023-005784</t>
  </si>
  <si>
    <t>PAA-510PRESTAR SUS SERVICIOS PROFESIONALES, POR SUS PROPIOS MEDIOS CON PLENA AUTONOMÍA TÉCNICA, ADMINISTRATIVA Y FINANCIERA, PARA EJERCER LA SUPERVISIÓN TÉCNICA DE LOS CONTRATOS DE INTERVENTORÍA DE LA REGIÓN 1 O DE LOS PROYECTOS QUE LE SEAN ASIGNADOS EN EL MARCO DEL CONTRATO DE PRESTACIÓN DE SERVICIOS NO. 221014 SUSCRITO CON FIDUAGRARIA S.A</t>
  </si>
  <si>
    <t>CDP2023-004871
CDP2023-005788</t>
  </si>
  <si>
    <t>PAA-511PRESTAR SUS SERVICIOS PROFESIONALES, POR SUS PROPIOS MEDIOS CON PLENA AUTONOMÍA TÉCNICA, ADMINISTRATIVA Y FINANCIERA, PARA EJERCER LA SUPERVISIÓN TÉCNICA DE LOS CONTRATOS DE INTERVENTORÍA DE LA REGIÓN 5 O DE LOS PROYECTOS QUE LE SEAN ASIGNADOS EN EL MARCO DEL CONTRATO DE PRESTACIÓN DE SERVICIOS NO. 221014 SUSCRITO CON FIDUAGRARIA S.A</t>
  </si>
  <si>
    <t>CDP2023-005069
CDP2023-006012</t>
  </si>
  <si>
    <t xml:space="preserve">PAA-512PRESTAR SUS SERVICIOS PROFESIONALES, POR SUS PROPIOS MEDIOS CON PLENA AUTONOMÍA TÉCNICA, ADMINISTRATIVA Y FINANCIERA COMO PROFESIONAL ADMINISTRATIVO, REALIZANDO ACTIVIDADES ADMINISTRATIVAS Y OPERATIVAS EN LA GERENCIA DEL GRUPO DE EVALUACIÓN DE PROYECTOS Y LAS DEMÁS QUE LE SEAN DESIGNADAS. </t>
  </si>
  <si>
    <t>CDP2023-005782</t>
  </si>
  <si>
    <t>PAA-513PRESTAR SUS SERVICIOS PROFESIONALES, POR SUS PROPIOS MEDIOS CON PLENAAUTONOMÍA TÉCNICA, ADMINISTRATIVA Y FINANCIERA, PARA EJERCER LA COORDINACIÓNDEL/LOS CONTRATOS DE INTERVENTORÍA CORRESPONDIENTES AL GRUPO DOS O DE LOS PROYECTOS QUE LE SEAN ASIGNADOS EN EL MARCO DEL CONTRATO DE PRESTACIÓN DE SERVICIOS NO. 221014 SUSCRITO CON LA SOCIEDAD FIDUCIARIA DE DESARROLLO AGROPECUARIO S.A. -</t>
  </si>
  <si>
    <t>CDP2023-004767
CDP2023-005741</t>
  </si>
  <si>
    <t>PAA-514PRESTAR SUS SERVICIOS PROFESIONALES, POR SUS PROPIOS MEDIOS CON PLENA AUTONOMÍATÉCNICA, ADMINISTRATIVA Y FINANCIERA, PARA EJERCER LA COORDINACIÓN DEL/LOS CONTRATOS DE INTERVENTORÍA CO-RRESPONDIENTES AL GRUPO TRES O DE LOS PROYECTOS QUE LE SEAN ASIGNADOS EN EL MARCO DEL CONTRATO DE PRES-TACIÓN DE SERVICIOS NO. 221014 SUSCRITO CON LA SOCIEDAD FIDUCIARIA DE DESARROLLO AGROPECUARIO</t>
  </si>
  <si>
    <t>CDP2023-004869
CDP2023-005739</t>
  </si>
  <si>
    <t>PAA-515PRESTAR SUS SERVICIOS PROFESIONALES, POR SUS PROPIOS MEDIOS CON PLENA AUTONOMÍA TÉCNICA, ADMINISTRATIVA Y FINANCIERA, PARA REALIZAR LA SUPERVISIÓN JURÍDICA EN DEL CONTRATO DE INTERVENTORÍA NO. 221014 SUSCRITO CON LA SOCIEDAD FIDUCIARIA DE DESARROLLO AGROPECUARIO S.A. - FIDUAGRARIA S.A. Y SUS CONTRATOS DERIVADOS.</t>
  </si>
  <si>
    <t>CDP2023-005897
CDP2023-006550</t>
  </si>
  <si>
    <t>PAA-516PRESTAR SUS SERVICIOS PROFESIONALES, POR SUS PROPIOS MEDIOS CON PLENA AUTONOMÍA TÉCNICA, ADMINISTRATIVA Y FINANCIERA, PARA EJERCER LA SUPERVISIÓN TÉCNICA DE LOS CONTRATOS DE INTERVENTORÍA DE LA REGIÓN 3 O DE LOS PROYECTOS QUE LE SEAN ASIGNADOS EN EL MARCO DEL CONTRATO DE PRESTACIÓN DE SERVICIOS NO. 221014 SUSCRITO CON FIDUAGRARIA S.A</t>
  </si>
  <si>
    <t>CDP2023-004842
CDP2023-005615</t>
  </si>
  <si>
    <t>PAA-517PRESTAR SUS SERVICIOS PROFESIONALES, POR SUS PROPIOS MEDIOS CON PLENA AUTONOMÍA TÉCNICA, ADMINISTRATIVA Y FINANCIERA, PARA EJERCER LA SUPERVISIÓN TÉCNICA DE LOS CONTRATOS DE INTERVENTORÍA DE LA REGIÓN 6 O DE LOS PROYECTOS QUE LE SEAN ASIGNADOS EN EL MARCO DEL CONTRATO DE PRESTACIÓN DE SERVICIOS NO. 221014 SUSCRITO CON LA FIDUAGRARIA S.A</t>
  </si>
  <si>
    <t>CDP2023-004841
CDP2023-005580</t>
  </si>
  <si>
    <t>PAA-518PRESTAR SUS SERVICIOS PROFESIONALES, POR SUS PROPIOS MEDIOS CON PLENA AUTONOMÍA TÉCNICA, ADMINISTRATIVA Y FINANCIERA, PARA EJERCER LA SUPERVISIÓN TÉCNICA DE LOS CONTRATOS DE INTERVENTORÍA DE LA REGIÓN  2 O DE LOS PROYECTOS QUE LE SEAN ASIGNADOS EN EL MARCO DEL CONTRATO DE PRESTACIÓN DE SERVICIOS NO. 221014 SUSCRITO CON FIDUAGRARIA S.A</t>
  </si>
  <si>
    <t>CDP2023-006167</t>
  </si>
  <si>
    <t>PAA-519PRESTAR SUS SERVICIOS PROFESIONALES, POR SUS PROPIOS MEDIOS CON PLENA AUTONOMÍA TÉCNICA, ADMINISTRATIVA Y FINANCIERA, PARA EJERCER LA SUPERVISIÓN TÉCNICA DE LOS CONTRATOS DE INTERVENTORÍA DE LA ZONA 2 DE LOS PROYECTOS Y/O CONTRATOS QUE LE SEAN ASIGNADOS EN EL MARCO DEL CONTRATO DE PRESTACIÓN DE SERVICIOS NO. 221014 SUSCRITO CON LA SOCIEDAD FIDUCIARIA DE DESARROLLO AGROPECUARIO S.A</t>
  </si>
  <si>
    <t>CDP2023-004870</t>
  </si>
  <si>
    <t>PAA-520PRESTAR SUS SERVICIOS PROFESIONALES, POR SUS PROPIOS MEDIOS CON PLENA AUTONOMÍA TÉCNICA, ADMINISTRATIVA Y FINANCIERA, PARA EJERCER LA SUPERVISIÓN TÉCNICA DE LOS CONTRATOS DE INTERVENTORÍA DE LA ZONA OCCIDENTE 2  Y/O CONTRATOS QUE LE SEAN ASIGNADOS EN EL MARCO DEL CONTRATO DE PRESTACIÓN DE SERVICIOS NO. 221014 SUSCRITO CON LA SOCIEDAD FIDUCIARIA DE DESARROLLO AGROPECUARIO S.A. -FID</t>
  </si>
  <si>
    <t>CDP2023-005477
CDP2023-006323</t>
  </si>
  <si>
    <t>PAA-521PRESTAR SUS SERVICIOS PROFESIONALES, POR SUS PROPIOS MEDIOS CON PLENA AUTONOMÍA TÉCNICA, ADMINISTRATIVA Y FINANCIERA, PARA EJERCER LA SUPERVISIÓN TECNICA DE LOS CONTRATOS DE INTERVENTORÍA CORRESPONDIENTES A LA ZONA OCCIDENTE  O DE LOS PROYECTOS QUE LE SEAN ASIGNADOS EN EL MARCO DEL CONTRATO DE PRESTACIÓN DE SERVICIOS NO. 221014 SUSCRITO CON FIDUAGRARIA S.A</t>
  </si>
  <si>
    <t>CDP2023-005204</t>
  </si>
  <si>
    <t>PAA-522PRESTAR SUS SERVICIOS PROFESIONALES, POR SUS PROPIOS MEDIOS CON PLENA AUTONOMÍA TÉCNICA, ADMINISTRATIVA Y FINANCIERA, PARA EJERCER LA COORDINACIÓN DE LOS CONTRATOS DE INTERVENTORÍA CORRESPONDIENTES AL GRUPO TRES O DE LOS PROYECTOS QUE LE SEAN ASIGNADOS EN EL MARCO DEL CONTRATO DE PRESTACIÓN DE SERVICIOS NO. 221014 SUSCRITO CON FIDUAGRARIA S.A</t>
  </si>
  <si>
    <t>CDP2023-004936
CDP2023-005779</t>
  </si>
  <si>
    <t>PAA-523PRESTAR SUS SERVICIOS PROFESIONALES, POR SUS PROPIOS MEDIOS CON PLENA AUTONOMÍA TÉCNICA, ADMINISTRATIVA Y FINANCIERA, PARA EJERCER LA COORDINACIÓN DE LOS CONTRATOS DE INTERVENTORÍA CORRESPONDIENTES AL GRUPO TRES O DE LOS PROYECTOS QUE LE SEAN ASIGNADOS EN EL MARCO DEL CONTRATO DE PRESTACIÓN DE SERVICIOS NO. 221014 SUSCRITO CON FIDUAGRARIA S.A</t>
  </si>
  <si>
    <t>CDP2023-006051</t>
  </si>
  <si>
    <t>PAA-524PRESTAR SUS SERVICIOS PROFESIONALES, POR SUS PROPIOS MEDIOS CON PLENA AUTONOMÍA TÉCNICA, ADMINISTRATIVA Y FINANCIERA, PARA EJERCER LA SUPERVISIÓN TÉCNICA DE LOS CONTRATOS DE INTERVENTORÍA EN LAS FASES DE PRE CONSTRUCCIÓN Y CONSTRUCCIÓN DE LOS PROYECTOS QUE LE SEAN ASIGNADOS EN EL MARCO DEL CONTRATO DE PRESTACIÓN DE SERVICIOS NO. 221014 SUSCRITO CON FIDUAGRARIA S.A</t>
  </si>
  <si>
    <t>CDP2023-004872
CDP2023-005740</t>
  </si>
  <si>
    <t xml:space="preserve">PAA-525PRESTAR SUS SERVICIOS PROFESIONALES, POR SUS PROPIOS MEDIOS CON PLENA AUTONOMÍA TÉCNICA, ADMINISTRATIVA Y FINANCIERA, PARA REALIZAR LA SUPERVISIÓN TÉCNICA EN LA ZONA 3 EN EL MARCO DEL CONTRATO INTERADMINISTRATIVO NO. 223001 DE 2023 SUSCRITO CON FONVIVIENDA Y LOS DEMÁS QUE LE SEAN DESIGNADOS. </t>
  </si>
  <si>
    <t>CDP2023-006053</t>
  </si>
  <si>
    <t>PAA-526PRESTAR SUS SERVICIOS PROFESIONALES, POR SUS PROPIOS MEDIOS CON PLENA AUTONOMÍA TÉCNICA, ADMINISTRATIVA Y FINANCIERA, PARA EJERCER LA SUPERVISIÓN TÉCNICA DE LOS CONTRATOS DE INTERVENTORÍA DE LA ZONA 1 DE LOS PROYECTOS Y/O CONTRATOS QUE LE SEAN ASIGNADOS EN EL MARCO DEL CONTRATO DE PRESTACIÓN DE SERVICIOS NO. 221014 SUSCRITO CON LA SOCIEDAD FIDUCIARIA DE DESARROLLO AGROPECUARIO S.A</t>
  </si>
  <si>
    <t>CDP2023-004880
CDP2023-005777</t>
  </si>
  <si>
    <t>PAA-527PRESTAR SUS SERVICIOS PROFESIONALES, POR SUS PROPIOS MEDIOS CON PLENA AUTONOMÍA TÉCNICA, ADMINISTRATIVA Y FINANCIERA, PARA EJERCER LA SUPERVISIÓN TÉCNICA DE LOS CONTRATOS DE INTERVENTORÍA EN LAS FASES DE PRE CONSTRUCCIÓN Y CONSTRUCCIÓN DE LOS PROYECTOS QUE LE SEAN ASIGNADOS EN EL MARCO DEL CONTRATO DE PRESTACIÓN DE SERVICIOS NO. 221014 SUSCRITO CON FIDUAGRARIA S.A</t>
  </si>
  <si>
    <t>CDP2023-004873
CDP2023-005734</t>
  </si>
  <si>
    <t xml:space="preserve">PAA-528PRESTAR SUS SERVICIOS PROFESIONALES, POR SUS PROPIOS MEDIOS CON PLENA AUTONOMÍA TÉCNICA, ADMINISTRATIVA Y FINANCIERA, PARA REALIZAR LA SUPERVISIÓN TÉCNICA EN LA ZONA 2 EN EL MARCO DEL CONTRATO INTERADMINISTRATIVO NO. 223001 DE 2023 SUSCRITO CON FONVIVIENDA Y LOS DEMÁS QUE LE SEAN DESIGNADOS. </t>
  </si>
  <si>
    <t>CDP2023-006052
CDP2023-006647</t>
  </si>
  <si>
    <t>PAA-529PRESTAR SUS SERVICIOS PROFESIONALES, POR SUS PROPIOS MEDIOS CON PLENA AUTONOMÍA TÉCNICA, ADMINISTRATIVA Y FINANCIERA PARA COADYUVAR LAS ACTIVIDADES TECNICAS, ADMINISTRATIVAS Y FINANCIERAS ADELANTADAS EN EL MARCO DE LOS CONVENIOS Y/O CONTRATOS INTERADMINISTRATIVOS NO 212071 SUSCRITO CON EL SERVICIO GEOLÓGICO COLOMBIANO NO 216227 SUSCRITO CON EL HOSPITAL MILITAR CENTRAL</t>
  </si>
  <si>
    <t>CDP2023-006054</t>
  </si>
  <si>
    <t>PAA-531PRESTAR SUS SERVICIOS DE APOYO A LA GESTIÓN POR SUS PROPIOS MEDIOS CON PLENA AUTONOMÍA TÉCNICA, ADMINISTRATIVA Y FINANCIERA PARA APOYAR EL MANEJO Y ASIGNACIÓN DE CORRESPONDENCIA EN EL DESARROLLO DEL CONTRATO DE INTERVENTORÍA NO. 216169 SUSCRITO CON EL CONSORCIO ALIANZA-COLPATRIA Y DEMÁS CONTRATOS Y/O CONVENIOS QUE SEAN DESIGNADOS.</t>
  </si>
  <si>
    <t>CDP2023-006161</t>
  </si>
  <si>
    <t>PAA-532PRESTAR SUS SERVICIOS PROFESIONALES, POR SUS PROPIOS MEDIOS CON PLENA AUTONOMÍA TÉCNICA, ADMINISTRATIVA Y FINANCIERA, PARA EJERCER LA SUPERVISIÓN SOCIAL DE LOS PROYECTOS QUE LE SEAN ASIGNADOS EN EL MARCO DEL CONTRATO DE PRESTACIÓN DE SERVICIOS NO. 221014 SUSCRITO CON LA SOCIEDAD FIDUCIARIA DE DESARROLLO AGROPECUARIO S.A. -FIDUAGRARIA S.A</t>
  </si>
  <si>
    <t>CDP2023-004940
CDP2023-005795</t>
  </si>
  <si>
    <t>PAA-533 PRESTAR SUS SERVICIOS PROFESIONALES DE FORMA INDEPENDIENTE POR SUS PROPIOS MEDIOS CON PLENA AUTONOMÍA TÉCNICA, ADMINISTRATIVA Y FINANCIERA COMO APOYOJURÍDICO EN EL MARCO DE  LA  LIQUIDACIÓN  DE  LOS  CONTRATOS  INTERADMINISTRATIVOS  NO.  221016  DE  2021  Y  222004  DE  2022 CELEBRADOS  CON  EL SERVICIO  GEOLÓGICO COLOMBIANO  Y  DEMÁS  CONTRATOS  Y/O  CONVENIOS</t>
  </si>
  <si>
    <t>CDP2023-004737</t>
  </si>
  <si>
    <t>PAA-534 PRESTAR SUS SERVICIOS PROFESIONALES DE FORMA INDEPENDIENTE POR SUS PROPIOS MEDIOS, CON PLENA AUTONOMÍA TÉCNICA, ADMINISTRATIVA Y FINANCIERA PARA APOYAR AL GRUPO DE DESARROLLO DE  PROYECTOS  4  EN  LA  EJECUCIÓN  DE  LAS  ACTIVIDADES  DE  PLANEACIÓN,  REVISIÓN  Y  SEGUIMIENTO  EN  LOS ASUNTOS FINANCIEROS Y PRESUPUESTALES NECESARIOS PARA LA GESTIÓN DE LAS FUNCIONES</t>
  </si>
  <si>
    <t>CDP2023-004789</t>
  </si>
  <si>
    <t>PAA-535PRESTAR SUS SERVICIOS PROFESIONALES DE FORMA INDEPENDIENTE, POR SUS PROPIOS MEDIOS CON PLENA AUTONOMÍA TÉCNICA, ADMINISTRATIVA Y FINANCIERA PARA BRINDAR APOYO A LA GERENCIA DEL GRUPO DE DESARROLLO DE PROYECTOS 4 COMO PROFESIONAL ADMINISTRATIVO DE SEGUIMIENTO Y CONTROL, BRINDANDO ASISTENCIA EN LOS CONTRATOS Y/O CONVENIOS DURANTE LAS DIFERENTES ETAPAS CONTRACTUALES</t>
  </si>
  <si>
    <t>CDP2023-004774</t>
  </si>
  <si>
    <t>PAA-536PRESTAR SUS SERVICIOS PROFESIONALES, POR SUS PROPIOS MEDIOS CON PLENA AUTONOMÍA TÉCNICA, ADMINISTRATIVA Y FINANCIERA PARA BRINDAR APOYO COMO PROFESIONAL ADMINISTRATIVO AL GRUPO DE DESARROLLO DE PROYECTOS 4, BRINDANDO ASISTENCIA EN EL SEGUIMIENTO DE LOS CONTRATOS Y/O CONVENIOS</t>
  </si>
  <si>
    <t>CDP2023-006166</t>
  </si>
  <si>
    <t>PAA-537PRESTAR SUS SERVICIOS PROFESIONALES, POR SUS PROPIOS MEDIOS CON PLENA AUTONOMÍA TÉCNICA, ADMINISTRATIVA Y FINANCIERA PARA BRINDAR APOYO A LA GERENCIA DEL GRUPO DE DESARROLLO DE PROYECTOS 4 EN LA IMPLEMENTACIÓN DEL SISTEMA DE GESTIÓN DE CALIDAD Y RIESGOS Y BRINDAR ASISTENCIA TÉCNICA Y ADMINISTRATIVA AL SEGUIMIENTO DE LOS CONTRATOS Y/O CONVENIOS ASIGNADOS AL GRUPO</t>
  </si>
  <si>
    <t>CDP2023-004729</t>
  </si>
  <si>
    <t>PAA-538PRESTAR SUS SERVICIOS PROFESIONALES, POR SUS PROPIOS MEDIOS CON PLENA AUTONOMÍA TÉCNICA, ADMINISTRATIVA Y FINANCIERA PARA BRINDAR APOYO A LA GERENCIA DEL GRUPO DE DESARROLLO DE PROYECTOS 4 EN LA IMPLEMENTACIÓN DEL SISTEMA DE GESTIÓN DE CALIDAD Y RIESGOS Y BRINDAR ASISTENCIA TÉCNICA Y ADMINISTRATIVA AL SEGUIMIENTO DE LOS CONTRATOS Y/O CONVENIOS ASIGNADOS AL GRUPO</t>
  </si>
  <si>
    <t>CDP2023-005216</t>
  </si>
  <si>
    <t>PAA-539PRESTAR SUS SERVICIOS PROFESIONALES POR SUS PROPIOS MEDIOS CON PLENA AUTONOMÍA TÉCNICA, ADMINISTRATIVA Y FINANCIERA PARA APOYAR LA COORDINACIÓN DE LAS ACTIVIDADES JURÍDICAS DEL GRUPO DE DESARROLLO DE PROYECTOS 4</t>
  </si>
  <si>
    <t>CDP2023-004929</t>
  </si>
  <si>
    <t>PAA-540PRESTAR SUS SERVICIOS PROFESIONALES, POR SUS PROPIOS MEDIOS CON PLENA AUTONOMÍA TÉCNICA, ADMINISTRATIVA Y FINANCIERA, PARA PARA REALIZAR LA SUPERVISIÓN TÉCNICA EN EL MARCO DEL CONTRATO INTERADMINISTRATIVO SUSCRITOS CON FONVIVIENDA, EN LOS DEPARTAMENTOS QUE LE SEAN ASIGNADOS, ASÍ COMO LA LIQUIDACIÓN DEL CONTRATO INTERADMINISTRATIVO NO. 222001 DE 2022.</t>
  </si>
  <si>
    <t>CDP2023-004677</t>
  </si>
  <si>
    <t>PAA-541PRESTAR SUS SERVICIOS PROFESIONALES, POR SUS PROPIOS MEDIOS CON PLENA AUTONOMÍA TÉCNICA, ADMINISTRATIVA Y FINANCIERA A LA GERENCIA DE UNIDAD DEL GRUPO DE DESARROLLO DE PROYECTOS 4 COMO PROFESIONAL ADMINISTRATIVO, EN TAREAS OPERATIVAS OCASIONALES Y TRANSITORIAS.</t>
  </si>
  <si>
    <t>CDP2023-004769</t>
  </si>
  <si>
    <t>PAA-542PRESTAR SUS SERVICIOS PROFESIONALES, POR SUS PROPIOS MEDIOS CON PLENA AUTONOMÍA TÉCNICA, ADMINISTRATIVA Y FINANCIERA PARA EJERCER LA SUPERVISIÓN TÉCNICA DE LA ZONA 82 O DE LOS PROYECTOS QUE LE SEAN ASIGNADOS EN EL MARCO DE LOS CONTRATOS DE INTERVENTORÍA NO. 216169 SUSCRITO CON EL CONSORCIO ALIANZA - COLPATRIA</t>
  </si>
  <si>
    <t>CDP2023-005217</t>
  </si>
  <si>
    <t>PAA-543PRESTAR SUS SERVICIOS DE APOYO A LA GESTIÓN, POR SUS PROPIOS MEDIOS CON PLENA AUTONOMÍA TÉCNICA, ADMINISTRATIVA Y FINANCIERA, EN EL SEGUIMIENTO A LOS DOCUMENTOS DEL SISTEMA INTEGRADO DE GESTIÓN Y DESARROLLO DE LAS ACTIVIDADES TENDIENTES A LA IMPLEMENTACIÓN DE LA POLÍTICA, PLANES Y PROGRAMAS AMBIENTALES A CARGO DEL GRUPO DE SERVICIOS ADMINISTRATIVOS</t>
  </si>
  <si>
    <t>CDP2023-004535</t>
  </si>
  <si>
    <t>PAA-544PRESTAR SUS SERVICIOS DE APOYO A LA GESTIÓN, POR SUS PROPIOS MEDIOS CON PLENA AUTONOMÍA TÉCNICA, ADMINISTRATIVA Y FINANCIERA, EN ACTIVIDADES ADMINISTRATIVAS Y DOCUMENTALES EN EL GRUPO DE SERVICIOS ADMINISTRATIVOS.</t>
  </si>
  <si>
    <t>CDP2023-004536</t>
  </si>
  <si>
    <t>PAA-545PRESTAR SUS SERVICIOS DE APOYO A LA GESTIÓN, POR SUS PROPIOS MEDIOS CON PLENA AUTONOMÍA TÉCNICA, ADMINISTRATIVA Y FINANCIERA, EN LA ADMINISTRACIÓN FUNCIONAL  DEL  APLICATIVO  DE  TIQUETES  Y  APOYO  TÉCNICO  Y  OPERATIVO  EN  EL CONTRATO  DE  SUMINISTRO  DE  TIQUETES  A  CARGO  DEL  GRUPO  DE  SERVICIOS ADMINISTRATIVOS.</t>
  </si>
  <si>
    <t>CDP2023-004538</t>
  </si>
  <si>
    <t>PAA-546PRESTAR  SUS  SERVICIOS  PROFESIONALES,  POR  SUS  PROPIOS  MEDIOS  CON  PLENA AUTONOMÍA  TÉCNICA,  ADMINISTRATIVA  Y  FINANCIERA,  EN  EL  GRUPO  DE  SERVICIOS ADMINISTRATIVOS PARA APOYAR EL FORTALECIMIENTO Y LA ADMINISTRACIÓN FUNCIONAL DEL SISTEMA DE GESTIÓN DOCUMENTAL (ORFEO) DE LA ENTIDAD.</t>
  </si>
  <si>
    <t>CDP2023-004542</t>
  </si>
  <si>
    <t xml:space="preserve">PAA-547PRESTAR SUS SERVICIOS PROFESIONALES, POR SUS PROPIOS MEDIOS CON PLENA AUTONOMÍA TÉCNICA, ADMINISTRATIVA Y FINANCIERA, EN EL GRUPO DE SERVICIOS ADMINISTRATIVOS PARA EL SEGUIMIENTO Y CONTROL DE LAS PQRDSF Y COMUNICACIONES OFICIALES DE LA ENTIDAD. </t>
  </si>
  <si>
    <t>CDP2023-005251
CDP2023-006273</t>
  </si>
  <si>
    <t>PAA-548PRESTAR  SUS  SERVICIOS  PROFESIONALES,  POR  SUS  PROPIOS  MEDIOS  CON  PLENA AUTONOMÍA  TÉCNICA,  ADMINISTRATIVA  Y  FINANCIERA,  EN  EL  GRUPO  DE  SERVICIOS ADMINISTRATIVOS PARA APOYAR EL DESARROLLO Y FORTALECIMIENTO DEL PROCESO DE GESTIÓN DOCUMENTAL DE LA ENTIDAD.</t>
  </si>
  <si>
    <t>CDP2023-004972</t>
  </si>
  <si>
    <t>PAA-549PRESTAR SUS SERVICIOS DE APOYO A LA GESTIÓN, POR SUS PROPIOS MEDIOS CON PLENA  AUTONOMÍA  TÉCNICA,  ADMINISTRATIVA  Y  FINANCIERA,  EN  EL GRUPO  DE SERVICIOS  ADMINISTRATIVOS  PARA  LA  ATENCIÓN  DE  CONSULTA  Y  PRÉSTAMO  DE DOCUMENTOS  QUE  SE  ENCUENTRAN  EN  EL  ARCHIVO  CENTRAL  E  HISTÓRICO  DE  LA ENTIDAD.</t>
  </si>
  <si>
    <t>CDP2023-004640</t>
  </si>
  <si>
    <t>PAA-550PRESTAR SUS SERVICIOS DE APOYO A LA GESTIÓN, POR SUS PROPIOS MEDIOS CON PLENA  AUTONOMÍA  TÉCNICA,  ADMINISTRATIVA  Y  FINANCIERA,  EN  EL GRUPO  DE SERVICIOS  ADMINISTRATIVOS  PARA  LA  ATENCIÓN  DE  CONSULTA  Y  PRÉSTAMO  DE DOCUMENTOS  QUE  SE  ENCUENTRAN  EN  EL  ARCHIVO  CENTRAL  E  HISTÓRICO  DE  LA ENTIDAD.</t>
  </si>
  <si>
    <t>CDP2023-004642</t>
  </si>
  <si>
    <t>PAA-551PRESTAR SUS SERVICIOS DE APOYO A LA GESTIÓN, POR SUS PROPIOS MEDIOS CON PLENA  AUTONOMÍA  TÉCNICA,  ADMINISTRATIVA  Y  FINANCIERA,  EN  EL  GRUPO  DE SERVICIOS ADMINISTRATIVOS PARA APOYAR LA ADMINISTRACIÓN OPERATIVA DE LA SEDE DEL ARCHIVO CENTRAL E HISTÓRICO DE LA ENTIDAD.</t>
  </si>
  <si>
    <t>CDP2023-004698</t>
  </si>
  <si>
    <t>PAA-552PRESTAR SUS SERVICIOS DE APOYO A LA GESTIÓN, POR SUS PROPIOS MEDIOS CON PLENA AUTONOMÍA TÉCNICA, ADMINISTRATIVA Y FINANCIERA, EN EL GRUPO DE SERVICIOS ADMINISTRATIVOS PARA APOYAR EL FORTALECIMIENTO DE LOS PROCESOS DE LOS ARCHIVOS DE GESTIÓN Y SEGUIMIENTO AL PROCEDIMIENTO DE RECEPCIÓN Y RADICACIÓN DE COMUNICACIONES DE LA ENTIDAD.</t>
  </si>
  <si>
    <t>CDP2023-004890</t>
  </si>
  <si>
    <t>PAA-553PRESTAR SUS SERVICIOS PROFESIONALES, POR SUS PROPIOS MEDIOS CON PLENA AUTONOMÍA TÉCNICA, ADMINISTRATIVA Y FINANCIERA PARA APOYAR LOS PROCESOS DE PLANEACIÓN, EJECUCIÓN, LIQUIDACIÓN Y CIERRE DE CONTRATOS A CARGO DEL GRUPO DE SERVICIOS ADMINISTRATIVOS.</t>
  </si>
  <si>
    <t>CDP2023-004643</t>
  </si>
  <si>
    <t xml:space="preserve">PAA-554PRESTAR SUS SERVICIOS DE APOYO A LA GESTIÓN, POR SUS PROPIOS MEDIOS, CON PLENA AUTONOMÍA TÉCNICA, ADMINISTRATIVA Y FINANCIERA, EN LAS ACTIVIDADES TÉCNICAS Y OPERATIVAS EN EL GRUPO DE SERVICIOS ADMINISTRATIVOS PARA EL FORTALECIMIENTO Y MEJORAMIENTO DE LA INFRAESTRUCTURA ELÉCTRICA Y FÍSICA DE LA ENTIDAD. </t>
  </si>
  <si>
    <t>CDP2023-004894</t>
  </si>
  <si>
    <t>PAA-555PRESTAR SUS SERVICIOS PROFESIONALES, POR SUS PROPIOS MEDIOS CON PLENA AUTONOMÍA TÉCNICA, ADMINISTRATIVA Y FINANCIERA, EN EL GRUPO DE SERVICIOS ADMINISTRATIVOS PARA EL FORTALECIMIENTO Y SEGUIMIENTO AL PLAN DE MANTENIMIENTO DE LA INFRAESTRUCTURA FÍSICA DE LAS SEDES DE LA ENTIDAD</t>
  </si>
  <si>
    <t>CDP2023-004639</t>
  </si>
  <si>
    <t>PAA-556PRESTAR SUS SERVICIOS DE APOYO A LA GESTIÓN, POR SUS PROPIOS MEDIOS CON PLENA AUTONOMÍA TÉCNICA, ADMINISTRATIVA Y FINANCIERA EN EL GRUPO DE SERVICIOS ADMINISTRATIVOS, PARA LA EJECUCIÓN DE ACTIVIDADES OPERATIVAS REQUERIDAS AL INTERIOR DE LA BODEGA DEL ARCHIVO CENTRAL E HISTÓRICO Y LAS REQUERIDAS PARA LA EJECUCIÓN DEL PLAN DE MANTENIMIENTO DE LA INFRAESTRUCTURA FÍSICA DE LAS SEDES</t>
  </si>
  <si>
    <t>CDP2023-004860</t>
  </si>
  <si>
    <t xml:space="preserve">PAA-557PRESTAR SUS SERVICIOS PROFESIONALES, POR SUS PROPIOS MEDIOS, CON PLENA AUTONOMÍA TÉCNICA, ADMINISTRATIVA Y FINANCIERA, PARA ADELANTAR LAS ACTIVIDADES CONTABLES REQUERIDAS EN LA ADMINISTRACIÓN DEL INVENTARIO DE LA ENTIDAD, ASÍ COMO HACER EL CONTROL PRESUPUESTAL Y DE PAGOS DE LOS RECURSOS ASIGNADOS AL GRUPO DE SERVICIOS ADMINISTRATIVOS. </t>
  </si>
  <si>
    <t>CDP2023-004861</t>
  </si>
  <si>
    <t>PAA-558PRESTAR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 DE ACUERDO CON ASIGNACIÓN</t>
  </si>
  <si>
    <t>CDP2023-004762</t>
  </si>
  <si>
    <t>PAA-559PRESTAR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</si>
  <si>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CDP2023-004781</t>
  </si>
  <si>
    <t>PAA-560PRESTAR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</si>
  <si>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CDP2023-004780</t>
  </si>
  <si>
    <t>PAA-562PRESTAR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</si>
  <si>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CDP2023-004787</t>
  </si>
  <si>
    <t xml:space="preserve">PAA-563 PRESTAR SUS SERVICIOS DE APOYO A LA GESTIÓN, DE FORMA INDEPENDIENTE, POR SUS PROPIOS MEDIOS CON PLENA AUTONOMÍA TÉCNICA, ADMINISTRATIVA Y FINANCIERA, COMO APOYO AL PROCESO DE GESTIÓN DOCUMENTAL EN EL GRUPO DE SERVICIOS ADMINISTRATIVOS, PARA REALIZAR LOS PROCESOS TÉCNICOS DE CLASIFICACIÓN TENDIENTES A LA APLICACIÓN DE LAS TABLA DE RETENCIÓN DOCUMENTAL DE ACUERDO CON LA ASIGNACIÓN </t>
  </si>
  <si>
    <t>CDP2023-005127</t>
  </si>
  <si>
    <t>PAA-564PRESTAR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</si>
  <si>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CDP2023-004778</t>
  </si>
  <si>
    <t>PAA-565PRESTAR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</si>
  <si>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CDP2023-004786</t>
  </si>
  <si>
    <t>PAA-566PRESTAR SUS SERVICIOS DE APOYO A LA GESTIÓN, POR SUS PROPIOS MEDIOS CON PLENA  AUTONOMÍA  TÉCNICA,  ADMINISTRATIVA  Y  FINANCIERA,  COMO  GESTOR DOCUMENTAL EN EL GRUPO DE SERVICIOS ADMINISTRATIVOS, PARA REALIZAR TODOS LOS  PROCESOS  DE  ORGANIZACIÓN  TÉCNICA  ARCHIVÍSTICA  EN  LOS  ARCHIVOS  DE GESTIÓN DE CUALQUIER GRUPO DE TRABAJO Y/O SUBGERENCIA DE LA ENTIDAD</t>
  </si>
  <si>
    <t>CDP2023-004893</t>
  </si>
  <si>
    <t>PAA-568PRESTAR SUS SERVICIOS DE APOYO A LA GESTIÓN, POR SUS PROPIOS MEDIOS CON PLENA AUTONOMÍA TÉCNICA, ADMINISTRATIVA Y FINANCIERA, COMO APOYO JURÍDICO Y GESTOR DOCUMENTAL EN EL GRUPO DE SERVICIOS ADMINISTRATIVOS, PARA ADELANTAR LAS ACTIVIDADES QUE SE REQUIERAN, ASÍ COMO REALIZAR TODOS LOS  PROCESOS  DE  ORGANIZACIÓN  TÉCNICA  ARCHIVÍSTICA  EN  LA OFICINA  ASESORA  JURÍDICA</t>
  </si>
  <si>
    <t>CDP2023-004862</t>
  </si>
  <si>
    <t>PAA-570PRESTAR SUS SERVICIOS DE APOYO A LA GESTIÓN, POR SUS PROPIOS MEDIOS CON PLENA AUTONOMÍA TÉCNICA, ADMINISTRATIVA Y FINANCIERA, PARA APOYAR AL GRUPO DE SERVICIOS ADMINISTRATIVOS EN EL PROCESO DE UNIFICACIÓN Y AGRUPACIÓN DE DOCUMENTOS EN EL ARCHIVO CENTRAL E HISTÓRICO DELA ENTIDAD.</t>
  </si>
  <si>
    <t>CDP2023-004702</t>
  </si>
  <si>
    <t>PAA-571PRESTAR SUS SERVICIOS DE APOYO A LA GESTIÓN, POR SUS PROPIOS MEDIOS CON PLENA AUTONOMÍA TÉCNICA, ADMINISTRATIVA Y FINANCIERA, PARA APOYAR AL GRUPO DE SERVICIOS ADMINISTRATIVOS EN EL PROCESO DE UNIFICACIÓN Y AGRUPACIÓN DE DOCUMENTOS EN EL ARCHIVO CENTRAL E HISTÓRICO DELA ENTIDAD.</t>
  </si>
  <si>
    <t>CDP2023-004701</t>
  </si>
  <si>
    <t>PAA-572PRESTAR SUS SERVICIOS DE APOYO A LA GESTIÓN, POR SUS PROPIOS MEDIOS CON PLENA AUTONOMÍA TÉCNICA, ADMINISTRATIVA Y FINANCIERA, PARA APOYAR AL GRUPO DE SERVICIOS ADMINISTRATIVOS EN EL PROCESO DE UNIFICACIÓN Y AGRUPACIÓN DE DOCUMENTOS EN EL ARCHIVO CENTRAL E HISTÓRICO DELA ENTIDAD.</t>
  </si>
  <si>
    <t>CDP2023-004699</t>
  </si>
  <si>
    <t>PAA-573PRESTAR SUS SERVICIOS DE APOYO A LA GESTIÓN, POR SUS PROPIOS MEDIOS CON PLENA AUTONOMÍA TÉCNICA, ADMINISTRATIVA Y FINANCIERA, PARA APOYAR AL GRUPO DE SERVICIOS ADMINISTRATIVOS EN EL PROCESO DE UNIFICACIÓN Y AGRUPACIÓN DE DOCUMENTOS EN EL ARCHIVO CENTRAL E HISTÓRICO DELA ENTIDAD.</t>
  </si>
  <si>
    <t>CDP2023-004720</t>
  </si>
  <si>
    <t>PAA-576PRESTAR SUS SERVICIOS PROFESIONALES, POR SUS PROPIOS MEDIOS CON PLENA AUTONOMÍA TÉCNICA, ADMINISTRATIVA Y FINANCIERA, COMO PROFESIONAL JURÍDICO PARA LIDERAR, GESTIONAR Y ESTRUCTURAR LOS PROCESOS DE CONTRATACIÓN, ASÍ COMO APOYAR EN TODAS SUS ETAPAS LA GESTIÓN ADMINISTRATIVA, CONTABLE, JURÍDICA Y DEMÁS A CARGO DEL GRUPO DE SERVICIOS ADMINISTRATIVOS.</t>
  </si>
  <si>
    <t>CDP2023-004922</t>
  </si>
  <si>
    <t>PAA-577PRESTAR SUS SERVICIOS PROFESIONALES, DE MANERA INDEPENDIENTE POR SUS PROPIOS MEDIOS, CON PLENA AUTONOMÍA TÉCNICA, ADMINISTRATIVA Y FINANCIERA, EN EL MONITOREO DE DOCUMENTOS Y ACTIVIDADES RELACIONADOS CON EL SISTEMA INTEGRADO DE GESTIÓN, FORMULACIÓN E IMPLEMENTACIÓN DE LAS TAREAS TENDIENTES AL CUMPLIMIENTO DE LAS POLÍTICAS, PLANES Y PROGRAMAS AMBIENTALES Y DEMÁS A CARGO DEL GRUPO</t>
  </si>
  <si>
    <t>CDP2023-005334</t>
  </si>
  <si>
    <t xml:space="preserve">PAA-578 PRESTAR SUS SERVICIOS DE APOYO A LA GESTIÓN, DE MANERA INDEPENDIENTE POR SUS PROPIOS MEDIOS, CON PLENA AUTONOMÍA TÉCNICA, ADMINISTRATIVA Y FINANCIERA, EN LA IMPLEMENTACIÓN DE ACCIONES Y ACTIVIDADES ADMINISTRATIVAS Y DOCUMENTALES EN EL GRUPO DE SERVICIOS ADMINISTRATIVOS DE LA ENTIDAD. </t>
  </si>
  <si>
    <t>CDP2023-005332</t>
  </si>
  <si>
    <t xml:space="preserve">PAA-579 PRESTAR SUS SERVICIOS DE APOYO A LA GESTIÓN, DE MANERA INDEPENDIENTE POR SUS PROPIOS MEDIOS, CON PLENA AUTONOMÍA TÉCNICA, ADMINISTRATIVA Y FINANCIERA, EN EL MANEJO DEL APLICATIVO DE TIQUETES, ASÍ COMO BRINDAR APOYO TÉCNICO Y OPERATIVO EN EL CONTRATO INTERADMINISTRATIVO DE TIQUETES A CARGO DEL GRUPO DE SERVICIOS ADMINISTRATIVOS. </t>
  </si>
  <si>
    <t>CDP2023-005333</t>
  </si>
  <si>
    <t xml:space="preserve">PAA-580 PRESTAR SUS SERVICIOS PROFESIONALES, DE MANERA INDEPENDIENTE, POR SUS PROPIOS MEDIOS CON PLENA AUTONOMÍA TÉCNICA, ADMINISTRATIVA Y FINANCIERA, EN EL GRUPO DE SERVICIOS ADMINISTRATIVOS PARA APOYAR LOS PROCESOS RELACIONADOS CON EL SISTEMA DE GESTIÓN DOCUMENTAL (ORFEO) EN LA ENTIDAD, ASÍ COMO EN SU FORTALECIMIENTO Y ADMINISTRACIÓN FUNCIONAL. </t>
  </si>
  <si>
    <t>CDP2023-005335</t>
  </si>
  <si>
    <t>PAA-582 PRESTAR SUS SERVICIOS PROFESIONALES DE FORMA INDEPENDIENTE, POR SUS PROPIOS MEDIOS CON PLENA AUTONOMÍA TÉCNICA, ADMINISTRATIVA Y FINANCIERA, EN EL GRUPO DE SERVICIOS ADMINISTRATIVOS PARA DESARROLLAR Y ACOMPAÑAR EL PROCESO DE GESTIÓN DOCUMENTAL, IMPLEMENTACIÓN DE LOS INSTRUMENTOS ARCHIVÍSTICOS Y LAS HERRAMIENTAS TECNOLÓGICAS DE LA INFORMACIÓN Y LAS DEMÁS QUE SE REQUIERAN</t>
  </si>
  <si>
    <t>CDP2023-005941</t>
  </si>
  <si>
    <t xml:space="preserve">PAA-583 PRESTAR SUS SERVICIOS DE APOYO A LA GESTIÓN, DE MANERA INDEPENDIENTE, POR SUS PROPIOS MEDIOS, CON PLENA AUTONOMÍA TÉCNICA, ADMINISTRATIVA Y FINANCIERA, EN EL GRUPO DE SERVICIOS ADMINISTRATIVOS PARA LA ATENCIÓN DE USUARIOS INTERNOS Y EXTERNOS DEL PROCEDIMIENTO DE CONSULTA Y PRÉSTAMO DE DOCUMENTOS CUSTODIADOS EN EL ARCHIVO CENTRAL E HISTÓRICO DE LA ENTIDAD. </t>
  </si>
  <si>
    <t>CDP2023-005378</t>
  </si>
  <si>
    <t xml:space="preserve">PAA-584 PRESTAR SUS SERVICIOS DE APOYO A LA GESTIÓN, DE MANERA INDEPENDIENTE, POR SUS PROPIOS MEDIOS, CON PLENA AUTONOMÍA TÉCNICA, ADMINISTRATIVA Y FINANCIERA, EN EL GRUPO DE SERVICIOS ADMINISTRATIVOS PARA LA ATENCIÓN DE USUARIOS INTERNOS Y EXTERNOS DEL PROCEDIMIENTO DE CONSULTA Y PRÉSTAMO DE DOCUMENTOS CUSTODIADOS EN EL ARCHIVO CENTRAL E HISTÓRICO DE LA ENTIDAD. </t>
  </si>
  <si>
    <t>CDP2023-005382</t>
  </si>
  <si>
    <t>PAA-585 PRESTAR SUS SERVICIOS DE APOYO A LA GESTIÓN, DE FORMA INDEPENDIENTE POR SUS PROPIOS MEDIOS CON PLENA AUTONOMÍA TÉCNICA, ADMINISTRATIVA Y FINANCIERA, EN EL GRUPO DE SERVICIOS ADMINISTRATIVOS PARA APOYAR EL PROCESO DE GESTIÓN DOCUMENTAL DE MANERA OPERATIVA CON LA ADMINISTRACIÓN DE LA SEDE DEL ARCHIVO CENTRAL E HISTÓRICO DE LA ENTIDAD</t>
  </si>
  <si>
    <t>CDP2023-005384</t>
  </si>
  <si>
    <t>PAA-586 PRESTAR SUS SERVICIOS DE APOYO A LA GESTIÓN, DE FORMA INDEPENDIENTE, POR SUS PROPIOS MEDIOS CON PLENA AUTONOMÍA TÉCNICA, ADMINISTRATIVA Y FINANCIERA, EN EL GRUPO DE SERVICIOS ADMINISTRATIVOS PARA APOYAR LAS ACTIVIDADES TÉCNICAS ARCHIVÍSTICAS DE LOS PROCESOS DE LOS ARCHIVOS DE GESTIÓN Y SEGUIMIENTO OPERATIVO A LAS RADICACIONES DE COMUNICACIONES OFICIALES DELA ENTIDAD</t>
  </si>
  <si>
    <t>CDP2023-005512</t>
  </si>
  <si>
    <t>PAA-587PRESTAR SUS SERVICIOS PROFESIONALES DE FORMA INDEPENDIENTE, POR SUS PROPIOS MEDIOS CON PLENA AUTONOMÍA TÉCNICA, ADMINISTRATIVA Y FINANCIERA PARA BRINDAR APOYO JURÍDICO EN LA ETAPA PRE -CONTRACTUAL, CONTRACTUAL Y POST-CONTRACTUAL, ASÍ COMO EN EL APOYO EN LA SUPERVISIÓN DE LOS CONTRATOS A CARGO DEL GRUPO DE SERVICIOS ADMINISTRATIVOS.</t>
  </si>
  <si>
    <t>CDP2023-005336</t>
  </si>
  <si>
    <t>PAA-588 PRESTAR SUS SERVICIOS DE APOYO A LA GESTIÓN, DE FORMA INDEPENDIENTE, POR SUS PROPIOS MEDIOS, CON PLENA AUTONOMÍA TÉCNICA, ADMINISTRATIVA Y FINANCIERA, PARA EJECUTAR ACTIVIDADES TÉCNICAS Y OPERATIVAS DE LA ENTIDAD, ADEMÁS APOYAR EN EL MEJORAMIENTO DE LA INFRAESTRUCTURA ELÉCTRICA, CABLEADO ESTRUCTURADO E INFRAESTRUCTURA FÍSICA DE LA ENTIDAD.</t>
  </si>
  <si>
    <t>CDP2023-005682</t>
  </si>
  <si>
    <t xml:space="preserve">PAA-589 PRESTAR SUS SERVICIOS PROFESIONALES, DE MANERA INDEPENDIENTE POR SUS PROPIOS MEDIOS, CON PLENA AUTONOMÍA TÉCNICA, ADMINISTRATIVA Y FINANCIERA, EN EL GRUPO DE SERVICIOS ADMINISTRATIVOS PARA DESARROLLAR EL PLAN DE MANTENIMIENTO DE LA INFRAESTRUCTURA FÍSICA DE LAS SEDES DE ENTERRITORIO, ASÍ COMO APOYAR EN SU SEGUIMIENTO Y FORTALECIMIENTO. </t>
  </si>
  <si>
    <t>CDP2023-005337</t>
  </si>
  <si>
    <t>PAA-590 PRESTAR SUS SERVICIOS DE APOYO A LA GESTIÓN, DE FORMA INDEPENDIENTE, POR SUS PROPIOS MEDIOS CON PLENA AUTONOMÍA TÉCNICA, ADMINISTRATIVA Y FINANCIERA EN EL GRUPO DE SERVICIOS ADMINISTRATIVOS, PARA REALIZAR LA EJECUCIÓN DEL PLAN DE MANTENIMIENTO DE LA INFRAESTRUCTURA FÍSICA DE LA ENTIDAD, ASÍ COMO LA DE DESARROLLAR ACTIVIDADES OPERATIVAS REQUERIDAS AL INTERIOR DE LA BODEGA</t>
  </si>
  <si>
    <t>CDP2023-005372</t>
  </si>
  <si>
    <t>PAA-591 PRESTAR SUS SERVICIOS PROFESIONALES, DE FORMA INDEPENDIENTE, POR SUS PROPIOS MEDIOS, CON PLENA AUTONOMÍA TÉCNICA, ADMINISTRATIVA Y FINANCIERA, PARA DESARROLLAR EL CONTROL PRESUPUESTAL Y ACTIVIDADES CONTABLES AL INTERIOR DEL GRUPO DE SERVICIOS ADMINISTRATIVOS Y LAS DEMÁS QUE SE REQUIERAN.</t>
  </si>
  <si>
    <t>CDP2023-005381</t>
  </si>
  <si>
    <t>PAA-592 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</si>
  <si>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CDP2023-005339</t>
  </si>
  <si>
    <t>PAA-593PRESTAR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</si>
  <si>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CDP2023-006274</t>
  </si>
  <si>
    <t>PAA-594 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</si>
  <si>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CDP2023-005338</t>
  </si>
  <si>
    <t>PAA-596PRESTAR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</si>
  <si>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CDP2023-005379</t>
  </si>
  <si>
    <t>PAA-597PRESTAR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</si>
  <si>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CDP2023-005377</t>
  </si>
  <si>
    <t>PAA-598PRESTAR SUS SERVICIOS DE APOYO A LA GESTIÓN, DE FORMA INDEPENDIENTE, POR SUS PROPIOS MEDIOS CON PLENA AUTONOMÍA TÉCNICA, ADMINISTRATIVA Y FINANCIERA, COMO APOYO AL PROCESO DE GESTIÓN DOCUMENTAL EN EL GRUPO DE SERVICIOS ADMINISTRATIVOS, PARA REALIZAR LOS PROCESOS TÉCNICOS DE CLASIFICACIÓN TENDIENTES A LA APLICACIÓN DE LAS TABLA DE RETENCIÓN DOCUMENTAL DE ACUERDO CON LA ASIGNACIÓN</t>
  </si>
  <si>
    <t>CDP2023-006112</t>
  </si>
  <si>
    <t>PAA-599 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</si>
  <si>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CDP2023-005383</t>
  </si>
  <si>
    <t>PAA-600 PRESTAR SUS SERVICIOS DE APOYO A LA GESTIÓN, DE FORMA INDEPENDIENTE, POR SUS PROPIOS MEDIOS CON PLENA AUTONOMÍA TÉCNICA, ADMINISTRATIVA Y FINANCIERA, COMO GESTOR DOCUMENTAL EN EL GRUPO DE SERVICIOS ADMINISTRATIVOS, PARA REALIZAR TODOS LOS PROCESOS DE ORGANIZACIÓN TÉCNICA TENDIENTES A LA IMPLEMENTACIÓN DE LAS TABLA DE RETENCIÓN DOCUMENTAL Y LOS INSTRUMENTOS ARCHIVÍSTICOS</t>
  </si>
  <si>
    <t>CDP2023-005504</t>
  </si>
  <si>
    <t>PAA-602 PRESTAR SUS SERVICIOS DE APOYO A LA GESTIÓN, DE FORMA INDEPENDIENTE, POR SUS PROPIOS MEDIOS CON PLENA AUTONOMÍA TÉCNICA, ADMINISTRATIVA Y FINANCIERA, PARA REALIZAR LOS PROCESOS DE ORGANIZACIÓN ARCHIVÍSTICA QUE SE REQUIERAN EN CUALQUIER GRUPO DE TRABAJO Y/O SUBGERENCIA DE ENTERRITORIO DE ACUERDO CON ASIGNACIÓN QUE REALICE EL SUPERVISOR DEL CONTRATO</t>
  </si>
  <si>
    <t>CDP2023-005511</t>
  </si>
  <si>
    <t>PAA-603PRESTAR SUS SERVICIOS DE APOYO A LA GESTIÓN, DE FORMA INDEPENDIENTE, POR SUS PROPIOS MEDIOS CON PLENA AUTONOMÍA TÉCNICA, ADMINISTRATIVA Y FINANCIERA, PARA APOYAR AL GRUPO DE SERVICIOS ADMINISTRATIVOS EN EL PROCESO DE UNIFICACIÓN Y AGRUPACIÓN DE DOCUMENTOS, ASÍ COMO EN LAS ACTIVIDADES OPERATIVAS DE ALMACENAMIENTO Y RE-ALMACENAMIENTO DE LOS EXPEDIENTES DEL FONDO DOCUMENTAL</t>
  </si>
  <si>
    <t>CDP2023-006034</t>
  </si>
  <si>
    <t>PAA-604 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ARCHIVO CENTRAL E HISTÓRICO</t>
  </si>
  <si>
    <t>CDP2023-005514</t>
  </si>
  <si>
    <t>PAA-605 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ARCHIVO CENTRAL E HISTÓRICO</t>
  </si>
  <si>
    <t>CDP2023-005503</t>
  </si>
  <si>
    <t>PAA-607 PRESTAR SUS SERVICIOS DE APOYO A LA GESTIÓN, DE FORMA INDEPENDIENTE, POR SUS PROPIOS MEDIOS CON PLENA AUTONOMÍA TÉCNICA, ADMINISTRATIVA Y FINANCIERA, PARA APOYAR AL GRUPO DE SERVICIOS ADMINISTRATIVOS EN EL PROCESO DE UNIFICACIÓN Y AGRUPACIÓN DE DOCUMENTOS PARA LA IMPLEMENTACIÓN DE LAS TABLAS DE RETENCIÓN Y/O TABLAS DE VALORACIÓN DOCUMENTAL EN EL ARCHIVO CENTRAL E HISTÓRICO</t>
  </si>
  <si>
    <t>CDP2023-005513</t>
  </si>
  <si>
    <t>PAA-610 PRESTAR SUS SERVICIOS PROFESIONALES DE FORMA INDEPENDIENTE, POR SUS PROPIOS MEDIOS CON PLENA AUTONOMÍA TÉCNICA, ADMINISTRATIVA Y FINANCIERA, COMO PROFESIONAL DE APOYO JURÍDICO EN LA GESTIÓN ADMINISTRATIVA Y JURÍDICA, ASÍ COMO EN TODAS LAS ETAPAS DE LOS PROCESOS DE CONTRATACIÓN QUE SE ADELANTEN DENTRO DEL GRUPO DE SERVICIOS ADMINISTRATIVOS.</t>
  </si>
  <si>
    <t>CDP2023-005680</t>
  </si>
  <si>
    <t>PAA-612ADQUISICIÓN DE LA PÓLIZA DE AUTOMÓVILES PARA EL VEHÍCULO PROPIEDAD DE ENTERRITORIO</t>
  </si>
  <si>
    <t>CDP2023-005027</t>
  </si>
  <si>
    <t>PAA-614  GRUPO 1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</si>
  <si>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CDP2023-005002</t>
  </si>
  <si>
    <t xml:space="preserve">PAA-615 GRUPO 2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 </t>
  </si>
  <si>
    <t>PAA-616 GRUPO 3 CONTRATAR LA ADQUISICIÓN DE LAS PÓLIZAS DE SEGURO CON UNA O VARIAS COMPAÑÍAS DE SEGUROS LEGALMENTE ESTABLECIDAS EN EL PAÍS PARA FUNCIONAR, AUTORIZADAS POR LA SUPERINTENDENCIA FINANCIERA DE COLOMBIA REQUERIDAS PARA AMPARAR Y PROTEGER LOS ACTIVOS E INTERESES PATRIMONIALES, LOS BIENES MUEBLES E INMUEBLES DE PROPIEDAD DE LA ENTIDAD</t>
  </si>
  <si>
    <t>PAA-618PRESTACIÓN DEL SERVICIO DE MANTENIMIENTO CORRECTIVO ESPECIALIZADO A LOS BIENES MUEBLES E INMUEBLES UTILIZADOS PARA EL FUNCIONAMIENTO DE ENTERRITORIO, INCLUIDA LA PROVISIÓN DE REPUESTOS</t>
  </si>
  <si>
    <t>CDP2023-005232</t>
  </si>
  <si>
    <t>PAA-619SUMINISTRO DE INSUMOS DE FERRETERÍA, PARA EL MANTENIMIENTO PREVENTIVO Y REPARACIÓNES MENORES DE LOS BIENES MUEBLES E INMUEBLES DONDE FUNCIONA ENTERRITORIO</t>
  </si>
  <si>
    <t>CDP2023-005045</t>
  </si>
  <si>
    <t>PAA-622PRESTACIÓN DEL SERVICIO INTEGRAL DE ASEO Y CAFETERÍA PARA ENTERRITORIO</t>
  </si>
  <si>
    <t>CDP2023-005368</t>
  </si>
  <si>
    <t>PAA-623SUMINISTRO DE ELEMENTOS DE PAPELERÍA, ÚTILES DE ESCRITORIO</t>
  </si>
  <si>
    <t>CDP2023-004985</t>
  </si>
  <si>
    <t>PAA-625PRESTACIÓN DEL SERVICIO POSTALES</t>
  </si>
  <si>
    <t>CDP2023-005084</t>
  </si>
  <si>
    <t>PAA-627ELABORACIÓN DEL AVALUO COMERCIAL DE LOS BIENES INMUEBLES PROPIEDAD DE ENTERRITORIO.</t>
  </si>
  <si>
    <t>CDP2023-005184</t>
  </si>
  <si>
    <t>PAA-628ADQUISICIÓN DEL SISTEMA DE GESTIÓN DE DOCUMENTOS ELECTRÓNICOS -SGDEA</t>
  </si>
  <si>
    <t>CDP2023-005176</t>
  </si>
  <si>
    <t>PAA-629PRESTAR SUS SERVICIOS PROFESIONALES, POR SUS PROPIOS MEDIOS CON PLENA AUTONOMÍA TÉCNICA, ADMINISTRATIVA Y FINANCIERA PARA APOYAR LAS FUNCIONES A CARGO DEL GRUPO DE PLANEACIÓN Y GESTIÓN DE RIESGOS, ESPECÍFICAMENTE LAS RELACIONADAS CON LAS ACTIVIDADES ADMINISTRATIVAS, OPERATIVAS Y OCASIONALES QUE PERMITAN EL CUMPLIMIENTO DE LAS FUNCIONES PROPIAS DEL GRUPO.</t>
  </si>
  <si>
    <t>CDP2023-004513</t>
  </si>
  <si>
    <t>PAA-630PRESTAR SUS SERVICIOS PROFESIONALES, POR SUS PROPIOS MEDIOS CON PLENA AUTONOMÍA TÉCNICA, ADMINISTRATIVA Y FINANCIERA PARA APOYAR LAS ACTIVIDADES A CARGO DEL GRUPO DE PLANEACIÓN Y GESTIÓN DE RIESGOS, ESPECIALMENTE PARA LA IMPLEMENTACIÓN DE LA POLÍTICA DE GESTIÓN DEL CONOCIMIENTO Y LA INNOVACIÓN, ASÍ COMO LO RELACIONADO CON EL APOYO EN LA FORMULACIÓN Y SEGUIMIENTO AL PROGRAMA</t>
  </si>
  <si>
    <t>CDP2023-005033
CDP2023-005953</t>
  </si>
  <si>
    <t xml:space="preserve">PAA-631PRESTAR SUS SERVICIOS PROFESIONALES, POR SUS PROPIOS MEDIOS CON PLENA AUTONOMÍA TÉCNICA, ADMINISTRATIVA Y FINANCIERA, PARA APOYAR LAS ACTIVIDADES A CARGO DEL GRUPO DE PLANEACIÓN Y GESTIÓN DE RIESGOS, ESPECIALMENTE LAS RELACIONADAS EN PLANEACIÓN, SEGUIMIENTO Y FORTALECIMIENTO DEL MODELO DE GESTIÓN MEDIANTE EL APOYO AL ANÁLISIS, LA ACTUALIZACIÓN, GENERACIÓN, ACOMPAÑAMIENTO, CONTROL </t>
  </si>
  <si>
    <t>CDP2023-004975</t>
  </si>
  <si>
    <t>PAA-632PRESTAR SUS SERVICIOS PROFESIONALES, POR SUS PROPIOS MEDIOS CON PLENA AUTONOMÍA TÉCNICA, ADMINISTRATIVA Y FINANCIERA, PARA APOYAR LAS ACTIVIDADES RELACIONADAS CON EL COMPONENTE DE PLANEACIÓN A CARGO DEL GRUPO DE PLANEACIÓN Y GESTIÓN DE RIESGOS, EN ESPECIAL CON LAS ACTIVIDADES QUE DEBAN ADELANTARSE EN LO RELACIONADO CON EL PLAN ESTRATÉGICO, PLAN DE ACCIÓN INSTITUCIONAL</t>
  </si>
  <si>
    <t>CDP2023-004728
CDP2023-005742</t>
  </si>
  <si>
    <t>PAA-633PRESTAR SUS SERVICIOS PROFESIONALES, POR SUS PROPIOS MEDIOS CON PLENA AUTONOMÍA TÉCNICA Y ADMINISTRATIVA, PARA APOYAR LAS ACTIVIDADES A CARGO DEL GRUPO DE PLANEACIÓN Y GESTIÓN DE RIESGOS, ESPECIALMENTE LAS RELACIONADAS CON LAS POLÍTICAS QUE CONFORMAN EL MODELO INTEGRADO DE PLANEACIÓN Y GESTIÓN, ASÍ COMO LAS RELACIONADAS CON EL SEGUIMIENTO Y REPORTE DE LOS RESULTADOS DEL MODELO</t>
  </si>
  <si>
    <t>CDP2023-004517</t>
  </si>
  <si>
    <t>PAA-634PRESTAR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LAS RELACIONADAS CON EL PLAN DE GESTIÓN DEL CONOCIMIENTO.</t>
  </si>
  <si>
    <t>CDP2023-004934</t>
  </si>
  <si>
    <t>PAA-635PRESTAR SUS SERVICIOS PROFESIONALES, POR SUS PROPIOS MEDIOS CON PLENA AUTONOMÍA TÉCNICA, ADMINISTRATIVA Y FINANCIERA COMO OFICIAL DE SEGURIDAD DE LA INFORMACIÓN Y PROTECCIÓN DE DATOS PERSONALES EN EL GRUPO DE PLANEACIÓN Y GESTIÓN DE RIESGOS</t>
  </si>
  <si>
    <t>CDP2023-004718</t>
  </si>
  <si>
    <t>PAA-636PRESTAR SUS SERVICIOS PROFESIONALES, POR SUS PROPIOS MEDIOS CON PLENA AUTONOMÍA TÉCNICA, ADMINISTRATIVA Y FINANCIERA PARA LIDERAR LAS ACTIVIDADES RELACIONADAS CON EL SISTEMA DE ADMINISTRACIÓN DE RIESGO OPERATIVO A CARGO DEL GRUPO DE PLANEACIÓN Y GESTIÓN DE RIESGOS, EN ESPECIAL CON LAS ACTIVIDADES DE GESTIÓN Y MANTENIMIENTO DEL SARO, ASÍ COMO LA IMPLEMENTACIÓN DE NORMAS</t>
  </si>
  <si>
    <t>CDP2023-004516</t>
  </si>
  <si>
    <t>PAA-637PRESTAR SUS SERVICIOS PROFESIONALES, POR SUS PROPIOS MEDIOS CON PLENA AUTONOMÍA TÉCNICA, ADMINISTRATIVA Y FINANCIERA EN EL GRUPO DE PLANEACIÓN Y GESTIÓN DE RIESGOS, COMO PROFESIONAL ADMINISTRATIVO Y TÉCNICO PARA LA ADMINISTRACIÓN DEL PLAN DE CONTINUIDAD DE NEGOCIO SEGÚN LOS LINEAMIENTOS DE LA METODOLOGÍA PCN DE LA ENTIDAD, INCLUYENDO EL SEGUIMIENTO AL PLAN DE EMERGENCIA</t>
  </si>
  <si>
    <t>CDP2023-004441</t>
  </si>
  <si>
    <t>PAA-638PRESTAR SUS SERVICIOS PROFESIONALES, POR SUS PROPIOS MEDIOS, CON PLENA AUTONOMÍA TÉCNICA, ADMINISTRATIVA Y FINANCIERA PARA APOYAR LAS ACTIVIDADES RELACIONADAS CON LOS RIESGOS DE LOS CONVENIOS Y/O CONTRATOS ADMINISTRATIVOS A CARGO DEL GRUPO DE PLANEACIÓN Y GESTIÓN DE RIESGOS, EN ESPECIAL CON LAS ACTIVIDADES QUE DEBAN ADELANTARSE PARA ELABORAR Y ACTUALIZAR ESTOS PERFILES</t>
  </si>
  <si>
    <t>CDP2023-004442</t>
  </si>
  <si>
    <t>PAA-639PRESTAR SUS SERVICIOS PROFESIONALES POR SUS PROPIOS MEDIOS CON PLENA AUTONOMÍA TÉCNICA, ADMINISTRATIVA Y FINANCIERA PARA APOYAR LAS ACTIVIDADES A CARGO DEL GRUPO DE PLANEACIÓN Y GESTIÓN DE RIESGOS, ESPECIALMENTE LAS RELACIONADAS CON LAS POLÍTICAS QUE CONFORMAN EL MODELO INTEGRADO DE PLANEACIÓN Y GESTIÓN, ASÍ COMO EL SEGUIMIENTO Y REPORTE AL SISTEMA DE GESTIÓN DE CALIDAD</t>
  </si>
  <si>
    <t>CDP2023-004726</t>
  </si>
  <si>
    <t>PAA-641PRESTAR SUS SERVICIOS DE APOYO A LA GESTIÓN, POR SUS PROPIOS MEDIOS CON PLENA AUTONOMÍA TÉCNICA, ADMINISTRATIVA Y FINANCIERA A CARGO DEL GRUPO DE PLANEACIÓN Y GESTIÓN DE RIESGOS, PARA APOYAR LAS FUNCIONES OPERATIVAS, ADMINISTRATIVAS Y OCASIONALES ESPECÍFICAMENTE LAS RELACIONADAS CON LAS ACTIVIDADES DE LA POLÍTICA DE GESTIÓN DE LA INFORMACIÓN ESTADÍSTICA.</t>
  </si>
  <si>
    <t>CDP2023-004892
CDP2023-005745</t>
  </si>
  <si>
    <t>PAA-642PRESTAR SUS SERVICIOS PROFESIONALES POR SUS PROPIOS MEDIOS CON PLENA AUTONOMÍA TÉCNICA, ADMINISTRATIVA Y FINANCIERA, PARA LIDERAR LAS ACTIVIDADES RELACIONADAS CON EL COMPONENTE DE RIESGOS FINANCIEROS A CARGO DEL GRUPO DE PLANEACIÓN Y GESTIÓN DE RIESGOS, EN ESPECIAL APOYAR EN LA IMPLEMENTACIÓN EL SISTEMA DE RIESGO DE LIQUIDEZ Y DE MERCADO.</t>
  </si>
  <si>
    <t>CDP2023-004959</t>
  </si>
  <si>
    <t>PAA-644PRESTAR SUS SERVICIOS PROFESIONALES, POR SUS PROPIOS MEDIOS CON PLENA AUTONOMÍA TÉCNICA Y ADMINISTRATIVA, PARA APOYAR LA PLANEACIÓN Y DESARROLLO DE LA GESTIÓN COMERCIAL DE LA ENTIDAD DESDE EL GRUPO DE GESTIÓN COMERCIAL.</t>
  </si>
  <si>
    <t>CDP2023-004951</t>
  </si>
  <si>
    <t>PAA-646PRESTAR SUS SERVICIOS PROFESIONALES DE FORMA INDEPENDIENTE, POR SUS PROPIOS MEDIOS CON PLENA AUTONOMÍA TÉCNICA, ADMINISTRATIVA Y FINANCIERA, COMO PROFESIONAL ADMINISTRATIVO PARA APOYAR LA EJECUCIÓN Y DESARROLLO DE LA GESTIÓN COMERCIAL Y ACOMPAÑAR LA PREPARACIÓN DE NUEVOS NEGOCIOS DE LA ENTIDAD DESDE EL GRUPO DE GESTIÓN COMERCIAL.</t>
  </si>
  <si>
    <t>CDP2023-006075</t>
  </si>
  <si>
    <t>PAA-647PRESTAR SERVICIOS DE APOYO A LA GESTIÓN, DE FORMA INDEPENDIENTE POR SUS PROPIOS MEDIOS, CON PLENA AUTONOMÍA TÉCNICA, ADMINISTRATIVA Y FINANCIERA, EN EL GRUPO DE GESTIÓN COMERCIAL EN TAREAS OPERATIVAS, OCASIONALES Y TRANSITORIAS DE APOYO Y SEGUIMIENTO A COMPROMISOS CON EL PROCESO ADMINISTRATIVO DEL ÁREA.</t>
  </si>
  <si>
    <t>CDP2023-006092</t>
  </si>
  <si>
    <t>PAA-648PRESTAR SERVICIOS PROFESIONALES, DE FORMA INDEPENDIENTE POR SUS PROPIOS MEDIOS, CON PLENA AUTONOMÍA TÉCNICA, ADMINISTRATIVA Y FINANCIERA, EN EL GRUPO DE GESTIÓN COMERCIAL, COMO PROFESIONAL ADMINISTRATIVO PARA APOYAR EL COMPLIMIENTO DE OBJETIVOS MISIONALES Y ACOMPAÑAR LAS ACTIVIDADES COMERCIALES Y DE MERCADEO, DE LAS ÁREAS MISIONALES DE LA ENTIDAD.</t>
  </si>
  <si>
    <t>CDP2023-006586</t>
  </si>
  <si>
    <t xml:space="preserve">PAA-650PRESTAR SUS SERVICIOS PROFESIONALES DE FORMA INDEPENDIENTE POR SUS PROPIOS MEDIOS, CON PLENA AUTONOMÍA TÉCNICA, ADMINISTRATIVA Y FINANCIERA, COMO PROFESIONAL FINANCIERO EN EL GRUPO DE CONTABILIDAD, REALIZANDO EL ANÁLISIS DE LA RAZONABILIDAD DE LOS SALDOS DE LOS CONVENIOS, ORGANIZANDO LAS ACTIVIDADES DE SEGUIMIENTO Y REVISIÓN A FIN DE LOGRAR LA DEPURACIÓN, ELABORACIÓN Y VALIDACIÓN </t>
  </si>
  <si>
    <t>CDP2023-004519</t>
  </si>
  <si>
    <t xml:space="preserve">PAA-651PRESTAR SUS SERVICIOS PROFESIONALES DE FORMA INDEPENDIENTE POR SUS PROPIOS MEDIOS, CON PLENA AUTONOMÍA TÉCNICA, ADMINISTRATIVA Y FINANCIERA, COMO PROFESIONAL FINANCIERO EN EL GRUPO DE CONTABILIDAD, REALIZANDO EL ANÁLISIS DE LA RAZONABILIDAD DE LOS SALDOS DE LOS CONVENIOS, ORGANIZANDO LAS ACTIVIDADES DE SEGUIMIENTO Y REVISIÓN A FIN DE LOGRAR LA DEPURACIÓN, ELABORACIÓN Y VALIDACIÓN </t>
  </si>
  <si>
    <t>CDP2023-005256</t>
  </si>
  <si>
    <t>PAA-652PRESTAR SUS SERVICIOS PROFESIONALES DE FORMA INDEPENDIENTE POR SUS PROPIOS MEDIOS, CON PLENA AUTONOMÍA TÉCNICA, ADMINISTRATIVA Y FINANCIERA COMO PROFESIONAL ADMINISTRATIVO APOYANDO AL GRUPO DE CONTABILIDAD EN LAS ACTIVIDADES QUE SE REQUIERAN DE ÍNDOLE CONTRACTUAL, REGISTRO Y CONTROL DE LA CORRESPONDENCIA TANTO INTERNA COMO EXTERNA Y DEMÁS ACTIVIDADES ADMINISTRATIVAS</t>
  </si>
  <si>
    <t>CDP2023-004410</t>
  </si>
  <si>
    <t>PAA-653PRESTAR SUS SERVICIOS PROFESIONALES DE FORMA INDEPENDIENTE POR SUS PROPIOS MEDIOS, CON PLENA AUTONOMÍA TÉCNICA, ADMINISTRATIVA Y FINANCIERA COMO PROFESIONAL ADMINISTRATIVO APOYANDO AL GRUPO DE CONTABILIDAD EN LAS ACTIVIDADES QUE SE REQUIERAN DE ÍNDOLE CONTRACTUAL, REGISTRO Y CONTROL DE LA CORRESPONDENCIA TANTO INTERNA COMO EXTERNA Y DEMÁS ACTIVIDADES ADMINISTRATIVAS</t>
  </si>
  <si>
    <t>CDP2023-005257</t>
  </si>
  <si>
    <t>PAA-654PRESTAR SUS SERVICIOS PROFESIONALES DE FORMA INDEPENDIENTE POR SUS PROPIOS MEDIOS, CON PLENA AUTONOMÍA TÉCNICA, ADMINISTRATIVA Y FINANCIERA COMO PROFESIONAL FINANCIERO PARA APOYAR AL GRUPO DE CONTABILIDAD EN EL TRÁMITE DE LOS DESEMBOLSOS, INCLUYENDO LA VERIFICACIÓN DE LA INFORMACIÓN FISCAL,  EN LA CREACIÓN, PARAMETRIZACIÓN Y ACTUALIZACIÓN DE LAS NOVEDADES CONTRACTUALES</t>
  </si>
  <si>
    <t>CDP2023-004534
CDP2023-005266</t>
  </si>
  <si>
    <t>PAA-655PRESTAR SUS SERVICIOS PROFESIONALES DE FORMA INDEPENDIENTE POR SUS PROPIOS MEDIOS, CON PLENA AUTONOMÍA TÉCNICA, ADMINISTRATIVA Y FINANCIERA COMO PROFESIONAL FINANCIERO PARA APOYAR AL GRUPO DE CONTABILIDAD EN EL TRÁMITE DE LOS DESEMBOLSOS, INCLUYENDO LA VERIFICACIÓN DE LA INFORMACIÓN FISCAL, EN LA CREACIÓN, PARAMETRIZACIÓN Y ACTUALIZACIÓN DE LAS NOVEDADES CONTRACTUALES</t>
  </si>
  <si>
    <t>CDP2023-006176</t>
  </si>
  <si>
    <t>PAA-656PRESTAR SUS SERVICIOS PROFESIONALES DE FORMA INDEPENDIENTE POR SUS PROPIOS MEDIOS, CON PLENA AUTONOMÍA TÉCNICA, ADMINISTRATIVA Y FINANCIERA, COMO PROFESIONAL FINANCIERO EN EL GRUPO DE CONTABILIDAD, APOYANDO LAS ACTIVIDADES DE SEGUIMIENTO Y REVISIÓN PARA LA DEPURACIÓN DE LOS CONVENIOS, DENTRO DE LAS QUE SE ENCUENTRAN LA CONCILIACIÓN DE CUENTAS CONTABLES</t>
  </si>
  <si>
    <t>CDP2023-004449</t>
  </si>
  <si>
    <t>PAA-657PRESTAR SUS SERVICIOS PROFESIONALES DE FORMA INDEPENDIENTE POR SUS PROPIOS MEDIOS, CON PLENA AUTONOMÍA TÉCNICA, ADMINISTRATIVA Y FINANCIERA, COMO PROFESIONAL FINANCIERO EN EL GRUPO DE CONTABILIDAD, APOYANDO LAS ACTIVIDADES DE SEGUIMIENTO Y REVISIÓN PARA LA DEPURACIÓN DE LOS CONVENIOS, DENTRO DE LAS QUE SE ENCUENTRAN LA CONCILIACIÓN DE CUENTAS CONTABLES</t>
  </si>
  <si>
    <t>CDP2023-005295</t>
  </si>
  <si>
    <t>PAA-658PRESTAR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RELACIONADAS CON LA CONCILIACIÓN DE CUENTAS DE FUNCIONAMIENTO, BANCARIAS Y CONVENIOS</t>
  </si>
  <si>
    <t>CDP2023-004467</t>
  </si>
  <si>
    <t>PAA-659PRESTAR SUS SERVICIOS PROFESIONALES DE FORMA INDEPENDIENTE POR SUS PROPIOS MEDIOS, CON PLENA AUTONOMÍA TÉCNICA, ADMINISTRATIVA Y FINANCIERA, EJECUTANDO TODAS LAS LABORES PROPIAS DEL PROCESO DE GESTIÓN CONTABLE PARA REALIZAR EL REGISTRO DE LAS OPERACIONES EN VIRTUD DEL OBJETO DE LA ENTIDAD, RELACIONADAS CON LA CONCILIACIÓN DE CUENTAS DE FUNCIONAMIENTO, BANCARIAS Y CONVENIOS</t>
  </si>
  <si>
    <t>CDP2023-005296</t>
  </si>
  <si>
    <t>PAA-660PRESTAR SUS SERVICIOS PROFESIONALES DE FORMA INDEPENDIENTE POR SUS PROPIOS MEDIOS, CON PLENA AUTONOMÍA TÉCNICA, ADMINISTRATIVA Y FINANCIERA COMO PROFESIONAL FINANCIERO EN EL GRUPO DE CONTABILIDAD, PARA REALIZAR ACTIVIDADES DEL PROCESO CONTABLE DE LOS CONVENIOS SUSCRITOS PARA LA EJECUCIÓN DEL FONDO REGIONAL PARA LOS CONTRATOS PLAN, ASÍ COMO LA EMISIÓN DE INFORMES</t>
  </si>
  <si>
    <t>CDP2023-004447</t>
  </si>
  <si>
    <t>PAA-661PRESTAR SUS SERVICIOS PROFESIONALES DE FORMA INDEPENDIENTE POR SUS PROPIOS MEDIOS, CON PLENA AUTONOMÍA TÉCNICA, ADMINISTRATIVA Y FINANCIERA COMO PROFESIONAL FINANCIERO EN EL GRUPO DE CONTABILIDAD, PARA REALIZAR ACTIVIDADES DEL PROCESO CONTABLE DE LOS CONVENIOS SUSCRITOS PARA LA EJECUCIÓN DEL FONDO REGIONAL PARA LOS CONTRATOS PLAN, ASÍ COMO LA EMISIÓN DE INFORMES</t>
  </si>
  <si>
    <t>CDP2023-005297</t>
  </si>
  <si>
    <t>PAA-662PRESTAR SUS SERVICIOS PROFESIONALES DE FORMA INDEPENDIENTE POR SUS PROPIOS MEDIOS, CON PLENA AUTONOMÍA TÉCNICA, ADMINISTRATIVA Y FINANCIERA COMO PROFESIONAL FINANCIERO EN EL GRUPO DE CONTABILIDAD, PARA REALIZAR ACTIVIDADES QUE PERMITAN LA CORRECTA DEPURACIÓN DE LOS CONVENIOS. ASI MISMO HACER SEGUIMIENTO DE LOS SALDOS CONTABLES Y PARA ATENDER DE MANERA OPORTUNA LOS REQUERIMIENTOS</t>
  </si>
  <si>
    <t>CDP2023-004448</t>
  </si>
  <si>
    <t>PAA-663PRESTAR SUS SERVICIOS PROFESIONALES DE FORMA INDEPENDIENTE POR SUS PROPIOS MEDIOS, CON PLENA AUTONOMÍA TÉCNICA, ADMINISTRATIVA Y FINANCIERA COMO PROFESIONAL FINANCIERO EN EL GRUPO DE CONTABILIDAD, PARA REALIZAR ACTIVIDADES QUE PERMITAN LA CORRECTA DEPURACIÓN DE LOS CONVENIOS. ASÍ MISMO HACER SEGUIMIENTO DE LOS SALDOS CONTABLES Y PARA ATENDER DE MANERA OPORTUNA LOS REQUERIMIENTOS</t>
  </si>
  <si>
    <t>CDP2023-005298</t>
  </si>
  <si>
    <t>PAA-664PRESTAR SUS SERVICIOS PROFESIONALES DE FORMA INDEPENDIENTE POR SUS PROPIOS MEDIOS, CON PLENA AUTONOMÍA TÉCNICA, ADMINISTRATIVA Y FINANCIERA COMO PROFESIONAL FINANCIERO PARA APOYAR AL GRUPO DE CONTABILIDAD, EN EL TRÁMITE DE LOS DESEMBOLSOS POR TODO CONCEPTO, EN ESPECIAL AQUELLOS CON MAYOR GRADO DE COMPLEJIDAD COMO LO SON OBRAS E INTERVENTORIAS INLCLUYENDO LA REVISIÓN</t>
  </si>
  <si>
    <t>CDP2023-004461</t>
  </si>
  <si>
    <t>PAA-665PRESTAR SUS SERVICIOS PROFESIONALES DE FORMA INDEPENDIENTE POR SUS PROPIOS MEDIOS, CON PLENA AUTONOMÍA TÉCNICA, ADMINISTRATIVA Y FINANCIERA COMO PROFESIONAL FINANCIERO PARA APOYAR AL GRUPO DE CONTABILIDAD, EN EL TRÁMITE DE LOS DESEMBOLSOS POR TODO CONCEPTO, EN ESPECIAL AQUELLOS CON MAYOR GRADO DE COMPLEJIDAD COMO LO SON OBRAS E INTERVENTORIAS INLCLUYENDO LA REVISIÓN</t>
  </si>
  <si>
    <t>CDP2023-005258</t>
  </si>
  <si>
    <t>PAA-666PRESTAR SUS SERVICIOS PROFESIONALES DE FORMA INDEPENDIENTE POR SUS PROPIOS MEDIOS, CON PLENA AUTONOMÍA TÉCNICA, ADMINISTRATIVA Y FINANCIERA COMO PROFESIONAL FINANCIERO PARA APOYAR AL GRUPO DE CONTABILIDAD, EN EL TRÁMITE DE TODO TIPO DE DESEMBOLSOS, EN ESPECIAL AQUELLOS CON MAYOR GRADO DE COMPLEJIDAD COMO LO SON OBRAS E INTERVENTORIAS</t>
  </si>
  <si>
    <t>CDP2023-004450</t>
  </si>
  <si>
    <t>PAA-667PRESTAR SUS SERVICIOS PROFESIONALES DE FORMA INDEPENDIENTE POR SUS PROPIOS MEDIOS, CON PLENA AUTONOMÍA TÉCNICA, ADMINISTRATIVA Y FINANCIERA COMO PROFESIONAL FINANCIERO PARA APOYAR AL GRUPO DE CONTABILIDAD, EN EL TRÁMITE DE TODO TIPO DE DESEMBOLSOS, EN ESPECIAL AQUELLOS CON MAYOR GRADO DE COMPLEJIDAD COMO LO SON OBRAS E INTERVENTORIAS</t>
  </si>
  <si>
    <t>CDP2023-005259</t>
  </si>
  <si>
    <t>PAA-668PRESTAR SUS SERVICIOS PROFESIONALES DE FORMA INDEPENDIENTE POR SUS PROPIOS MEDIOS, CON PLENA AUTONOMÍA TÉCNICA, ADMINISTRATIVA Y FINANCIERA, COMO PROFESIONAL FINANCIERO PARA APOYAR AL GRUPO DE CONTABILIDAD EN LA REVISIÓN, VERIFICACIÓN, SEGUIMIENTO Y CONTROL DE LA INFORMACIÓN CONTABLE Y TRIBUTARIA, ASÍ COMO PARA ATENDER, ELABORAR, REVISAR Y DAR RESPUESTA OPORTUNA</t>
  </si>
  <si>
    <t>CDP2023-004451</t>
  </si>
  <si>
    <t>PAA-669PRESTAR SUS SERVICIOS PROFESIONALES DE FORMA INDEPENDIENTE POR SUS PROPIOS MEDIOS, CON PLENA AUTONOMÍA TÉCNICA, ADMINISTRATIVA Y FINANCIERA, COMO PROFESIONAL FINANCIERO PARA APOYAR AL GRUPO DE CONTABILIDAD EN LA REVISIÓN, VERIFICACIÓN, SEGUIMIENTO Y CONTROL DE LA INFORMACIÓN CONTABLE Y TRIBUTARIA, ASÍ COMO PARA ATENDER, ELABORAR, REVISAR Y DAR RESPUESTA OPORTUNA</t>
  </si>
  <si>
    <t>CDP2023-005299</t>
  </si>
  <si>
    <t>PAA-670PRESTAR SUS SERVICIOS PROFESIONALES DE FORMA INDEPENDIENTE POR SUS PROPIOS MEDIOS, CON PLENA AUTONOMÍA TÉCNICA, ADMINISTRATIVA Y FINANCIERA, COMO PROFESIONAL FINANCIERO EN EL GRUPO DE CONTABILIDAD, CON EL FIN DE REALIZAR LA CONCILIACIÓN, LA DEPURACIÓN Y EL SEGUIMIENTO REQUERIDO PARA EL MANEJO DE LAS CUENTAS DE FUNCIONAMIENTO, ASÍ COMO EN LA ELABORACIÓN DE LOS INFORMES</t>
  </si>
  <si>
    <t>CDP2023-004406</t>
  </si>
  <si>
    <t>PAA-671PRESTAR SUS SERVICIOS PROFESIONALES DE FORMA INDEPENDIENTE POR SUS PROPIOS MEDIOS, CON PLENA AUTONOMÍA TÉCNICA, ADMINISTRATIVA Y FINANCIERA, COMO PROFESIONAL FINANCIERO EN EL GRUPO DE CONTABILIDAD, CON EL FIN DE REALIZAR LA CONCILIACIÓN, LA DEPURACIÓN Y EL SEGUIMIENTO REQUERIDO PARA EL MANEJO DE LAS CUENTAS DE FUNCIONAMIENTO, ASÍ COMO EN LA ELABORACIÓN DE LOS INFORMES</t>
  </si>
  <si>
    <t>CDP2023-005260</t>
  </si>
  <si>
    <t xml:space="preserve">PAA-672PRESTAR SUS SERVICIOS DE APOYO A LA GESTIÓN DE FORMA INDEPENDIENTE POR SUS PROPIOS MEDIOS, CON PLENA AUTONOMÍA TÉCNICA, ADMINISTRATIVA Y FINANCIERA EN EL GRUPO DE CONTABILIDAD, PARA EL TRÁMITE CONTABLE DE LA INFORMACIÓN GENERADA POR EL GRUPO DE GESTIÓN DE PAGADURÍA Y DEMÁS ACTIVIDADES CONEXAS. </t>
  </si>
  <si>
    <t>CDP2023-005090</t>
  </si>
  <si>
    <t>PAA-673PRESTAR SUS SERVICIOS DE APOYO A LA GESTIÓN DE FORMA INDEPENDIENTE POR SUS PROPIOS MEDIOS, CON PLENA AUTONOMÍA TÉCNICA, ADMINISTRATIVA Y FINANCIERA EN EL GRUPO DE CONTABILIDAD, PARA ATENDER EL PROCESO REVISIÓN Y CONTROL DE LOS COMPROBANTES GENERADOS POR EL GRUPO DE GESTIÓN DE PAGADURÍA, EL REGISTRO DE AJUSTES CONTABLES Y DEMÁS ACTIVIDADES CONEXAS.</t>
  </si>
  <si>
    <t>CDP2023-005947</t>
  </si>
  <si>
    <t>PAA-674PRESTAR SUS SERVICIOS PROFESIONALES DE FORMA INDEPENDIENTE POR SUS PROPIOS MEDIOS, CON PLENA AUTONOMÍA TÉCNICA, ADMINISTRATIVA Y FINANCIERA COMO PROFESIONAL FINANCIERO PARA APOYAR AL GRUPO DE CONTABILIDAD, EN EL TRÁMITE DE LOS DESEMBOLSOS, EN ESPECIAL AQUELLOS CON MAYOR GRADO DE COMPLEJIDAD COMO LO SON OBRAS E INTERVENTORIAS</t>
  </si>
  <si>
    <t>CDP2023-004468</t>
  </si>
  <si>
    <t>PAA-675PRESTAR SUS SERVICIOS PROFESIONALES DE FORMA INDEPENDIENTE POR SUS PROPIOS MEDIOS, CON PLENA AUTONOMÍA TÉCNICA, ADMINISTRATIVA Y FINANCIERA COMO PROFESIONAL FINANCIERO PARA APOYAR AL GRUPO DE CONTABILIDAD, EN EL TRÁMITE DE LOS DESEMBOLSOS, EN ESPECIAL AQUELLOS CON MAYOR GRADO DE COMPLEJIDAD COMO LO SON OBRAS E INTERVENTORIAS</t>
  </si>
  <si>
    <t>CDP2023-005261</t>
  </si>
  <si>
    <t>PAA-676PRESTAR SUS SERVICIOS PROFESIONALES DE FORMA INDEPENDIENTE POR SUS PROPIOS MEDIOS, CON PLENA AUTONOMÍA TÉCNICA, ADMINISTRATIVA Y FINANCIERA, COMO PROFESIONAL FINANCIERO EN EL GRUPO DE CONTABILIDAD, DESEMPEÑANDO ACTIVIDADES RELACIONADAS CON LA ELABORACIÓN DE LOS INFORMES REQUERIDOS PARA LA PRESENTACIÓN ANTE LAS ENTIDADES DE VIGILANCIA Y CONTROL, ASÍ COMO PARA LA CONCILIACIÓN</t>
  </si>
  <si>
    <t>CDP2023-004452</t>
  </si>
  <si>
    <t>PAA-677PRESTAR SUS SERVICIOS PROFESIONALES DE FORMA INDEPENDIENTE POR SUS PROPIOS MEDIOS, CON PLENA AUTONOMÍA TÉCNICA, ADMINISTRATIVA Y FINANCIERA, COMO PROFESIONAL FINANCIERO EN EL GRUPO DE CONTABILIDAD, DESEMPEÑANDO ACTIVIDADES RELACIONADAS CON LA ELABORACIÓN DE LOS INFORMES REQUERIDOS PARA LA PRESENTACIÓN ANTE LAS ENTIDADES DE VIGILANCIA Y CONTROL, ASÍ COMO PARA LA CONCILIACIÓN</t>
  </si>
  <si>
    <t>CDP2023-005300</t>
  </si>
  <si>
    <t>PAA-678PRESTAR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</si>
  <si>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CDP2023-004453</t>
  </si>
  <si>
    <t>PAA-679PRESTAR SUS SERVICIOS PROFESIONALES DE FORMA INDEPENDIENTE POR SUS PROPIOS MEDIOS, CON PLENA AUTONOMÍA TÉCNICA, ADMINISTRATIVA Y FINANCIERA, COMO PROFESIONAL FINANCIERO PARA APOYAR AL GRUPO DE CONTABILIDAD EN LA ELABORACIÓN DE LAS DECLARACIONES TRIBUTARIAS NACIONALES, MUNICIPALES Y DISTRITALES, ELABORACIÓN DE MEDIOS MAGNÉTICOS NACIONALES, MUNICIPALES Y DISTRITALES</t>
  </si>
  <si>
    <t>CDP2023-005301</t>
  </si>
  <si>
    <t>PAA-680PRESTAR SUS SERVICIOS PROFESIONALES DE FORMA INDEPENDIENTE POR SUS PROPIOS MEDIOS, CON PLENA AUTONOMÍA TÉCNICA, ADMINISTRATIVA Y FINANCIERA COMO PROFESIONAL FINANCIERO PARA APOYAR AL GRUPO DE CONTABILIDAD, EN EL TRÁMITE DE LOS DESEMBOLSOS, EN ESPECIAL AQUELLOS CON MAYOR GRADO DE COMPLEJIDAD, INCLUYENDO LA  VERIFICACIÓN DEL CUMPLIMIENTO DE LOS REQUISITOS DE CARÁCTER TRIBUTARIO</t>
  </si>
  <si>
    <t>CDP2023-004409</t>
  </si>
  <si>
    <t>PAA-681PRESTAR SUS SERVICIOS PROFESIONALES DE FORMA INDEPENDIENTE POR SUS PROPIOS MEDIOS, CON PLENA AUTONOMÍA TÉCNICA, ADMINISTRATIVA Y FINANCIERA COMO PROFESIONAL FINANCIERO PARA APOYAR AL GRUPO DE CONTABILIDAD, EN EL TRÁMITE DE LOS DESEMBOLSOS, EN ESPECIAL AQUELLOS CON MAYOR GRADO DE COMPLEJIDAD, INCLUYENDO LA  VERIFICACIÓN DEL CUMPLIMIENTO DE LOS REQUISITOS DE CARÁCTER TRIBUTARIO</t>
  </si>
  <si>
    <t>CDP2023-005262</t>
  </si>
  <si>
    <t>PAA-682PRESTAR SUS SERVICIOS PROFESIONALES DE FORMA INDEPENDIENTE POR SUS PROPIOS MEDIOS, CON PLENA AUTONOMÍA TÉCNICA, ADMINISTRATIVA Y FINANCIERA COMO PROFESIONAL FINANCIERO PARA APOYAR AL GRUPO DE CONTABILIDAD, EN EL ANÁLISIS Y CAUSACIÓN DE DESEMBOLSOS, INCLUYENDO LA VERIFICACIÓN DEL CUMPLIMIENTO DE LOS REQUISITOS DE CARÁCTER TRIBUTARIO, REALIZAR LA PARAMETRIZACIÓN</t>
  </si>
  <si>
    <t>CDP2023-004462</t>
  </si>
  <si>
    <t>PAA-683PRESTAR SUS SERVICIOS PROFESIONALES DE FORMA INDEPENDIENTE POR SUS PROPIOS MEDIOS, CON PLENA AUTONOMÍA TÉCNICA, ADMINISTRATIVA Y FINANCIERA COMO PROFESIONAL FINANCIERO PARA APOYAR AL GRUPO DE CONTABILIDAD, EN EL ANÁLISIS Y CAUSACIÓN DE DESEMBOLSOS, INCLUYENDO LA VERIFICACIÓN DEL CUMPLIMIENTO DE LOS REQUISITOS DE CARÁCTER TRIBUTARIO, REALIZAR LA PARAMETRIZACIÓN Y GESTIONAR</t>
  </si>
  <si>
    <t>CDP2023-005302</t>
  </si>
  <si>
    <t>PAA-684PRESTAR SUS SERVICIOS PROFESIONALES DE FORMA INDEPENDIENTE POR SUS PROPIOS MEDIOS, CON PLENA AUTONOMÍA TÉCNICA, ADMINISTRATIVA Y FINANCIERA COMO PROFESIONAL FINANCIERO PARA APOYAR AL GRUPO DE CONTABILIDAD EN EL ANÁLISIS Y CAUSACIÓN DE DESEMBOLSOS DE TODAS LAS LÍNEAS DE NEGOCIO DE LA ENTIDAD INCLUYENDO LA REVISIÓN Y APLICACIÓN DE LOS DESCUENTOS QUE CORRESPONDAN</t>
  </si>
  <si>
    <t>CDP2023-004466</t>
  </si>
  <si>
    <t>PAA-685PRESTAR SUS SERVICIOS PROFESIONALES DE FORMA INDEPENDIENTE POR SUS PROPIOS MEDIOS, CON PLENA AUTONOMÍA TÉCNICA, ADMINISTRATIVA Y FINANCIERA COMO PROFESIONAL FINANCIERO PARA APOYAR AL GRUPO DE CONTABILIDAD EN EL ANÁLISIS Y CAUSACIÓN DE DESEMBOLSOS DE TODAS LAS LÍNEAS DE NEGOCIO DE LA ENTIDAD INCLUYENDO LA REVISIÓN Y APLICACIÓN DE LOS DESCUENTOS QUE CORRESPONDAN</t>
  </si>
  <si>
    <t>CDP2023-005284</t>
  </si>
  <si>
    <t>PAA-686PRESTAR SUS SERVICIOS PROFESIONALES DE FORMA INDEPENDIENTE POR SUS PROPIOS MEDIOS, CON PLENA AUTONOMÍA TÉCNICA, ADMINISTRATIVA Y FINANCIERA COMO PROFESIONAL FINANCIERO PARA APOYAR AL GRUPO DE CONTABILIDAD EN EL ANÁLISIS Y EN LA CAUSACIÓN DE DESEMBOLSOS INCLUYENDO LA VERIFICACIÓN DEL CUMPLIMIENTO DE LOS REQUISITOS DE CARÁCTER TRIBUTARIO, REALIZAR LA VERIFICACIÓN Y PREPARACIÓN</t>
  </si>
  <si>
    <t>CDP2023-004454</t>
  </si>
  <si>
    <t>PAA-687PRESTAR SUS SERVICIOS PROFESIONALES DE FORMA INDEPENDIENTE POR SUS PROPIOS MEDIOS, CON PLENA AUTONOMÍA TÉCNICA, ADMINISTRATIVA Y FINANCIERA COMO PROFESIONAL FINANCIERO PARA APOYAR AL GRUPO DE CONTABILIDAD EN EL ANÁLISIS Y EN LA CAUSACIÓN DE DESEMBOLSOS INCLUYENDO LA VERIFICACIÓN DEL CUMPLIMIENTO DE LOS REQUISITOS DE CARÁCTER TRIBUTARIO, REALIZAR LA VERIFICACIÓN Y PREPARACIÓN</t>
  </si>
  <si>
    <t>CDP2023-005303</t>
  </si>
  <si>
    <t>PAA-688PRESTAR SUS SERVICIOS PROFESIONALES DE FORMA INDEPENDIENTE POR SUS PROPIOS MEDIOS, CON PLENA AUTONOMÍA TÉCNICA, ADMINISTRATIVA Y FINANCIERA COMO PROFESIONAL FINANCIERO PARA APOYAR AL GRUPO DE CONTABILIDAD EN EL TRÁMITE DE LOS DESEMBOLSOS DE TODAS LAS LÍNEAS DE NEGOCIO DE LA ENTIDAD, INCLUYENDO LA REVISIÓN Y APLICACIÓN DE LOS DESCUENTOS TRIBUTARIOS QUE CORRESPONDAN</t>
  </si>
  <si>
    <t>CDP2023-004463</t>
  </si>
  <si>
    <t>PAA-689PRESTAR SUS SERVICIOS PROFESIONALES DE FORMA INDEPENDIENTE POR SUS PROPIOS MEDIOS, CON PLENA AUTONOMÍA TÉCNICA, ADMINISTRATIVA Y FINANCIERA COMO PROFESIONAL FINANCIERO PARA APOYAR AL GRUPO DE CONTABILIDAD EN EL TRÁMITE DE LOS DESEMBOLSOS DE TODAS LAS LÍNEAS DE NEGOCIO DE LA ENTIDAD, INCLUYENDO LA REVISIÓN Y APLICACIÓN DE LOS DESCUENTOS TRIBUTARIOS QUE CORRESPONDAN</t>
  </si>
  <si>
    <t>CDP2023-005285</t>
  </si>
  <si>
    <t>PAA-690PRESTAR SUS SERVICIOS PROFESIONALES DE FORMA INDEPENDIENTE POR SUS PROPIOS MEDIOS, CON PLENA AUTONOMÍA TÉCNICA, ADMINISTRATIVA Y FINANCIERA, COMO PROFESIONAL FINANCIERO PARA APOYAR AL GRUPO DE CONTABILIDAD EN LA CORRECTA APLICACIÓN DE LOS DESCUENTOS QUE SE DEBEN GENERAN EN EL TRÁMITE DE DESEMBOLSOS DE LA ENTIDAD Y EMITIR LAS RESPUESTAS NECESARIAS A LOS REQUERIMIENTOS INTERNOS</t>
  </si>
  <si>
    <t>CDP2023-004455</t>
  </si>
  <si>
    <t>PAA-691PRESTAR SUS SERVICIOS PROFESIONALES DE FORMA INDEPENDIENTE POR SUS PROPIOS MEDIOS, CON PLENA AUTONOMÍA TÉCNICA, ADMINISTRATIVA Y FINANCIERA, COMO PROFESIONAL FINANCIERO PARA APOYAR AL GRUPO DE CONTABILIDAD EN LA CORRECTA APLICACIÓN DE LOS DESCUENTOS QUE SE DEBEN GENERAN EN EL TRÁMITE DE DESEMBOLSOS DE LA ENTIDAD Y EMITIR LAS RESPUESTAS NECESARIAS A LOS REQUERIMIENTOS INTERNOS</t>
  </si>
  <si>
    <t>CDP2023-005286</t>
  </si>
  <si>
    <t>PAA-692PRESTAR SUS SERVICIOS PROFESIONALES DE FORMA INDEPENDIENTE POR SUS PROPIOS MEDIOS, CON PLENA AUTONOMÍA TÉCNICA, ADMINISTRATIVA Y FINANCIERA COMO PROFESIONAL FINANCIERO PARA APOYAR AL GRUPO DE CONTABILIDAD EN EL REGISTRO CONTABLE DE LOS TEMAS DERIVADOS DE CONVENIO, ELABORANDO INFORMES, CONCILIACIONES Y ATENCIÓN DE LOS REQUERIMIENTOS INTERNOS Y EXTERNOS RELACIONADOS.</t>
  </si>
  <si>
    <t>CDP2023-005009</t>
  </si>
  <si>
    <t xml:space="preserve">PAA-693PRESTAR SUS SERVICIOS PROFESIONALES DE FORMA INDEPENDIENTE POR SUS PROPIOS MEDIOS, CON PLENA AUTONOMÍA TÉCNICA, ADMINISTRATIVA Y FINANCIERA COMO PROFESIONAL FINANCIERO PARA APOYAR AL GRUPO DE CONTABILIDAD EN EL REGISTRO CONTABLE DE LOS TEMAS DERIVADOS DE CONVENIO, ELABORANDO INFORMES, CONCILIACIONES Y ATENCIÓN DE LOS REQUERIMIENTOS INTERNOS Y EXTERNOS RELACIONADOS. </t>
  </si>
  <si>
    <t>CDP2023-005234</t>
  </si>
  <si>
    <t>PAA-694PRESTAR SUS SERVICIOS PROFESIONALES DE FORMA INDEPENDIENTE POR SUS PROPIOS MEDIOS, CON PLENA AUTONOMÍA TÉCNICA, ADMINISTRATIVA Y FINANCIERA COMO PROFESIONAL FINANCIERO EN EL GRUPO DE CONTABILIDAD, PARA DAR CUMPLIMIENTO A LAS ACTIVIDADES QUE HACEN PARTE DEL PROCESO DE GESTIÓN CONTABLE DE LOS CONVENIOS O CONTRATOS INTERADMINISTRATIVOS QUE LE SEAN ASIGNADOS</t>
  </si>
  <si>
    <t>CDP2023-005091</t>
  </si>
  <si>
    <t>PAA-695PRESTAR SUS SERVICIOS PROFESIONALES DE FORMA INDEPENDIENTE POR SUS PROPIOS MEDIOS, CON PLENA AUTONOMÍA TÉCNICA, ADMINISTRATIVA Y FINANCIERA COMO PROFESIONAL FINANCIERO EN EL GRUPO DE CONTABILIDAD, PARA DAR CUMPLIMIENTO A LAS ACTIVIDADES QUE HACEN PARTE DEL PROCESO DE GESTIÓN CONTABLE DE LOS CONVENIOS O CONTRATOS INTERADMINISTRATIVOS QUE LE SEAN ASIGNADOS</t>
  </si>
  <si>
    <t>CDP2023-005938</t>
  </si>
  <si>
    <t>PAA-696PRESTAR SUS SERVICIOS DE APOYO A LA GESTIÓN DE FORMA INDEPENDIENTE POR SUS PROPIOS MEDIOS, CON PLENA AUTONOMÍA TÉCNICA, ADMINISTRATIVA Y FINANCIERA EN EL GRUPO DE CONTABILIDAD, PARA ATENDER EL PROCESO REVISIÓN Y CONTROL DE LOS COMPROBANTES DE EGRESO E INGRESO Y LA DIGITACIÓN DE LAS NOTAS DE AJUSTES CONTABLES QUE SE DERIVEN DE LA INFORMACIÓN GENERADA POR EL GRUPO PAGADURÍA</t>
  </si>
  <si>
    <t>CDP2023-004456</t>
  </si>
  <si>
    <t>PAA-697PRESTAR SUS SERVICIOS DE APOYO A LA GESTIÓN DE FORMA INDEPENDIENTE POR SUS PROPIOS MEDIOS, CON PLENA AUTONOMÍA TÉCNICA, ADMINISTRATIVA Y FINANCIERA EN EL GRUPO DE CONTABILIDAD, PARA ATENDER EL PROCESO REVISIÓN Y CONTROL DE LOS COMPROBANTES DE EGRESO E INGRESO Y LA DIGITACIÓN DE LAS NOTAS DE AJUSTES CONTABLES QUE SE DERIVEN DE LA INFORMACIÓN GENERADA POR EL GRUPO PAGADURÍA</t>
  </si>
  <si>
    <t>CDP2023-005287</t>
  </si>
  <si>
    <t>PAA-698PRESTAR SUS SERVICIOS PROFESIONALES DE FORMA INDEPENDIENTE POR SUS PROPIOS MEDIOS, CON PLENA AUTONOMÍA TÉCNICA, ADMINISTRATIVA Y FINANCIERA, COMO PROFESIONAL FINANCIERO PARA APOYAR AL GRUPO DE CONTABILIDAD EN EL ANÁLISIS DE LA DOCUMENTACIÓN PRESENTADA EN LOS DIFERENTES DESEMBOLSOS, ASEGURANDO QUE SE CUMPLA LA NORMATIVIDAD TRIBUTARIA Y PROCEDIENDO A SU REGISTRO</t>
  </si>
  <si>
    <t>CDP2023-004464</t>
  </si>
  <si>
    <t>PAA-699PRESTAR SUS SERVICIOS PROFESIONALES DE FORMA INDEPENDIENTE POR SUS PROPIOS MEDIOS, CON PLENA AUTONOMÍA TÉCNICA, ADMINISTRATIVA Y FINANCIERA, COMO PROFESIONAL FINANCIERO PARA APOYAR AL GRUPO DE CONTABILIDAD EN EL ANÁLISIS DE LA DOCUMENTACIÓN PRESENTADA EN LOS DIFERENTES DESEMBOLSOS, ASEGURANDO QUE SE CUMPLA LA NORMATIVIDAD TRIBUTARIA Y PROCEDIENDO A SU REGISTRO</t>
  </si>
  <si>
    <t>CDP2023-005288</t>
  </si>
  <si>
    <t>PAA-700PRESTAR SERVICIOS PROFESIONALES PARA EFECTUAR EL ACOMPAÑAMIENTO EN LA APLICACIÓN DEL MARCO TÉCNICO NORMATIVO CONTABLE EN RELACIÓN CON LAS OPERACIONES DEL NEGOCIO RECONOCIDAS Y MEDIDAS EN CUMPLIMIENTO A LAS NORMAS INTERNACIONALES DE INFORMACIÓN FINANCIERA NIIF PLENAS SEGÚN LO DISPUESTO POR LA CONTADURÍA GENERAL DE LA NACIÓN MEDIANTE RESOLUCIÓN 037 DE 2017</t>
  </si>
  <si>
    <t>CDP2023-004757
CDP2023-005877</t>
  </si>
  <si>
    <t>PAA-702PRESTAR SUS SERVICIOS PROFESIONALES DE ASESORÍA TRIBUTARIA, PARA APOYAR A ENTERRITORIO EN EL ANÁLISIS PERMANENTE EN MATERIA FISCAL, TRIBUTARIA Y CONTABLE REQUERIDA PARA EL MANEJO DE LAS OPERACIONES DE FUNCIONAMIENTO O DERIVADAS DE LAS DIFERENTES LÍNEAS DE NEGOCIO DE ACUERDO CON LA NORMATIVIDAD VIGENTE. EL CONTRATISTA PRESTARÁ SUS SERVICIOS DE FORMA INDEPENDIENTE</t>
  </si>
  <si>
    <t>CDP2023-004758
CDP2023-005878</t>
  </si>
  <si>
    <t>PAA-704PRESTAR SUS SERVICIOS PROFESIONALES DE FORMA INDEPENDIENTE POR SUS PROPIOS MEDIOS, CON PLENA AUTONOMÍA TÉCNICA, ADMINISTRATIVA Y FINANCIERA COMO PROFESIONAL FINANCIERO PARA APOYAR AL GRUPO DE CONTABILIDAD, EN EL SEGUIMIENTO DE LAS ACTIVIDADES PROPIAS DEL GRUPO DE CAUSACIÓN, TRÁMITE DE LOS DESEMBOLSOS INCLUIDA LA REVISIÓN TRIBUTARIA NECESARIA PARA SU REGISTRO</t>
  </si>
  <si>
    <t>CDP2023-004405</t>
  </si>
  <si>
    <t>PAA-705PRESTAR SUS SERVICIOS PROFESIONALES DE FORMA INDEPENDIENTE POR SUS PROPIOS MEDIOS, CON PLENA AUTONOMÍA TÉCNICA, ADMINISTRATIVA Y FINANCIERA COMO PROFESIONAL FINANCIERO PARA APOYAR AL GRUPO DE CONTABILIDAD, EN EL SEGUIMIENTO DE LAS ACTIVIDADES PROPIAS DEL GRUPO DE CAUSACIÓN, TRÁMITE DE LOS DESEMBOLSOS INCLUIDA LA REVISIÓN TRIBUTARIA NECESARIA PARA SU REGISTRO</t>
  </si>
  <si>
    <t>CDP2023-005263</t>
  </si>
  <si>
    <t>PAA-706PRESTAR SUS SERVICIOS PROFESIONALES DE FORMA INDEPENDIENTE POR SUS PROPIOS MEDIOS, CON PLENA AUTONOMÍA TÉCNICA, ADMINISTRATIVA Y FINANCIERA, COMO PROFESIONAL FINANCIERO PARA APOYAR AL GRUPO DE CONTABILIDAD EN PRESENTACIÓN DE LAS DECLARACIONES TRIBUTARIAS, REALIZANDO TODO EL PROCESO DE REGISTRO CONTABLE Y SEGUIMIENTO PARA EL CUMPLIMIENTO DE LOS PLAZOS</t>
  </si>
  <si>
    <t>CDP2023-005056</t>
  </si>
  <si>
    <t>PAA-707PRESTAR SUS SERVICIOS PROFESIONALES DE FORMA INDEPENDIENTE POR SUS PROPIOS MEDIOS, CON PLENA AUTONOMÍA TÉCNICA, ADMINISTRATIVA Y FINANCIERA, COMO PROFESIONAL FINANCIERO PARA APOYAR AL GRUPO DE CONTABILIDAD EN PRESENTACIÓN DE LAS DECLARACIONES TRIBUTARIAS, REALIZANDO TODO EL PROCESO DE REGISTRO CONTABLE Y SEGUIMIENTO PARA EL CUMPLIMIENTO DE LOS PLAZOS</t>
  </si>
  <si>
    <t>CDP2023-005939</t>
  </si>
  <si>
    <t>PAA-708PRESTAR SUS SERVICIOS PROFESIONALES DE FORMA INDEPENDIENTE POR SUS PROPIOS MEDIOS, CON PLENA AUTONOMÍA TÉCNICA, ADMINISTRATIVA Y FINANCIERA, COMO PROFESIONAL FINANCIERO PARA APOYAR AL GRUPO DE CONTABILIDAD EN LOS PROCEDIMIENTOS QUE SE REQUIERAN PARA DAR CUMPLIMIENTO A LA PRESENTACIÓN DE LAS DECLARACIONES TRIBUTARIAS Y MEDIOS MAGNÉTICOS A NIVEL NACIONAL</t>
  </si>
  <si>
    <t>CDP2023-004457</t>
  </si>
  <si>
    <t>PAA-709PRESTAR SUS SERVICIOS PROFESIONALES DE FORMA INDEPENDIENTE POR SUS PROPIOS MEDIOS, CON PLENA AUTONOMÍA TÉCNICA, ADMINISTRATIVA Y FINANCIERA, COMO PROFESIONAL FINANCIERO PARA APOYAR AL GRUPO DE CONTABILIDAD EN LOS PROCEDIMIENTOS QUE SE REQUIERAN PARA DAR CUMPLIMIENTO A LA PRESENTACIÓN DE LAS DECLARACIONES TRIBUTARIAS Y MEDIOS MAGNÉTICOS A NIVEL NACIONAL</t>
  </si>
  <si>
    <t>CDP2023-005289</t>
  </si>
  <si>
    <t>PAA-710PRESTAR SUS SERVICIOS DE APOYO A LA GESTIÓN DE FORMA INDEPENDIENTE POR SUS PROPIOS MEDIOS, CON PLENA AUTONOMÍA TÉCNICA, ADMINISTRATIVA Y FINANCIERA EN EL GRUPO DE CONTABILIDAD, PARA EL TRÁMITE Y GESTIÓN DE ACTIVIDADES NECESARIAS PARA LA GESTIÓN DE LAS DECLARACIONES TRIBUTARIAS DE LA ENTIDAD, ASÍ COMO EL REGISTRO DE LAS APROXIMACIONES Y DEMÁS ACTIVIDADES CONEXAS.</t>
  </si>
  <si>
    <t>CDP2023-004458</t>
  </si>
  <si>
    <t>PAA-711PRESTAR SUS SERVICIOS DE APOYO A LA GESTIÓN DE FORMA INDEPENDIENTE POR SUS PROPIOS MEDIOS, CON PLENA AUTONOMÍA TÉCNICA, ADMINISTRATIVA Y FINANCIERA EN EL GRUPO DE CONTABILIDAD, PARA EL TRÁMITE Y GESTIÓN DE ACTIVIDADES NECESARIAS PARA LA GESTIÓN DE LAS DECLARACIONES TRIBUTARIAS DE LA ENTIDAD, ASÍ COMO EL REGISTRO DE LAS APROXIMACIONES Y DEMÁS ACTIVIDADES CONEXAS.</t>
  </si>
  <si>
    <t>CDP2023-005290</t>
  </si>
  <si>
    <t xml:space="preserve">PAA-712PRESTAR SUS SERVICIOS PROFESIONALES DE FORMA INDEPENDIENTE POR SUS PROPIOS MEDIOS, CON PLENA AUTONOMÍA TÉCNICA, ADMINISTRATIVA Y FINANCIERA, COMO PROFESIONAL FINANCIERO PARA APOYAR AL GRUPO DE CONTABILIDAD EN LA REVISIÓN DE LA INFORMACIÓN DE CARÁCTER TRIBUTARIO, PREPARACIÓN DE LOS DOCUMENTOS NECESARIOS PARA LAS DECLARACIONES TRIBUTARIAS Y MEDIOS MAGNÉTICOS NACIONALES, MUNICIPALES </t>
  </si>
  <si>
    <t>CDP2023-004465</t>
  </si>
  <si>
    <t xml:space="preserve">PAA-713PRESTAR SUS SERVICIOS PROFESIONALES DE FORMA INDEPENDIENTE POR SUS PROPIOS MEDIOS, CON PLENA AUTONOMÍA TÉCNICA, ADMINISTRATIVA Y FINANCIERA, COMO PROFESIONAL FINANCIERO PARA APOYAR AL GRUPO DE CONTABILIDAD EN LA REVISIÓN DE LA INFORMACIÓN DE CARÁCTER TRIBUTARIO, PREPARACIÓN DE LOS DOCUMENTOS NECESARIOS PARA LAS DECLARACIONES TRIBUTARIAS Y MEDIOS MAGNÉTICOS NACIONALES, MUNICIPALES </t>
  </si>
  <si>
    <t>CDP2023-005291</t>
  </si>
  <si>
    <t>PAA-714PRESTAR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 ASÍ COMO PARA REALIZAR EL SEGUIMIENTO Y EL CASTIGO DE LOS ACTIVOS</t>
  </si>
  <si>
    <t>CDP2023-004703</t>
  </si>
  <si>
    <t>PAA-715PRESTAR SUS SERVICIOS PROFESIONALES DE FORMA INDEPENDIENTE POR SUS PROPIOS MEDIOS, CON PLENA AUTONOMÍA TÉCNICA, ADMINISTRATIVA Y FINANCIERA COMO PROFESIONAL FINANCIERO PARA APOYAR A LA GERENCIA DE CONTABILIDAD EN EL DESARROLLO DE LAS ACTIVIDADES PROPIAS DE LA SECRETARÍA DEL COMITÉ DE SOSTENIBILIDAD CONTABLE, ASÍ COMO PARA REALIZAR EL SEGUIMIENTO Y EL CASTIGO DE LOS ACTIVOS</t>
  </si>
  <si>
    <t>CDP2023-005292</t>
  </si>
  <si>
    <t>PAA-716PRESTAR SUS SERVICIOS PROFESIONALES DE FORMA INDEPENDIENTE POR SUS PROPIOS MEDIOS, CON PLENA AUTONOMÍA TÉCNICA, ADMINISTRATIVA Y FINANCIERA, COMO PROFESIONAL FINANCIERO EN EL GRUPO DE CONTABILIDAD, REALIZANDO TODAS LAS ACTIVIDADES PROPIAS DEL PROCESO DE GESTIÓN CONTABLE RELACIONADAS CON LA CONSOLIDACIÓN DE INFORMES PARA LA PRESENTACIÓN DE LOS ESTADOS FINANCIEROS DE LA ENTIDAD</t>
  </si>
  <si>
    <t>CDP2023-005021</t>
  </si>
  <si>
    <t>PAA-717PRESTAR SUS SERVICIOS PROFESIONALES DE FORMA INDEPENDIENTE POR SUS PROPIOS MEDIOS, CON PLENA AUTONOMÍA TÉCNICA, ADMINISTRATIVA Y FINANCIERA, COMO PROFESIONAL FINANCIERO EN EL GRUPO DE CONTABILIDAD, REALIZANDO TODAS LAS ACTIVIDADES PROPIAS DEL PROCESO DE GESTIÓN CONTABLE RELACIONADAS CON LA CONSOLIDACIÓN DE INFORMES PARA LA PRESENTACIÓN DE LOS ESTADOS FINANCIEROS DE LA ENTIDAD</t>
  </si>
  <si>
    <t>CDP2023-005940</t>
  </si>
  <si>
    <t>PAA-718PRESTAR SUS SERVICIOS PROFESIONALES DE FORMA INDEPENDIENTE POR SUS PROPIOS MEDIOS, CON PLENA AUTONOMÍA TÉCNICA, ADMINISTRATIVA Y FINANCIERA, COMO PROFESIONAL FINANCIERO PARA APOYAR AL GRUPO DE CONTABILIDAD EN LA CAUSACIÓN DE LOS DESEMBOLSOS DE LA ENTIDAD, VERIFICANDO QUE LA DOCUMENTACIÓN CUMPLA CON LA NORMATIVIDAD CORRESPONDIENTE, CONCILIANDO LAS CUENTAS CONTABLES ASIGNADAS</t>
  </si>
  <si>
    <t>CDP2023-004459</t>
  </si>
  <si>
    <t>PAA-719PRESTAR SUS SERVICIOS PROFESIONALES DE FORMA INDEPENDIENTE POR SUS PROPIOS MEDIOS, CON PLENA AUTONOMÍA TÉCNICA, ADMINISTRATIVA Y FINANCIERA, COMO PROFESIONAL FINANCIERO PARA APOYAR AL GRUPO DE CONTABILIDAD EN LA CAUSACIÓN DE LOS DESEMBOLSOS DE LA ENTIDAD, VERIFICANDO QUE LA DOCUMENTACIÓN CUMPLA CON LA NORMATIVIDAD CORRESPONDIENTE, CONCILIANDO LAS CUENTAS CONTABLES ASIGNADAS</t>
  </si>
  <si>
    <t>CDP2023-005293</t>
  </si>
  <si>
    <t>PAA-720PRESTAR SUS SERVICIOS PROFESIONALES DE FORMA INDEPENDIENTE POR SUS PROPIOS MEDIOS, CON PLENA AUTONOMÍA TÉCNICA, ADMINISTRATIVA Y FINANCIERA, COMO PROFESIONAL FINANCIERO PARA APOYAR AL GRUPO DE CONTABILIDAD EN EL ANÁLISIS DE LA DOCUMENTACIÓN PRESENTADA EN LOS DIFERENTES DESEMBOLSOS ASEGURANDO QUE SE CUMPLA LA NORMATIVIDAD TRIBUTARIA Y PROCEDIENDO A SU REGISTRO EN LOS SISTEMAS</t>
  </si>
  <si>
    <t>CDP2023-004460</t>
  </si>
  <si>
    <t>PAA-721PRESTAR SUS SERVICIOS PROFESIONALES DE FORMA INDEPENDIENTE POR SUS PROPIOS MEDIOS, CON PLENA AUTONOMÍA TÉCNICA, ADMINISTRATIVA Y FINANCIERA, COMO PROFESIONAL FINANCIERO PARA APOYAR AL GRUPO DE CONTABILIDAD EN LA CAUSACIÓN DE LOS DESEMBOLSOS DE LA ENTIDAD, VERIFICANDO QUE LA DOCUMENTACIÓN CUMPLA CON LA NORMATIVIDAD CORRESPONDIENTE, CONCILIANDO LAS CUENTAS CONTABLES ASIGNADAS, REALI</t>
  </si>
  <si>
    <t>CDP2023-005294</t>
  </si>
  <si>
    <t>PAA-722PRESTAR DE SERVICIOS DE ASESORÍA POR SUS PROPIOS MEDIOS CON PLENA AUTONOMÍA TÉCNICA Y ADMINISTRATIVA Y FINANCIERA EN ASPECTOS JURÍDICOS-FINANCIEROS Y DE HACIENDA PÚBLICA Y JURÍDICO ADMINISTRATIVOS, PARA LA SUBGERENCIA FINANCIERA, ASÍ COMO ACOMPAÑAMIENTO A LOS DIRECTIVOS DE LA SUBGERENCIA Y SUS GRUPO DE TRABAJO, EN EL ÁMBITO DE LAS TEMÁTICAS SEÑALADAS.</t>
  </si>
  <si>
    <t>CDP2023-004768
CDP2023-005881</t>
  </si>
  <si>
    <t xml:space="preserve">PAA-723PRESTAR SUS SERVICIOS PROFESIONALES, POR SUS PROPIOS MEDIOS, DE FORMA INDEPENDIENTE, CON PLENA AUTONOMÍA TÉCNICA, ADMINISTRATIVA Y FINANCIERA APOYANDO A LA GERENCIA DE UNIDAD DEL GRUPO DE PRESUPUESTO EN EL SEGUIMIENTO AL CUMPLIMIENTO DE LAS DIFERENTES ACTIVIDADES A CARGO DEL GRUPO DE PRESUPUESTO Y EN LA ESTABILIZACIÓN DE MÓDULOS EN EL SISTEMA ERP DE ENTERRITORIO CON ÉNFASIS EN EL </t>
  </si>
  <si>
    <t>CDP2023-004469</t>
  </si>
  <si>
    <t>PAA-724PRESTAR SUS SERVICIOS PROFESIONALES POR SUS PROPIOS MEDIOS CON PLENA AUTONOMÍA TÉCNICA, ADMINISTRATIVA, Y FINANCIERA COMO PROFESIONAL FINANCIERO EN EL GRUPO DE PRESUPUESTO, EFECTUANDO EL ANÁLISIS Y REGISTROS NECESARIOS PARA LA EJECUCIÓN DE ACTIVIDADES RELACIONADAS CON LA ESTABILIZACIÓN DEL SISTEMA ERP DE ENTERRITORIO, CON ENFASIS EN EL PROCESO DE PRESUPUESTO DE LA ENTIDAD.</t>
  </si>
  <si>
    <t>CDP2023-004477</t>
  </si>
  <si>
    <t>PAA-725PRESTAR SUS SERVICIOS PROFESIONALES POR SUS PROPIOS MEDIOS CON PLENA AUTONOMÍA FINANCIERA, TÉCNICA Y ADMINISTRATIVA COMO PROFESIONAL FINANCIERO EN EL GRUPO DE PRESUPUESTO EFECTUANDO EL REGISTRO, ANÁLISIS, SEGUIMIENTO, CONTROL Y ADELANTANDO LAS GESTIONES REQUERIDAS DE LA INFORMACIÓN DE LA EJECUCIÓN PRESUPUESTAL DE LA ENTIDAD.</t>
  </si>
  <si>
    <t>CDP2023-004483</t>
  </si>
  <si>
    <t>PAA-726PRESTAR SUS SERVICIOS PROFESIONALES POR SUS PROPIOS MEDIOS CON PLENA AUTONOMÍA TÉCNICA, ADMINISTRATIVA Y FINANCIERA COMO PROFESIONAL FINANCIERO APOYANDO A LA GERENCIA DEL GRUPO DE PRESUPUESTO EN LA COORDINACIÓN Y SEGUIMIENTO DE LAS ACTIVIDADES NECESARIAS DE LA EJECUCIÓN PRESUPUESTAL DE LA ENTIDAD.</t>
  </si>
  <si>
    <t>CDP2023-004418</t>
  </si>
  <si>
    <t>PAA-727PRESTAR SUS SERVICIOS PROFESIONALES POR SUS PROPIOS MEDIOS CON PLENA AUTONOMÍA TÉCNICA ADMINISTRATIVA Y FINANCIERA COMO PROFESIONAL FINANCIERO EN EL GRUPO DE PRESUPUESTO ANALIZANDO REGISTRANDO Y EFECTUANDO LAS GESTIONES NECESARIAS PARA LA EJECUCIÓN PRESUPUESTAL DE LA ENTIDAD.</t>
  </si>
  <si>
    <t>CDP2023-004419</t>
  </si>
  <si>
    <t>PAA-728PRESTAR SUS SERVICIOS PROFESIONALES POR SUS PROPIOS MEDIOS CON PLENA AUTONOMÍA TÉCNICA ADMINISTRATIVA Y FINANCIERA COMO PROFESIONAL FINANCIERO EN EL GRUPO DE PRESUPUESTO REALIZANDO LA VERIFICACIÓN Y REGISTROS NECESARIOS PARA LA EJECUCIÓN PRESUPUESTAL DE LA ENTIDAD Y EL RESPECTIVO SEGUIMIENTO A LA MISMA.</t>
  </si>
  <si>
    <t>CDP2023-004487</t>
  </si>
  <si>
    <t>PAA-729PRESTAR SUS SERVICIOS PROFESIONALES POR SUS PROPIOS MEDIOS CON PLENA AUTONOMÍA TÉCNICA, ADMINISTRATIVA Y FINANCIERA COMO PROFESIONAL FINANCIERO EN EL GRUPO DE PRESUPUESTO REALIZANDO EL REGISTRO Y ADELANTANDO LAS GESTIONES NECESARIAS PARA LA EJECUCIÓN PRESUPUESTAL DE LA ENTIDAD.</t>
  </si>
  <si>
    <t>CDP2023-004492</t>
  </si>
  <si>
    <t>PAA-730PRESTAR SUS SERVICIOS PROFESIONALES POR SUS PROPIOS MEDIOS CON PLENA AUTONOMÍA TÉCNICA ADMINISTRATIVA Y FINANCIERA COMO PROFESIONAL FINANCIERO EN EL GRUPO DE PRESUPUESTO REALIZANDO EL REGISTRO, VERIFICACIÓN, ANÁLISIS Y SEGUIMIENTO NECESARIOS PARA LA EJECUCIÓN PRESUPUESTAL DE LA ENTIDAD Y EL RESPECTIVO SEGUIMIENTO DE LA MISMA</t>
  </si>
  <si>
    <t>CDP2023-004488</t>
  </si>
  <si>
    <t>PAA-731PRESTAR SUS SERVICIOS PROFESIONALES POR SUS PROPIOS MEDIOS CON PLENA AUTONOMÍA TÉCNICA ADMINISTRATIVA Y FINANCIERA COMO PROFESIONAL FINANCIERO APOYANDO A LA GERENCIA DEL GRUPO DE PRESUPUESTO EN LA COORDINACIÓN Y SEGUIMIENTO DE LAS ACTIVIDADES RELACIONADAS CON LA GESTIÓN PARA LA EJECUCIÓN PRESUPUESTAL DE LA ENTIDAD Y EL RESPECTIVO ANÁLISIS, CONTROL Y SEGUIMIENTO A LA MISMA</t>
  </si>
  <si>
    <t>CDP2023-004417
CDP2023-006049</t>
  </si>
  <si>
    <t>PAA-732PRESTAR SUS SERVICIOS PROFESIONALES POR SUS PROPIOS MEDIOS CON PLENA AUTONOMÍA TÉCNICA ADMINISTRATIVA Y FINANCIERA COMO PROFESIONAL FINANCIERO EN EL GRUPO DE PRESUPUESTO ANALIZANDO REGISTRANDO Y EFECTUANDO LAS GESTIONES NECESARIAS PARA LA EJECUCIÓN PRESUPUESTAL DE LA ENTIDAD.</t>
  </si>
  <si>
    <t>CDP2023-004485</t>
  </si>
  <si>
    <t>PAA-733PRESTAR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</si>
  <si>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CDP2023-005960</t>
  </si>
  <si>
    <t>PAA-734PRESTAR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 DE USO DE LA ENTIDAD Y/O DEL SOFTWARE ERP-DYNAMIC</t>
  </si>
  <si>
    <t>CDP2023-004486</t>
  </si>
  <si>
    <t>PAA-735PRESTAR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</si>
  <si>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CDP2023-004484</t>
  </si>
  <si>
    <t>PAA-736PRESTAR SUS SERVICIOS DE APOYO A LA GESTIÓN POR SUS PROPIOS MEDIOS CON PLENA AUTONOMÍA TÉCNICA, ADMINISTRATIVA Y FINANCIERA COMO APOYO FINANCIERO EN EL GRUPO DE PRESUPUESTO, REALIZANDO EL REGISTRO Y VERIFICACIÓN DE LA INFORMACIÓN DE LA EJECUCIÓN PRESUPUESTAL DE LA ENTIDAD</t>
  </si>
  <si>
    <t>CDP2023-004482</t>
  </si>
  <si>
    <t xml:space="preserve">PAA-737PRESTAR SUS SERVICIOS PROFESIONALES POR SUS PROPIOS MEDIOS CON PLENA AUTONOMÍA TÉCNICA Y ADMINISTRATIVA Y FINANCIERA COMO PROFESIONAL FINANCIERO APOYANDO A LA GERENCIA DEL GRUPO DE PRESUPUESTO EN LA COORDINACIÓN Y SEGUIMIENTO DE ACTIVIDADES RELACIONADAS CON LA VERIFICACIÓN ANÁLISIS REGISTRO Y ELABORACIÓN DE INFORMES RELACIONADOS CON LA EJECUCIÓN PRESUPUESTAL </t>
  </si>
  <si>
    <t>CDP2023-004424</t>
  </si>
  <si>
    <t>PAA-738PRESTAR SUS SERVICIOS PROFESIONALES POR SUS PROPIOS MEDIOS CON PLENA AUTONOMÍA TÉCNICA ADMINISTRATIVA Y FINANCIERA COMO PROFESIONAL FINANCIERO EN EL GRUPO DE PRESUPUESTO EFECTUANDO EL REGISTRO, ANÁLISIS Y LAS GESTIONES NECESARIAS DE LA INFORMACIÓN PRESUPUESTAL DE LA ENTIDAD.</t>
  </si>
  <si>
    <t>CDP2023-004425</t>
  </si>
  <si>
    <t>PAA-739PRESTAR SUS SERVICIOS PROFESIONALES POR SUS PROPIOS MEDIOS CON PLENA AUTONOMÍA TÉCNICA ADMINISTRATIVA Y FINANCIERA COMO PROFESIONAL FINANCIERO EN EL GRUPO DE PRESUPUESTO REALIZANDO EL REGISTRO ANÁLISIS, SEGUIMIENTO Y CONTROL REQUERIDOS DE LA INFORMACIÓN PRESUPUESTAL DE LA ENTIDAD.</t>
  </si>
  <si>
    <t>CDP2023-005020</t>
  </si>
  <si>
    <t>PAA-740PRESTAR SUS SERVICIOS PROFESIONALES POR SUS PROPIOS MEDIOS CON PLENA AUTONOMÍA TÉCNICA ADMINISTRATIVA Y FINANCIERA COMO PROFESIONAL FINANCIERO APOYANDO A LA GERENCIA DEL GRUPO DE PRESUPUESTO REALIZANDO EL REGISTRO, ANÁLISIS, SEGUIMIENTO Y GESTIONES NECESARIAS DE LA EJECUCIÓN PRESUPUESTAL DE LA ENTIDAD.</t>
  </si>
  <si>
    <t>CDP2023-004428</t>
  </si>
  <si>
    <t>PAA-741PRESTAR SUS SERVICIOS PROFESIONALES POR SUS PROPIOS MEDIOS CON PLENA AUTONOMÍA FINANCIERA, TÉCNICA Y ADMINISTRATIVA COMO PROFESIONAL FINANCIERO EN EL GRUPO DE PRESUPUESTO EFECTUANDO EL REGISTRO, ANÁLISIS, SEGUIMIENTO, CONTROL Y ADELANTANDO LAS GESTIONES REQUERIDAS DE LA INFORMACIÓN DE EJECUCIÓN PRESUPUESTAL DE LA ENTIDAD</t>
  </si>
  <si>
    <t>CDP2023-004489</t>
  </si>
  <si>
    <t>PAA-742PRESTAR SUS SERVICIOS DE APOYO A LA GESTIÓN POR SUS PROPIOS MEDIOS CON PLENA AUTONOMÍA TÉCNICA, ADMINISTRATIVA Y FINANCIERA COMO APOYO FINANCIERO EN EL GRUPO DE PRESUPUESTO, REALIZANDO EL REGISTRO Y VERIFICACIÓN DE LA INFORMACIÓN DE LA EJECUCIÓN PRESUPUESTAL DE LA ENTIDAD</t>
  </si>
  <si>
    <t>CDP2023-005039</t>
  </si>
  <si>
    <t>PAA-744PRESTAR SUS SERVICIOS PROFESIONALES, POR SUS PROPIOS MEDIOS, DE FORMA INDEPENDIENTE, CON PLENA AUTONOMÍA TÉCNICA, ADMINISTRATIVA Y FINANCIERA APOYANDO A LA GERENCIA DE UNIDAD DEL GRUPO DE PRESUPUESTO EN EL SEGUIMIENTO AL CUMPLIMIENTO DE LAS DIFERENTES ACTIVIDADES A CARGO DEL GRUPO DE PRESUPUESTO Y EN LA ESTABILIZACIÓN DE MÓDULOS EN EL SISTEMA ERP DE ENTERRITORIO</t>
  </si>
  <si>
    <t>CDP2023-005273</t>
  </si>
  <si>
    <t>PAA-745PRESTAR SUS SERVICIOS PROFESIONALES DE FORMA INDEPENDIENTE POR SUS PROPIOS MEDIOS, CON PLENA AUTONOMÍA TÉCNICA, ADMINISTRATIVA Y FINANCIERA, COMO PROFESIONAL FINANCIERO EN EL GRUPO DE PRESUPUESTO, EFECTUANDO EL ANÁLISIS, SEGUIMIENTO Y REGISTROS NECESARIOS PARA LA EJECUCIÓN PRESUPUESTAL DE LA ENTIDAD, ASÍ COMO LAS ACTIVIDADES RELACIONADAS CON LA ESTABILIZACIÓN DEL SISTEMA ERP</t>
  </si>
  <si>
    <t>CDP2023-005311</t>
  </si>
  <si>
    <t>PAA-746PRESTAR SUS SERVICIOS PROFESIONALES POR SUS PROPIOS MEDIOS CON PLENA AUTONOMÍA FINANCIERA, TÉCNICA Y ADMINISTRATIVA COMO PROFESIONAL FINANCIERO EN EL GRUPO DE PRESUPUESTO EFECTUANDO EL REGISTRO, ANÁLISIS, SEGUIMIENTO, CONTROL Y ADELANTANDO LAS GESTIONES REQUERIDAS DE LA INFORMACIÓN DE LA EJECUCIÓN PRESUPUESTAL DE LA ENTIDAD.</t>
  </si>
  <si>
    <t>CDP2023-005867</t>
  </si>
  <si>
    <t>PAA-747PRESTAR SUS SERVICIOS PROFESIONALES POR SUS PROPIOS MEDIOS CON PLENA AUTONOMÍA TÉCNICA, ADMINISTRATIVA Y FINANCIERA COMO PROFESIONAL FINANCIERO APOYANDO A LA GERENCIA DEL GRUPO DE PRESUPUESTO EN LA COORDINACIÓN Y SEGUIMIENTO DE LAS ACTIVIDADES NECESARIAS DE LA EJECUCIÓN PRESUPUESTAL DE LA ENTIDAD.</t>
  </si>
  <si>
    <t>CDP2023-005387</t>
  </si>
  <si>
    <t>PAA-748PRESTAR SUS SERVICIOS PROFESIONALES POR SUS PROPIOS MEDIOS CON PLENA AUTONOMÍA TÉCNICA ADMINISTRATIVA Y FINANCIERA COMO PROFESIONAL FINANCIERO EN EL GRUPO DE PRESUPUESTO ANALIZANDO REGISTRANDO Y EFECTUANDO LAS GESTIONES NECESARIAS PARA LA EJECUCIÓN PRESUPUESTAL DE LA ENTIDAD.</t>
  </si>
  <si>
    <t>CDP2023-005275</t>
  </si>
  <si>
    <t>PAA-749PRESTAR SUS SERVICIOS PROFESIONALES POR SUS PROPIOS MEDIOS CON PLENA AUTONOMÍA TÉCNICA ADMINISTRATIVA Y FINANCIERA COMO PROFESIONAL FINANCIERO EN EL GRUPO DE PRESUPUESTO REALIZANDO LA VERIFICACIÓN Y REGISTROS NECESARIOS PARA LA EJECUCIÓN PRESUPUESTAL DE LA ENTIDAD Y EL RESPECTIVO SEGUIMIENTO A LA MISMA.</t>
  </si>
  <si>
    <t>CDP2023-005306</t>
  </si>
  <si>
    <t>PAA-750PRESTAR SUS SERVICIOS PROFESIONALES POR SUS PROPIOS MEDIOS CON PLENA AUTONOMÍA TÉCNICA, ADMINISTRATIVA Y FINANCIERA COMO PROFESIONAL FINANCIERO EN EL GRUPO DE PRESUPUESTO REALIZANDO EL REGISTRO Y ADELANTANDO LAS GESTIONES NECESARIAS PARA LA EJECUCIÓN PRESUPUESTAL DE LA ENTIDAD.</t>
  </si>
  <si>
    <t>CDP2023-005277</t>
  </si>
  <si>
    <t>PAA-751PRESTAR SUS SERVICIOS PROFESIONALES POR SUS PROPIOS MEDIOS CON PLENA AUTONOMÍA TÉCNICA ADMINISTRATIVA Y FINANCIERA COMO PROFESIONAL FINANCIERO EN EL GRUPO DE PRESUPUESTO REALIZANDO EL REGISTRO, VERIFICACIÓN, ANÁLISIS Y SEGUIMIENTO NECESARIOS PARA LA EJECUCIÓN PRESUPUESTAL DE LA ENTIDAD Y EL RESPECTIVO SEGUIMIENTO DE LA MISMA</t>
  </si>
  <si>
    <t>CDP2023-005309</t>
  </si>
  <si>
    <t>PAA-753PRESTAR SUS SERVICIOS PROFESIONALES POR SUS PROPIOS MEDIOS CON PLENA AUTONOMÍA TÉCNICA ADMINISTRATIVA Y FINANCIERA COMO PROFESIONAL FINANCIERO EN EL GRUPO DE PRESUPUESTO ANALIZANDO REGISTRANDO Y EFECTUANDO LAS GESTIONES NECESARIAS PARA LA EJECUCIÓN PRESUPUESTAL DE LA ENTIDAD.</t>
  </si>
  <si>
    <t>CDP2023-005305</t>
  </si>
  <si>
    <t>PAA-754PRESTAR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</si>
  <si>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CDP2023-005276</t>
  </si>
  <si>
    <t>PAA-755PRESTAR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 EN LOS SISTEMAS DE INFORMACIÓN DE USO DE LA ENTIDAD Y/O DEL SOFTWARE ERP-DYNAMIC</t>
  </si>
  <si>
    <t>CDP2023-005310</t>
  </si>
  <si>
    <t>PAA-756PRESTAR SUS SERVICIOS PROFESIONALES POR SUS PROPIOS MEDIOS CON PLENA AUTONOMÍA TÉCNICA, ADMINISTRATIVA Y FINANCIERA COMO PROFESIONAL FINANCIERO EN EL GRUPO DE PRESUPUESTO, EFECTUANDO EL ANÁLISIS Y REGISTROS NECESARIOS PARA LA EJECUCIÓN PRESUPUESTAL DE LA ENTIDAD Y EL RESPECTIVO SEGUIMIENTO A LA MISMA.</t>
  </si>
  <si>
    <t>CDP2023-005341</t>
  </si>
  <si>
    <t>PAA-757PRESTAR SUS SERVICIOS DE APOYO A LA GESTIÓN POR SUS PROPIOS MEDIOS CON PLENA AUTONOMÍA TÉCNICA, ADMINISTRATIVA Y FINANCIERA COMO APOYO FINANCIERO EN EL GRUPO DE PRESUPUESTO, REALIZANDO EL REGISTRO Y VERIFICACIÓN DE LA INFORMACIÓN DE LA EJECUCIÓN PRESUPUESTAL DE LA ENTIDAD</t>
  </si>
  <si>
    <t>CDP2023-005342</t>
  </si>
  <si>
    <t>PAA-758PRESTAR SUS SERVICIOS PROFESIONALES POR SUS PROPIOS MEDIOS CON PLENA AUTONOMÍA TÉCNICA Y ADMINISTRATIVA Y FINANCIERA COMO PROFESIONAL FINANCIERO APOYANDO A LA GERENCIA DEL GRUPO DE PRESUPUESTO EN LA COORDINACIÓN Y SEGUIMIENTO DE ACTIVIDADES RELACIONADAS CON LA VERIFICACIÓN ANÁLISIS REGISTRO Y ELABORACIÓN DE INFORMES RELACIONADOS CON LA EJECUCIÓN PRESUPUESTAL</t>
  </si>
  <si>
    <t>CDP2023-005278</t>
  </si>
  <si>
    <t>PAA-759PRESTAR SUS SERVICIOS PROFESIONALES POR SUS PROPIOS MEDIOS CON PLENA AUTONOMÍA TÉCNICA ADMINISTRATIVA Y FINANCIERA COMO PROFESIONAL FINANCIERO EN EL GRUPO DE PRESUPUESTO EFECTUANDO EL REGISTRO, ANÁLISIS Y LAS GESTIONES NECESARIAS DE LA INFORMACIÓN PRESUPUESTAL DE LA ENTIDAD.</t>
  </si>
  <si>
    <t>CDP2023-005274</t>
  </si>
  <si>
    <t>PAA-760PRESTAR SUS SERVICIOS PROFESIONALES POR SUS PROPIOS MEDIOS CON PLENA AUTONOMÍA TÉCNICA ADMINISTRATIVA Y FINANCIERA COMO PROFESIONAL FINANCIERO EN EL GRUPO DE PRESUPUESTO REALIZANDO EL REGISTRO ANÁLISIS, SEGUIMIENTO Y CONTROL REQUERIDOS DE LA INFORMACIÓN PRESUPUESTAL DE LA ENTIDAD.</t>
  </si>
  <si>
    <t>CDP2023-005789</t>
  </si>
  <si>
    <t>PAA-761PRESTAR SUS SERVICIOS PROFESIONALES POR SUS PROPIOS MEDIOS CON PLENA AUTONOMÍA TÉCNICA ADMINISTRATIVA Y FINANCIERA COMO PROFESIONAL FINANCIERO APOYANDO A LA GERENCIA DEL GRUPO DE PRESUPUESTO REALIZANDO EL REGISTRO, ANÁLISIS, SEGUIMIENTO Y GESTIONES NECESARIAS DE LA EJECUCIÓN PRESUPUESTAL DE LA ENTIDAD.</t>
  </si>
  <si>
    <t>CDP2023-005866</t>
  </si>
  <si>
    <t>PAA-762PRESTAR SUS SERVICIOS PROFESIONALES POR SUS PROPIOS MEDIOS CON PLENA AUTONOMÍA FINANCIERA, TÉCNICA Y ADMINISTRATIVA COMO PROFESIONAL FINANCIERO EN EL GRUPO DE PRESUPUESTO EFECTUANDO EL REGISTRO, ANÁLISIS, SEGUIMIENTO, CONTROL Y ADELANTANDO LAS GESTIONES REQUERIDAS DE LA INFORMACIÓN DE EJECUCIÓN PRESUPUESTAL DE LA ENTIDAD</t>
  </si>
  <si>
    <t>CDP2023-005308</t>
  </si>
  <si>
    <t>PAA-763PRESTAR SUS SERVICIOS DE APOYO A LA GESTIÓN POR SUS PROPIOS MEDIOS CON PLENA AUTONOMÍA TÉCNICA, ADMINISTRATIVA Y FINANCIERA COMO APOYO FINANCIERO EN EL GRUPO DE PRESUPUESTO, REALIZANDO EL REGISTRO Y VERIFICACIÓN DE LA INFORMACIÓN DE LA EJECUCIÓN PRESUPUESTAL DE LA ENTIDAD</t>
  </si>
  <si>
    <t>CDP2023-005854</t>
  </si>
  <si>
    <t>PAA-764PRESTAR SUS SERVICIOS PROFESIONALES DE FORMA INDEPENDIENTE POR SUS PROPIOS MEDIOS, CON PLENA AUTONOMÍA TÉCNICA, ADMINISTRATIVA Y FINANCIERA, COMO PROFESIONAL FINANCIERO EN EL GRUPO DE PLANEACIÓN Y CONTROL FINANCIERO DE ENTERRITORIO EN ACTIVIDADES RELACIONADAS, CON EL REPORTE, ADMINISTRACIÓN, ANÁLISIS Y AJUSTE DE LA INFORMACIÓN REGISTRADA EN LOS APLICATIVOS, HERRAMIENTAS Y SISTEMAS</t>
  </si>
  <si>
    <t>CDP2023-004437</t>
  </si>
  <si>
    <t>PAA-765PRESTAR SUS SERVICIOS PROFESIONALES DE FORMA INDEPENDIENTE POR SUS PROPIOS MEDIOS, CON PLENA AUTONOMÍA TÉCNICA, ADMINISTRATIVA Y FINANCIERA, COMO PROFESIONAL FINANCIERO EN EL GRUPO DE PLANEACIÓN Y CONTROL FINANCIERO DE ENTERRITORIO EN ACTIVIDADES RELACIONADAS, CON EL REPORTE, ADMINISTRACIÓN, ANÁLISIS Y AJUSTE DE LA INFORMACIÓN REGISTRADA EN LOS APLICATIVOS, HERRAMIENTAS Y SISTEMAS</t>
  </si>
  <si>
    <t>CDP2023-005363</t>
  </si>
  <si>
    <t xml:space="preserve">PAA-766PRESTAR SUS SERVICIOS PROFESIONALES, POR SUS PROPIOS MEDIOS CON PLENA AUTONOMÍATÉCNICA Y ADMINISTRATIVA, COMO PROFESIONAL FINANCIERO EN EL GRUPO DE PLANEACIÓN YCONTROL FINANCIERO DE ENTERRITORIO PARA LA ELABORACIÓN DE ANÁLISIS E INFORMESFINANCIEROS, DESARROLLO, AJUSTE Y CONTROL DE MODELOS FINANCIEROS Y, REPORTE Y ANÁLISIS DE INFORMACIÓN REQUERIDA EN HERRAMIENTAS DE ADMINISTRACIÓN </t>
  </si>
  <si>
    <t>CDP2023-004438</t>
  </si>
  <si>
    <t xml:space="preserve">PAA-767PRESTAR SUS SERVICIOS PROFESIONALES, POR SUS PROPIOS MEDIOS CON PLENA AUTONOMÍATÉCNICA Y ADMINISTRATIVA, COMO PROFESIONAL FINANCIERO EN EL GRUPO DE PLANEACIÓN YCONTROL FINANCIERO DE ENTERRITORIO PARA LA ELABORACIÓN DE ANÁLISIS E INFORMESFINANCIEROS, DESARROLLO, AJUSTE Y CONTROL DE MODELOS FINANCIEROS Y, REPORTE Y ANÁLISIS DE INFORMACIÓN REQUERIDA EN HERRAMIENTAS DE ADMINISTRACIÓN </t>
  </si>
  <si>
    <t>CDP2023-005364</t>
  </si>
  <si>
    <t>PAA-768PRESTAR SUS SERVICIOS PROFESIONALES, POR SUS PROPIOS MEDIOS, DE FORMA INDEPENDIENTE, CON PLENA AUTONOMÍA TÉCNICA, ADMINISTRATIVA Y FINANCIERA APOYANDO LA EJECUCIÓN DE ACTIVIDADES RELACIONADAS CON LA IMPLEMENTACIÓN Y OPERACIÓN DE MÓDULOS EN EL SISTEMA ERP DE ENTERRITORIO, CON ÉNFASIS EN EL PROCESO DE PLANEACIÓN FINANCIERA Y DE COSTOS DE LA ENTIDAD.</t>
  </si>
  <si>
    <t>CDP2023-004439</t>
  </si>
  <si>
    <t>PAA-769PRESTAR SUS SERVICIOS PROFESIONALES, POR SUS PROPIOS MEDIOS, DE FORMA INDEPENDIENTE, CON PLENA AUTONOMÍA TÉCNICA, ADMINISTRATIVA Y FINANCIERA APOYANDO LA EJECUCIÓN DE ACTIVIDADES RELACIONADAS CON LA IMPLEMENTACIÓN Y OPERACIÓN DE MÓDULOS EN EL SISTEMA ERP DE ENTERRITORIO, CON ÉNFASIS EN EL PROCESO DE PLANEACIÓN FINANCIERA Y DE COSTOS DE LA ENTIDAD.</t>
  </si>
  <si>
    <t>CDP2023-005362</t>
  </si>
  <si>
    <t>PAA-770PRESTAR SUS SERVICIOS DE APOYO A LA GESTIÓN, POR SUS PROPIOS MEDIOS CON PLENA AUTONOMÍA TÉCNICA Y ADMINISTRATIVA EN LA SUBGERENCIA FINANCIERA, EN ACTIVIDADES OPERATIVAS, LOGÍSTICAS, OCASIONALES Y TRANSITORIAS</t>
  </si>
  <si>
    <t>CDP2023-004436</t>
  </si>
  <si>
    <t>PAA-771PRESTAR SUS SERVICIOS DE APOYO A LA GESTIÓN, POR SUS PROPIOS MEDIOS CON PLENA AUTONOMÍA TÉCNICA Y ADMINISTRATIVA EN LA SUBGERENCIA FINANCIERA, EN ACTIVIDADES OPERATIVAS, LOGÍSTICAS, OCASIONALES Y TRANSITORIAS</t>
  </si>
  <si>
    <t>CDP2023-005353</t>
  </si>
  <si>
    <t>PAA-772PRESTAR SUS SERVICIOS PROFESIONALES, POR SUS PROPIOS MEDIOS CON PLENA AUTONOMÍA TÉCNICA, ADMINISTRATIVA Y FINANCIERA, PARA APOYAR LA EJECUCIÓN Y EL SEGUIMIENTO ADMINISTRATIVO DE TODAS LAS ACTIVIDADES A CARGO DE LA SUBGERENCIA FINANCIERA</t>
  </si>
  <si>
    <t>CDP2023-004445</t>
  </si>
  <si>
    <t>PAA-773PRESTAR SUS SERVICIOS PROFESIONALES, POR SUS PROPIOS MEDIOS CON PLENA AUTONOMÍA TÉCNICA, ADMINISTRATIVA Y FINANCIERA, PARA APOYAR LA EJECUCIÓN Y EL SEGUIMIENTO ADMINISTRATIVO DE TODAS LAS ACTIVIDADES A CARGO DE LA SUBGERENCIA FINANCIERA</t>
  </si>
  <si>
    <t>CDP2023-005352</t>
  </si>
  <si>
    <t>PAA-774PRESTAR SUS SERVICIOS PROFESIONALES, POR SUS PROPIOS MEDIOS CON PLENA AUTONOMÍA TÉCNICA, ADMINISTRATIVA Y FINANCIERA COMO PROFESIONAL FINANCIERO PARA APOYAR LA COORDINACIÓN, EJECUCIÓN Y SEGUIMIENTO DE LAS ACTIVIDADES A CARGO DE LA SUBGERENCIA FINANCIERA</t>
  </si>
  <si>
    <t>CDP2023-004443</t>
  </si>
  <si>
    <t>PAA-776PRESTAR SUS SERVICIOS DE ASESORÍA JURÍDICA EN ASPECTOS ESTRATÉGICOS, ADMINISTRATIVOS Y JURÍDICOS, POR SUS PROPIOS MEDIOS CON PLENA AUTONOMÍA TÉCNICA, ADMINISTRATIVA Y FINANCIERA, EN LA SUBGERENCIA FINANCIERA</t>
  </si>
  <si>
    <t>CDP2023-004788
CDP2023-005901</t>
  </si>
  <si>
    <t>PAA-778PRESTAR SUS SERVICIOS PROFESIONALES, POR SUS PROPIOS MEDIOS CON PLENA AUTONOMÍA TÉCNICA, ADMINISTRATIVA Y FINANCIERA, COMO PROFESIONAL FINANCIERO Y ANALISTA DE MERCADOS EN EL GRUPO DE GESTIÓN DE TESORERÍA</t>
  </si>
  <si>
    <t>CDP2023-004692</t>
  </si>
  <si>
    <t>PAA-779PRESTAR SUS SERVICIOS PROFESIONALES, POR SUS PROPIOS MEDIOS CON PLENA AUTONOMÍA TÉCNICA, ADMINISTRATIVA Y FINANCIERA, COMO PROFESIONAL FINANCIERO Y ANALISTA DE MERCADOS EN EL GRUPO DE GESTIÓN DE TESORERÍA</t>
  </si>
  <si>
    <t>CDP2023-005449</t>
  </si>
  <si>
    <t>PAA-781PRESTAR SUS SERVICIOS PROFESIONALES, POR SUS PROPIOS MEDIOS CON PLENA AUTONOMÍA TÉCNICA, ADMINISTRATIVA Y FINANCIERA COMO PROFESIONAL TÉCNICO PARA APOYAR LA GERENCIA EJERCIDA POR ENTERRITORIO EN LOS CONVENIO(S) Y/O CONTRATO(S) EN LIQUIDACIÓN ASIGNADOS AL GRUPO DE DESARROLLO DE  PROYECTOS ESPECIALES</t>
  </si>
  <si>
    <t>CDP2023-004867
CDP2023-005611</t>
  </si>
  <si>
    <t>PAA-782PRESTAR SUS SERVICIOS PROFESIONALES, POR SUS PROPIOS MEDIOS CON PLENA AUTONOMÍA TÉCNICA, ADMINISTRATIVA Y FINANCIERA COMO PROFESIONAL TÉCNICO PARA APOYAR LA GERENCIA EJERCIDA POR ENTERRITORIO EN LOS CONVENIO(S) Y/O CONTRATO(S) EN LIQUIDACIÓN ASIGNADOS AL GRUPO DE DESARROLLO DE  PROYECTOS ESPECIALES</t>
  </si>
  <si>
    <t>CDP2023-006373</t>
  </si>
  <si>
    <t>PAA-783PRESTAR SUS SERVICIOS PROFESIONALES, POR SUS PROPIOS MEDIOS CON PLENA AUTONOMÍA TÉCNICA, ADMINISTRATIVA Y FINANCIERA COMO PROFESIONAL TÉCNICO PARA APOYAR LA GERENCIA EJERCIDA POR ENTERRITORIO EN LOS CONVENIO(S) Y/O CONTRATO(S) DEL GRUPO DE PROYECTOS ESPECIALES</t>
  </si>
  <si>
    <t>CDP2023-004611</t>
  </si>
  <si>
    <t>PAA-784PRESTAR SUS SERVICIOS PROFESIONALES, POR SUS PROPIOS MEDIOS CON PLENA AUTONOMÍA TÉCNICA, ADMINISTRATIVA Y FINANCIERA COMO PROFESIONAL TÉCNICO PARA APOYAR LA GERENCIA EJERCIDA POR ENTERRITORIO EN LOS CONVENIO(S) Y/O CONTRATO(S) DEL GRUPO DE PROYECTOS ESPECIALES</t>
  </si>
  <si>
    <t>CDP2023-005958</t>
  </si>
  <si>
    <t>PAA-785PRESTAR SUS SERVICIOS PROFESIONALES, POR SUS PROPIOS MEDIOS CON PLENA AUTONOMÍA TÉCNICA, ADMINISTRATIVA Y FINANCIERA PARA REALIZAR COMO PROFESIONAL JURIDICO PARA REALIZAR EL APOYO JURIDICO A LOS CONVENIOS ASIGNADOS AL GRUPO DE DESARROLLO DE PROYECTOS ESPECIALES</t>
  </si>
  <si>
    <t>CDP2023-004828</t>
  </si>
  <si>
    <t>PAA-786PRESTAR SUS SERVICIOS PROFESIONALES, POR SUS PROPIOS MEDIOS CON PLENA AUTONOMÍA TÉCNICA, ADMINISTRATIVA Y FINANCIERA PARA REALIZAR COMO PROFESIONAL JURIDICO PARA REALIZAR EL APOYO JURIDICO A LOS CONVENIOS ASIGNADOS AL GRUPO DE DESARROLLO DE PROYECTOS ESPECIALES</t>
  </si>
  <si>
    <t>CDP2023-005648</t>
  </si>
  <si>
    <t>PAA-787PRESTAR SUS SERVICIOS PROFESIONALES, POR SUS PROPIOS MEDIOS CON PLENA AUTONOMÍA TÉCNICA, ADMINISTRATIVA Y FINANCIERA PARA REALIZAR COMO PROFESIONAL JURIDICO DEL GRUPO DE DESARROLLO DE PROYECTOS ESPECIALES</t>
  </si>
  <si>
    <t>CDP2023-004645</t>
  </si>
  <si>
    <t>PAA-789PRESTAR SUS SERVICIOS PROFESIONALES POR SUS PROPIOS MEDIOS CON PLENA AUTONOMÍA TÉCNICA, ADMINISTRATIVA Y FINANCIERA COMO PROFESIONAL FINANCIERO  Y CONTABLE DEL GRUPO DE PROYECTOS ESPECIALES</t>
  </si>
  <si>
    <t>CDP2023-004607</t>
  </si>
  <si>
    <t>PAA-790PRESTAR SUS SERVICIOS PROFESIONALES POR SUS PROPIOS MEDIOS CON PLENA AUTONOMÍA TÉCNICA, ADMINISTRATIVA Y FINANCIERA COMO PROFESIONAL FINANCIERO  Y CONTABLE DEL GRUPO DE PROYECTOS ESPECIALES</t>
  </si>
  <si>
    <t>CDP2023-005650</t>
  </si>
  <si>
    <t>PAA-791PRESTAR SUS SERVICIOS PROFESIONALES POR SUS PROPIOS MEDIOS CON PLENA AUTONOMA TÉCNICA, ADMINISTRATIVA Y FINANCIERA COMO PROFESIONAL TÉCNICO DE LIQUIDACIONES DE CONTRATOS Y/O CONVENIOS EN EL GRUPO DE PROYECTOS ESPECIALES.</t>
  </si>
  <si>
    <t>CDP2023-004808
CDP2023-005612</t>
  </si>
  <si>
    <t>PAA-792PRESTAR SUS SERVICIOS PROFESIONALES POR SUS PROPIOS MEDIOS CON PLENA AUTONOMA TÉCNICA, ADMINISTRATIVA Y FINANCIERA COMO PROFESIONAL TÉCNICO DE LIQUIDACIONES DE CONTRATOS Y/O CONVENIOS EN EL GRUPO DE PROYECTOS ESPECIALES.</t>
  </si>
  <si>
    <t>CDP2023-006383</t>
  </si>
  <si>
    <t>PAA-793PRESTAR SUS SERVICIOS PROFESIONALES POR SUS PROPIOS MEDIOS CON PLENA AUTONOMÍA TÉCNICA,  ADMINISTRATIVA Y FINANICERA COMO PROFESIONAL DE SEGUIMIENTO DEL GRUPO DE PROYECTOS ESPECIALES.</t>
  </si>
  <si>
    <t>CDP2023-004612</t>
  </si>
  <si>
    <t>PAA-794PRESTAR SUS SERVICIOS PROFESIONALES POR SUS PROPIOS MEDIOS CON PLENA AUTONOMÍA TÉCNICA,  ADMINISTRATIVA Y FINANICERA COMO PROFESIONAL DE SEGUIMIENTO DEL GRUPO DE PROYECTOS ESPECIALES.</t>
  </si>
  <si>
    <t>CDP2023-005659</t>
  </si>
  <si>
    <t>PAA-795PRESTAR SUS SERVICIOS PROFESIONALES POR SUS PROPIOS MEDIOS CON PLENA AUTONOMÍA TÉCNICA, ADMINISTRATIVA Y FINANCIERA COMO PROFESIONAL DE SEGUIMIENTO Y CONTROL DEL GRUPO DE PROYECTOS ESPECIALES</t>
  </si>
  <si>
    <t>CDP2023-004606</t>
  </si>
  <si>
    <t>PAA-796PRESTAR SUS SERVICIOS PROFESIONALES POR SUS PROPIOS MEDIOS CON PLENA AUTONOMÍA TÉCNICA, ADMINISTRATIVA Y FINANCIERA COMO PROFESIONAL DE SEGUIMIENTO Y CONTROL DEL GRUPO DE PROYECTOS ESPECIALES</t>
  </si>
  <si>
    <t>CDP2023-005657</t>
  </si>
  <si>
    <t>PAA-797PRESTAR SUS SERVICIOS PROFESIONALES POR SUS PROPIOS MEDIOS CON PLENA AUTONOMÍA TÉCNICA, ADMINISTRATIVA Y FINANCIERA COMO PROFESIONAL TECNICO PARA DAR APOYO A LOS CIERRES CONTRACTUALES DE LOS CONVENIOS ASIGNADOS AL GRUPO DE DESARROLLO DE PROYECTOS ESPECIALES</t>
  </si>
  <si>
    <t>CDP2023-004832
CDP2023-005626</t>
  </si>
  <si>
    <t>PAA-798PRESTAR SUS SERVICIOS PROFESIONALES POR SUS PROPIOS MEDIOS CON PLENA AUTONOMÍA TÉCNICA, ADMINISTRATIVA Y FINANCIERA PARA REALIZAR LA SUPERVISIÓN TÉCNICA, ADMINISTRATIVA Y FINANCIERA DEL PROYECTO INSTITUCIÓN EDUCATIVA BOITÁ EN EL MARCO DEL CONTRATO INTERADMINISTRATIVO NO. 221013 DE 2021 SUSCRITO CON LA SECRETARÍA DE EDUCACIÓN DEL DISTRITO Y LOS DEMÁS QUE LE SEAN ASIGNADOS.</t>
  </si>
  <si>
    <t>CDP2023-006486</t>
  </si>
  <si>
    <t>PAA-799PRESTAR SUS SERVICIOS PROFESIONALES POR SUS PROPIOS MEDIOS CON PLENA AUTONOMÍA TÉCNICA, ADMINISTRATIVA Y FINANCIERA COMO PROFESIONAL TECNICO PARA DAR APOYO A LOS LAS LIQUIDACIONES, CIERRES Y DEPURACIONES DE LOS CONVENIOS ASIGNADOS AL GRUPO DE DESARROLLO DE PROYECTOS ESPECIALES</t>
  </si>
  <si>
    <t>CDP2023-004837
CDP2023-005613</t>
  </si>
  <si>
    <t>PAA-800PRESTAR SUS SERVICIOS PROFESIONALES POR SUS PROPIOS MEDIOS CON PLENA AUTONOMÍA TÉCNICA, ADMINISTRATIVA Y FINANCIERA COMO PROFESIONAL TECNICO PARA DAR APOYO A LOS LAS LIQUIDACIONES, CIERRES Y DEPURACIONES DE LOS CONVENIOS ASIGNADOS AL GRUPO DE DESARROLLO DE PROYECTOS ESPECIALES</t>
  </si>
  <si>
    <t>CDP2023-006491</t>
  </si>
  <si>
    <t>PAA-801PRESTAR SUS SERVICIOS PROFESIONALES POR SUS PROPIOS MEDIOS CON PLENA AUTONOMÍA TÉCNICA, ADMINISTRATIVA Y FINANCIERA COMO PROFESIONAL ADMINISTRATIVO DE LIQUIDACIONES DEL GRUPO DE DESARROLLO DE PROYECTOS ESPECIALES</t>
  </si>
  <si>
    <t>CDP2023-004613</t>
  </si>
  <si>
    <t>PAA-802PRESTAR SUS SERVICIOS PROFESIONALES POR SUS PROPIOS MEDIOS CON PLENA AUTONOMÍA TÉCNICA, ADMINISTRATIVA Y FINANCIERA COMO PROFESIONAL ADMINISTRATIVO DE LIQUIDACIONES DEL GRUPO DE DESARROLLO DE PROYECTOS ESPECIALES</t>
  </si>
  <si>
    <t>CDP2023-005641</t>
  </si>
  <si>
    <t xml:space="preserve">PAA-803PRESTAR SUS SERVICIOS DE APOYO A LA GESTIÓN, POR SUS PROPIOS MEDIOS CON PLENA AUTONOMÍA TÉCNICA, ADMINISTRATIVA Y FINANCIERA EN TAREAS OPERATIVAS OCASIONALES Y TRANSITORIAS EN EL GRUPO DE PROYECTOS ESPECIALES. </t>
  </si>
  <si>
    <t>CDP2023-004610</t>
  </si>
  <si>
    <t xml:space="preserve">PAA-804PRESTAR SUS SERVICIOS DE APOYO A LA GESTIÓN, POR SUS PROPIOS MEDIOS CON PLENA AUTONOMÍA TÉCNICA, ADMINISTRATIVA Y FINANCIERA EN TAREAS OPERATIVAS OCASIONALES Y TRANSITORIAS EN EL GRUPO DE PROYECTOS ESPECIALES. </t>
  </si>
  <si>
    <t>CDP2023-005661</t>
  </si>
  <si>
    <t>PAA-805PRESTAR SUS SERVICIOS DE APOYO A LA GESTIÓN POR SUS PROPIOS MEDIOS CON PLENA AUTONOMÍA TÉCNICA, ADMINISTRATIVA Y FINANCIERA COMO APOYO FINANCIERO DEL GRUPO DE PROYECTOS ESPECIALES</t>
  </si>
  <si>
    <t>CDP2023-004868
CDP2023-005643</t>
  </si>
  <si>
    <t>PAA-806PRESTAR SUS SERVICIOS DE APOYO A LA GESTIÓN POR SUS PROPIOS MEDIOS CON PLENA AUTONOMÍA TÉCNICA, ADMINISTRATIVA Y FINANCIERA COMO APOYO FINANCIERO DEL GRUPO DE PROYECTOS ESPECIALES</t>
  </si>
  <si>
    <t>CDP2023-006382</t>
  </si>
  <si>
    <t>PAA-807PRESTAR SUS SERVICIOS DE APOYO A LA GESTIÓN POR SUS PROPIOS MEDIOS CON PLENA AUTONOMÍA TÉCNICA, ADMINISTRATIVA Y FINANCIERA COMO APOYO ADMINISTRATIVO  DEL GRUPO DE PROYECTOS ESPECIALES</t>
  </si>
  <si>
    <t>CDP2023-004875
CDP2023-005642</t>
  </si>
  <si>
    <t>PAA-808PRESTAR SUS SERVICIOS DE APOYO A LA GESTIÓN POR SUS PROPIOS MEDIOS CON PLENA AUTONOMÍA TÉCNICA, ADMINISTRATIVA Y FINANCIERA COMO APOYO ADMINISTRATIVO  DEL GRUPO DE PROYECTOS ESPECIALES</t>
  </si>
  <si>
    <t>CDP2023-006374</t>
  </si>
  <si>
    <t>PAA-809PRESTAR SUS SERVICIOS DE APOYO A LA GESTIÓN, POR SUS PROPIOS MEDIOS CON PLENA AUTONOMÍA TÉCNICA, ADMINISTRATIVA Y FINANCIERA, COMO APOYO FINANCIERO, CONTABLE Y ADMINISTRATIVO EN EL GRUPO DE PROYECTOS ESPECIALES.</t>
  </si>
  <si>
    <t>CDP2023-004971
CDP2023-005691</t>
  </si>
  <si>
    <t>PAA-810PRESTAR SUS SERVICIOS PROFESIONALES, DE FORMA INDEPENDIENTE POR SUS PROPIOS MEDIOS, CON PLENA AUTONOMÍA TÉCNICA, ADMINISTRATIVA Y FINANCIERA, PARA APOYAR LA LIQUIDACIÓN DE LOS CONTRATOS Y/O CONVENIOS ASIGNADOS A LOS GRUPOS DE LA SUBGERENCIA DE DESARROLLO DE PROYECTOS Y LASDEMÁS ACTIVIDADES QUE LE SEAN ASIGNADAS</t>
  </si>
  <si>
    <t>CDP2023-006416</t>
  </si>
  <si>
    <t>PAA-811PRESTAR SUS SERVICIOS PROFESIONALES POR SUS PROPIOS MEDIOS CON PLENA AUTONOMÍA TÉCNICA, ADMINISTRATIVA Y FINANCIERA COMO PROFESIONAL TÉCNICO PARA LA GERENCIA DEL GRUPO DE DESARROLLO DE PROYECTOS ESPECIALES</t>
  </si>
  <si>
    <t>CDP2023-005793</t>
  </si>
  <si>
    <t>PAA-812PRESTAR SUS SERVICIOS DE APOYO A LA GESTIÓN, DE FORMA INDEPENDIENTE POR SUS PROPIOS MEDIOS, CON PLENA AUTONOMÍA TÉCNICA, ADMINISTRATIVA Y FINANCIERA EN EL GRUPO DE DESARROLLO DE PROYECTOS 3, EN ESPECIAL PARA DESARROLLAR ACTIVIDADES ASOCIADAS CON EL SEGUIMIENTO A LAS SOLICITUDES, EXPEDICIÓN Y MODIFICACIÓN DE TIQUETES REQUERIDOS EN EL MARCO DEL CONTRATO TIQUETES DE ENTERRITORIO</t>
  </si>
  <si>
    <t>CDP2023-004561</t>
  </si>
  <si>
    <t>PAA-813PRESTAR SUS SERVICIOS PROFESIONALES, DE FORMA INDEPENDIENTE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t>
  </si>
  <si>
    <t>CDP2023-004750</t>
  </si>
  <si>
    <t>PAA-814PRESTAR SUS SERVICIOS PROFESIONALES, DE FORMA INDEPENDIENTE POR SUS PROPIOS MEDIOS, CON PLENA AUTONOMÍA TÉCNICA Y ADMINISTRATIVA, PARA APOYAR LAS ACTIVIDADES DE COORDINACIÓN DE SEGUIMIENTO Y CONTROL A LA EJECUCIÓN DE LOS CONTRATOS INTERADMINISTRATIVOS A CARGO DE LA GERENCIA DE UNIDAD DE DESARROLLO DE PROYECTOS 3 Y LAS DEMÁS ACTIVIDADES QUE LE SEAN ASIGNADAS.</t>
  </si>
  <si>
    <t>CDP2023-004563</t>
  </si>
  <si>
    <t>PAA-815PRESTAR SUS SERVICIOS PROFESIONALES, DE FORMA INDEPENDIENTE POR SUS PROPIOS MEDIOS, CON PLENA AUTONOMÍA TÉCNICA, ADMINISTRATIVA Y FINANCIERA, APOYANDO LAS ACTIVIDADES DE COORDINACIÓN JURÍDICAEN EL GRUPO DE DESARROLLO DE PROYECTOS 3, EN ESPECIAL PARA ATENDER LOS DISTINTOS REQUERIMIENTOS Y/O TRÁMITES JURÍDICOS ASOCIADOS A LA UNIDAD.</t>
  </si>
  <si>
    <t>CDP2023-004564</t>
  </si>
  <si>
    <t>PAA-816PRESTAR SUS SERVICIOS PROFESIONALES, DE FORMA INDEPENDIENTE POR SUS PROPIOS MEDIOS, CON PLENA AUTONOMÍA TÉCNICA, ADMINISTRATIVA Y FINANCIERA, PARA APOYAR LA COORDINACIÓN FINANCIERA EN EL GRUPO DE DESARROLLO DE PROYECTOS 3, EN ESPECIAL PARA ATENDER LOS DISTINTOS REQUERIMIENTOS Y/O TRÁMITES FINANCIEROS Y DEMÁS ACTIVIDADES QUE LE SEAN ASIGNADAS.</t>
  </si>
  <si>
    <t>CDP2023-004565</t>
  </si>
  <si>
    <t>PAA-817PRESTAR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</si>
  <si>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CDP2023-005092
CDP2023-006056</t>
  </si>
  <si>
    <t>PAA-818PRESTAR SUS SERVICIOS PROFESIONALES, DE FORMA INDEPENDIENTE, POR SUS PROPIOS MEDIOS, CON PLENA AUTONOMÍA TÉCNICA, ADMINISTRATIVA Y FINANCIERA, COMO JURÍDICO EN EL GRUPO DE DESARROLLO DE PROYECTOS 3, ESPECIALMENTE EN LOS PROCESOS RELACIONADOS CON BANCA MULTILATERAL</t>
  </si>
  <si>
    <t>CDP2023-006485
CDP2023-006607</t>
  </si>
  <si>
    <t>PAA-819PRESTAR SUS SERVICIOS PROFESIONALES DE FORMA INDEPENDIENTE, POR SUS PROPIOS MEDIOS, CON PLENA AUTONOMÍA TÉCNICA ADMINISTRATIVA Y FINANCIERA, COMO PROFESIONAL ESPECIALISTA FINANCIERO EN EL MARCO DEL CONTRATO INTERADMINISTRATIVO NO. 215082 FINANCIADO A TRAVÉS DEL CRÉDITO BIRF-8320-CO.</t>
  </si>
  <si>
    <t>CDP2023-004589
CDP2023-005462</t>
  </si>
  <si>
    <t>PAA-820PRESTAR SUS SERVICIOS PROFESIONALES, POR SUS PROPIOS MEDIOS CON PLENA AUTONOMÍA TÉCNICA Y ADMINISTRATIVA COMO ESPECIALISTA EN ADQUISICIONES DE LA BANCA MULTILATERAL, PARA APOYAR A ENTERRITORIO EN LA EJECUCIÓN DEL PROYECTO "FORTALECIMIENTO DE LAS ENTIDADES TERRITORIALES" EL CUAL ES FINANCIADO CON RECURSOS DEL ACUERDO DE PRÉSTAMO BIRF 8320-CO, SUSCRITO ENTRE LA REPÚBLICA DE COLOMBIA</t>
  </si>
  <si>
    <t>CDP2023-004583
CDP2023-005465</t>
  </si>
  <si>
    <t>PAA-821PRESTAR SUS SERVICIOS PROFESIONALES DE FORMA INDEPENDIENTE, POR SUS PROPIOS MEDIOS, CON PLENA AUTONOMÍA TÉCNICA, ADMINISTRATIVA Y FINANCIERA COMO PROFESIONAL ADMINISTRATIVO EN EL GRUPO DE DESARROLLO DEPROYECTOS 3, EN ESPECIAL PARA DESARROLLAR ACTIVIDADES ADMINISTRATIVAS ASOCIADAS CON LA EJECUCIÓN DEL CONTRATO INTERADMINISTRATIVO NO. 215082 Y LAS DEMÁS QUE LE SEAN ASIGNADAS.</t>
  </si>
  <si>
    <t>CDP2023-004582
CDP2023-005461</t>
  </si>
  <si>
    <t>PAA-822PRESTAR SUS SERVICIOS PROFESIONALES DE FORMA INDEPENDIENTE, POR SUS PROPIOS MEDIOS, CON PLENA AUTONOMÍA TÉCNICA, ADMINISTRATIVA Y FINANCIERA COMO APOYO CONTABLE EN EL MARCO DEL CONTRATO INTERADMINISTRATIVO NO. 215082 FINANCIADO A TRAVÉS DEL CRÉDITO BIRF-8320-CO.</t>
  </si>
  <si>
    <t>CDP2023-004584
CDP2023-005466</t>
  </si>
  <si>
    <t>PAA-823PRESTAR SUS SERVICIOS PROFESIONALES, DE FORMA INDEPENDIENTE POR SUS PROPIOS MEDIOS, CON PLENA AUTONOMÍA TÉCNICA, ADMINISTRATIVA Y FINANCIERA COMO PROFESIONAL JURÍDICO EN EL GRUPO DE DESARROLLO DE PROYECTOS 3, EN ESPECIAL PARA ATENDER LOS DISTINTOS REQUERIMIENTOS ASOCIADOS AL CONTRATO INTERADMINISTRATIVO NO. 215082 Y LAS DEMÁS QUE LE SEAN ASIGNADOS .</t>
  </si>
  <si>
    <t>CDP2023-004586
CDP2023-005464</t>
  </si>
  <si>
    <t>PAA-824PRESTAR SUS SERVICIOS DE APOYO A LA GESTIÓN, DE FORMA INDEPENDIENTE POR SUS PROPIOS MEDIOS, CON PLENA AUTONOMÍA TÉCNICA, ADMINISTRATIVA Y FINANCIERA EN EL GRUPO DE DESARROLLO DE PROYECTOS 3, COMO APOYO ADMINISTRATIVO PARA DESARROLLAR ACTIVIDADES OPERATIVAS Y TRANSITORIAS ASOCIADAS CON LA UNIDAD DE DESARROLLO DE PROYECTOS 3 Y LAS DEMÁS QUE LE SEAN ASIGNADAS.</t>
  </si>
  <si>
    <t>CDP2023-004566
CDP2023-005432</t>
  </si>
  <si>
    <t>PAA-825PRESTAR SUS SERVICIOS PROFESIONALES, DE FORMA INDEPENDIENTE, POR SUS PROPIOS MEDIOS, CON PLENA AUTONOMÍA TÉCNICA, ADMINISTRATIVA Y FINANCIERA, COMO PROFESIONAL JURÍDICO EN EL GRUPO DE DESARROLLO DE PROYECTOS 3, EN EL DESARROLLO DE LAS DISTINTAS ETAPAS DE LOS PROCESOS DE ADQUISICIONES DE BIENES, OBRAS Y SERVICIOS QUE SE ADELANTEN EN EL MARCO DE LAS DISPOSICIONES QUE ESTABLECE</t>
  </si>
  <si>
    <t>CDP2023-006094
CDP2023-006558</t>
  </si>
  <si>
    <t>PAA-826PRESTAR SUS SERVICIOS PROFESIONALES, DE FORMA INDEPENDIENTE POR SUS PROPIOS MEDIOS, CON PLENA AUTONOMÍA TÉCNICA, ADMINISTRATIVA Y FINANCIERA PARA APOYAR LA GERENCIA EJERCIDA POR ENTERRITORIO EN EL CONTRATO INTERADMINISTRATIVO DE MANDATO DEL FONDO REGIONAL PARA LOS PACTOS TERRITORIALES Y LAS DEMÁS QUE LE SEAN ASIGNADAS.</t>
  </si>
  <si>
    <t>CDP2023-004637</t>
  </si>
  <si>
    <t>PAA-827PRESTAR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t>
  </si>
  <si>
    <t>CDP2023-005038</t>
  </si>
  <si>
    <t>PAA-828PRESTAR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t>
  </si>
  <si>
    <t>CDP2023-004636</t>
  </si>
  <si>
    <t>PAA-829PRESTAR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</si>
  <si>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CDP2023-004849</t>
  </si>
  <si>
    <t>PAA-830PRESTAR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</si>
  <si>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CDP2023-004375</t>
  </si>
  <si>
    <t>PAA-831PRESTAR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</si>
  <si>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CDP2023-004759</t>
  </si>
  <si>
    <t>PAA-832PRESTAR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</si>
  <si>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CDP2023-004670</t>
  </si>
  <si>
    <t>PAA-833PRESTAR SUS SERVICIOS PROFESIONALES, DE FORMA INDEPENDIENTE POR SUS PROPIOS MEDIOS, CON PLENA AUTONOMÍA TÉCNICA, ADMINISTRATIVA Y FINANCIERA, COMO ENLACE TERRITORIAL EN EL DEPARTAMENTO DE CESAR EN EL GRUPO DE DESARROLLO DE PROYECTOS 3 RESPECTO A LAS ACTIVIDADES QUE SE REQUIERAN EN EL MARCO DEL CONTRATO INTERADMINISTRATIVO DE MANDATO DEL FONDO REGIONAL PARA LOS PACTOS TERRITORIALES</t>
  </si>
  <si>
    <t>CDP2023-004909</t>
  </si>
  <si>
    <t>PAA-834PRESTAR SUS SERVICIOS PROFESIONALES, DE FORMA INDEPENDIENTE POR SUS PROPIOS MEDIOS, CON PLENA AUTONOMÍA TÉCNICA, ADMINISTRATIVA Y FINANCIERA, COMO PROFESIONAL ADMINISTRATIVO EN EL GRUPO DE DESARROLLO DE PROYECTOS 3, EN ESPECIAL PARA DESARROLLAR ACTIVIDADES ADMINISTRATIVAS EN EL MARCO DEL CONTRATO INTERADMINISTRATIVO DE MANDATO DEL FONDO REGIONAL PARA LOS PACTOS TERRITORIALES</t>
  </si>
  <si>
    <t>CDP2023-004625</t>
  </si>
  <si>
    <t>PAA-835PRESTAR SUS SERVICIOS PROFESIONALES, DE FORMA INDEPENDIENTE POR SUS PROPIOS MEDIOS, CON PLENA AUTONOMÍA TÉCNICA, ADMINISTRATIVA, COMO PROFESIONAL ADMINISTRATIVA EN EL GRUPO DE DESARROLLO DE PROYECTOS 3, EN ESPECIAL PARA DESARROLLAR ACTIVIDADES DE SEGUIMIENTO Y CONTROL EN EL MARCO DEL CONTRATO INTERADMINISTRATIVO DEL FONDO REGIONAL PARA LOS PACTOS TERRITORIALES</t>
  </si>
  <si>
    <t>CDP2023-004838</t>
  </si>
  <si>
    <t>PAA-836PRESTAR SUS SERVICIOS DE APOYO A LA GESTIÓN, DE FORMA INDEPENDIENTE POR SUS PROPIOS MEDIOS, CON PLENA AUTONOMÍA TÉCNICA, ADMINISTRATIVA Y FINANCIERA EN EL GRUPO DE DESARROLLO DE PROYECTOS 3, PARA APOYAR LAS ACTIVIDADES DE LA GESTIÓN CONTRACTUAL DEL CONTRATO INTERADMINISTRATIVO DE MANDATO DEL FONDO REGIONAL PARA LOS PACTOS TERRITORIALES.</t>
  </si>
  <si>
    <t>CDP2023-004997</t>
  </si>
  <si>
    <t>PAA-837PRESTAR SUS SERVICIOS DE APOYO A LA GESTIÓN, DE FORMA INDEPENDIENTE POR SUS PROPIOS MEDIOS, CON PLENA AUTONOMÍA TÉCNICA, ADMINISTRATIVA Y FINANCIERA EN EL GRUPO DE DESARROLLO DE PROYECTOS 3, EN ESPECIAL PARA DESARROLLAR ACTIVIDADES OPERATIVAS Y TRANSITORIAS ASOCIADAS CON LA LIQUIDACIÓN DE LOS CONTRATOS INTERADMINISTRATIVOS NO. 219001-219138-215050 Y CON LA EJECUCIÓN DEL CONTRATO</t>
  </si>
  <si>
    <t>CDP2023-004626</t>
  </si>
  <si>
    <t>PAA-838PRESTAR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</si>
  <si>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CDP2023-004630</t>
  </si>
  <si>
    <t>PAA-839PRESTAR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</si>
  <si>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CDP2023-004662</t>
  </si>
  <si>
    <t>PAA-840PRESTAR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Y LIQUIDACIÓN DEL CONTRATO INTERADMINISTRATIVO DE MANDATO DEL FONDO REGIONAL</t>
  </si>
  <si>
    <t>CDP2023-004631</t>
  </si>
  <si>
    <t>PAA-841PRESTAR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</si>
  <si>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CDP2023-005008</t>
  </si>
  <si>
    <t>PAA-842PRESTAR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</si>
  <si>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CDP2023-004665</t>
  </si>
  <si>
    <t>PAA-843PRESTAR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</si>
  <si>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CDP2023-004664</t>
  </si>
  <si>
    <t xml:space="preserve">PAA-844PRESTAR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 </t>
  </si>
  <si>
    <t>CDP2023-004671</t>
  </si>
  <si>
    <t>PAA-845PRESTAR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t>
  </si>
  <si>
    <t>CDP2023-004908</t>
  </si>
  <si>
    <t>PAA-846PRESTAR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</si>
  <si>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CDP2023-004771</t>
  </si>
  <si>
    <t>PAA-847PRESTAR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</si>
  <si>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CDP2023-004853</t>
  </si>
  <si>
    <t>PAA-848PRESTAR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</si>
  <si>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CDP2023-004913</t>
  </si>
  <si>
    <t>PAA-849PRESTAR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</si>
  <si>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CDP2023-004666</t>
  </si>
  <si>
    <t>PAA-850PRESTAR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</si>
  <si>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CDP2023-004910</t>
  </si>
  <si>
    <t>PAA-851PRESTAR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</si>
  <si>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CDP2023-004763</t>
  </si>
  <si>
    <t>PAA-852PRESTAR SUS SERVICIOS PROFESIONALES,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</si>
  <si>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CDP2023-004827</t>
  </si>
  <si>
    <t>PAA-853PRESTAR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</si>
  <si>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CDP2023-004770</t>
  </si>
  <si>
    <t>PAA-854PRESTAR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t>
  </si>
  <si>
    <t>CDP2023-005969</t>
  </si>
  <si>
    <t>PAA-855PRESTAR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</si>
  <si>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CDP2023-004761</t>
  </si>
  <si>
    <t>PAA-856PRESTAR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</si>
  <si>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CDP2023-004851</t>
  </si>
  <si>
    <t>PAA-857PRESTAR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</si>
  <si>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CDP2023-004668</t>
  </si>
  <si>
    <t xml:space="preserve">PAA-858PRESTAR SUS SERVICIOS PROFESIONALES, DE FORMA INDEPENDIENTE POR SUS PROPIOS MEDIOS, CON PLENA AUTONOMÍA TÉCNICA, ADMINISTRATIVA Y FINANCIERA COMO PROFESIONAL ADMINISTRATIVO Y FINANCIERO EN EL GRUPO DE DESARROLLO DE PROYECTOS 3 PARA APOYAR LAS ACTIVIDADES CONTRACTUALES QUE SE REQUIERAN EN EL MARCO DEL CONTRATO INTERADMINISTRATIVO DE MANDATO DEL FONDO REGIONAL PARA LOS PACTOS </t>
  </si>
  <si>
    <t>CDP2023-004627</t>
  </si>
  <si>
    <t>PAA-859PRESTAR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</si>
  <si>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CDP2023-004629</t>
  </si>
  <si>
    <t>PAA-860PRESTAR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</si>
  <si>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CDP2023-004911</t>
  </si>
  <si>
    <t>PAA-861PRESTAR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</si>
  <si>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CDP2023-004628</t>
  </si>
  <si>
    <t>PAA-862PRESTAR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</si>
  <si>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CDP2023-005018</t>
  </si>
  <si>
    <t>PAA-863PRESTAR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</si>
  <si>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CDP2023-005081</t>
  </si>
  <si>
    <t>PAA-864PRESTAR SUS SERVICIOS PROFESIONALES, DE FORMA INDEPENDIENTE POR SUS PROPIOS MEDIOS, CON PLENA AUTONOMÍA TÉCNICA, ADMINISTRATIVA Y FINANCIERA, COMO CONTADORA EN EL GRUPO DE DESARROLLO DE PROYECTOS 3 PARA APOYAR LAS ACTIVIDADES QUE SE REQUIERAN EN EL MARCO DEL CONTRATO INTERADMINISTRATIVO DE MANDATO DEL FONDO REGIONAL PARA LOS PACTOS TERRITORIALES Y LAS DEMÁS QUE LE SEAN ASIGNADAS.</t>
  </si>
  <si>
    <t>CDP2023-004669</t>
  </si>
  <si>
    <t>PAA-865PRESTAR SUS SERVICIOS DE APOYO A LA GESTIÓN, DE FORMA INDEPENDIENTE POR SUS PROPIOS MEDIOS, CON PLENA AUTONOMÍA TÉCNICA, ADMINISTRATIVA Y FINANCIERA, EN EL GRUPO DE DESARROLLO DE PROYECTOS 3, EN ESPECIAL PARA DESARROLLAR ACTIVIDADES DE APOYO ADMINISTRATIVO Y DE SEGUIMIENTO EN EL MARCO DEL CONTRATO INTERADMINISTRATIVO DEL FONDO REGIONAL PARA LOS PACTOS TERRITORIALES</t>
  </si>
  <si>
    <t>CDP2023-004667</t>
  </si>
  <si>
    <t>PAA-866PRESTAR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</si>
  <si>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CDP2023-005972</t>
  </si>
  <si>
    <t>PAA-867PRESTAR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</si>
  <si>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CDP2023-005970</t>
  </si>
  <si>
    <t>PAA-868PRESTAR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</si>
  <si>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CDP2023-004852</t>
  </si>
  <si>
    <t>PAA-869PRESTAR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</si>
  <si>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CDP2023-004864</t>
  </si>
  <si>
    <t>PAA-870PRESTAR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</si>
  <si>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CDP2023-004635</t>
  </si>
  <si>
    <t>PAA-871PRESTAR SUS SERVICIOS PROFESIONALES, POR SUS PROPIOS MEDIOS, CON PLENA AUTONOMÍA TÉCNICA Y ADMINISTRATIVA COMO PROFESIONAL JURÍDICO EN EL GRUPO DE DESARROLLO DE PROYECTOS 3 PARA APOYAR LAS ACTIVIDADES CONTRACTUALES QUE SE REQUIERAN EN EL MARCO DEL CONTRATO INTERADMINISTRATIVO DE MANDATO DEL FONDO REGIONAL PARA LOS PACTOS TERRITORIALES EN ESPECIAL LAS RELACIONADAS CON LOS PROYECTOS</t>
  </si>
  <si>
    <t>CDP2023-004773</t>
  </si>
  <si>
    <t>PAA-872PRESTAR SUS SERVICIOS DE APOYO A LA GESTIÓN, DE FORMA INDEPENDIENTE POR SUS PROPIOS MEDIOS, CON PLENA AUTONOMÍA TÉCNICA, ADMINISTRATIVA Y FINANCIERA EN EL GRUPO DE DESARROLLO DE PROYECTOS 3, EN ESPECIAL PARA DESARROLLAR ACTIVIDADES ASOCIADAS CON EL SEGUIMIENTO A LAS SOLICITUDES, EXPEDICIÓN Y MODIFICACIÓN DE TIQUETES REQUERIDOS EN EL MARCO DEL CONTRATO TIQUETES DE ENTERRITORIO</t>
  </si>
  <si>
    <t>CDP2023-005434</t>
  </si>
  <si>
    <t>PAA-873PRESTAR SUS SERVICIOS PROFESIONALES, DE FORMA INDEPENDIENTE POR SUS PROPIOS MEDIOS, CON PLENA AUTONOMÍA TÉCNICA, ADMINISTRATIVA Y FINANCIERA, COMO PROFESIONAL ADMINISTRATIVO EN EL GRUPO DE DESARROLLO DE PROYECTOS 3, EN ESPECIAL PARA DESARROLLAR ACTIVIDADES ASOCIADAS CON EL SISTEMA DE GESTIÓN DE CALIDAD Y LAS DEMÁS ACTIVIDADES QUE LE SEAN ASIGNADAS.</t>
  </si>
  <si>
    <t>CDP2023-005436</t>
  </si>
  <si>
    <t>PAA-874PRESTAR SUS SERVICIOS PROFESIONALES, DE FORMA INDEPENDIENTE POR SUS PROPIOS MEDIOS, CON PLENA AUTONOMÍA TÉCNICA Y ADMINISTRATIVA, PARA APOYAR LAS ACTIVIDADES DE SEGUIMIENTO Y CONTROL A LA EJECUCIÓN DE LOS CONTRATOS INTERADMINISTRATIVOS A CARGO DE LA GERENCIA DE UNIDAD DE DESARROLLO DE PROYECTOS 3 Y LAS DEMÁS ACTIVIDADES QUE LE SEAN ASIGNADAS.</t>
  </si>
  <si>
    <t>CDP2023-006108</t>
  </si>
  <si>
    <t>PAA-875PRESTAR SUS SERVICIOS PROFESIONALES, DE FORMA INDEPENDIENTE POR SUS PROPIOS MEDIOS, CON PLENA AUTONOMÍA TÉCNICA, ADMINISTRATIVA Y FINANCIERA, APOYANDO LAS ACTIVIDADES DE COORDINACIÓN JURÍDICA EN EL GRUPO DE DESARROLLO DE PROYECTOS 3, EN ESPECIAL PARA ATENDER LOS DISTINTOS REQUERIMIENTOS Y/O TRÁMITES JURÍDICOS ASOCIADOS A LA UNIDAD.</t>
  </si>
  <si>
    <t>CDP2023-005435</t>
  </si>
  <si>
    <t>PAA-876PRESTAR SUS SERVICIOS PROFESIONALES, DE FORMA INDEPENDIENTE POR SUS PROPIOS MEDIOS, CON PLENA AUTONOMÍA TÉCNICA, ADMINISTRATIVA Y FINANCIERA, PARA APOYAR LA COORDINACIÓN FINANCIERA EN EL GRUPO DE DESARROLLO DE PROYECTOS 3, EN ESPECIAL PARA ATENDER LOS DISTINTOS REQUERIMIENTOS Y/O TRÁMITES FINANCIEROS Y DEMÁS ACTIVIDADES QUE LE SEAN ASIGNADAS.</t>
  </si>
  <si>
    <t>CDP2023-005433</t>
  </si>
  <si>
    <t>PAA-877PRESTAR SUS SERVICIOS PROFESIONALES, DE FORMA INDEPENDIENTE, POR SUS PROPIOS MEDIOS, CON PLENA AUTONOMÍA TÉCNICA, ADMINISTRATIVA Y FINANCIERA, COMO PROFESIONAL JURÍDICO EN EL GRUPO DE DESARROLLO DE PROYECTOS 3, EN EL DESARROLLO DE LAS DISTINTAS ETAPAS DE LOS PROCESOS DE ADQUISICIONES DE BIENES, OBRAS Y SERVICIOS QUE SE ADELANTEN EN EL MARCO DE LAS DISPOSICIONES QUE ESTABLECE</t>
  </si>
  <si>
    <t>CDP2023-005711</t>
  </si>
  <si>
    <t>PAA-878PRESTAR SUS SERVICIOS PROFESIONALES, DE FORMA INDEPENDIENTE, POR SUS PROPIOS MEDIOS, CON PLENA AUTONOMÍA TÉCNICA, ADMINISTRATIVA Y FINANCIERA, COMO COORDINADOR JURÍDICO EN EL GRUPO DE DESARROLLO DE PROYECTOS 3, ESPECIALMENTE EN LOS PROCESOS RELACIONADOS CON BANCA MULTILATERAL.</t>
  </si>
  <si>
    <t>CDP2023-004567
CDP2023-005230
CDP2023-005463</t>
  </si>
  <si>
    <t>PAA-879PRESTAR SUS SERVICIOS PROFESIONALES DE FORMA INDEPENDIENTE, POR SUS PROPIOS MEDIOS, CON PLENA AUTONOMÍA TÉCNICA ADMINISTRATIVA Y FINANCIERA, COMO PROFESIONAL ESPECIALISTA FINANCIERO EN EL MARCO DEL CONTRATO INTERADMINISTRATIVO NO. 215082 FINANCIADO A TRAVÉS DEL CRÉDITO BIRF-8320-CO.</t>
  </si>
  <si>
    <t>CDP2023-006266
CDP2023-006609</t>
  </si>
  <si>
    <t>PAA-880PRESTAR SUS SERVICIOS PROFESIONALES, POR SUS PROPIOS MEDIOS CON PLENA AUTONOMÍA TÉCNICA Y ADMINISTRATIVA COMO ESPECIALISTA EN ADQUISICIONES DE LA BANCA MULTILATERAL, PARA APOYAR A ENTERRITORIO EN LA EJECUCIÓN DEL PROYECTO "FORTALECIMIENTO DE LAS ENTIDADES TERRITORIALES" EL CUAL ES FINANCIADO CON RECURSOS DEL ACUERDO DE PRÉSTAMO BIRF 8320-CO, SUSCRITO ENTRE LA REPÚBLICA DE COLOMBIA</t>
  </si>
  <si>
    <t>CDP2023-006263
CDP2023-006608</t>
  </si>
  <si>
    <t>PAA-881PRESTAR SUS SERVICIOS PROFESIONALES DE FORMA INDEPENDIENTE, POR SUS PROPIOS MEDIOS, CON PLENA AUTONOMÍA TÉCNICA, ADMINISTRATIVA Y FINANCIERA COMO PROFESIONAL ADMINISTRATIVO EN EL GRUPO DE DESARROLLO DEPROYECTOS 3, EN ESPECIAL PARA DESARROLLAR ACTIVIDADES ADMINISTRATIVAS ASOCIADAS CON LA EJECUCIÓN DEL CONTRATO INTERADMINISTRATIVO NO. 215082 Y LAS DEMÁS QUE LE SEAN ASIGNADAS.</t>
  </si>
  <si>
    <t>CDP2023-006257
CDP2023-006614</t>
  </si>
  <si>
    <t>PAA-882PRESTAR SUS SERVICIOS PROFESIONALES DE FORMA INDEPENDIENTE, POR SUS PROPIOS MEDIOS, CON PLENA AUTONOMÍA TÉCNICA, ADMINISTRATIVA Y FINANCIERA COMO APOYO CONTABLE EN EL MARCO DEL CONTRATO INTERADMINISTRATIVO NO. 215082 FINANCIADO A TRAVÉS DEL CRÉDITO BIRF-8320-CO.</t>
  </si>
  <si>
    <t>CDP2023-006258
CDP2023-006613</t>
  </si>
  <si>
    <t>PAA-883PRESTAR SUS SERVICIOS PROFESIONALES, DE FORMA INDEPENDIENTE POR SUS PROPIOS MEDIOS, CON PLENA AUTONOMÍA TÉCNICA, ADMINISTRATIVA Y FINANCIERA COMO PROFESIONAL JURÍDICO EN EL GRUPO DE DESARROLLO DE PROYECTOS 3, EN ESPECIAL PARA ATENDER LOS DISTINTOS REQUERIMIENTOS ASOCIADOS AL CONTRATO INTERADMINISTRATIVO NO. 215082 Y LAS DEMÁS QUE LE SEAN ASIGNADOS .</t>
  </si>
  <si>
    <t>CDP2023-006256
CDP2023-006615</t>
  </si>
  <si>
    <t>PAA-884PRESTAR SUS SERVICIOS DE APOYO A LA GESTIÓN, DE FORMA INDEPENDIENTE POR SUS PROPIOS MEDIOS, CON PLENA AUTONOMÍA TÉCNICA, ADMINISTRATIVA Y FINANCIERA EN EL GRUPO DE DESARROLLO DE PROYECTOS 3, COMO APOYO ADMINISTRATIVO PARA DESARROLLAR ACTIVIDADES OPERATIVAS Y TRANSITORIAS ASOCIADAS CON LA UNIDAD DE DESARROLLO DE PROYECTOS 3 Y LAS DEMÁS QUE LE SEAN ASIGNADAS.</t>
  </si>
  <si>
    <t>CDP2023-006207
CDP2023-006610</t>
  </si>
  <si>
    <t>PAA-885EL CONTRATISTA SE OBLIGA PARA CON ENTERRITORIO EN FORMA PROFESIONAL E INDEPENDIENTE, BAJO SU EXCLUSIVA RESPONSABILIDAD, Y CON PLENA AUTONOMÍA TÉCNICA, ADMINISTRATIVA Y FINANCIERA, A PRESTAR SUS SERVICIOS PROFESIONALES JURÍDICOS AL GRUPO DE PROCESOS DE SELECCIÓN DE LA SUBGERENCIA DE OPERACIONES, EN LAS DISTINTAS ETAPAS DE LOS PROCESOS DE ADQUISICIONES DE BIENES, OBRAS Y SERVICIOS</t>
  </si>
  <si>
    <t>CDP2023-004562</t>
  </si>
  <si>
    <t>PAA-886PRESTAR SUS SERVICIOS PROFESIONALES, DE FORMA INDEPENDIENTE POR SUS PROPIOS MEDIOS, CON PLENA AUTONOMÍA TÉCNICA, ADMINISTRATIVA Y FINANCIERA PARA APOYAR LA GERENCIA EJERCIDA POR ENTERRITORIO EN EL CONTRATO INTERADMINISTRATIVO DE MANDATO DEL FONDO REGIONAL PARA LOS PACTOS TERRITORIALES Y LAS DEMÁS QUE LE SEAN ASIGNADAS.</t>
  </si>
  <si>
    <t>CDP2023-005598</t>
  </si>
  <si>
    <t>PAA-887PRESTAR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</si>
  <si>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CDP2023-005032</t>
  </si>
  <si>
    <t>PAA-888PRESTAR SUS SERVICIOS PROFESIONALES, DE FORMA INDEPENDIENTE POR SUS PROPIOS MEDIOS, CON PLENA AUTONOMÍA TÉCNICA, ADMINISTRATIVA Y FINANCIERA, PARA COORDINAR LAS ACTIVIDADES TÉCNICAS EN EL GRUPO DE DESARROLLO DE PROYECTOS 3 RESPECTO A LAS ACTIVIDADES QUE SE REQUIERAN EN EL MARCO DEL CONTRATO INTERADMINISTRATIVO DE MANDATO DEL FONDO REGIONAL PARA LOS PACTOS TERRITORIALES</t>
  </si>
  <si>
    <t>CDP2023-005605</t>
  </si>
  <si>
    <t>PAA-889PRESTAR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</si>
  <si>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CDP2023-005722</t>
  </si>
  <si>
    <t>PAA-890PRESTAR SUS SERVICIOS PROFESIONALES, DE FORMA INDEPENDIENTE POR SUS PROPIOS MEDIOS, CON PLENA AUTONOMÍA TÉCNICA, ADMINISTRATIVA Y FINANCIERA, PARA COORDINAR LAS ACTIVIDADES JURÍDICAS EN EL GRUPO DE DESARROLLO DE PROYECTOS 3 RESPECTO A LAS ACTIVIDADES QUE SE REQUIERAN EN EL MARCO DEL CONTRATO INTERADMINISTRATIVO DE MANDATO DEL FONDO REGIONAL PARA LOS PACTOS TERRITORIALES</t>
  </si>
  <si>
    <t>CDP2023-005267
CDP2023-006634</t>
  </si>
  <si>
    <t>PAA-891PRESTAR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</si>
  <si>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CDP2023-005022</t>
  </si>
  <si>
    <t>PAA-892PRESTAR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</si>
  <si>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CDP2023-005759</t>
  </si>
  <si>
    <t>PAA-893PRESTAR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</si>
  <si>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CDP2023-005900</t>
  </si>
  <si>
    <t>PAA-894PRESTAR SUS SERVICIOS PROFESIONALES, DE FORMA INDEPENDIENTE POR SUS PROPIOS MEDIOS, CON PLENA AUTONOMÍA TÉCNICA, ADMINISTRATIVA Y FINANCIERA, COMO PROFESIONAL ADMINISTRATIVO EN EL GRUPO DE DESARROLLO DE PROYECTOS 3, EN ESPECIAL PARA DESARROLLAR ACTIVIDADES ADMINISTRATIVAS EN EL MARCO DEL CONTRATO INTERADMINISTRATIVO DE MANDATO DEL FONDO REGIONAL PARA LOS PACTOS TERRITORIALES</t>
  </si>
  <si>
    <t>CDP2023-005574</t>
  </si>
  <si>
    <t>PAA-895PRESTAR SUS SERVICIOS PROFESIONALES, DE FORMA INDEPENDIENTE POR SUS PROPIOS MEDIOS, CON PLENA AUTONOMÍA TÉCNICA, ADMINISTRATIVA, COMO PROFESIONAL ADMINISTRATIVA EN EL GRUPO DE DESARROLLO DE PROYECTOS 3, EN ESPECIAL PARA DESARROLLAR ACTIVIDADES DE SEGUIMIENTO Y CONTROL EN EL MARCO DEL CONTRATO INTERADMINISTRATIVO DEL FONDO REGIONAL PARA LOS PACTOS TERRITORIALES</t>
  </si>
  <si>
    <t>CDP2023-005623</t>
  </si>
  <si>
    <t>PAA-896PRESTAR SUS SERVICIOS DE APOYO A LA GESTIÓN, DE FORMA INDEPENDIENTE POR SUS PROPIOS MEDIOS, CON PLENA AUTONOMÍA TÉCNICA, ADMINISTRATIVA Y FINANCIERA EN EL GRUPO DE DESARROLLO DE PROYECTOS 3, PARA APOYAR LAS ACTIVIDADES TÉCNICAS, ADMINISTRATIVAS Y DE SEGUIMIENTO EN EL MARCO DE LA EJECUCIÓN DEL CONTRATO INTERADMINISTRATIVO DE MANDATO DEL FONDO REGIONAL PARA LOS PACTOS TERRITORIALES.</t>
  </si>
  <si>
    <t>CDP2023-005063</t>
  </si>
  <si>
    <t>PAA-897PRESTAR SUS SERVICIOS DE APOYO A LA GESTIÓN, DE FORMA INDEPENDIENTE POR SUS PROPIOS MEDIOS, CON PLENA AUTONOMÍA TÉCNICA, ADMINISTRATIVA Y FINANCIERA EN EL GRUPO DE DESARROLLO DE PROYECTOS 3, EN ESPECIAL PARA DESARROLLAR ACTIVIDADES OPERATIVAS Y TRANSITORIAS ASOCIADAS CON LA LIQUIDACIÓN DE LOS CONTRATOS INTERADMINISTRATIVOS NO. 219001-219138-215050 Y CON LA EJECUCIÓN DEL CONTRATO</t>
  </si>
  <si>
    <t>CDP2023-005637</t>
  </si>
  <si>
    <t>PAA-898PRESTAR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</si>
  <si>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CDP2023-005668</t>
  </si>
  <si>
    <t>PAA-899PRESTAR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</si>
  <si>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CDP2023-005694</t>
  </si>
  <si>
    <t>PAA-900PRESTAR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Y LIQUIDACIÓN DEL CONTRATO INTERADMINISTRATIVO DE MANDATO DEL FONDO REGIONAL PARA LOS PAC</t>
  </si>
  <si>
    <t>CDP2023-005715</t>
  </si>
  <si>
    <t>PAA-901PRESTAR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</si>
  <si>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CDP2023-005007</t>
  </si>
  <si>
    <t>PAA-902PRESTAR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</si>
  <si>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CDP2023-005622</t>
  </si>
  <si>
    <t>PAA-903PRESTAR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</si>
  <si>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CDP2023-005676</t>
  </si>
  <si>
    <t>PAA-904PRESTAR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t>
  </si>
  <si>
    <t>CDP2023-005669</t>
  </si>
  <si>
    <t>PAA-905PRESTAR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t>
  </si>
  <si>
    <t>CDP2023-005042</t>
  </si>
  <si>
    <t>PAA-906PRESTAR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</si>
  <si>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CDP2023-005713</t>
  </si>
  <si>
    <t>PAA-907PRESTAR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</si>
  <si>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CDP2023-005762</t>
  </si>
  <si>
    <t>PAA-908PRESTAR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</si>
  <si>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CDP2023-005772</t>
  </si>
  <si>
    <t>PAA-909PRESTAR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</si>
  <si>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CDP2023-005667</t>
  </si>
  <si>
    <t>PAA-910PRESTAR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</si>
  <si>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CDP2023-005773</t>
  </si>
  <si>
    <t>PAA-911PRESTAR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</si>
  <si>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CDP2023-005726</t>
  </si>
  <si>
    <t>PAA-912PRESTAR SUS SERVICIOS PROFESIONALES,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</si>
  <si>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CDP2023-005725</t>
  </si>
  <si>
    <t>PAA-913PRESTAR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</si>
  <si>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CDP2023-005754</t>
  </si>
  <si>
    <t>PAA-914PPRESTAR SUS SERVICIOS PROFESIONALES, DE FORMA INDEPENDIENTE POR SUS PROPIOS MEDIOS, CON PLENA AUTONOMÍA TÉCNICA, ADMINISTRATIVA Y FINANCIERA COMO PROFESIONAL JURÍDICO EN EL GRUPO DE DESARROLLO DE PROYECTOS 3 PARA APOYAR LAS ACTIVIDADES DE ORDEN JURÍDICO QUE SE REQUIERAN EN EL MARCO DEL CONTRATO INTERADMINISTRATIVO DE MANDATO DEL FONDO REGIONAL PARA LOS PACTOS TERRITORIALES</t>
  </si>
  <si>
    <t>CDP2023-005973</t>
  </si>
  <si>
    <t>PAA-915PRESTAR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</si>
  <si>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CDP2023-005723</t>
  </si>
  <si>
    <t>PAA-916PRESTAR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</si>
  <si>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CDP2023-005721</t>
  </si>
  <si>
    <t>PAA-917PRESTAR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</si>
  <si>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CDP2023-005666</t>
  </si>
  <si>
    <t>PAA-918PRESTAR SUS SERVICIOS PROFESIONALES, DE FORMA INDEPENDIENTE POR SUS PROPIOS MEDIOS, CON PLENA AUTONOMÍA TÉCNICA, ADMINISTRATIVA Y FINANCIERA COMO PROFESIONAL ADMINISTRATIVO Y FINANCIERO EN EL GRUPO DE DESARROLLO DE PROYECTOS 3 PARA APOYAR LAS ACTIVIDADES CONTRACTUALES QUE SE REQUIERAN EN EL MARCO DEL CONTRATO INTERADMINISTRATIVO DE MANDATO DEL FONDO REGIONAL PARA LOS PACTOS</t>
  </si>
  <si>
    <t>CDP2023-005671</t>
  </si>
  <si>
    <t>PAA-919PRESTAR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</si>
  <si>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CDP2023-005609</t>
  </si>
  <si>
    <t>PAA-920PRESTAR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DEL CONTRATO INTERADMINISTRATIVO DE MANDATO DEL FONDO REGIONAL PARA LOS PACTOS TERRITORIALES</t>
  </si>
  <si>
    <t>CDP2023-005907</t>
  </si>
  <si>
    <t>PAA-921PRESTAR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</si>
  <si>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CDP2023-005589</t>
  </si>
  <si>
    <t xml:space="preserve">PAA-922PRESTAR SUS SERVICIOS PROFESIONALES, DE FORMA INDEPENDIENTE POR SUS PROPIOS MEDIOS CON PLENA AUTONOMÍA TÉCNICA, ADMINISTRATIVA Y FINANCIERA, COMO PROFESIONAL JURÍDICO EN EL GRUPO DE DESARROLLO DE PROYECTOS 3 PARA ADELANTAR LAS ACTIVIDADES REQUERIDAS Y NECESARIAS EN EL MARCO DEL PROCESO DE EJECUCIÓN Y LIQUIDACIÓN DEL CONTRATO INTERADMINISTRATIVO DE MANDATO DEL FONDO REGIONAL </t>
  </si>
  <si>
    <t>CDP2023-005930</t>
  </si>
  <si>
    <t>PAA-923PRESTAR SUS SERVICIOS DE APOYO A LA GESTIÓN, DE FORMA INDEPENDIENTE POR SUS PROPIOS MEDIOS, CON PLENA AUTONOMÍA TÉCNICA, ADMINISTRATIVA Y FINANCIERA EN EL GRUPO DE DESARROLLO DE PROYECTOS 3, PARA APOYAR LAS ACTIVIDADES DE LA GESTIÓN CONTRACTUAL, ADMINISTRATIVAS Y DE SEGUIMIENTO DEL CONTRATO INTERADMINISTRATIVO DE MANDATO DEL FONDO REGIONAL PARA LOS PACTOS TERRITORIALES.</t>
  </si>
  <si>
    <t>CDP2023-005894</t>
  </si>
  <si>
    <t>PAA-924PRESTAR SUS SERVICIOS PROFESIONALES, DE FORMA INDEPENDIENTE POR SUS PROPIOS MEDIOS, CON PLENA AUTONOMÍA TÉCNICA, ADMINISTRATIVA Y FINANCIERA, COMO CONTADORA EN EL GRUPO DE DESARROLLO DE PROYECTOS 3 PARA APOYAR LAS ACTIVIDADES QUE SE REQUIERAN EN EL MARCO DEL CONTRATO INTERADMINISTRATIVO DE MANDATO DEL FONDO REGIONAL PARA LOS PACTOS TERRITORIALES Y LAS DEMÁS QUE LE SEAN ASIGNADAS.</t>
  </si>
  <si>
    <t>CDP2023-005712</t>
  </si>
  <si>
    <t>PAA-925PRESTAR SUS SERVICIOS DE APOYO A LA GESTIÓN, DE FORMA INDEPENDIENTE POR SUS PROPIOS MEDIOS, CON PLENA AUTONOMÍA TÉCNICA, ADMINISTRATIVA Y FINANCIERA, EN EL GRUPO DE DESARROLLO DE PROYECTOS 3, EN ESPECIAL PARA DESARROLLAR ACTIVIDADES DE APOYO ADMINISTRATIVO Y DE SEGUIMIENTO EN EL MARCO DEL CONTRATO INTERADMINISTRATIVO DEL FONDO REGIONAL PARA LOS PACTOS TERRITORIALES</t>
  </si>
  <si>
    <t>CDP2023-005727</t>
  </si>
  <si>
    <t>PAA-926PRESTAR SUS SERVICIOS DE APOYO A LA GESTIÓN, DE FORMA INDEPENDIENTE POR SUS PROPIOS MEDIOS, CON PLENA AUTONOMÍA TÉCNICA, ADMINISTRATIVA Y FINANCIERA EN EL GRUPO DE DESARROLLO DE PROYECTOS 3, PARA APOYAR LAS ACTIVIDADES TÉCNICAS, ADMINISTRATIVAS Y DE SEGUIMIENTO EN EL MARCO DE LA EJECUCIÓN DEL CONTRATO INTERADMINISTRATIVO DE MANDATO DEL FONDO REGIONAL PARA LOS PACTOS TERRITORIALES.</t>
  </si>
  <si>
    <t>CDP2023-005993</t>
  </si>
  <si>
    <t>PAA-927PRESTAR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</si>
  <si>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CDP2023-006029</t>
  </si>
  <si>
    <t>PAA-928PRESTAR SUS SERVICIOS PROFESIONALES, DE FORMA INDEPENDIENTE  POR SUS PROPIOS MEDIOS, CON PLENA AUTONOMÍA TÉCNICA, ADMINISTRATIVA Y FINANCIERA COMO PROFESIONAL TÉCNICO EN EL GRUPO DE DESARROLLO DE PROYECTOS 3 PARA APOYAR LAS ACTIVIDADES CONTRACTUALES QUE SE REQUIERAN EN EL MARCO DE LA EJECUCIÓN DEL CONTRATO INTERADMINISTRATIVO DE MANDATO DEL FONDO REGIONAL PARA LOS PACTOS</t>
  </si>
  <si>
    <t>CDP2023-005771</t>
  </si>
  <si>
    <t>PAA-929PRESTAR SUS SERVICIOS PROFESIONALES, DE FORMA INDEPENDIENTE POR SUS PROPIOS MEDIOS, CON PLENA AUTONOMÍA TÉCNICA, ADMINISTRATIVA Y FINANCIERA COMO PROFESIONAL FINANCIERO EN EL GRUPO DE DESARROLLO DE PROYECTOS 3 PARA APOYAR LAS ACTIVIDADES CONTRACTUALES QUE SE REQUIERAN EN EL MARCO DEL CONTRATO INTERADMINISTRATIVO DE MANDATO DEL FONDO REGIONAL PARA LOS PACTOS TERRITORIALES</t>
  </si>
  <si>
    <t>CDP2023-005755</t>
  </si>
  <si>
    <t>PAA-930PRESTAR SUS SERVICIOS PROFESIONALES, DE FORMA INDEPENDIENTE POR SUS PROPIOS MEDIOS, CON PLENA AUTONOMÍA TÉCNICA, ADMINISTRATIVA Y FINANCIERA COMO PROFESIONAL JURÍDICO EN EL GRUPO DE DESARROLLO DE PROYECTOS 3 PARA APOYAR LAS ACTIVIDADES CONTRACTUALES QUE SE REQUIERAN EN EL MARCO DEL CONTRATO INTERADMINISTRATIVO DE MANDATO DEL FONDO REGIONAL PARA LOS PACTOS TERRITORIALES</t>
  </si>
  <si>
    <t>CDP2023-005677</t>
  </si>
  <si>
    <t>PAA-931PRESTAR SUS SERVICIOS PROFESIONALES, POR SUS PROPIOS MEDIOS, CON PLENA AUTONOMÍA TÉCNICA Y ADMINISTRATIVA COMO PROFESIONAL JURÍDICO EN EL GRUPO DE DESARROLLO DE PROYECTOS 3 PARA APOYAR LAS ACTIVIDADES CONTRACTUALES QUE SE REQUIERAN EN EL MARCO DEL CONTRATO INTERADMINISTRATIVO DE MANDATO DEL FONDO REGIONAL PARA LOS PACTOS TERRITORIALES, EN ESPECIAL LAS RELACIONADAS CON LOS PROYECTO</t>
  </si>
  <si>
    <t>CDP2023-005724</t>
  </si>
  <si>
    <t>PAA-934PRESTAR SUS SERVICIOS PROFESIONALES, CON PLENA AUTONOMÍA TÉCNICA, ADMINISTRATIVA Y FINANCIERA, PARA APOYAR AL GRUPO DE ASUNTOS CORPORATIVOS DE LA OFICINA ASESORA JURÍDICA EN TEMAS RELACIONADOS CON ASUNTOS CONTRACTUALES, CONCEPTOS JURÍDICOS Y DEMÁS FUNCIONES QUE LE SEAN PROPIAS A ESTA DEPENDENCIA.</t>
  </si>
  <si>
    <t>CDP2023-005919</t>
  </si>
  <si>
    <t>PAA-936 PRESTAR SERVICIOS PROFESIONALES, DE FORMA INDEPENDIENTE POR SUS PROPIOS MEDIOS, CON PLENA AUTO-NOMÍA TÉCNICA, ADMINISTRATIVA Y FINANCIERA, PARA REALIZAR EN LA OFICINA ASESORA JURÍDICA LA REVISIÓN DE ASUNTOS CONTRACTUALES, CONCEPTOS JURÍDICOS, ACOMPAÑAMIENTO EN LA RESOLUCIÓN DE CONFLICTOS Y PRO-CESOS DE CONCILIACIÓN Y DEMÁS ACTIVIDADES QUE LE SEAN ASIGNADAS POR ESTA DEPENDENCIA</t>
  </si>
  <si>
    <t>CDP2023-004502</t>
  </si>
  <si>
    <t>PAA-937PRESTAR SUS SERVICIOS PROFESIONALES, CON PLENA AUTONOMÍA TÉCNICA, ADMINISTRATIVA Y FINANCIERA, PARA REALIZAR EN LA OFICINA ASESORA JURÍDICA LA REVISIÓN DE ASUNTOS CONTRACTUALES, CONCEPTOS JURÍDICOS, ACOMPAÑAMIENTO EN LA RESOLUCIÓN DE CONFLICTOS Y PROCESOS DE CONCILIACIÓN Y DEMÁS ACTIVIDADES QUE LE SEAN ASIGNADAS POR ESTA DEPENDENCIA</t>
  </si>
  <si>
    <t>CDP2023-005454</t>
  </si>
  <si>
    <t>PAA-938PRESTAR SUS SERVICIOS PROFESIONALES, CON PLENA AUTONOMÍA TÉCNICA, ADMINISTRATIVA Y FINANCIERA, PARA REALIZAR APOYO LEGAL EN LA REVISIÓN DE DOCUMENTOS CONTRACTUALES Y LEGALES PARA LA FIRMA DE LA GERENTE GENERAL, APOYAR EN TEMAS RELACIONADOS CON EL GOBIERNO CORPORATIVO, LA SECRETARÍA DE LOS COMITÉS DE JUNTA DIRECTIVA DE LA ENTIDAD</t>
  </si>
  <si>
    <t>CDP2023-004811</t>
  </si>
  <si>
    <t>PAA-941PRESTAR SUS SERVICIOS PROFESIONALES, CON PLENA AUTONOMÍA TÉCNICA, ADMINISTRATIVA Y FINANCIERA, PARA APOYAR JURÍDICAMENTE A LA OFICINA ASESORA JURÍDICA Y A LA GERENCIA GENERAL, REALIZANDO UN ACOMPAÑAMIENTO LEGAL ESTRATÉGICO EN TEMAS RELACIONADOS CON EL CONTROL FISCAL EJERCIDO POR LA CONTRALORÍA GENERAL DE LA REPÚBLICA Y LA REVISIÓN DE LAS RESPUESTAS A LOS REQUERIMIENTOS</t>
  </si>
  <si>
    <t>CDP2023-005049</t>
  </si>
  <si>
    <t>PAA-942PRESTAR SUS SERVICIOS PROFESIONALES, CON PLENA AUTONOMÍA TÉCNICA, ADMINISTRATIVA Y FINANCIERA, PARA REALIZAR EN LA OFICINA ASESORA JURÍDICA APOYO JURÍDICO EN LA REVISIÓN DE ASUNTOS CONTRACTUALES DE LA ENTIDAD, CONCEPTOS JURÍDICOS, ACOMPAÑAMIENTO EN LA RESOLUCIÓN DE CONFLICTOS Y PROCESOS DE CONCILIACIÓN Y DEMÁS ACTIVIDADES QUE LE SEAN ASIGNADAS POR ESTA DEPENDENCIA</t>
  </si>
  <si>
    <t>CDP2023-005047</t>
  </si>
  <si>
    <t>PAA-944PRESTAR SUS SERVICIOS PROFESIONALES, CON PLENA AUTONOMÍA TÉCNICA, ADMINISTRATIVA Y FINANCIERA, PARA REALIZAR EN LA OFICINA ASESORA JURÍDICA Y LA GERENCIA GENERAL ASESORÍA JURÍDICA INTEGRAL PARA ACOMPAÑAR Y APOYAR EN LOS TEMAS JURÍDICOS Y CONTRACTUALES DE SU COMPETENCIA EN ESPECIAL, REALIZAR LA REVISIÓN, SEGUIMIENTO Y ELABORACIÓN DE DOCUMENTOS LEGALES QUE CORRESPONDAN A LA GERENCIA</t>
  </si>
  <si>
    <t>CDP2023-004845</t>
  </si>
  <si>
    <t>PAA-945PRESTAR SUS SERVICIOS PROFESIONALES, DE FORMA INDEPENDIENTE POR SUS PROPIOS MEDIOS, CON PLENA AUTONOMÍA TÉCNICA, ADMINISTRATIVA Y FINANCIERA EN LA OFICINA ASESORA JURÍDICA Y EN LA GERENCIA GENERAL, EJERCIENDO LA REPRESENTACIÓN JUDICIAL ANTE LA PROCURADURÍA GENERAL DE LA NACIÓN Y LA FISCALÍA GENERAL DE LA NACIÓN, AL IGUAL QUE PRESTAR APOYO JURÍDICO ESTRATÉGICO</t>
  </si>
  <si>
    <t>CDP2023-005814</t>
  </si>
  <si>
    <t>PAA-946PRESTAR SUS SERVICIOS PROFESIONALES, CON PLENA AUTONOMÍA TÉCNICA, ADMINISTRATIVA Y FINANCIERA, PARA ASESORAR JURÍDICAMENTE Y EJERCER LA DEFENSA JURÍDICA DE LOS INTERESES DE ENTERRITORIO, EJERCIENDO LA REPRESENTACIÓN JUDICIAL DE LA ENTIDAD, EN LOS ASUNTOS CIVILES, ADMINISTRATIVOS PENALES Y POLICIVOS, RELACIONADOS CON LOS PREDIOS QUE SE ENCUENTRAN UBICADOS EN LA ISLA DE BARÚ</t>
  </si>
  <si>
    <t>CDP2023-004814</t>
  </si>
  <si>
    <t>PAA-947PRESTAR SUS SERVICIOS PROFESIONALES, CON PLENA AUTONOMÍA TÉCNICA, ADMINISTRATIVA Y FINANCIERA, PARA ASESORAR JURÍDICAMENTE Y EJERCER LA DEFENSA JURÍDICA DE LOS INTERESES DE ENTERRITORIO, EJERCIENDO LA REPRESENTACIÓN JUDICIAL DE LA ENTIDAD, EN LOS ASUNTOS CIVILES, ADMINISTRATIVOS PENALES Y POLICIVOS, RELACIONADOS CON LOS PREDIOS QUE SE ENCUENTRAN UBICADOS EN LA ISLA DE BARÚ</t>
  </si>
  <si>
    <t>CDP2023-005794</t>
  </si>
  <si>
    <t>PAA-948PRESTAR SUS SERVICIOS PROFESIONALES, CON PLENA AUTONOMÍA TÉCNICA, ADMINISTRATIVA Y FINANCIERA, PARA EJERCER LA DEFENSA JURÍDICA DE LA ENTIDAD EN LOS PROCESOS JUDICIALES Y CONCILIACIONES PREJUDICIALES QUE LE SEAN ASIGNADOS Y REALIZAR APOYO LEGAL EN TEMAS RELACIONADOS CON LA SECRETARIA TÉCNICA DEL COMITÉ DE CONCILIACIÓN Y DEFENSA JUDICIAL, Y CON TEMAS JURÍDICOS ASIGNADOS AL GRUPO</t>
  </si>
  <si>
    <t>CDP2023-004933</t>
  </si>
  <si>
    <t>PAA-950PRESTAR SUS SERVICIOS PROFESIONALES, DE FORMA INDEPENDIENTE POR SUS PROPIOS MEDIOS, CON PLENA AUTONOMÍA TÉCNICA, ADMINISTRATIVA Y FINANCIERA REALIZANDO LOS TRÁMITES CONTABLES Y FINANCIEROS QUE LE CORRESPONDEN A LA OFICINA ASESORA JURÍDICA, Y LAS DEMÁS ACTIVIDADES QUE LE SEAN ASIGNADAS POR ESTA DEPENDENCIA</t>
  </si>
  <si>
    <t>CDP2023-004422</t>
  </si>
  <si>
    <t>PAA-951PRESTAR SUS SERVICIOS PROFESIONALES, POR SUS PROPIOS MEDIOS CON PLENA AUTONOMÍA TÉCNICA, ADMINISTRATIVA Y FINANCIERA REALIZANDO LOS TRÁMITES CONTABLES Y FINANCIEROS QUE LE CORRESPONDEN A LA OFICINA ASESORA JURÍDICA, Y LAS DEMÁS ACTIVIDADES QUE LE SEAN ASIGNADAS POR ESTA DEPENDENCIA</t>
  </si>
  <si>
    <t>CDP2023-005587</t>
  </si>
  <si>
    <t>PAA-952PRESTAR SUS SERVICIOS PROFESIONALES, CON PLENA AUTONOMÍA TÉCNICA, ADMINISTRATIVA Y FINANCIERA PARA APOYAR AL GRUPO DE ASUNTOS CORPORATIVOS DE LA OFICINA ASESORA JURÍDICA EN TEMAS RELACIONADOS CON LA JUNTA DIRECTIVA DE ENTERRITORIO, ASUNTOS CONTRACTUALES, CONCEPTOS JURÍDICOS Y DEMÁS ACTIVIDADES QUE LE SEAN ASIGNADAS POR ESTA DEPENDENCIA.</t>
  </si>
  <si>
    <t>CDP2023-004421</t>
  </si>
  <si>
    <t>PAA-953PRESTAR SERVICIOS PROFESIONALES, DE FORMA INDEPENDIENTE POR SUS PROPIOS ME- DIOS, CON PLENA AUTONOMÍA TÉCNICA, ADMINISTRATIVA Y FINANCIERA, PARA REALIZAR APOYO JURÍDICO EN LO RELACIONADO CON EL GOBIERNO CORPORATIVO, EN LA REVISIÓN DE DOCUMENTOS CONTRACTUALES Y LEGALES, APOYAR LA SECRETARÍA DE LOS COMITÉS DE JUNTA DIRECTIVA DE LA ENTIDAD, ASÍ COMO TAMBIÉN LOS REQUERIMIENTOS</t>
  </si>
  <si>
    <t>CDP2023-005592</t>
  </si>
  <si>
    <t>PAA-956PRESTAR SERVICIOS PROFESIONALES, DE FORMA INDEPENDIENTE POR SUS PROPIOS MEDIOS, CON PLENA AUTONOMÍA TÉCNICA, ADMINISTRATIVA Y FINANCIERA, EN LA OFICINA ASESORA JURÍDICA DE ENTERRITORIO EJERCIENDO LA DEFENSA JURÍDICA DE LOS INTERESES DE LA ENTIDAD EN LOS ASUNTOS QUE LE SEAN ASIGNADOS TENIENDO UN ÉNFASIS EN MATERIA CONTENCIOSO - ADMINISTRATIVO</t>
  </si>
  <si>
    <t>CDP2023-004501</t>
  </si>
  <si>
    <t>PAA-958PRESTAR SERVICIOS PROFESIONALES EN LA OFICINA ASESORA JURÍDICA DE ENTERRITORIO, CON PLENA AUTONOMÍA TÉCNICA, ADMINISTRATIVA Y FINANCIERA EJERCIENDO LA DEFENSA JURÍDICA DE LOS INTERESES DE LA ENTIDAD EN LOS ASUNTOS QUE LE SEAN ASIGNADOS TENIENDO UN ÉNFASIS EN MATERIA DE DERECHO PÚBLICO, ESPECIALMENTE TUTELAS Y DERECHOS PETICIÓN</t>
  </si>
  <si>
    <t>CDP2023-004505</t>
  </si>
  <si>
    <t>PAA-959PRESTAR SERVICIOS PROFESIONALES EN LA OFICINA ASESORA JURÍDICA DE ENTERRITORIO, CON PLENA AUTONOMÍA TÉCNICA, ADMINISTRATIVA Y FINANCIERA EJERCIENDO LA DEFENSA JURÍDICA DE LOS INTERESES DE LA ENTIDAD EN LOS ASUNTOS QUE LE SEAN ASIGNADOS TENIENDO UN ÉNFASIS EN MATERIA DE DERECHO PÚBLICO, ESPECIALMENTE TUTELAS Y DERECHOS PETICIÓN.</t>
  </si>
  <si>
    <t>CDP2023-005439</t>
  </si>
  <si>
    <t>PAA-960 PRESTAR SERVICIOS PROFESIONALES, DE FORMA INDEPENDIENTE POR SUS PROPIOS MEDIOS, CON PLENA AUTO-NOMÍA TÉCNICA, ADMINISTRATIVA Y FINANCIERA, EN LA OFICINA ASESORA JURÍDICA DE ENTERRITORIO EJERCIENDO LA DEFENSA JURÍDICA DE LOS INTERESES DE LA ENTIDAD EN LOS ASUNTOS QUE LE SEAN ASIGNADOS TENIENDO UN ÉNFASIS EN MATERIA COMERCIAL Y MERCANTIL</t>
  </si>
  <si>
    <t>CDP2023-004420</t>
  </si>
  <si>
    <t>PAA-961PRESTAR SERVICIOS PROFESIONALES CON PLENA AUTONOMÍA TÉCNICA, ADMINISTRATIVA Y FINANCIERA, EN LA OFICINA ASESORA JURÍDICA DE ENTERRITORIO EJERCIENDO LA DEFENSA JURÍDICA DE LOS INTERESES DE LA ENTIDAD EN LOS ASUNTOS QUE LE SEAN ASIGNADOS TENIENDO UN ÉNFASIS EN MATERIA COMERCIAL Y MERCANTIL</t>
  </si>
  <si>
    <t>CDP2023-005451</t>
  </si>
  <si>
    <t>PAA-962 PRESTAR SUS SERVICIOS PROFESIONALES, DE FORMA INDEPENDIENTE POR SUS PROPIOS MEDIOS, CON PLENA AUTONOMÍA TÉCNICA, ADMINISTRATIVA Y FINANCIERA, EN LA OFICINA ASESORA JURÍDICA DE ENTERRITORIO, EJERCIENDO LA DEFENSA JURÍDICA DE LOS INTERESES DE LA ENTIDAD, EN LOS ASUNTOS QUE LE SEAN ASIGNADOS TENIENDO UN ÉNFASIS EN MATERIA LABORAL Y CIVIL</t>
  </si>
  <si>
    <t>CDP2023-004503</t>
  </si>
  <si>
    <t>PAA-963PRESTAR SERVICIOS PROFESIONALES, CON PLENA AUTONOMÍA TÉCNICA, ADMINISTRATIVA Y FINANCIERA, EN LA OFICINA ASESORA JURÍDICA DE ENTERRITORIO, EJERCIENDO LA DEFENSA JURÍDICA DE LOS INTERESES DE LA ENTIDAD, EN LOS ASUNTOS QUE LE SEAN ASIGNADOS TENIENDO UN ÉNFASIS EN MATERIA LABORAL Y CIVIL.</t>
  </si>
  <si>
    <t>CDP2023-005450</t>
  </si>
  <si>
    <t>PAA-964PRESTAR SERVICIOS PROFESIONALES CON PLENA AUTONOMÍA TÉCNICA, ADMINISTRATIVA Y FINANCIERA, EN LA OFICINA ASESORA JURÍDICA DE ENTERRITORIO EJERCIENDO LA DEFENSA JURÍDICA DE LOS INTERESES DE LA ENTIDAD EN LOS ASUNTOS QUE LE SEAN ASIGNADOS TENIENDO UN ÉNFASIS EN MATERIA CIVIL.</t>
  </si>
  <si>
    <t>CDP2023-005043</t>
  </si>
  <si>
    <t>PAA-965PRESTAR SERVICIOS PROFESIONALES CON PLENA AUTONOMÍA TÉCNICA, ADMINISTRATIVA Y FINANCIERA, EN LA OFICINA ASESORA JURÍDICA DE ENTERRITORIO EJERCIENDO LA DEFENSA JURÍDICA DE LOS INTERESES DE LA ENTIDAD EN LOS ASUNTOS QUE LE SEAN ASIGNADOS TENIENDO UN ÉNFASIS EN MATERIA CIVIL.</t>
  </si>
  <si>
    <t>CDP2023-005051</t>
  </si>
  <si>
    <t>PAA-966PRESTAR SUS SERVICIOS PROFESIONALES, CON PLENA AUTONOMÍA TÉCNICA, ADMINISTRATIVA Y FINANCIERA, REALIZAR APOYO LEGAL EN TEMAS RELACIONADOS CON LA SECRETARIA TÉCNICA DEL COMITÉ DE CONCILIACIÓN Y DEFENSA JUDICIAL, Y CON CON LA REVISIÓN DE LAS SOLICTUDES INTERNAS Y EXTERNAS ASIGANDAS AL GRUPO DE DEFENSA JURÍDICA PROPIOS A ESTA DEPENDENCIA</t>
  </si>
  <si>
    <t>CDP2023-005044</t>
  </si>
  <si>
    <t>PAA-968PRESTAR SUS SERVICIOS PROFESIONALES,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 AL IGUAL QUE BRINDAR ASESORÍA Y ACOMPAÑAMIENTO</t>
  </si>
  <si>
    <t>CDP2023-004500</t>
  </si>
  <si>
    <t>PAA-969PRESTAR SUS SERVICIOS PROFESIONALES,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 AL IGUAL QUE BRINDAR ASESORÍA Y ACOMPAÑAMIENTO</t>
  </si>
  <si>
    <t>CDP2023-005175</t>
  </si>
  <si>
    <t>PAA-970PRESTAR SUS SERVICIOS PROFESIONALES, PARA LA DEFENSA JURÍDICA DE LOS INTERESES DE ENTERRITORIO, CON PLENA AUTONOMÍA TÉCNICA, ADMINISTRATIVA Y FINANCIERA, EJERCIENDO LA REPRESENTACIÓN JUDICIAL EN LOS ASUNTOS PENALES EN LOS CUALES SE LE REQUIERA; AL IGUAL QUE BRINDAR ASESORÍA Y ACOMPAÑAMIENTO JURÍDICO A LA OFICINA ASESORA JURÍDICA DE ENTERRITORIO</t>
  </si>
  <si>
    <t>CDP2023-004813</t>
  </si>
  <si>
    <t>PAA-971PRESTAR SUS SERVICIOS PROFESIONALES, PARA LA DEFENSA JURÍDICA DE LOS INTERESES DE ENTERRITORIO, CON PLENA AUTONOMÍA TÉCNICA, ADMINISTRATIVA Y FINANCIERA, EJERCIENDO LA REPRESENTACIÓN JUDICIAL EN LOS ASUNTOS PENALES EN LOS CUALES SE LE REQUIERA; AL IGUAL QUE BRINDAR ASESORÍA Y ACOMPAÑAMIENTO JURÍDICO A LA OFICINA ASESORA JURÍDICA DE ENTERRITORIO</t>
  </si>
  <si>
    <t>CDP2023-005197</t>
  </si>
  <si>
    <t>PAA-972PRESTAR SUS SERVICIOS DE APOYO A LA GESTIÓN, POR SUS PROPIOS MEDIOS CON PLENA AUTONOMÍA TÉCNICA, ADMINISTRATIVA Y FINANCIERA, EN LA OFICINA ASESORA JURÍDICA DE ENTERRITORIO, PARA LA VIGILANCIA OPORTUNA DE TODOS Y CADA UNO DE LOS PROCESOS JUDICIALES Y/O ADMINISTRATIVOS EN DONDE LA ENTIDAD SEA PARTE</t>
  </si>
  <si>
    <t>CDP2023-004812</t>
  </si>
  <si>
    <t>PAA-973PRESTAR SUS SERVICIOS DE APOYO A LA GESTIÓN, POR SUS PROPIOS MEDIOS CON PLENA AUTONOMÍA TÉCNICA, ADMINISTRATIVA Y FINANCIERA, EN LA OFICINA ASESORA JURÍDICA DE ENTERRITORIO, PARA LA VIGILANCIA OPORTUNA DE TODOS Y CADA UNO DE LOS PROCESOS JUDICIALES Y/O ADMINISTRATIVOS EN DONDE LA ENTIDAD SEA PARTE</t>
  </si>
  <si>
    <t>CDP2023-006102</t>
  </si>
  <si>
    <t>PAA-974PRESTAR SUS SERVICIOS PROFESIONALES, CON PLENA AUTONOMÍA TÉCNICA, ADMINISTRATIVA Y FINANCIERA, PARA ASESORAR Y APOYAR TÉCNICAMENTE A LA GERENCIA DE UNIDAD DEL GRUPO DE DEFENSA JUDICIAL ADSCRITO A LA OFICINA ASESORA JURÍDICA, REALIZANDO UN ACOMPAÑAMIENTO TÉCNICO ESTRATÉGICO EN TEMAS RELACIONADOS CON PROCESOS JURÍDICOS DERIVADOS DE LOS CONVENIOS Y/O CONTRATOS INTERADMINISTRATIVOS</t>
  </si>
  <si>
    <t>CDP2023-005889</t>
  </si>
  <si>
    <t>PAA-976PRESTAR SUS SERVICIOS PROFESIONALES POR SUS PROPIOS MEDIOS CON PLENA AUTONOMÍA TÉCNICA, ADMINISTRATIVA Y FINANCIERA, PARA ASESORAR Y EJERCER LA DEFENSA JURÍDICA DE LOS INTERESES DE ENTERRITORIO DENTRO DEL PROCESO JUDICIAL.</t>
  </si>
  <si>
    <t>CDP2023-004810</t>
  </si>
  <si>
    <t>PAA-979PRESTAR SUS SERVICIOS PROFESIONALES, POR SUS PROPIOS MEDIOS CON PLENA AUTONOMÍA TÉCNICA, ADMINISTRATIVA  Y FINANCIERA, COMO PROFESIONAL ADMINISTRATIVO EN EL GRUPO DE DESARROLLO DE PROYECTOS 2, REALIZANDO TODAS LAS ACTIVIDADES DE SEGUIMIENTO , CONTROL ADMINISTRATIVO Y TRAMITES DE VALIDACION Y SEGUIMIENTO A LOS TIQUETES AL INTERIOR DEL GRUPO.</t>
  </si>
  <si>
    <t>CDP2023-004594</t>
  </si>
  <si>
    <t>PAA-980PRESTAR SUS SERVICIOS PROFESIONALES, DE FORMA INDEPENDIENTE POR SUS PROPIOS MEDIOS CON PLENA AUTONOMÍA TÉCNICA, ADMINISTRATIVA Y FINANCIERA, COMO PROFESIONAL ADMINISTRATIVO EN EL GRUPO DE DESARROLLO DE PROYECTOS 2, REALIZANDO TODAS LAS ACTIVIDADES DE SEGUIMIENTO, CONTROL ADMINISTRATIVO Y TRAMITES DE VALIDACIÓN Y SEGUIMIENTO A LOS TIQUETES AL INTERIOR DEL GRUPO.</t>
  </si>
  <si>
    <t>CDP2023-005570</t>
  </si>
  <si>
    <t>PAA-981PRESTAR SUS SERVICIOS DE APOYO A LA GESTIÓN,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</si>
  <si>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CDP2023-004590</t>
  </si>
  <si>
    <t>PAA-982PRESTAR SUS SERVICIOS DE APOYO A LA GESTIÓN, DE FORMA INDEPENDIENTE POR SUS PROPIOS MEDIOS, CON PLENA AUTONOMÍA TÉCNICA, ADMINISTRATIVA Y FINANCIERA, EN EL GRUPO DE DESARROLLO DE PROYECTOS 2, EN TAREAS OPERATIVAS OCASIONALES Y TRANSITORIAS PARA REALIZAR SEGUIMIENTO Y CONTROL DE LAS ACTIVIDADES DEL SISTEMA DE GESTIÓN DE CALIDAD Y DE MONITOREO DE RIESGOS.</t>
  </si>
  <si>
    <t>CDP2023-005576</t>
  </si>
  <si>
    <t>PAA-983 PRESTAR SUS SERVICIOS PROFESIONALES, DE FORMA INDEPENDIENTE POR SUS PROPIOS MEDIOS CON PLENA AUTONOMÍA TÉCNICA,  ADMINISTRATIVA Y FINANCIERA, COMO PROFESIONAL JURIDICO EN EL MARCO DEL CONTRATO  INTERADMINISTRATIVO No 219143 Y DE LOS DEMAS CONVENIOS Y/O CONTRATOS DEL GRUPO DE DESARROLLO DE PROYECTOS 2 QUE LE SEAN ASIGNADOS.</t>
  </si>
  <si>
    <t>CDP2023-004713</t>
  </si>
  <si>
    <t>PAA-984PRESTAR SUS SERVICIOS PROFESIONALES, DE FORMA INDEPENDIENTE POR SUS PROPIOS MEDIOS CON PLENA AUTONOMÍA TÉCNICA, ADMINISTRATIVA Y FINANCIERA, COMO PROFESIONALDE SEGUIMIENTO Y CONTROL EN EL GRUPO DE DESARROLLO DE PROYECTOS 2, REALIZANDO TODAS LAS ACTIVIDADES PROPIAS DEL SEGUIMIENTO Y CONTROL.</t>
  </si>
  <si>
    <t>CDP2023-004596</t>
  </si>
  <si>
    <t>PAA-985PRESTAR SUS SERVICIOS PROFESIONALES, DE FORMA INDEPENDIENTE POR SUS PROPIOS MEDIOS CON PLENA AUTONOMÍA TÉCNICA, ADMINISTRATIVA Y FINANCIERA, COMO PROFESIONAL DE SEGUIMIENTO Y CONTROL EN EL GRUPO DE DESARROLLO DE PROYECTOS 2, REALIZANDO TODAS LAS ACTIVIDADES PROPIAS DEL SEGUIMIENTO Y CONTROL.</t>
  </si>
  <si>
    <t>CDP2023-005564</t>
  </si>
  <si>
    <t>PAA-986 PRESTAR SUS SERVICIOS DE PROFESIONALES, DE FORMA INDEPENDIENTE POR SUS PROPIOS MEDIOS, CON PLENA AUTONOMÍA TÉCNICA, ADMINISTRATIVA Y FINANCIERA PARA APOYAR LA GERENCIA EJERCIDA POR ENTERRITORIO, EN LOS CONVENIOS Y/O CONTRATOS INTERADMINISTRATIVOS NO. 211041, 212017, 212080  Y LOS DEMÁS CONVENIOS Y/O CONTRATOS DEL GRUPO DE DESARROLLO DE PROYECTOS 2 QUE LE SEAN ASIGNADOS.</t>
  </si>
  <si>
    <t>CDP2023-004597
CDP2023-005603</t>
  </si>
  <si>
    <t>PAA-988 PRESTAR SUS SERVICIOS PROFESIONALES,DE FORMA INDEPENDIENTE POR SUS PROPIOS MEDIOS CON PLENA AUTONOMÍA TÉCNICA, ADMINISTRATIVA Y FINANCIERA, PARA REALIZAR LA SUPERVISIÓN TÉCNICA, ADMINISTRATIVA Y FINANCIERA, EN EL CONVENIO INTERADMINISTRATIVO NO 200925,213046,221008 Y LOS DEMÁS CONVENIOS Y/O CONTRATOS DEL GRUPO DE DESARROLLO DE PROYECTOS 2 QUE LE SEAN ASIGNADOS</t>
  </si>
  <si>
    <t>CDP2023-004755
CDP2023-005633</t>
  </si>
  <si>
    <t>PAA-989PRESTAR SUS SERVICIOS PROFESIONALES, POR SUS PROPIOS MEDIOS CON PLENA AUTONOMÍA TÉCNICA, ADMINISTRATIVA Y FINANCIERA, COMO PROFESIONAL ADMINISTRATIVO EN EL MARCO DE LOS CONTRATOS INTERADMINISTRATIVOS N 200925, 221008 213046,  Y LOS DEMÁS CONVENIOS Y/O CONTRATOS DEL GRUPO DE DESARROLLO DE PROYECTOS 2, ESPECIALMENTE EL SEGUIMIENTO ADMINISTRATIVO Y DOCUMENTAL.</t>
  </si>
  <si>
    <t>CDP2023-004754
CDP2023-005610</t>
  </si>
  <si>
    <t>PAA-990PRESTAR SUS SERVICIOS PROFESIONALES, POR SUS PROPIOS MEDIOS CON PLENA AUTONOMÍA TÉCNICA, ADMINISTRATIVA Y FINANCIERA, COMO PROFESIONAL FINANCIERO, EN EL MARCO DE LOS CONTRATOS INTERADMINISTRATIVOS NO. 200925, 221008 y 213046 Y LOS DEMÁS CONVENIOS Y/O CONTRATOS DEL GRUPO DE DESARROLLO DE PROYECTOS 2 QUE LE SEAN ASIGNADOS</t>
  </si>
  <si>
    <t>CDP2023-004753
CDP2023-005599</t>
  </si>
  <si>
    <t>PAA-991PRESTAR SUS SERVICIOS PROFESIONALES, POR SUS PROPIOS MEDIOS CON PLENA AUTONOMÍATÉCNICA, ADMINISTRATIVA Y FINANCIERA, PARA APOYAR LA GERENCIA EJERCIDA POR ENTERRITORIO EN EL CONTRATO INTERADMINISTRATIVO NO. 219143 SUSCRITO CON LA AGENCIA NACIONAL DE SEGURIDAD VIAL Y LOS DEMÁS QUE LE SEAN ASIGNADOS</t>
  </si>
  <si>
    <t>CDP2023-004968
CDP2023-006070
CDP2023-006488</t>
  </si>
  <si>
    <t xml:space="preserve">PAA-992PRESTAR SUS SERVICIOS PROFESIONALES, DE FORMA INDEPENDIENTE POR SUS PROPIOS MEDIOS CON PLENA AUTONOMÍA TÉCNICA, ADMINISTRATIVA Y FINANCIERA, PARA REALIZAR LA SUPERVISIÓN TÉCNICA, ADMINISTRATIVA Y FINANCIERA, EN LOS CONTRATOS Y/O CONVENIOS INTERADMINISTRATIVOS NOS. 221008, 200925, 213046, 212042 Y LOS DEMÁS CONVENIOS Y/ DEL GRUPO DE DESARROLLO DE PROYECTOS 2 QUE LE SEAN ASIGNADOS, </t>
  </si>
  <si>
    <t>CDP2023-004978
CDP2023-005879</t>
  </si>
  <si>
    <t>PAA-993 PRESTAR SUS SERVICIOS PROFESIONALES, DE FORMA INDEPENDIENTE POR SUS PROPIOS MEDIOS CON PLENA AUTONOMÍA TÉCNICA, ADMINISTRATIVA Y FINANCIERA COMO INGENIERO ESPECIALISTA EN TRÁNSITO EN EL MARCO DEL CONTRATO INTERADMINISTRATIVO NO. 219143 SUSCRITO CON LA AGENCIA NACIONAL DE SEGURIDAD VIAL.</t>
  </si>
  <si>
    <t>CDP2023-004623
CDP2023-006011</t>
  </si>
  <si>
    <t>PAA-994PRESTAR SUS SERVICIOS PROFESIONALES, DE FORMA INDEPENDIENTE POR SUS PROPIOS MEDIOS CON PLENA AUTONOMÍA TÉCNICA, ADMINISTRATIVA Y FINANCIERA COMO GEORREFERENCIADOR DE SEÑALIZACIÓN VIAL PARA APOYAR LOS TRÁMITES TÉCNICOS REQUERIDOS EN LA LIQUIDACIÓN DEL CONTRATO INTERADMINISTRATIVO NO. 219143 SUSCRITO CON LA AGENCIA NACIONAL DE SEGURIDAD VIAL.</t>
  </si>
  <si>
    <t>CDP2023-005324</t>
  </si>
  <si>
    <t>PAA-995PRESTAR SUS SERVICIOS PROFESIONALES, POR SUS PROPIOS MEDIOS CON PLENA AUTONOMÍA TÉCNICA,  ADMINISTRATIVA Y FINANCIERA, COMO PROFESIONAL JURIDICO EN EL MARCO DE LOS CONVENIOS Y/O CONTRATOS INTERADMINISTRATIVOS N°  200925, 221008 y 213046 Y DE LOS DEMAS CONVENIOS Y/O CONTRATOS DEL GRUPO DE DESARROLLO DE PROYECTOS 2 QUE LE SEAN ASIGNADOS.</t>
  </si>
  <si>
    <t>CDP2023-004709</t>
  </si>
  <si>
    <t xml:space="preserve">PAA-996PRESTAR SUS SERVICIOS PROFESIONALES, DE FORMA INDEPENDIENTE POR SUS PROPIOS MEDIOS CON PLENA AUTONOMÍA TÉCNICA, ADMINISTRATIVA Y FINANCIERA, COMO PROFESIONAL JURÍDICO PARA APOYAR LOS TRÁMITES REQUERIDOS EN LA LIQUIDACIÓN DE LOS CONTRATOS INTERADMINISTRATIVOS NOS. 221008, 200925 Y DE LOS DEMÁS CONVENIOS Y/O CONTRATOS DEL GRUPO DE DESARROLLO DE PROYECTOS 2 QUE LE SEAN ASIGNADOS. </t>
  </si>
  <si>
    <t>CDP2023-005683</t>
  </si>
  <si>
    <t>PAA-997PRESTAR SUS SERVICIOS PROFESIONALES, POR SUS PROPIOS MEDIOS CON PLENA AUTONOMIA TECNICA, ADMINISTRATIVA Y FINANCIERA, COMO INGENIERO ESPECIALISTA EN SEGURIDAD VIAL EN EL MARCO DEL CONTRATO INTERADMINISTRATIVO NO 219143 SUSCRITO CON LA AGENCIA NACIONAL DE SEGURIDAD VIAL</t>
  </si>
  <si>
    <t>CDP2023-004925
CDP2023-005760</t>
  </si>
  <si>
    <t>PAA-998 PRESTAR SUS SERVICIOS PROFESIONALES, DE FORMA INDEPENDIENTE POR SUS PROPIOS MEDIOS CON PLENA AUTONOMÍA TÉCNICA, ADMINISTRATIVA Y FINANCIERA, COMO PROFESIONAL FINANCIERO EN EL MARCO DEL CONTRATO INTERADMINISTRATIVO NO. 219143 SUSCRITO CON LA AGENCIA NACIONAL DE SEGURIDAD VIAL.</t>
  </si>
  <si>
    <t>CDP2023-004622</t>
  </si>
  <si>
    <t>PAA-999PRESTAR SUS SERVICIOS PROFESIONALES, DE FORMA INDEPENDIENTE POR SUS PROPIOS MEDIOS CON PLENA AUTONOMÍA TÉCNICA, ADMINISTRATIVA Y FINANCIERA, COMO PROFESIONAL FINANCIERO PARA APOYAR LOS TRÁMITES REQUERIDOS EN LA LIQUIDACION DEL CONTRATO INTERADMINISTRATIVO No. 219143 SUSCRITO CON LA AGENCIA NACIONAL DE SEGURIDAD VIAL.</t>
  </si>
  <si>
    <t>CDP2023-005655</t>
  </si>
  <si>
    <t>PAA-1000 PRESTAR SUS SERVICIOS PROFESIONALES, DE FORMA INDEPENDIENTE POR SUS PROPIOS MEDIOS CON PLENA AUTONOMÍA TÉCNICA, ADMINISTRATIVA Y FINANCIERO COMO PROFESIONAL DE SEGUIMIENTO Y CONTROL DE PROYECTO EN EL MARCO DEL CONTRATO INTERADMINISTRATIVO NO. 219143 SUSCRITO CON LA AGENCIA NACIONAL DE SEGURIDAD VIAL Y LOS DEMÁS QUE LE SEAN ASIGNADOS.</t>
  </si>
  <si>
    <t>CDP2023-004644
CDP2023-005602</t>
  </si>
  <si>
    <t>PAA-1001PRESTAR SUS SERVICIOS PROFESIONALES, POR SUS PROPIOS MEDIOS CON PLENA AUTONOMÍA TÉCNICA, ADMINISTRATIVA Y FINANCIERA PARA REALIZAR LA SUPERVISIÓN TÉCNICA, ADMINISTRATIVA Y FINANCIERA DE LOS PROYECTOS QUE LE SEAN DESIGNADOS EN EL MARCO DE LOS CONVENIOS INTERADMINISTRATIVOS NO. 211041 Y 212080</t>
  </si>
  <si>
    <t>CDP2023-004912
CDP2023-005670</t>
  </si>
  <si>
    <t>PAA-1002PRESTAR SUS SERVICIOS PROFESIONALES, DE FORMA INDEPENDIENTE POR SUS PROPIOS MEDIOS CON PLENA AUTONOMÍA TÉCNICA, ADMINISTRATIVA Y FINANCIERA, PARA REALIZAR LA SUPERVISIÓN TÉCNICA, ADMINISTRATIVA Y FINANCIERA, EN LOS CONVENIOS INTERADMINISTRATIVOS NOS. 200925, 213046, 221008 Y LOS DEMÁS CONVENIOS Y/O CONTRATOS DEL GRUPO DE DESARROLLO DE PROYECTOS 2 QUE LE SEAN ASIGNADOS</t>
  </si>
  <si>
    <t>CDP2023-006079
CDP2023-006150</t>
  </si>
  <si>
    <t>PAA-1003PRESTAR SUS SERVICIOS PROFESIONALES, POR SUS PROPIOS MEDIOS CON PLENA AUTONOMÍA TÉCNICA, ADMINISTRATIVA Y FINANCIERA, COMO PROFESIONAL DE APOYO DE LIQUIDACIONES, EN ESPECIAL PARA LA ELABORACIÓN DE INFORMES, EN EL MARCO DE LOS CONVENIOS INTERADMINISTRATIVOS NO. 211041 Y 212080 SUSCRITOS CON EL DEPARTAMENTO ADMINISTRATIVO PARA LA PROSPERIDAD SOCIAL.</t>
  </si>
  <si>
    <t>CDP2023-004638
CDP2023-006013
CDP2023-006557</t>
  </si>
  <si>
    <t>PAA-1004PRESTAR SUS SERVICIOS PROFESIONALES, DE FORMA INDEPENDIENTE POR SUS PROPIOS MEDIOS CON PLENA AUTONOMÍA TÉCNICA, ADMINISTRATIVA Y FINANCIERA, PARA REALIZAR LA SUPERVISIÓN TÉCNICA, ADMINISTRATIVA Y FINANCIERA, EN LOS CONTRATOS Y/O CONVENIOS INTERADMINISTRATIVOS NOS. 221008, 200925, 213046, 212042 Y LOS DEMÁS CONVENIOS Y/ DEL GRUPO DE DESARROLLO DE PROYECTOS 2 QUE LE SEAN ASIGNADOS</t>
  </si>
  <si>
    <t>CDP2023-006115</t>
  </si>
  <si>
    <t>PAA-1005PRESTAR SUS SERVICIOS PROFESIONALES, POR SUS PROPIOS MEDIOS CON PLENA AUTONOMÍA TÉCNICA, ADMINISTRATIVA Y FINANCIERA, COMO PROFESIONAL JURÍDICO EN EL GRUPO DE DESARROLLO DE PROYECTOS 2.</t>
  </si>
  <si>
    <t>CDP2023-004595</t>
  </si>
  <si>
    <t>PAA-1006PRESTAR SUS SERVICIOS PROFESIONALES, DE FORMA INDEPENDIENTE, POR SUS PROPIOS MEDIOS CON PLENA AUTONOMÍA TÉCNICA, ADMINISTRATIVA Y FINANCIERA, COMO PROFESIONAL JURÍDICO EN EL GRUPO DE DESARROLLO DE PROYECTOS 2.</t>
  </si>
  <si>
    <t>CDP2023-005751</t>
  </si>
  <si>
    <t>PAA-1007PRESTAR SUS SERVICIOS PROFESIONALES, POR SUS PROPIOS MEDIOS CON PLENA AUTONOMÍA TÉCNICA, ADMINISTRATIVA Y FINANCIERA PARA REALIZAR LA SUPERVISIÓN TÉCNICA ADMINISTRATIVA Y FINANCIERA DE LOS PROYECTOS QUE LE SEAN DESIGNADOS EN EL MARCO DEL CONVENIO INTERADMINISTRATIVO NO. 221018 SUSCRITO CON LA AGENCIA NACIONAL DE MINERÍA</t>
  </si>
  <si>
    <t>CDP2023-004708</t>
  </si>
  <si>
    <t>PAA-1008PRESTAR SUS SERVICIOS DE APOYO A LA GESTIÓN, POR SUS PROPIOS MEDIOS CON PLENA AUTONOMÍA TÉCNICA, ADMINISTRATIVA Y FINANCIERA, EN EL MARCO DEL CONVENIO INTERADMINISTRATIVO NO. 221018, EN ACTIVIDADES ADMINISTRATIVAS, ESPECIALMENTE PARA ADELANTAR LA GESTIÓN DE DESPLAZAMIENTOS Y COMISIONES QUE REQUIERAN LOS PROFESIONALES Y LAS DEMÁS QUE LE SEAN ASIGNADAS.</t>
  </si>
  <si>
    <t>CDP2023-004955</t>
  </si>
  <si>
    <t>PAA-1009PRESTAR SUS SERVICIOS PROFESIONALES, DE FORMA INDEPENDIENTE POR SUS PROPIOS MEDIOS CON PLENA AUTONOMÍA TÉCNICA, ADMINISTRATIVA Y FINANCIERA, PARA REALIZAR LA SUPERVISIÓN ADMINISTRATIVA Y FINANCIERA, EN EL MARCO DEL CONVENIO INTERADMINISTRATIVO No. 212080 DE LOS CONTRATOS Y/O PROYECTOS QUE LE SEAN ASIGNADOS Y QUE SE ENCUENTREN EN ETAPA DE LIQUIDACIÓN.</t>
  </si>
  <si>
    <t>CDP2023-004790
CDP2023-005569
CDP2023-006044</t>
  </si>
  <si>
    <t>PAA-1010PRESTAR SUS SERVICIOS DE APOYO A LA GESTIÓN POR SUS PROPIOS MEDIOS CON PLENA AUTONOMÍA TÉCNICA, ADMINISTRATIVA Y FINANCIERA, EN EL MARCO DEL CONVENIO INTERADMINISTRATIVO NO. 212080, COMO APOYO FINANCIERO, ESPECIALMENTE EN LO RELACIONADO CON LA REVISIÓN FINANCIERA DE LOS CONVENIOS Y/O CONTRATOS EN LIQUIDACIÓN.</t>
  </si>
  <si>
    <t>CDP2023-006504</t>
  </si>
  <si>
    <t>PAA-1011PRESTAR SUS SERVICIOS PROFESIONALES, DE FORMA INDEPENDIENTE POR SUS PROPIOS MEDIOS CON PLENA AUTONOMÍA TÉCNICA, ADMINISTRATIVA Y FINANCIERA COMO PROFESIONAL JURÍDICO EN EL MARCO DEL CONVENIO INTERADMINISTRATIVO NO. 212080 Y DE LOS DEMÁS CONVENIOS SUSCRITOS CON PROSPERIDAD SOCIAL PARA LA LÍNEA DE INTERVENTORÍA.</t>
  </si>
  <si>
    <t>CDP2023-004722</t>
  </si>
  <si>
    <t>PAA-1012PRESTAR SUS SERVICIOS PROFESIONALES, DE FORMA INDEPENDIENTE POR SUS PROPIOS MEDIOS CON PLENA AUTONOMÍA TÉCNICA, ADMINISTRATIVA Y FINANCIERA, PARA REALIZAR LA SUPERVISIÓN ADMINISTRATIVA Y FINANCIERA, EN EL MARCO DEL CONVENIO INTERADMINISTRATIVO NO. 212080 DE LOS CONTRATOS Y/O PROYECTOS QUE LE SEAN ASIGNADOS Y QUE SE ENCUENTREN EN EJECUCIÓN Y EN ETAPA DE LIQUIDACIÓN.</t>
  </si>
  <si>
    <t>CDP2023-004723
CDP2023-005572</t>
  </si>
  <si>
    <t xml:space="preserve">PAA-1013PRESTAR SUS SERVICIOS PROFESIONALES, DE FORMA INDEPENDIENTE POR SUS PROPIOS MEDIOS CON PLENA AUTONOMÍA TÉCNICA, ADMINISTRATIVA Y FINANCIERA, PARA EL GRUPO DE DESARROLLO DE PROYECTOS 2, COMO PROFESIONAL JURÍDICO EN EL MARCO DEL CONVENIO INTERADMINISTRATIVO NO. 212080 Y DE LOS DEMÁS CONVENIOS SUSCRITOS CON PROSPERIDAD SOCIAL PARA LA LÍNEA DE INTERVENTORÍA </t>
  </si>
  <si>
    <t>CDP2023-005915</t>
  </si>
  <si>
    <t>PAA-1015PRESTAR SUS SERVICIOS PROFESIONALES, DE FORMA INDEPENDIENTE POR SUS PROPIOS MEDIOS CON PLENA AUTONOMÍA TÉCNICA, ADMINISTRATIVA Y FINANCIERA, COMO PROFESIONAL JURÍDICO EN E LMARCO DEL CONVENIO INTERADMINISTRATIVO NO. 212080 SUSCRITO CON PROSPERIDAD SOCIAL.</t>
  </si>
  <si>
    <t>CDP2023-006443</t>
  </si>
  <si>
    <t>PAA-1016PRESTAR SUS SERVICIOS PROFESIONALES, DE FORMA INDEPENDIENTE POR SUS PROPIOS MEDIOS CON PLENA AUTONOMÍA TÉCNICA, ADMINISTRATIVA Y FINANCIERA, COMO PROFESIONAL TÉCNICO ESPECIALMENTE EN LA LÍNEA DE INTERVENTORÍA, EN EL MARCO DEL CONVENIO INTERADMINISTRATIVO NO. 212080.</t>
  </si>
  <si>
    <t>CDP2023-004724
CDP2023-005567</t>
  </si>
  <si>
    <t>PAA-1017PRESTAR SUS SERVICIOS PROFESIONALES, POR SUS PROPIOS MEDIOS CON PLENA AUTONOMÍA TÉCNICA, ADMINISTRATIVA Y FINANCIERA PARA REALIZAR LA SUPERVISIÓN EN EL MARCO DEL CONVENIO INTERADMINISTRATIVO NO. 212080, EN ESPECIAL PARA REALIZAR LA LIQUIDACIÓN DE LOS PROYECTOS QUE LE SEAN ASIGNADOS.</t>
  </si>
  <si>
    <t>CDP2023-006019</t>
  </si>
  <si>
    <t>PAA-1018PRESTAR SUS SERVICIOS PROFESIONALES, DE FORMA INDEPENDIENTE POR SUS PROPIOS MEDIOS CON PLENA AUTONOMÍA TÉCNICA, ADMINISTRATIVA Y FINANCIERA, PARA EL GRUPO DE DESARROLLO DE PROYECTOS 2, COMO PROFESIONAL TÉCNICO DE LOS PROYECTOS DERIVADOS DEL CONVENIO INTERADMINISTRATIVO NO. 212080, SUSCRITO CON PROSPERIDAD SOCIAL.</t>
  </si>
  <si>
    <t>CDP2023-006445</t>
  </si>
  <si>
    <t>PAA-1019PRESTAR SUS SERVICIOS PROFESIONALES, POR SUS PROPIOS MEDIOS CON PLENA AUTONOMÍA TÉCNICA, ADMINISTRATIVA Y FINANCIERA COMO PROFESIONAL DE APOYO ADMINISTRATIVO TRANSVERSAL A LA GERENCIA DEL CONVENIO INTERADMINISTRATIVO NO. 212080 Y DEMÁS QUE LE SEAN ASIGNADOS.</t>
  </si>
  <si>
    <t>CDP2023-006200</t>
  </si>
  <si>
    <t>PAA-1020PRESTAR SUS SERVICIOS PROFESIONALES, POR SUS PROPIOS MEDIOS CON PLENA AUTONOMÍA TÉCNICA, ADMINISTRATIVA Y FINANCIERA PARA REALIZAR LA SUPERVISIÓN, EN EL MARCO DEL CONVENIO INTERADMINISTRATIVO NO. 212080, EN ESPECIAL RESPECTO DE LA EJECUCIÓN DE LOS PROYECTOS PARA EL DEPARTAMENTO DE VALLE DEL CAUCA Y LOS DEMÁS PROYECTOS QUE LE SEAN ASIGNADOS EN OTROS DEPARTAMENTOS.</t>
  </si>
  <si>
    <t>CDP2023-004994</t>
  </si>
  <si>
    <t>PAA-1021PRESTAR SUS SERVICIOS PROFESIONALES, DE FORMA INDEPENDIENTE, POR SUS PROPIOS MEDIOS CON PLENA AUTONOMÍA TÉCNICA, ADMINISTRATIVA Y FINANCIERA, COMO SUPERVISORA TÉCNICA DE LOS CONVENIOS SUSCRITOS CON PROSPERIDAD SOCIAL.</t>
  </si>
  <si>
    <t>CDP2023-006446</t>
  </si>
  <si>
    <t>PAA-1022PRESTAR SUS SERVICIOS PROFESIONALES, DE FORMA INDEPENDIENTE POR SUS PROPIOS MEDIOS CON PLENA AUTONOMÍA TÉCNICA, ADMINISTRATIVA Y FINANCIERA COMO PROFESIONAL DE SEGUIMIENTO AL COMPONENTE SOCIAL, EN EL MARCO DEL CONVENIO INTERADMINISTRATIVO NO. 212080.</t>
  </si>
  <si>
    <t>CDP2023-004721
CDP2023-005416</t>
  </si>
  <si>
    <t>PAA-1023PRESTAR SUS SERVICIOS DE APOYO A LA GESTIÓN, DE FORMA INDEPENDIENTE POR SUS PROPIOS MEDIOS CON PLENA AUTONOMÍA TÉCNICA, ADMINISTRATIVA Y FINANCIERA REALIZANDO ACTIVIDADES  ADMINISTRATIVAS, TÉCNICAS, OPERATIVAS, OCASIONALES Y TRANSITORIAS EN EL MARCO DEL CONVENIO INTERADMINISTRATIVO NO. 212080 ESPECIALMENTE EN TRÁMITES ADMINISTRATIVOS.</t>
  </si>
  <si>
    <t>CDP2023-006444</t>
  </si>
  <si>
    <t>PAA-1024PRESTAR SUS SERVICIOS DE APOYO A LA GESTIÓN POR SUS PROPIOS MEDIOS CON PLENA AUTONOMÍA TÉCNICA, ADMINISTRATIVA Y FINANCIERA REALIZANDO ACTIVIDADES ADMINISTRATIVAS EN EL MARCO DEL CONVENIO INTERADMINISTRATIVO NO. 212080 ESPECIALMENTE EN LO RELACIONADO CON LA ELABORACIÓN DE INFORMES Y RECOLECCIÓN DE DOCUMENTOS QUE REQUIERA EL GRUPO DE LIQUIDACIONES Y DEMÁS QUE LE SEAN ASIGNADAS.</t>
  </si>
  <si>
    <t>CDP2023-005916</t>
  </si>
  <si>
    <t>PAA-1025PRESTAR SUS SERVICIOS PROFESIONALES, DE FORMA INDEPENDIENTE, POR SUS PROPIOS MEDIOS CON PLENA AUTONOMÍA TÉCNICA, ADMINISTRATIVA Y FINANCIERA, COMO SUPERVISOR TÉCNICO Y APOYO EN EL TRÁMITE DE LIQUIDACIÓN DE LOS CONVENIOS SUSCRITOS CON PROSPERIDAD SOCIAL.</t>
  </si>
  <si>
    <t>CDP2023-006524</t>
  </si>
  <si>
    <t>PAA-1026PRESTAR SUS SERVICIOS PROFESIONALES, DE FORMA INDEPENDIENTE, POR SUS PROPIOS MEDIOS CON PLENA AUTONOMÍA TÉCNICA, ADMINISTRATIVA Y FINANCIERA, PARA EL GRUPO DE DESARROLLO DE PROYECTOS 2, PARA REALIZAR LA SUPERVISIÓN EN EL MARCO DEL CONVENIO INTERADMINISTRATIVO NO. 212080, EN ESPECIAL RESPECTO DE LA EJECUCIÓN DE LOS PROYECTOS EN EL DEPARTAMENTO DE LA GUAJIRA</t>
  </si>
  <si>
    <t>CDP2023-006474</t>
  </si>
  <si>
    <t>PAA-1027PRESTAR SUS SERVICIOS PROFESIONALES, POR SUS PROPIOS MEDIOS CON PLENA AUTONOMÍA TÉCNICA, ADMINISTRATIVA Y FINANCIERA COMO PROFESIONAL FINANCIERO EN EL MARCO DEL CONVENIO INTERADMINISTRATIVO NO. 212080.</t>
  </si>
  <si>
    <t>CDP2023-005985</t>
  </si>
  <si>
    <t>PAA-1028PRESTAR SUS SERVICIOS PROFESIONALES, DE FORMA INDEPENDIENTE, POR SUS PROPIOS MEDIOS CON PLENA AUTONOMÍA TÉCNICA, ADMINISTRATIVA Y FINANCIERA COMO PROFESIONAL TÉCNICO QUE APOYEEN LA ELABORACIÓN DE LOS INFORMES Y DEMÁS DOCUMENTOS QUE SE REQUIERAN A EFECTOS DE LA LIQUIDACIÓN DE LOS CONTRATOS DERIVADOS EN EL MARCO DEL CONVENIO INTERADMINISTRATIVO NO. 212080.</t>
  </si>
  <si>
    <t>CDP2023-006447</t>
  </si>
  <si>
    <t>PAA-1029PRESTAR SUS SERVICIOS DE APOYO A LA GESTIÓN, DE FORMA INDEPENDIENTE POR SUS PROPIOS MEDIOS CON PLENA AUTONOMÍA TÉCNICA, ADMINISTRATIVA Y FINANCIERA COMO APOYO FINANCIERO, ESPECIALMENTE PARA LA LÍNEA DE INTERVENTORÍAS, EN EL MARCO DE LOS CONVENIOS INTERADMINISTRATIVOS SUSCRITOS CON PROSPERIDAD SOCIAL.</t>
  </si>
  <si>
    <t>CDP2023-006468</t>
  </si>
  <si>
    <t>PAA-1030INTERVENTORÍA TÉCNICA, ADMINISTRATIVA, FINANCIERA, AMBIENTAL Y DE CONTROL SOCIAL, LEGAL Y PRESUPUESTAL PARA EL PROYECTO OBRAS COMPLEMENTARIAS PARA LA PUESTA EN FUNCIONAMIENTO DE LA PLAZA DE MERCADO DEL MUNICIPIO DE PUERRES - NARIÑO</t>
  </si>
  <si>
    <t>CDP2023-005177</t>
  </si>
  <si>
    <t>PAA-1031PRESTAR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CAUCA-PUTUMAYO, GAIRA</t>
  </si>
  <si>
    <t>CDP2023-004942
CDP2023-005802
CDP2023-005924</t>
  </si>
  <si>
    <t>PAA-1032PRESTAR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CARIBE, SAN ANDRÉS</t>
  </si>
  <si>
    <t>CDP2023-004938
CDP2023-005803
CDP2023-005926</t>
  </si>
  <si>
    <t>PAA-1033PRESTAR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ANDINA 2, EDIFICACIONES 2</t>
  </si>
  <si>
    <t>CDP2023-004943
CDP2023-005800
CDP2023-005923</t>
  </si>
  <si>
    <t>PAA-1034PRESTAR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PUTUMAYO Y LOS DEMÁS CONVENIOS</t>
  </si>
  <si>
    <t>CDP2023-004944 CDP2023-005801 CDP2023-005925</t>
  </si>
  <si>
    <t>PAA-1035PRESTAR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SANEAMIENTO BÁSICO</t>
  </si>
  <si>
    <t>CDP2023-004941</t>
  </si>
  <si>
    <t>PAA-1036PRESTAR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TEUSAQUILLO Y DEMÁS</t>
  </si>
  <si>
    <t>CDP2023-005083
CDP2023-006039</t>
  </si>
  <si>
    <t>PAA-1037PRESTAR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PUTUMAYO Y LOS DEMÁS CONVENIOS</t>
  </si>
  <si>
    <t>CDP2023-006067</t>
  </si>
  <si>
    <t>PAA-1042INTERVENTORÍA TÉCNICA, ADMINISTRATIVA, FINANCIERA, CONTABLE, LEGAL Y AMBIENTAL AL DIAGNÓSTICO Y VERIFICACIÓN TÉCNICA DE LAS OBRAS CONSTRUIDAS Y OBRAS COMPLEMENTARIAS PARA EL FUNCIONAMIENTO DEL SISTEMA DE ACUEDUCTO INTERVEREDAL QUE BENEFICIA A LAS VEREDAS CARBONERAS, KM 16 - PALMERAS, REFINERÍA, SOCUAVÓ NORTE, P-30, SERPENTINO, M-24 Y P-15 DEL MUNICIPIO DE TIBÚ NORTE DE SANTANDER</t>
  </si>
  <si>
    <t>CDP2023-004977</t>
  </si>
  <si>
    <t>PAA-1043CONTRATAR LA PRESTACIÓN DE SERVICIOS EN SALUD PARA LAS EVALUACIONES MÉDICOS OCUPACIONALES DE LOS SERVIDORES PÚBLICOS DE LA ENTIDAD DE ACUERDO CON LA NORMATIVIDAD VIGENTE.</t>
  </si>
  <si>
    <t>CDP2023-006308</t>
  </si>
  <si>
    <t xml:space="preserve">PAA-1045ADQUISICIÓN DE ELEMENTOS PARA BOTIQUÍN DE EMERGENCIA OFICINAS ENTERRITORIO Y ARCHIVO CENTRAL HISTORICO. </t>
  </si>
  <si>
    <t>CDP2023-005207</t>
  </si>
  <si>
    <t xml:space="preserve">PAA-1048ADQUISISCIÓN ELEMENTOS DE PROTECCIÓN PARA FUNCIONARIOS CON RIESGO 5 ( BOTAS, GUANTES GAFAS, CASCOS CON BARBIQUEJOS Y TAPA OÍDOS DE SEGURIDAD). </t>
  </si>
  <si>
    <t>CDP2023-005198</t>
  </si>
  <si>
    <t xml:space="preserve">PAA-1049CONTRATAR LA PRESTACION DEL SERVICIO DE ZONA PROTEGIDA PARA OFICINAS EDIFICIO ENTERRITORIO Y ARCHIVO CENTRAL HISTORICO </t>
  </si>
  <si>
    <t>CDP2023-006180</t>
  </si>
  <si>
    <t>PAA-1051CONTRATAR SERVICIOS PARA EL DESARROLLO DEL PROGRAMA DE BIENESTAR Y PLAN DE INCENTIVOS DE ENTERRITORIO</t>
  </si>
  <si>
    <t>CDP2023-005906</t>
  </si>
  <si>
    <t>PAA-1052PRESTAR SUS SERVICIOS PROFESIONALES  POR SUS PROPIOS MEDIOS CON PLENA AUTONOMÍA TÉCNICA  ADMINISTRATIVA Y FINANCIERA COMO PROFESIONAL JURÍDICO DE LA SUBGERENCIA DE DESARROLLO DE PROYECTOS</t>
  </si>
  <si>
    <t>CDP2023-004541
CDP2023-005442</t>
  </si>
  <si>
    <t>PAA-1054PRESTAR SUS SERVICIOS DE APOYO A LA GESTIÓN  POR SUS PROPIOS MEDIOS DE MANERA INDEPENDIENTE CON PLENA AUTONOMÍA TÉCNICA  ADMINISTRATIVA Y FINANCIERA COMO APOYO A LA GESTIÓN EN LA SUBGERENCIA DE DESARROLLO DE PROYECTOS</t>
  </si>
  <si>
    <t>CDP2023-004543
CDP2023-005443</t>
  </si>
  <si>
    <t>PAA-1055PRESTAR SUS SERVICIOS DE APOYO A LA GESTIÓN  POR SUS PROPIOS MEDIOS DE MANERA INDEPENDIENTE CON PLENA AUTONOMÍA TÉCNICA  ADMINISTRATIVA Y FINANCIERA COMO APOYO A LA GESTIÓN EN LA SUBGERENCIA DE DESARROLLO DE PROYECTOS</t>
  </si>
  <si>
    <t>CDP2023-006285</t>
  </si>
  <si>
    <t>PAA-1056PRESTAR SUS SERVICIOS PROFESIONALES, POR SUS PROPIOS MEDIOS CON PLENA AUTONOMÍA TÉCNICA, ADMINISTRATIVA Y FINANCIERA, COMO PROFESIONAL DE SEGUIMIENTO Y MONITOREO DE PROYECTOS EN LA SUBGERENCIA DE DESARROLLO DE PROYECTOS</t>
  </si>
  <si>
    <t>CDP2023-004551
CDP2023-005444</t>
  </si>
  <si>
    <t>PAA-1057PRESTAR SUS SERVICIOS PROFESIONALES DE FORMA INDEPENDIENTE POR SUS PROPIOS MEDIOS CON PLENA AUTONOMÍA TÉCNICA ADMINISTRATIVA Y FINANCIERA COMO PROFESIONAL DE SEGUIMIENTO DE PROYECTOS Y TEMAS ADMINISTRATIVOS EN LA SUBGERENCIA DE DESARROLLO DE PROYECTOS</t>
  </si>
  <si>
    <t>CDP2023-006299
CDP2023-006632</t>
  </si>
  <si>
    <t>PAA-1058PRESTAR SUS SERVICIOS PROFESIONALES  POR SUS PROPIOS MEDIOS CON PLENA AUTONOMÍA TÉCNICA  ADMINISTRATIVA Y FINANCIERA  COMO PROFESIONAL DE SEGUIMIENTO DE PROYECTOS  CALIDAD Y RIESGOS EN LA SUBGERENCIA DE DESARROLLO DE PROYECTOS</t>
  </si>
  <si>
    <t>CDP2023-004549
CDP2023-005445</t>
  </si>
  <si>
    <t>PAA-1059PRESTAR SUS SERVICIOS PROFESIONALES  DE FORMA INDEPENDIENTE POR SUS PROPIOS MEDIOS CON PLENA AUTONOMÍA TÉCNICA   ADMINISTRATIVA Y FINANCIERA COMO PROFESIONAL DE SEGUIMIENTO A LOS PLANES Y PROGRAMAS DE CALIDAD EN LA SUBGERENCIA DE DESARROLLO DE PROYECTOS.</t>
  </si>
  <si>
    <t>CDP2023-006300
CDP2023-006633</t>
  </si>
  <si>
    <t>PAA-1060PRESTAR SUS SERVICIOS PROFESIONALES  POR SUS PROPIOS MEDIOS CON PLENA AUTONOMÍA TÉCNICA  ADMINISTRATIVA Y FINANCIERA COMO PROFESIONAL TÉCNICO DE EJECUCIÓN DE PROYECTOS DE LA SUBGERENCIA DE DESARROLLO DE PROYECTOS</t>
  </si>
  <si>
    <t>CDP2023-004598
CDP2023-005075
CDP2023-005571</t>
  </si>
  <si>
    <t>PAA-1061PRESTAR SUS SERVICIOS PROFESIONALES  POR SUS PROPIOS MEDIOS CON PLENA AUTONOMÍA TÉCNICA  ADMINISTRATIVA Y FINANCIERA COMO PROFESIONAL TÉCNICO DE EJECUCIÓN DE PROYECTOS DE LA SUBGERENCIA DE DESARROLLO DE PROYECTOS</t>
  </si>
  <si>
    <t>CDP2023-006283
CDP2023-006631</t>
  </si>
  <si>
    <t>PAA-1062PRESTAR SUS SERVICIOS DE FORMA INDEPENDIENTE POR SUS PROPIOS MEDIOS CON PLENA AUTONOMÍA TÉCNICA ADMINISTRATIVA Y FINANCIERA COMO PROFESIONAL FINANCIERO Y ADMINISTRATIVO PARA EL SEGUIMIENTO Y CONTROL EN LA SUBGERENCIA DE DESARROLLO DE PROYECTOS.</t>
  </si>
  <si>
    <t>CDP2023-005283</t>
  </si>
  <si>
    <t>PAA-1064PRESTAR SUS SERVICIOS PROFESIONALES  POR SUS PROPIOS MEDIOS CON PLENA AUTONOMÍA TÉCNICA  ADMINISTRATIVA Y FINANCIERA COMO PROFESIONAL DE APOYO SOCIAL Y DE DIVULGACIÓN DE PROYECTOS EN LA SUBGERENCIA DE DESARROLLO DE PROYECTOS</t>
  </si>
  <si>
    <t>CDP2023-004548
CDP2023-005065</t>
  </si>
  <si>
    <t>PAA-1065PRESTAR SUS SERVICIOS PROFESIONALES  POR SUS PROPIOS MEDIOS CON PLENA AUTONOMÍA TÉCNICA  ADMINISTRATIVA Y FINANCIERA COMO PROFESIONAL DE APOYO SOCIAL Y DE DIVULGACIÓN DE PROYECTOS EN LA SUBGERENCIA DE DESARROLLO DE PROYECTOS</t>
  </si>
  <si>
    <t>CDP2023-005697</t>
  </si>
  <si>
    <t>PAA-1066PRESTAR SUS SERVICIOS PROFESIONALES  POR SUS PROPIOS MEDIOS CON PLENA AUTONOMÍA TÉCNICA  ADMINISTRATIVA Y FINANCIERA COMO PROFESIONAL TÉCNICO APOYANDO EN EL SEGUIMIENTO DE LOS GRUPOS DE LA SUBGERENCIA DE DESARROLLO DE PROYECTOS.</t>
  </si>
  <si>
    <t>CDP2023-004661
CDP2023-005076
CDP2023-005573</t>
  </si>
  <si>
    <t>PAA-1067PRESTAR SUS SERVICIOS PROFESIONALES  DE FORMA INDEPENDIENTE POR SUS PROPIOS MEDIOS CON PLENA AUTONOMÍA TÉCNICA  ADMINISTRATIVA Y FINANCIERA COMO PROFESIONAL TÉCNICO APOYANDO EN EL SEGUIMIENTO DE LOS GRUPOS DE LA SUBGERENCIA DE DESARROLLO DE PROYECTOS.</t>
  </si>
  <si>
    <t>CDP2023-006295
CDP2023-006630</t>
  </si>
  <si>
    <t>PAA-1068PRESTAR SUS SERVICIOS PROFESIONALES  POR SUS PROPIOS MEDIOS CON PLENA AUTONOMÍA TÉCNICA  ADMINISTRATIVA Y FINANCIERA COMO PROFESIONAL DE SEGUIMIENTO Y CONTROL EN LA SUBGERENCIA DE DESARROLLO DE PROYECTOS.</t>
  </si>
  <si>
    <t>CDP2023-004547
CDP2023-005579</t>
  </si>
  <si>
    <t>PAA-1070PRESTAR SUS SERVICIOS PROFESIONALES  POR SUS PROPIOS MEDIOS CON PLENA AUTONOMÍA TÉCNICA  ADMINISTRATIVA Y FINANCIERA  COMO APOYO PROFESIONAL DE SEGUIMIENTO A LOS PLANES Y PROGRAMAS EN LA SUBGERENCIA DE DESARROLLO DE PROYECTOS.</t>
  </si>
  <si>
    <t>CDP2023-004550
CDP2023-005438</t>
  </si>
  <si>
    <t>PAA-1071PRESTAR SUS SERVICIOS PROFESIONALES  DE FORMA INDEPENDIENTE POR SUS PROPIOS MEDIOS CON PLENA AUTONOMÍA TÉCNICA ADMINISTRATIVA Y FINANCIERA COMO PROFESIONAL DE APOYO FINANCIERO EN LA SUBGERENCIA DE DESARROLLO DE PROYECTOS</t>
  </si>
  <si>
    <t>CDP2023-006281
CDP2023-006635</t>
  </si>
  <si>
    <t>PAA-1072PRESTACIÓN DE SERVICIOS DE FORMA INDEPENDIENTE POR SUS PROPIOS MEDIOS CON PLENA AUTONOMÍA TÉCNICA ADMINISTRATIVA Y FINANCIERA COMO PROFESIONAL FINANCIERO Y ADMINISTRATIVO PARA EL SEGUIMIENTO Y CONTROL EN LA SUBGERENCIA DE DESARROLLO DE PROYECTOS.</t>
  </si>
  <si>
    <t>CDP2023-004646</t>
  </si>
  <si>
    <t>PAA-1073PRESTAR SERVICIOS PROFESIONALES, POR SUS PROPIOS MEDIOS, CON PLENA AUTONOMÍA TÉCNICA, ADMINISTRATIVA Y FINANCIERA, EN LA GERENCIA GENERAL DESDE LA SUBGERENCIA DE DESARROLLO DE PROYECTOS, PARA LIDERAR Y APOYAR EL MANEJO DE LOS PROCESOS DE ENFOQUE ÉTNICO DIFERENCIAL QUE SE REQUIERAN EN EJECUCIÓN DE LAS LÍNEAS DE NEGOCIO DE ENTERRITORIO, DESARROLLANDO LÍNEAS METODOLÓGICAS</t>
  </si>
  <si>
    <t>CDP2023-005698</t>
  </si>
  <si>
    <t>PAA-1074PRESTAR SUS SERVICIOS DE APOYO A LA GESTIÓN  POR SUS PROPIOS MEDIOS DE MANERA INDEPENDIENTE CON PLENA AUTONOMÍA TÉCNICA  ADMINISTRATIVA Y FINANCIERA EN TAREAS OPERATIVAS  OCASIONALES Y TRANSITORIAS EN LA SUBGERENCIA DE DESARROLLO DE PROYECTOS</t>
  </si>
  <si>
    <t>CDP2023-004552
CDP2023-005446</t>
  </si>
  <si>
    <t>PAA-1075PRESTAR SUS SERVICIOS DE APOYO A LA GESTIÓN  POR SUS PROPIOS MEDIOS DE MANERA INDEPENDIENTE CON PLENA AUTONOMÍA TÉCNICA  ADMINISTRATIVA Y FINANCIERA EN TAREAS OPERATIVAS  OCASIONALES Y TRANSITORIAS EN LA SUBGERENCIA DE DESARROLLO DE PROYECTOS</t>
  </si>
  <si>
    <t>CDP2023-006282</t>
  </si>
  <si>
    <t>PAA-1076FINANCIAR LA INICIATIVA EMPRESARIAL CONTENIDA EN EL PLAN DE NEGOCIOS NO. 71943 - IWOKA PANIFICADORA S.A.S, CUYA ACTIVIDAD SERÁ ELABORACIÓN Y VENTA DE PANES FUNCIONALES, 100% ARTESANALES; PRESENTADO POR EL (LOS) BENEFICIARIO (S), EN LOS TÉRMINOS Y CONDICIONES EN LOS CUALES FUE EVALUADO Y VIABILIZADO POR EL ADMINISTRADOR DE LOS RECURSOS (ENTERRITORIO)</t>
  </si>
  <si>
    <t>CDP2023-004907</t>
  </si>
  <si>
    <t>PAA-1077FINANCIAR LA INICIATIVA EMPRESARIAL CONTENIDA EN EL PLAN DE NEGOCIOS NO. 70943 - GANADERIA EL APACHE S.A.S, CUYA ACTIVIDAD SERÁ LEVANTE DE GANADO MACHO DE LA RAZA CEBÚ BRAHMAN COMERCIAL, INGRESÁNDOLOS AL PROCESO CON UN PESO DE 230KG Y LLEVARLOS A ALCANZAR UN PESO DE 314 KG CADA SEMOVIENTE EN UN PERIODO DE 4 MESES; PRESENTADO POR EL (LOS) BENEFICIARIO (S)</t>
  </si>
  <si>
    <t>PAA-1078FINANCIAR LA INICIATIVA EMPRESARIAL CONTENIDA EN EL PLAN DE NEGOCIOS NO. 80329 - SUAVENTURA, CUYA ACTIVIDAD SERÁ OFRECER SERVICIOS INTEGRADOS DE TURISMO SOSTENIBLE, QUE VINCULEN ACTIVIDADES DE SENDEROS ECOLÓGICOS, OBSERVACIÓN DE AVES, CIRCUITO DE CICLO MONTAÑISMO, CABLE VUELO, CAMPING Y SERVICIO DE RESTAURANTE; PRESENTADO POR EL (LOS) BENEFICIARIO (S)</t>
  </si>
  <si>
    <t>PAA-1079FINANCIAR LA INICIATIVA EMPRESARIAL CONTENIDA EN EL PLAN DE NEGOCIOS NO. 73807 - TRANSFORMADORA DE ALIMENTOS J&amp;E SAS, CUYA ACTIVIDAD SERÁ FABRICACIÓN Y COMERCIALIZACIÓN DE GELATINA DE PATA DE RES; PRESENTADO POR EL (LOS) BENEFICIARIO (S), EN LOS TÉRMINOS Y CONDICIONES EN LOS CUALES FUE EVALUADO Y VIABILIZADO POR EL ADMINISTRADOR DE LOS RECURSOS (ENTERRITORIO)</t>
  </si>
  <si>
    <t>PAA-1080FINANCIAR LA INICIATIVA EMPRESARIAL CONTENIDA EN EL PLAN DE NEGOCIOS NO. 80326 - CIDEP BABY VILLE, CUYA ACTIVIDAD SERÁ SERVICIO DE CENTRO INFANTIL PARA CUIDADO DE NIÑOS Y NIÑAS ENTRE 1 Y 5 AÑOS DE EDAD; PRESENTADO POR EL (LOS) BENEFICIARIO (S), EN LOS TÉRMINOS Y CONDICIONES EN LOS CUALES FUE EVALUADO Y VIABILIZADO POR EL ADMINISTRADOR DE LOS RECURSOS (ENTERRITORIO)</t>
  </si>
  <si>
    <t>PAA-1081FINANCIAR LA INICIATIVA EMPRESARIAL CONTENIDA EN EL PLAN DE NEGOCIOS NO. 80325 - ECO-GLAMPING MONT DE LUXE, CUYA ACTIVIDAD SERÁ OFRECER EL SERVICIO DE ECO GLAMPING DE ALOJAMIENTO ECOLÓGICO, SERVICIO DE ALIMENTACIÓN Y ATRACTIVOS A LOS DIFERENTES CLIENTES Y CONSUMIDORES; PRESENTADO POR EL (LOS) BENEFICIARIO (S), EN LOS TÉRMINOS Y CONDICIONES EN LOS CUALES FUE EVALUADO</t>
  </si>
  <si>
    <t xml:space="preserve">PAA-1083FINANCIAR LA INICIATIVA EMPRESARIAL CONTENIDA EN EL PLAN DE NEGOCIOS NO. 71997 - THE SURVIVORS SAS, CUYA ACTIVIDAD SERÁ FABRICACION Y COMERCIALIZACION DE ZAPATOS; PRESENTADO POR EL (LOS) BENEFICIARIO (S), EN LOS TÉRMINOS Y CONDICIONES EN LOS CUALES FUE EVALUADO Y VIABILIZADO POR EL ADMINISTRADOR DE LOS RECURSOS (ENTERRITORIO) Y APROBADO POR EL CONSEJO DIRECTIVO NACIONAL DEL SENA </t>
  </si>
  <si>
    <t>PAA-1084FINANCIAR LA INICIATIVA EMPRESARIAL CONTENIDA EN EL PLAN DE NEGOCIOS NO. 80318 - GANADERIA EL JOVO, CUYA ACTIVIDAD SERÁ LEVANTE Y COMERCIALIZACIÓN DE NOVILLOS EN PIE A MEDIA CEBA DE EXCELENTE CALIDAD MÍNIMO 418 KG, PRESENTADO POR EL (LOS) BENEFICIARIO (S), EN LOS TÉRMINOS Y CONDICIONES EN LOS CUALES FUE EVALUADO Y VIABILIZADO POR EL ADMINISTRADOR DE LOS RECURSOS (ENTERRITORIO)</t>
  </si>
  <si>
    <t>CDP2023-004903</t>
  </si>
  <si>
    <t>PAA-1085FINANCIAR LA INICIATIVA EMPRESARIAL CONTENIDA EN EL PLAN DE NEGOCIOS NO. 80319 - GANADERIA GUAYABAL, CUYA ACTIVIDAD SERÁ PRODUCCIÓN Y COMERCIALIZACIÓN DE LECHE FRESCA, INOCUA DE EXCELENTE CALIDAD, PRESENTADO POR EL (LOS) BENEFICIARIO (S), EN LOS TÉRMINOS Y CONDICIONES EN LOS CUALES FUE EVALUADO Y VIABILIZADO POR EL ADMINISTRADOR DE LOS RECURSOS (ENTERRITORIO)</t>
  </si>
  <si>
    <t>PAA-1086FINANCIAR LA INICIATIVA EMPRESARIAL CONTENIDA EN EL PLAN DE NEGOCIOS NO. 80690 - GRANJA LA BENDICIÓN, CUYA ACTIVIDAD SERÁ PRODUCCIÓN Y COMERCIALIZACIÓN DE HUEVOS SEMI-CRIOLLOS, PRESENTADO POR EL (LOS) BENEFICIARIO (S), EN LOS TÉRMINOS Y CONDICIONES EN LOS CUALES FUE EVALUADO Y VIABILIZADO POR EL ADMINISTRADOR DE LOS RECURSOS (ENTERRITORIO)</t>
  </si>
  <si>
    <t xml:space="preserve">PAA-1087FINANCIAR LA INICIATIVA EMPRESARIAL CONTENIDA EN EL PLAN DE NEGOCIOS NO. 80507 - GASTRO BAR LA BIRRA, CUYA ACTIVIDAD SERÁ PRESTACIÓN DE SERVIVIOS DE GASTRONOMIA TÍPICA DE LA REGIÓN; PRESENTADO POR EL (LOS) BENEFICIARIO (S), EN LOS TÉRMINOS Y CONDICIONES EN LOS CUALES FUE EVALUADO Y VIABILIZADO POR EL ADMINISTRADOR DE LOS RECURSOS (ENTERRITORIO) </t>
  </si>
  <si>
    <t>CDP2023-004935</t>
  </si>
  <si>
    <t>PAA-1088FINANCIAR LA INICIATIVA EMPRESARIAL CONTENIDA EN EL PLAN DE NEGOCIOS NO. 80505 - TERRITORIOS EL DORADO, CUYA ACTIVIDAD SERÁ PROVEER SERVICIOS CULTURALES EN EL ÁREA DE DANZA CON UN ENFOQUE DIFERENCIAL, HUMANÍSTICO Y TRASCENDENTAL, CON UN ALTO SENTIDO SOCIAL; PRESENTADO POR EL (LOS) BENEFICIARIO (S), EN LOS TÉRMINOS Y CONDICIONES EN LOS CUALES FUE EVALUADO Y VIABILIZADO</t>
  </si>
  <si>
    <t>PAA-1089FINANCIAR LA INICIATIVA EMPRESARIAL CONTENIDA EN EL PLAN DE NEGOCIOS NO. 80473 - HERENCIAS DUITAMA, CUYA ACTIVIDAD SERÁ GASTRONOMÍA TÍPICA; PRESENTADO POR EL (LOS) BENEFICIARIO (S), EN LOS TÉRMINOS Y CONDICIONES EN LOS CUALES FUE EVALUADO Y VIABILIZADO POR EL ADMINISTRADOR DE LOS RECURSOS (ENTERRITORIO) Y APROBADO POR EL CONSEJO DIRECTIVO NACIONAL DEL SENA NO. 1596</t>
  </si>
  <si>
    <t>PAA-1090FINANCIAR LA INICIATIVA EMPRESARIAL CONTENIDA EN EL PLAN DE NEGOCIOS NO. 80565 - BENDITA, CUYA ACTIVIDAD SERÁ RESTAURANTE CAMPESTRE; PRESENTADO POR EL (LOS) BENEFICIARIO (S), EN LOS TÉRMINOS Y CONDICIONES EN LOS CUALES FUE EVALUADO Y VIABILIZADO POR EL ADMINISTRADOR DE LOS RECURSOS (ENTERRITORIO) Y APROBADO POR EL CONSEJO DIRECTIVO NACIONAL DEL SENA NO. 1596</t>
  </si>
  <si>
    <t>PAA-1091FINANCIAR LA INICIATIVA EMPRESARIAL CONTENIDA EN EL PLAN DE NEGOCIOS NO. 75440 - COCOBA INTERIORISMO, CUYA ACTIVIDAD SERÁ DISEÑO INTERIOR MEDIANTE EL ARTE Y LA TÉCNICA DE ACONDICIONAR, CREAR, DECORAR Y DISEÑAR LOS DIFERENTES ESPACIOS INTERIORES; PRESENTADO POR EL (LOS) BENEFICIARIO (S), EN LOS TÉRMINOS Y CONDICIONES EN LOS CUALES FUE EVALUADO Y VIABILIZADO</t>
  </si>
  <si>
    <t>PAA-1092FINANCIAR LA INICIATIVA EMPRESARIAL CONTENIDA EN EL PLAN DE NEGOCIOS NO. 80448 - MONGUS FABRICA DE EMPAQUES, CUYA ACTIVIDAD SERÁ FABRICACIÓN AL POR MAYOR DE EMPAQUES, EN TRES LINEAS: - MADERA - EMPAQUES ECOLÓGICOS - EMPAQUES DE LUJO; PRESENTADO POR EL (LOS) BENEFICIARIO (S), EN LOS TÉRMINOS Y CONDICIONES EN LOS CUALES FUE EVALUADO Y VIABILIZADO POR EL ADMINISTRADOR</t>
  </si>
  <si>
    <t>PAA-1093FINANCIAR LA INICIATIVA EMPRESARIAL CONTENIDA EN EL PLAN DE NEGOCIOS NO. 80522 - SUGARPUFF ALGODON DE AZUCAR, CUYA ACTIVIDAD SERÁ PRODUCCIÓN Y COMERCIALIZACIÓN DE ALGODÓN DE AZÚCAR CON 14 SABORES DIFERENTES  CON LA ADICIÓN DE MASMELOS GOMAS Y DULCES EN SU PARTE SUPERIOR LO CUAL BRINDA UNA IMAGEN MÁS ATRACTIVA AL PRODUCTO MEJORANDO SU PRESENTACIÓN</t>
  </si>
  <si>
    <t>PAA-1094FINANCIAR LA INICIATIVA EMPRESARIAL CONTENIDA EN EL PLAN DE NEGOCIOS NO. 80453 - VIVE SANTINO, CUYA ACTIVIDAD SERÁ PRODUCCIÓN Y COMERCIALIZACIÓN DE ALIMENTOS SALUDABLES; PRESENTADO POR EL (LOS) BENEFICIARIO (S), EN LOS TÉRMINOS Y CONDICIONES EN LOS CUALES FUE EVALUADO Y VIABILIZADO POR EL ADMINISTRADOR DE LOS RECURSOS (ENTERRITORIO)</t>
  </si>
  <si>
    <t xml:space="preserve">PAA-1095FINANCIAR LA INICIATIVA EMPRESARIAL CONTENIDA EN EL PLAN DE NEGOCIOS NO. 80490 - VINO ARTESANAL TUNDAMA, CUYA ACTIVIDAD SERÁ ELABORACIÓN DE VINO ARTESANAL 100% NATURAL; PRESENTADO POR EL (LOS) BENEFICIARIO (S), EN LOS TÉRMINOS Y CONDICIONES EN LOS CUALES FUE EVALUADO Y VIABILIZADO POR EL ADMINISTRADOR DE LOS RECURSOS (ENTERRITORIO) </t>
  </si>
  <si>
    <t>PAA-1096FINANCIAR LA INICIATIVA EMPRESARIAL CONTENIDA EN EL PLAN DE NEGOCIOS NO. 80484 - LICORES DE MI TIERRA-LIMIT, CUYA ACTIVIDAD SERÁ PRODUCCIÓN DE BEBIDAS ALCOHÓLICAS ARTESANALES (CERVEZAS, VINO E HIDROMIEL) ELABORADOS CON PRODUCTOS LOCALES GENERANDO PERFILES DE AROMA Y SABOR REGIONALES; PRESENTADO POR EL (LOS) BENEFICIARIO (S)</t>
  </si>
  <si>
    <t>PAA-1097FINANCIAR LA INICIATIVA EMPRESARIAL CONTENIDA EN EL PLAN DE NEGOCIOS NO. 80483 - SUBMERCE, CUYA ACTIVIDAD SERÁ AGENCIA CREATIVA DE PUBLICIDAD; PRESENTADO POR EL (LOS) BENEFICIARIO (S), EN LOS TÉRMINOS Y CONDICIONES EN LOS CUALES FUE EVALUADO Y VIABILIZADO POR EL ADMINISTRADOR DE LOS RECURSOS (ENTERRITORIO) Y APROBADO POR EL CONSEJO DIRECTIVO NACIONAL DEL SENA NO. 1596</t>
  </si>
  <si>
    <t>PAA-1098FINANCIAR LA INICIATIVA EMPRESARIAL CONTENIDA EN EL PLAN DE NEGOCIOS NO. 80501 - PIGMENTO, CUYA ACTIVIDAD SERÁ DISEÑO Y PUBLICIDAD; PRESENTADO POR EL (LOS) BENEFICIARIO (S), EN LOS TÉRMINOS Y CONDICIONES EN LOS CUALES FUE EVALUADO Y VIABILIZADO POR EL ADMINISTRADOR DE LOS RECURSOS (ENTERRITORIO) Y APROBADO POR EL CONSEJO DIRECTIVO NACIONAL DEL SENA NO. 1596</t>
  </si>
  <si>
    <t>PAA-1099FINANCIAR LA INICIATIVA EMPRESARIAL CONTENIDA EN EL PLAN DE NEGOCIOS NO. 80467 - ALDEBARÁN FERMENTADOS &amp; DESTILADOS, CUYA ACTIVIDAD SERÁ FABRICACIÓN Y VENTA DE LICORES ARTESANALES (APERITIVO DE GULUPA, CERVEZA DE GULUPA, HARD SELTZER DE GULUPA Y BRANDY DE GULUPA) A PARTIR DE LA GULUPA TIPO EXPORTACIÓN COSECHADA EN CULTIVO PROPIO; PRESENTADO POR EL (LOS) BENEFICIARIO (S</t>
  </si>
  <si>
    <t>PAA-1100FINANCIAR LA INICIATIVA EMPRESARIAL CONTENIDA EN EL PLAN DE NEGOCIOS NO. 80457 - SHALOM CAMPESTRE, CUYA ACTIVIDAD SERÁ RESTAURANTE CAMPESTRE DE COMIDA TÍPICA BOYACENSE; PRESENTADO POR EL (LOS) BENEFICIARIO (S), EN LOS TÉRMINOS Y CONDICIONES EN LOS CUALES FUE EVALUADO Y VIABILIZADO POR EL ADMINISTRADOR DE LOS RECURSOS (ENTERRITORIO)</t>
  </si>
  <si>
    <t>PAA-1101FINANCIAR LA INICIATIVA EMPRESARIAL CONTENIDA EN EL PLAN DE NEGOCIOS NO. 80560 - JA DIESEL CAMIONES Y AUTOBUSES S.A.S., CUYA ACTIVIDAD SERÁ CENTRO DE SERVICIO DE MECÁNICA AUTOMOTRIZ QUE SE ESPECIALIZA EN EL MANTENIMIENTO PREVENTIVO, CORRECTIVO Y PREDICTIVO DE BUSES, CAMIONES LIVIANOS Y AUTOMÓVILES DE DIFERENTES MARCAS; PRESENTADO POR EL (LOS) BENEFICIARIO (S)</t>
  </si>
  <si>
    <t>PAA-1102FINANCIAR LA INICIATIVA EMPRESARIAL CONTENIDA EN EL PLAN DE NEGOCIOS NO. 80497 - CHOCOLATES MONANA CACAO, CUYA ACTIVIDAD SERÁ TRANSFORMACIÓN Y COMERCIALIZACIÓN DE CHOCOLATES A BASE DE CACAO; PRESENTADO POR EL (LOS) BENEFICIARIO (S), EN LOS TÉRMINOS Y CONDICIONES EN LOS CUALES FUE EVALUADO Y VIABILIZADO POR EL ADMINISTRADOR DE LOS RECURSOS (ENTERRITORIO)</t>
  </si>
  <si>
    <t>PAA-1103FINANCIAR LA INICIATIVA EMPRESARIAL CONTENIDA EN EL PLAN DE NEGOCIOS NO. 80446 - GO CHIP, CUYA ACTIVIDAD SERÁ PLATAFORMA WEB PARA LIQUIDACIÓN Y PAGO DE IMPUESTO PREDIAL E IMPUESTO DE INDUSTRIA Y COMERCIO; PRESENTADO POR EL (LOS) BENEFICIARIO (S), EN LOS TÉRMINOS Y CONDICIONES EN LOS CUALES FUE EVALUADO Y VIABILIZADO POR EL ADMINISTRADOR DE LOS RECURSOS (ENTERRITORIO)</t>
  </si>
  <si>
    <t>PAA-1104 FINANCIAR LA INICIATIVA EMPRESARIAL CONTENIDA EN EL PLAN DE NEGOCIOS NO. 80487 - ECO APROVECHABLES, CUYA ACTIVIDAD SERÁ PROCESO DE REUTILIZACIÓN DE MADERA INDUSTRIAL PARA DESARROLLAR UN PRODUCTO MEZCLADO CON OTRAS MATERIAS PRIMAS Y DESECHOS; PRESENTADO POR EL (LOS) BENEFICIARIO (S), EN LOS TÉRMINOS Y CONDICIONES EN LOS CUALES FUE EVALUADO Y VIABILIZADO</t>
  </si>
  <si>
    <t>PAA-1106FINANCIAR LA INICIATIVA EMPRESARIAL CONTENIDA EN EL PLAN DE NEGOCIOS NO. 77776 - ALMA BIJAO, CUYA ACTIVIDAD SERÁ LA CONFECCIÓN DE PRENDAS DE VESTIR Y UNIFORMES DE DOTACIÓN, PRESENTADO POR EL (LOS) BENEFICIARIO (S), EN LOS TÉRMINOS Y CONDICIONES EN LOS CUALES FUE EVALUADO Y VIABILIZADO POR EL ADMINISTRADOR DE LOS RECURSOS (ENTERRITORIO)</t>
  </si>
  <si>
    <t>CDP2023-004927</t>
  </si>
  <si>
    <t>PAA-1107FINANCIAR LA INICIATIVA EMPRESARIAL CONTENIDA EN EL PLAN DE NEGOCIOS NO. 81289 - GALLINAS PONEDORAS DEL CHOCO, CUYA ACTIVIDAD SERÁ LA PRODUCCIÓN Y COMERCIALIZACIÓN DE HUEVOS FRESCOS,  GALLINAS DE DESCARTE Y GALLINAZA, PRESENTADO POR EL (LOS) BENEFICIARIO (S), EN LOS TÉRMINOS Y CONDICIONES EN LOS CUALES FUE EVALUADO Y VIABILIZADO POR EL ADMINISTRADOR DE LOS RECURSOS (ENTERRITORIO)</t>
  </si>
  <si>
    <t>PAA-1108FINANCIAR LA INICIATIVA EMPRESARIAL CONTENIDA EN EL PLAN DE NEGOCIOS NO. 81808 - CODORBOY ALIMENTAMOS EL FUTURO, CUYA ACTIVIDAD SERÁ LA PRODUCCIÓN Y COMERCIALIZACIÓN DE HUEVOS DE CODORNIZ, PRESENTADO POR EL (LOS) BENEFICIARIO (S), EN LOS TÉRMINOS Y CONDICIONES EN LOS CUALES FUE EVALUADO Y VIABILIZADO POR EL ADMINISTRADOR DE LOS RECURSOS (ENTERRITORIO)</t>
  </si>
  <si>
    <t>PAA-1109FINANCIAR LA INICIATIVA EMPRESARIAL CONTENIDA EN EL PLAN DE NEGOCIOS NO. 81810 - PISCICOLA LAS ORQUIDEAS, CUYA ACTIVIDAD SERÁ LA PRODUCCIÓN Y COMERCIALIZACIÓN DE TILAPIA, PRESENTADO POR EL (LOS) BENEFICIARIO (S), EN LOS TÉRMINOS Y CONDICIONES EN LOS CUALES FUE EVALUADO Y VIABILIZADO POR EL ADMINISTRADOR DE LOS RECURSOS (ENTERRITORIO)</t>
  </si>
  <si>
    <t>PAA-1110FINANCIAR LA INICIATIVA EMPRESARIAL CONTENIDA EN EL PLAN DE NEGOCIOS NO. 81812 - HATO VILLAS DEL RECUERDO, CUYA ACTIVIDAD SERÁ EL  LEVANTE Y COMERCIALIZACIÓN DE NOVILLOS EN PIE A MEDIA CEBA DE EXCELENTE CALIDAD MÍNIMO 418 KG DE PESO, PRESENTADO POR EL (LOS) BENEFICIARIO (S), EN LOS TÉRMINOS Y CONDICIONES EN LOS CUALES FUE EVALUADO Y VIABILIZADO POR EL ADMINISTRADOR DE LOS RECURSO</t>
  </si>
  <si>
    <t>PAA-1111FINANCIAR LA INICIATIVA EMPRESARIAL CONTENIDA EN EL PLAN DE NEGOCIOS NO. 81858 - PORCICOLA BUITRAGO, CUYA ACTIVIDAD SERÁ LA PRODUCCIÓN, CRÍA, LEVANTE Y CEBA DE CERDOS, PRESENTADO POR EL (LOS) BENEFICIARIO (S), EN LOS TÉRMINOS Y CONDICIONES EN LOS CUALES FUE EVALUADO Y VIABILIZADO POR EL ADMINISTRADOR DE LOS RECURSOS (ENTERRITORIO)</t>
  </si>
  <si>
    <t>PAA-1112FINANCIAR LA INICIATIVA EMPRESARIAL CONTENIDA EN EL PLAN DE NEGOCIOS NO. 79755 - FRUT CREAM, CUYA ACTIVIDAD SERÁ LA FABRICACION Y COMERCIALIZACION DE HELADOS ARTESANALES.; PRESENTADO POR EL (LOS) BENEFICIARIO (S), EN LOS TÉRMINOS Y CONDICIONES EN LOS CUALES FUE EVALUADO Y VIABILIZADO POR EL ADMINISTRADOR DE LOS RECURSOS (ENTERRITORIO)</t>
  </si>
  <si>
    <t>CDP2023-004932</t>
  </si>
  <si>
    <t>PAA-1113FINANCIAR LA INICIATIVA EMPRESARIAL CONTENIDA EN EL PLAN DE NEGOCIOS NO. 79858 - DI CAPPRIO PASTAS, CUYA ACTIVIDAD SERÁ FABRICACIÓN DE PASTAS Y PRODUCTOS ARTESANALES DE TIPO ITALIANO PARA RESTAURANTES Y ALMACENES DE CADENA.; PRESENTADO POR EL (LOS) BENEFICIARIO (S), EN LOS TÉRMINOS Y CONDICIONES EN LOS CUALES FUE EVALUADO Y VIABILIZADO POR EL ADMINISTRADOR DE LOS RECURSOS</t>
  </si>
  <si>
    <t>PAA-1114FINANCIAR LA INICIATIVA EMPRESARIAL CONTENIDA EN EL PLAN DE NEGOCIOS NO. 79885 - PETAKA ANTIQUE RESTAURANT, CUYA ACTIVIDAD SERÁ EXPENDIO DE COMIDAS SALUDABLE, NATURAL Y RESPETUOSA DEL MEDIO AMBIENTE; PRESENTADO POR EL (LOS) BENEFICIARIO (S), EN LOS TÉRMINOS Y CONDICIONES EN LOS CUALES FUE EVALUADO Y VIABILIZADO POR EL ADMINISTRADOR DE LOS RECURSOS (ENTERRITORIO)</t>
  </si>
  <si>
    <t>PAA-1116FINANCIAR LA INICIATIVA EMPRESARIAL CONTENIDA EN EL PLAN DE NEGOCIOS NO. 80380 - EUREKA FABRICA DIGITAL DE IDEAS, CUYA ACTIVIDAD SERÁ AGENCIA PROFESIONAL DE MERCADOTECNIA GROWTH HACKING Y PUBLICIDAD DIGITAL.; PRESENTADO POR EL (LOS) BENEFICIARIO (S), EN LOS TÉRMINOS Y CONDICIONES EN LOS CUALES FUE EVALUADO Y VIABILIZADO POR EL ADMINISTRADOR DE LOS RECURSOS (ENTERRITORIO)</t>
  </si>
  <si>
    <t>PAA-1117FINANCIAR LA INICIATIVA EMPRESARIAL CONTENIDA EN EL PLAN DE NEGOCIOS NO. 80381 - TIEND.CO, CUYA ACTIVIDAD SERÁ MICRO-ECOMMERCE AL SERVICIO DE EMPRENDEDORES, GESTIONANDO SUS TIENDAS ONLINE EN POCO TIEMPO DE FORMA FÁCIL Y RÁPIDA SIN SACRIFICAR UN PORCENTAJE DE SUS VENTAS.; PRESENTADO POR EL (LOS) BENEFICIARIO (S)</t>
  </si>
  <si>
    <t>PAA-1118FINANCIAR LA INICIATIVA EMPRESARIAL CONTENIDA EN EL PLAN DE NEGOCIOS NO. 80477 - WOOF MASCOTAS , CUYA ACTIVIDAD SERÁ DISEÑO, ELABORACIÓN, COMERCIALIZACIÓN Y DISTRIBUCIÓN DE ROPA Y ACCESORIOS PARA MASCOTAS.; PRESENTADO POR EL (LOS) BENEFICIARIO (S), EN LOS TÉRMINOS Y CONDICIONES EN LOS CUALES FUE EVALUADO Y VIABILIZADO POR EL ADMINISTRADOR DE LOS RECURSOS (ENTERRITORIO)</t>
  </si>
  <si>
    <t xml:space="preserve">PAA-1119FINANCIAR LA INICIATIVA EMPRESARIAL CONTENIDA EN EL PLAN DE NEGOCIOS NO. 80478 - JIREH CALIDAD Y COMODIDAD CON ESTILO, CUYA ACTIVIDAD SERÁ DISEÑO, CONFECCIÓN Y COMERCIALIZACIÓN DE CHAQUETAS EN DIVERSOS MATERIALES, PARA DAMA, CABALLEROS Y NIÑOS, IMPLEMENTANDO DISEÑOS CON DIFERENTES FIGURAS PLASMADAS A TRAVÉS DEL PROCESO DE SUBLIMACIÓN TEXTIL.; PRESENTADO POR EL (LOS) BENEFICIARIO </t>
  </si>
  <si>
    <t>PAA-1120FINANCIAR LA INICIATIVA EMPRESARIAL CONTENIDA EN EL PLAN DE NEGOCIOS NO. 80493 - CHINÉ ROPERO , CUYA ACTIVIDAD SERÁ DISEÑO, CONFECCIÓN Y COMERCIALIZACIÓN DE PRENDAS DE VESTIR ELABORADAS A LA MEDIDA Y CON MATERIALES QUE MEJOREN LAS CONDICIONES DEL MEDIO AMBIENTE.; PRESENTADO POR EL (LOS) BENEFICIARIO (S), EN LOS TÉRMINOS Y CONDICIONES EN LOS CUALES FUE EVALUADO Y VIABILIZADO</t>
  </si>
  <si>
    <t>PAA-1121FINANCIAR LA INICIATIVA EMPRESARIAL CONTENIDA EN EL PLAN DE NEGOCIOS NO. 80494 - LAS ABUELAS PANADERÍA ANCESTRAL Y NUTRICIONAL, CUYA ACTIVIDAD SERÁ LA PRODUCCIÓN Y COMERCIALIZACIÓN DE PRODUCTOS DE PANIFICACIÓN ANCESTRAL A BASE DE HARINA 100% NATURAL (MAÍZ, ARROZ, GARBANZO), SEMILLAS Y FRUTOS SECOS (CALABAZA, AMARANTO) ENDULZADOS CON PRODUCTOS NATURALES COMO LA ESTEVIA, YACÓN</t>
  </si>
  <si>
    <t>PAA-1122FINANCIAR LA INICIATIVA EMPRESARIAL CONTENIDA EN EL PLAN DE NEGOCIOS NO. 80499 - RACAMANDACA, CUYA ACTIVIDAD SERÁ DISEÑO, ESTAMPADO Y COMERCIALIZACIÓN DE PRENDAS DE VESTIR; PRESENTADO POR EL (LOS) BENEFICIARIO (S), EN LOS TÉRMINOS Y CONDICIONES EN LOS CUALES FUE EVALUADO Y VIABILIZADO POR EL ADMINISTRADOR DE LOS RECURSOS (ENTERRITORIO) Y APROBADO POR EL CONSEJO DIRECTIVO NACIONAL</t>
  </si>
  <si>
    <t>PAA-1124FINANCIAR LA INICIATIVA EMPRESARIAL CONTENIDA EN EL PLAN DE NEGOCIOS NO. 80503 - MILA SAVEURS , CUYA ACTIVIDAD SERÁ ELABORACIÓN DE CHEESECAKE Y POSTRES ARTESANALES A BASE DE INSUMOS NATURALES.; PRESENTADO POR EL (LOS) BENEFICIARIO (S), EN LOS TÉRMINOS Y CONDICIONES EN LOS CUALES FUE EVALUADO Y VIABILIZADO POR EL ADMINISTRADOR DE LOS RECURSOS (ENTERRITORIO)</t>
  </si>
  <si>
    <t>PAA-1125FINANCIAR LA INICIATIVA EMPRESARIAL CONTENIDA EN EL PLAN DE NEGOCIOS NO. 80509 - SOLUTIY.COM, CUYA ACTIVIDAD SERÁ ACADEMIA VIRTUAL DE NEGOCIOS BE, IMPARTIRÁ CURSOS VIRTUALES DE FINANZAS PERSONALES Y AHORRO.; PRESENTADO POR EL (LOS) BENEFICIARIO (S), EN LOS TÉRMINOS Y CONDICIONES EN LOS CUALES FUE EVALUADO Y VIABILIZADO POR EL ADMINISTRADOR DE LOS RECURSOS (ENTERRITORIO)</t>
  </si>
  <si>
    <t>PAA-1126FINANCIAR LA INICIATIVA EMPRESARIAL CONTENIDA EN EL PLAN DE NEGOCIOS NO. 80515 - SPLASH ASEO Y DESINFECCION, CUYA ACTIVIDAD SERÁ FABRICACIÓN DE PRODUCTOS DE ASEO DE EXCELENTE CALIDAD A MUY BUEN PRECIO.; PRESENTADO POR EL (LOS) BENEFICIARIO (S), EN LOS TÉRMINOS Y CONDICIONES EN LOS CUALES FUE EVALUADO Y VIABILIZADO POR EL ADMINISTRADOR DE LOS RECURSOS (ENTERRITORIO)</t>
  </si>
  <si>
    <t>PAA-1127FINANCIAR LA INICIATIVA EMPRESARIAL CONTENIDA EN EL PLAN DE NEGOCIOS NO. 80516 -  HELADOGS BY NATURALPETS, CUYA ACTIVIDAD SERÁ ELABORACIÓN DE HELADOS A BASE DE PROTEÍNA ANIMAL PARA MASCOTAS; PRESENTADO POR EL (LOS) BENEFICIARIO (S), EN LOS TÉRMINOS Y CONDICIONES EN LOS CUALES FUE EVALUADO Y VIABILIZADO POR EL ADMINISTRADOR DE LOS RECURSOS (ENTERRITORIO)</t>
  </si>
  <si>
    <t>PAA-1128PRESTAR SUS SERVICIOS DE APOYO TÉCNICO DE FORMA INDEPENDIENTE POR SUS PROPIOS MEDIOS, CON PLENA AUTONOMÍA TÉCNICA, ADMINISTRATIVA Y FINANCIERA APOYANDO LA GESTIÓN ADMINISTRATIVA, GESTIÓN DOCUMENTAL Y APOYO ASISTENCIAL A LA COORDINACIÓN NACIONAL DE EMPRENDIMIENTO, SEGÚN EL MODELO, LINEAMIENTOS E INDICADORES DEL EMPRENDIMIENTO SENA Y EL PLAN ESTRATÉGICO E INSTITUCIONAL VIGENTE.</t>
  </si>
  <si>
    <t>CDP2023-005893</t>
  </si>
  <si>
    <t>PAA-1129FINANCIAR LA INICIATIVA EMPRESARIAL CONTENIDA EN EL PLAN DE NEGOCIOS NO. 80534 - KAWALLI COUTURE, CUYA ACTIVIDAD SERÁ DISEÑO Y PRODUCCCIÓN DE ARTÍCULOS CONFECCIONADOS CON MATERIALES NATURALES (LANA Y ALGODÓN); PRESENTADO POR EL (LOS) BENEFICIARIO (S), EN LOS TÉRMINOS Y CONDICIONES EN LOS CUALES FUE EVALUADO Y VIABILIZADO POR EL ADMINISTRADOR DE LOS RECURSOS (ENTERRITORIO)</t>
  </si>
  <si>
    <t>PAA-1130FINANCIAR LA INICIATIVA EMPRESARIAL CONTENIDA EN EL PLAN DE NEGOCIOS NO. 80537 - GREEN TECH PLUS, CUYA ACTIVIDAD SERÁ CENTRO DE SERVICIOS ESPECIALIZADO EN EQUIPOS ELÉCTRICOS Y ELECTRÓNICOS; PRESENTADO POR EL (LOS) BENEFICIARIO (S), EN LOS TÉRMINOS Y CONDICIONES EN LOS CUALES FUE EVALUADO Y VIABILIZADO POR EL ADMINISTRADOR DE LOS RECURSOS (ENTERRITORIO)</t>
  </si>
  <si>
    <t>PAA-1131FINANCIAR LA INICIATIVA EMPRESARIAL CONTENIDA EN EL PLAN DE NEGOCIOS NO. 80552 - EL CAMELLO COWORKING Y CAFÉ, CUYA ACTIVIDAD SERÁ SERVICIO DE ESPACIOS DE TRABAJO COMPARTIDOS, DESDE OFICINAS PRIVADAS, ESPACIOS FLEXIBLES O SALAS DE JUNTAS.; PRESENTADO POR EL (LOS) BENEFICIARIO (S), EN LOS TÉRMINOS Y CONDICIONES EN LOS CUALES FUE EVALUADO Y VIABILIZADO POR EL ADMINISTRADOR</t>
  </si>
  <si>
    <t>PAA-1132FINANCIAR LA INICIATIVA EMPRESARIAL CONTENIDA EN EL PLAN DE NEGOCIOS NO. 80559 - DE LA CASA BOYACENSE, CUYA ACTIVIDAD SERÁ PRODUCCIÓN, TRANSFORMACIÓN Y COMERCIALIZACIÓN DE PRODUCTOS A BASE DE ALTOS PORCENTAJES CACAO.; PRESENTADO POR EL (LOS) BENEFICIARIO (S), EN LOS TÉRMINOS Y CONDICIONES EN LOS CUALES FUE EVALUADO Y VIABILIZADO POR EL ADMINISTRADOR DE LOS RECURSOS (ENTERRITORIO)</t>
  </si>
  <si>
    <t>PAA-1134FINANCIAR LA INICIATIVA EMPRESARIAL CONTENIDA EN EL PLAN DE NEGOCIOS NO. 80567 - FERARTE S.A.S. BIC, CUYA ACTIVIDAD SERÁ DISEÑO Y ELABORACIÓN DE MOBILIARIO PARA ALMACENAMIENTO EN MDF (MADERAS DEL FUTURO), PARA UNA FUNCIONALIDAD MÚLTIPLE, ENTRE SUS PRODUCTOS SE ENCUENTRAN MUEBLES RECIBIDORES CON PORTA ZAPATOS INTERNO, ORGANIZADORES OCULTOS CON ESPEJO COMPLETO PARA LA HABITACIÓN</t>
  </si>
  <si>
    <t>PAA-1135FINANCIAR LA INICIATIVA EMPRESARIAL CONTENIDA EN EL PLAN DE NEGOCIOS NO. 80574 - RESTAURANTE TIPICO BOYACENSE ILUSTRE VILLA, CUYA ACTIVIDAD SERÁ CREAR SU OFERTA GASTRONÓMICA A PARTIR DE LA DEGUSTACIÓN DE LOS PLATOS TÍPICOS DE LA GASTRONOMÍA CUNDIBOYACENSE PROVENIENTES DE LOS MUISCAS CON MODIFICACIONES A LO LARGO DE LA HISTORIA, HASTA LOS CAMPESINOS.;</t>
  </si>
  <si>
    <t xml:space="preserve">PAA-1136FINANCIAR LA INICIATIVA EMPRESARIAL CONTENIDA EN EL PLAN DE NEGOCIOS NO. 80579 - ARTE Y OXIGENO , CUYA ACTIVIDAD SERÁ REALIZAR ESCULTURAS PERSONALIZADAS O ESCULTURAS ANTIGUAS LIBRES DE DERECHOS DE AUTOR Y CONVERTIRLAS EN FORMATO DE MATERA.; PRESENTADO POR EL (LOS) BENEFICIARIO (S), EN LOS TÉRMINOS Y CONDICIONES EN LOS CUALES FUE EVALUADO Y VIABILIZADO POR EL ADMINISTRADOR </t>
  </si>
  <si>
    <t>PAA-1137FINANCIAR LA INICIATIVA EMPRESARIAL CONTENIDA EN EL PLAN DE NEGOCIOS NO. 80592 - MUISCA STUDIO, CUYA ACTIVIDAD SERÁ EL DISEÑO Y DESARROLLO DE CONTENIDOS PARA LA INDUSTRIA DEL ENTRETENIMIENTO AUDIOVISUAL, ANIMACIÓN Y COMIC.; PRESENTADO POR EL (LOS) BENEFICIARIO (S), EN LOS TÉRMINOS Y CONDICIONES EN LOS CUALES FUE EVALUADO Y VIABILIZADO POR EL ADMINISTRADOR DE LOS RECURSOS</t>
  </si>
  <si>
    <t>PAA-1138FINANCIAR LA INICIATIVA EMPRESARIAL CONTENIDA EN EL PLAN DE NEGOCIOS NO. 83670 - DONUT SUMERCE, CUYA ACTIVIDAD SERÁ ELABORAR PRODUCTOS ALIMENTICIOS (DONAS) DE BUENA CALIDAD, CON RELLENOS A BASE DE FRUTAS QUE SE DAN DENTRO DE LA REGIÓN, PROPORCIONANDO AL CLIENTE DE ESTA MANERA ALGO NATURAL SIN CONSERVANTES NI SABORIZANTES ARTIFICIALES.; PRESENTADO POR EL (LOS) BENEFICIARIO (S)</t>
  </si>
  <si>
    <t xml:space="preserve">PAA-1139FINANCIAR LA INICIATIVA EMPRESARIAL CONTENIDA EN EL PLAN DE NEGOCIOS NO. 83718 - LA CORDILLERA, CUYA ACTIVIDAD SERÁ PROPORCIONAR BAJO UN CONCEPTO NUEVO, ÚNICO Y DIFERENTE UN LUGAR PARA PRACTICAR DEPORTES TRADICIONALES DE COLOMBIA COMO EL TEJO, LA RANA, LA BOLIRANA, ACOMPAÑADO DE DELICIOSOS PLATOS DE LA GASTRONOMÍA LOCAL Y REGIONAL, Y LICORES NACIONALES, ARTESANALES E IMPORTADOS; </t>
  </si>
  <si>
    <t>PAA-1140ADQUISICIÓN Y DISTRIBUCIÓN DE KITS EDUCATIVOS PARA LA REALIZACIÓN DE ASESORÍAS PARA LA PRUEBA VOLUNTARIA DE VIH (MODELO ANATÓMICO Y ROTAFOLIO), PARA EL DESARROLLO DE LAS ACCIONES DE PROMOCIÓN Y PREVENCIÓN PREVISTAS EN EL PROYECTO AMPLIACIÓN DE LA RESPUESTA NACIONAL AL VIH CON ENFOQUE DE VULNERABILIDAD", EN EL MARCO DE ACUERDO DE SUBVENCIÓN No. COL-H-ENTERRITORIO 3042</t>
  </si>
  <si>
    <t>CDP2023-004766
CDP2023-006186</t>
  </si>
  <si>
    <t>PAA-1141DISEÑO, PRODUCCIÓN E IMPRESIÓN DE MATERIALES DE COMUNICACIÓN, DE DIVULGACIÓN Y EDUCATIVOS PARA LA IMPLEMENTACIÓN DEL MODELO DE PREVENCIÓN COMBINADA DEL VIH CON ENFOQUE COMUNITARIO EN POBLACIÓN CLAVE, PARA EL DESARROLLO DE LAS ACCIONES DE PROMOCIÓN Y PREVENCIÓN PREVISTAS EN EL PROYECTO AMPLIACIÓN DE LA RESPUESTA NACIONAL AL VIH CON ENFOQUE DE VULNERABILIDAD"</t>
  </si>
  <si>
    <t>CDP2023-005225</t>
  </si>
  <si>
    <t>PAA-1142AUNAR ESFUERZOS TÉCNICOS, HUMANOS, ECONÓMICOS Y LOGÍSTICOS PARA IMPLEMENTAR EL MODELO DE PREVENCIÓN COMBINADA DEL VIH CON ENFOQUE COMUNITARIO EN POBLACIÓN CLAVE (HSH, TRANS, TS y MIGRANTES VENEZOLANOS) EN LA CIUDAD DE CARTAGENA Y SU ÁREA CONURBADA, PARA EL LOGRO DE LOS OBJETIVOS DEL PROYECTO "AMPLIACIÓN DE LA RESPUESTA NACIONAL AL VIH CON ENFOQUE DE VULNERABILIDAD"</t>
  </si>
  <si>
    <t xml:space="preserve">921901021
921901051    </t>
  </si>
  <si>
    <t>CDP2023-004478
CDP2023-006127</t>
  </si>
  <si>
    <t>PAA-1143AUNAR ESFUERZOS TÉCNICOS, HUMANOS, ECONÓMICOS Y LOGÍSTICOS PARA IMPLEMENTAR EL MODELO DE PREVENCIÓN COMBINADA DEL VIH CON ENFOQUE COMUNITARIO EN POBLACIÓN CLAVE (HSH, TRANS, TS y MIGRANTES) EN LA CIUDAD DE BARRANQUILLA Y SU ÁREA CONURBADA, PARA EL LOGRO DE LOS OBJETIVOS DEL PROYECTO "AMPLIACIÓN DE LA RESPUESTA NACIONAL AL VIH CON ENFOQUE DE VULNERABILIDAD"</t>
  </si>
  <si>
    <t>CDP2023-005074
CDP2023-006628</t>
  </si>
  <si>
    <t>PAA-1144AUNAR ESFUERZOS TÉCNICOS, HUMANOS, ECONÓMICOS Y LOGÍSTICOS PARA IMPLEMENTAR EL MODELO DE PREVENCIÓN COMBINADA DEL VIH CON ENFOQUE COMUNITARIO EN POBLACIÓN CLAVE (HSH, TRANS, TS y MIGRANTES) EN LA CIUDAD DE BOGOTÁ D.C. - ZONA CENTRO ORIENTE, PARA EL LOGRO DE LOS OBJETIVOS DEL PROYECTO "AMPLIACIÓN DE LA RESPUESTA NACIONAL AL VIH CON ENFOQUE DE VULNERABILIDAD"</t>
  </si>
  <si>
    <t>PAA-1145AUNAR ESFUERZOS TÉCNICOS, HUMANOS, ECONÓMICOS Y LOGÍSTICOS PARA IMPLEMENTAR EL MODELO DE PREVENCIÓN COMBINADA DEL VIH CON ENFOQUE COMUNITARIO EN POBLACIÓN CLAVE (HSH, TS y MIGRANTES) EN LA CIUDAD DE BUCARAMANGA Y SU ÁREA CONURBADA, PARA EL LOGRO DE LOS OBJETIVOS DEL PROYECTO "AMPLIACIÓN DE LA RESPUESTA NACIONAL AL VIH CON ENFOQUE DE VULNERABILIDAD"</t>
  </si>
  <si>
    <t>CDP2023-005105</t>
  </si>
  <si>
    <t>PAA-1146AUNAR ESFUERZOS TÉCNICOS, HUMANOS, ECONÓMICOS Y LOGÍSTICOS PARA IMPLEMENTAR EL MODELO DE PREVENCIÓN COMBINADA DEL VIH CON ENFOQUE COMUNITARIO EN POBLACIÓN CLAVE (HSH y MIGRANTES) EN LA CIUDAD DE MEDELLÍN Y SU ÁREA CONURBADA, PARA EL LOGRO DE LOS OBJETIVOS DEL PROYECTO "AMPLIACIÓN DE LA RESPUESTA NACIONAL AL VIH CON ENFOQUE DE VULNERABILIDAD"</t>
  </si>
  <si>
    <t>CDP2023-004960</t>
  </si>
  <si>
    <t>PAA-1147AUNAR ESFUERZOS TÉCNICOS, HUMANOS, ECONÓMICOS Y LOGÍSTICOS PARA IMPLEMENTAR EL MODELO DE PREVENCIÓN COMBINADA DEL VIH CON ENFOQUE COMUNITARIO EN POBLACIÓN CLAVE (HSH, TRANS, PID, TS, MIGRANTES) EN LA CIUDAD DE SANTIAGO DE CALI Y SU ÁREA CONURBADA, PARA EL LOGRO DE LOS OBJETIVOS DEL PROYECTO "AMPLIACIÓN DE LA RESPUESTA NACIONAL AL VIH CON ENFOQUE DE VULNERABILIDAD"</t>
  </si>
  <si>
    <t>CDP2023-005064</t>
  </si>
  <si>
    <t>PAA-1148AUNAR ESFUERZOS TÉCNICOS, HUMANOS, ECONÓMICOS Y LOGÍSTICOS PARA IMPLEMENTAR EL MODELO DE PREVENCIÓN COMBINADA DEL VIH CON ENFOQUE COMUNITARIO EN POBLACIÓN CLAVE (TRANS, PID y TS) EN LA CIUDAD DE MEDELLÍN Y SU ÁREA CONURBADA, PARA EL LOGRO DE LOS OBJETIVOS DEL PROYECTO "AMPLIACIÓN DE LA RESPUESTA NACIONAL AL VIH CON ENFOQUE DE VULNERABILIDAD"</t>
  </si>
  <si>
    <t>CDP2023-006078</t>
  </si>
  <si>
    <t>PAA-1149AUNAR ESFUERZOS TÉCNICOS, HUMANOS, ECONÓMICOS Y LOGÍSTICOS PARA IMPLEMENTAR EL MODELO DE PREVENCIÓN COMBINADA DEL VIH CON ENFOQUE COMUNITARIO EN POBLACIÓN CLAVE (HSH, TRANS, TS, MIGRANTES) EN LA CIUDAD DE SANTIAGO DE CALI Y SU ÁREA CONURBADA, PARA EL LOGRO DE LOS OBJETIVOS DEL PROYECTO "AMPLIACIÓN DE LA RESPUESTA NACIONAL AL VIH CON ENFOQUE DE VULNERABILIDAD"</t>
  </si>
  <si>
    <t>CDP2023-004998</t>
  </si>
  <si>
    <t>PAA-1150AUNAR ESFUERZOS TÉCNICOS, HUMANOS, ECONÓMICOS Y LOGÍSTICOS PARA IMPLEMENTAR EL MODELO DE PREVENCIÓN COMBINADA DEL VIH CON ENFOQUE COMUNITARIO EN POBLACIÓN CLAVE (HSH, TS y MIGRANTES) EN LA CIUDAD DE PEREIRA Y SU ÁREA CONURBADA, PARA EL LOGRO DE LOS OBJETIVOS DEL PROYECTO "AMPLIACIÓN DE LA RESPUESTA NACIONAL AL VIH CON ENFOQUE DE VULNERABILIDAD"</t>
  </si>
  <si>
    <t>CDP2023-004918</t>
  </si>
  <si>
    <t>PAA-1151AUNAR ESFUERZOS TÉCNICOS, HUMANOS, ECONÓMICOS Y LOGÍSTICOS PARA IMPLEMENTAR EL MODELO DE PREVENCIÓN COMBINADA DEL VIH CON ENFOQUE COMUNITARIO EN POBLACIÓN CLAVE (HSH, TRANS, TS y MIGRANTES) EN LA CIUDAD DE BOGOTÁ D.C. - ZONA SUR, PARA EL LOGRO DE LOS OBJETIVOS DEL PROYECTO "AMPLIACIÓN DE LA RESPUESTA NACIONAL AL VIH CON ENFOQUE DE VULNERABILIDAD"</t>
  </si>
  <si>
    <t>CDP2023-005228</t>
  </si>
  <si>
    <t>PAA-1152AUNAR ESFUERZOS TÉCNICOS, HUMANOS, ECONÓMICOS Y LOGÍSTICOS PARA IMPLEMENTAR EL MODELO DE PREVENCIÓN COMBINADA DEL VIH CON ENFOQUE COMUNITARIO EN POBLACIÓN CLAVE (HSH, TRANS, TS y MIGRANTES) EN LA CIUDAD DE BOGOTÁ D.C. - ZONA SUR OCCIDENTE, PARA EL LOGRO DE LOS OBJETIVOS DEL PROYECTO "AMPLIACIÓN DE LA RESPUESTA NACIONAL AL VIH CON ENFOQUE DE VULNERABILIDAD"</t>
  </si>
  <si>
    <t>CDP2023-005226</t>
  </si>
  <si>
    <t>PAA-1153ESTABLECER LAS CONDICIONES GENERALES BAJO LAS CUALES SE REALIZARÁ LA EXPANSIÓN DE LA PREVENCIÓN, DEL DIAGNÓSTICO Y DEL TRATAMIENTO DEL VIH, CON UN ENFOQUE EN LAS POBLACIONES CLAVE MÁS VULNERABLES, PARA ALCANZAR LOS OBJETIVOS 95-95-95 EN EL MUNICIPIO DE ARMENIA.</t>
  </si>
  <si>
    <t>N/A</t>
  </si>
  <si>
    <t>PAA-1155ESTABLECER LAS CONDICIONES GENERALES BAJO LAS CUALES SE REALIZARÁ LA EXPANSIÓN DE LA PREVENCIÓN, DEL DIAGNÓSTICO Y DEL TRATAMIENTO DEL VIH, CON UN ENFOQUE EN LAS POBLACIONES CLAVE MÁS VULNERABLES, PARA ALCANZAR LOS OBJETIVOS 95-95-95 EN EL MUNICIPIO DE BUCARAMANGA.</t>
  </si>
  <si>
    <t>PAA-1156ESTABLECER LAS CONDICIONES GENERALES BAJO LAS CUALES SE REALIZARÁ LA EXPANSIÓN DE LA PREVENCIÓN, DEL DIAGNÓSTICO Y DEL TRATAMIENTO DEL VIH, CON UN ENFOQUE EN LAS POBLACIONES CLAVE MÁS VULNERABLES, PARA ALCANZAR LOS OBJETIVOS 95-95-95 EN EL MUNICIPIO DE SANTIAGO DE CALI.</t>
  </si>
  <si>
    <t>PAA-1157ESTABLECER LAS CONDICIONES GENERALES BAJO LAS CUALES SE REALIZARÁ LA EXPANSIÓN DE LA PREVENCIÓN, DEL DIAGNÓSTICO Y DEL TRATAMIENTO DEL VIH, CON UN ENFOQUE EN LAS POBLACIONES CLAVE MÁS VULNERABLES, PARA ALCANZAR LOS OBJETIVOS 95-95-95 EN EL DISTRITO DE CARTAGENA.</t>
  </si>
  <si>
    <t>PAA-1158ESTABLECER LAS CONDICIONES GENERALES BAJO LAS CUALES SE REALIZARÁ LA EXPANSIÓN DE LA PREVENCIÓN, DEL DIAGNÓSTICO Y DEL TRATAMIENTO DEL VIH, CON UN ENFOQUE EN LAS POBLACIONES CLAVE MÁS VULNERABLES, PARA ALCANZAR LOS OBJETIVOS 95-95-95 EN EL MUNICIPIO DE SAN JOSE DE CÚCUTA.</t>
  </si>
  <si>
    <t>PAA-1159ESTABLECER LAS CONDICIONES GENERALES BAJO LAS CUALES SE REALIZARÁ LA EXPANSIÓN DE LA PREVENCIÓN, DEL DIAGNÓSTICO Y DEL TRATAMIENTO DEL VIH, CON UN ENFOQUE EN LAS POBLACIONES CLAVE MÁS VULNERABLES, PARA ALCANZAR LOS OBJETIVOS 95-95-95 EN EL DISTRITO DE BOGOTÁ.</t>
  </si>
  <si>
    <t>CDP2023-006300</t>
  </si>
  <si>
    <t>PAA-1160ESTABLECER LAS CONDICIONES GENERALES BAJO LAS CUALES SE REALIZARÁ LA EXPANSIÓN DE LA PREVENCIÓN, DEL DIAGNÓSTICO Y DEL TRATAMIENTO DEL VIH, CON UN ENFOQUE EN LAS POBLACIONES CLAVE MÁS VULNERABLES, PARA ALCANZAR LOS OBJETIVOS 95-95-95 EN EL MUNICIPIO DE DOSQUEBRADAS.</t>
  </si>
  <si>
    <t>CDP2023-006633</t>
  </si>
  <si>
    <t>PAA-1161ESTABLECER LAS CONDICIONES GENERALES BAJO LAS CUALES SE REALIZARÁ LA EXPANSIÓN DE LA PREVENCIÓN, DEL DIAGNÓSTICO Y DEL TRATAMIENTO DEL VIH, CON UN ENFOQUE EN LAS POBLACIONES CLAVE MÁS VULNERABLES, PARA ALCANZAR LOS OBJETIVOS 95-95-95 EN EL MUNICIPIO DE IBAGUÉ.</t>
  </si>
  <si>
    <t>PAA-1162ESTABLECER LAS CONDICIONES GENERALES BAJO LAS CUALES SE REALIZARÁ LA EXPANSIÓN DE LA PREVENCIÓN, DEL DIAGNÓSTICO Y DEL TRATAMIENTO DEL VIH, CON UN ENFOQUE EN LAS POBLACIONES CLAVE MÁS VULNERABLES, PARA ALCANZAR LOS OBJETIVOS 95-95-95 EN EL MUNICIPIO DE MANIZALES</t>
  </si>
  <si>
    <t>PAA-1163ESTABLECER LAS CONDICIONES GENERALES BAJO LAS CUALES SE REALIZARÁ LA EXPANSIÓN DE LA PREVENCIÓN, DEL DIAGNÓSTICO Y DEL TRATAMIENTO DEL VIH, CON UN ENFOQUE EN LAS POBLACIONES CLAVE MÁS VULNERABLES, PARA ALCANZAR LOS OBJETIVOS 95-95-95 EN EL MUNICIPIO DE MEDELLÍN.</t>
  </si>
  <si>
    <t>PAA-1164ESTABLECER LAS CONDICIONES GENERALES BAJO LAS CUALES SE REALIZARÁ LA EXPANSIÓN DE LA PREVENCIÓN, DEL DIAGNÓSTICO Y DEL TRATAMIENTO DEL VIH, CON UN ENFOQUE EN LAS POBLACIONES CLAVE MÁS VULNERABLES, PARA ALCANZAR LOS OBJETIVOS 95-95-95 EN EL MUNICIPIO DE PEREIRA.</t>
  </si>
  <si>
    <t>PAA-1165ESTABLECER LAS CONDICIONES GENERALES BAJO LAS CUALES SE REALIZARÁ LA EXPANSIÓN DE LA PREVENCIÓN, DEL DIAGNÓSTICO Y DEL TRATAMIENTO DEL VIH, CON UN ENFOQUE EN LAS POBLACIONES CLAVE MÁS VULNERABLES, PARA ALCANZAR LOS OBJETIVOS 95-95-95 EN EL DISTRITO DE SANTA MARTA.</t>
  </si>
  <si>
    <t>PAA-1166ESTABLECER LAS CONDICIONES GENERALES BAJO LAS CUALES SE REALIZARÁ LA EXPANSIÓN DE LA PREVENCIÓN, DEL DIAGNÓSTICO Y DEL TRATAMIENTO DEL VIH, CON UN ENFOQUE EN LAS POBLACIONES CLAVE MÁS VULNERABLES, PARA ALCANZAR LOS OBJETIVOS 95-95-95 EN EL MUNICIPIO DE VILLAVICENCIO.</t>
  </si>
  <si>
    <t>PAA-1167PRESTAR SUS SERVICIOS PROFESIONALES, DE FORMA INDEPENDIENTE POR SUS PROPIOS MEDIOS, CON PLENA AUTONOMÍA TÉCNICA, ADMINISTRATIVA Y FINANCIERA EN EL GRUPO DE DESARROLLO DE PROYECTOS 3, EN ESPECIAL PARA DESARROLLAR ACTIVIDADES OPERATIVAS, OCASIONALES Y TRANSITORIAS ASOCIADAS CON LA LIQUIDACIÓN DEL CONTRATO INTERADMINISTRATIVO NO. 216220 Y LAS DEMÁS QUE LE SEAN ASIGNADAS.</t>
  </si>
  <si>
    <t>CDP2023-004705
CDP2023-005447</t>
  </si>
  <si>
    <t>PAA-1168PRESTAR SUS SERVICIOS PROFESIONALES, DE FORMA INDEPENDIENTE POR SUS PROPIOS MEDIOS, CON PLENA AUTONOMÍA TÉCNICA, ADMINISTRATIVA Y FINANCIERA, COMO ENLACE TERRITORIAL DE LOS CONTRATOS INTERADMINISTRATIVOS A CARGO DE LA GERENCIA DE UNIDAD DEL GRUPO DE DESARROLLO DE PROYECTOS 3 Y LAS DEMÁS ACTIVIDADES QUE LE SEAN ASIGNADAS.</t>
  </si>
  <si>
    <t>CDP2023-004725
CDP2023-005448</t>
  </si>
  <si>
    <t>PAA-1169PRESTAR SUS SERVICIOS PROFESIONALES DE FORMA INDEPENDIENTE, POR SUS PROPIOS MEDIOS, CON PLENA AUTONOMÍA TÉCNICA, ADMINISTRATIVA Y FINANCIERA EN EL GRUPO DE DESARROLLO DE PROYECTOS 3 PARA REALIZAR LA SUPERVISIÓN INTEGRAL DE LOS PROYECTOS QUE SE DERIVEN EN MARCO DEL CONTRATO INTERADMINISTRATIVO NO. 222007 Y LOS DEMÁS QUE LE SEAN ASIGNADAS.</t>
  </si>
  <si>
    <t>CDP2023-004896</t>
  </si>
  <si>
    <t>PAA-1170PRESTAR SUS SERVICIOS DE APOYO A LA GESTIÓN, DE FORMA INDEPENDIENTE POR SUS PROPIOS MEDIOS, CON PLENA AUTONOMÍA TÉCNICA, ADMINISTRATIVA Y FINANCIERA EN EL GRUPO DE DESARROLLO DE PROYECTOS 3, EN ESPECIAL PARA DESARROLLAR ACTIVIDADES OPERATIVAS Y TRANSITORIAS ASOCIADAS AL CONTRATO INTERADMINISTRATIVO NO. 222007 Y LAS DEMÁS QUE LE SEAN ASIGNADAS".</t>
  </si>
  <si>
    <t>CDP2023-005023</t>
  </si>
  <si>
    <t>PAA-1171PRESTAR SUS SERVICIOS DE APOYO A LA GESTIÓN, DE FORMA INDEPENDIENTE POR SUS PROPIOS MEDIOS, CON PLENA AUTONOMÍA TÉCNICA, ADMINISTRATIVA Y FINANCIERA EN EL GRUPO DE DESARROLLO DE PROYECTOS 3, EN ESPECIAL PARA DESARROLLAR ACTIVIDADES OPERATIVAS Y TRANSITORIAS ASOCIADAS AL CONTRATO INTERADMINISTRATIVO NO. 222007 Y LAS DEMÁS QUE LE SEAN ASIGNADAS.</t>
  </si>
  <si>
    <t>CDP2023-004914</t>
  </si>
  <si>
    <t>PAA-1172PRESTAR SUS SERVICIOS PROFESIONALES, DE FORMA INDEPENDIENTE POR SUS PROPIOS MEDIOS, CON PLENA AUTONOMÍA TÉCNICA, ADMINISTRATIVA Y FINANCIERA COMO PROFESIONAL SOCIAL EN EL GRUPO DE DESARROLLO DE PROYECTOS 3 PARA APOYAR LAS ACTIVIDADES QUE SE DERIVEN EN MARCO DEL CONTRATO INTERADMINISTRATIVO NO. 222007 Y LOS DEMÁS QUE LE SEAN ASIGNADAS.</t>
  </si>
  <si>
    <t>CDP2023-004924</t>
  </si>
  <si>
    <t>PAA-1173"PRESTAR SERVICIOS PROFESIONALES, POR SUS PROPIOS MEDIOS, CON PLENA AUTONOMÍA TÉCNICA, ADMINISTRATIVA Y FINANCIERA, PARA LIDERAR Y APOYAR EL MANEJO DE LOS PROCESOS DE ENFOQUE ÉTNICO DIFERENCIAL QUE SE REQUIERAN EN EJECUCIÓN DE LAS LÍNEAS DE NEGOCIO DE ENTERRITORIO, ASÍ COMO, APOYAR LA GERENCIA DEL CONTRATO INTERADMINISTRATIVO NO. 222007 SUSCRITO CON LA ALCALDÍA LOCAL</t>
  </si>
  <si>
    <t>CDP2023-004836
CDP2023-005281</t>
  </si>
  <si>
    <t>PAA-1174PRESTAR SUS SERVICIOS PROFESIONALES, DE FORMA INDEPENDIENTE POR SUS PROPIOS MEDIOS, CON PLENA AUTONOMÍA TÉCNICA, ADMINISTRATIVA Y FINANCIERA EN EL GRUPO DE DESARROLLO DE PROYECTOS 3, EN ESPECIAL PARA DESARROLLAR ACTIVIDADES OPERATIVAS, OCASIONALES Y TRANSITORIAS ASOCIADAS CON LA LIQUIDACIÓN DEL CONTRATO INTERADMINISTRATIVO NO. 216220 Y LA LIQUIDACIÓN DERIVADA DEL CONTRATO</t>
  </si>
  <si>
    <t>CDP2023-006107</t>
  </si>
  <si>
    <t>PAA-1175PRESTAR SUS SERVICIOS PROFESIONALES, DE FORMA INDEPENDIENTE POR SUS PROPIOS MEDIOS, CON PLENA AUTONOMÍA TÉCNICA, ADMINISTRATIVA Y FINANCIERA, COMO ENLACE TERRITORIAL DE LOS CONTRATOS INTERADMINISTRATIVOS A CARGO DE LA GERENCIA DE UNIDAD DEL GRUPO DE DESARROLLO DE PROYECTOS 3 Y LAS DEMÁS ACTIVIDADES QUE LE SEAN ASIGNADAS.</t>
  </si>
  <si>
    <t>CDP2023-006106</t>
  </si>
  <si>
    <t>PAA-1176PRESTAR SUS SERVICIOS PROFESIONALES DE FORMA INDEPENDIENTE, POR SUS PROPIOS MEDIOS, CON PLENA AUTONOMÍA TÉCNICA, ADMINISTRATIVA Y FINANCIERA EN EL GRUPO DE DESARROLLO DE PROYECTOS 3 PARA REALIZAR LA SUPERVISIÓN INTEGRAL DE LOS PROYECTOS QUE SE DERIVEN EN MARCO DEL CONTRATO INTERADMINISTRATIVO NO. 222007 Y LOS DEMÁS QUE LE SEAN ASIGNADAS.</t>
  </si>
  <si>
    <t>CDP2023-005945</t>
  </si>
  <si>
    <t>PAA-1177PRESTAR SUS SERVICIOS PROFESIONALES, DE FORMA INDEPENDIENTE POR SUS PROPIOS MEDIOS, CON PLENA AUTONOMÍA TÉCNICA, ADMINISTRATIVA Y FINANCIERA COMO PROFESIONAL JURÍDICO EN EL GRUPO DE DESARROLLO DE PROYECTOS 3 PARA APOYAR LAS ACTIVIDADES QUE SE DERIVEN EN MARCO DEL CONTRATO INTERADMINISTRATIVO NO. 222007 Y LOS DEMÁS QUE LE SEAN ASIGNADAS.</t>
  </si>
  <si>
    <t>CDP2023-005944</t>
  </si>
  <si>
    <t>PAA-1178PRESTAR SUS SERVICIOS DE APOYO A LA GESTIÓN, DE FORMA INDEPENDIENTE POR SUS PROPIOS MEDIOS, CON PLENA AUTONOMÍA TÉCNICA, ADMINISTRATIVA Y FINANCIERA COMO APOYO ADMINISTRATIVO EN EL GRUPO DE DESARROLLO DE PROYECTOS 3 PARA APOYAR LAS ACTIVIDADES QUE SE DERIVEN EN MARCO DEL CONTRATO INTERADMINISTRATIVO NO. 222007 Y LOS DEMÁS QUE LE SEAN ASIGNADAS</t>
  </si>
  <si>
    <t>CDP2023-006208</t>
  </si>
  <si>
    <t>PAA-1180PRESTAR SUS SERVICIOS PROFESIONALES DE FORMA INDEPENDIENTE, POR SUS PROPIOS MEDIOS CON PLENA AUTONOMÍA TÉCNICA, ADMINISTRATIVA Y FINANCIERA, PARA APOYAR LA GERENCIA EJERCIDA POR ENTERRITORIO EN EL MARCO DEL CONTRATO INTERADMINISTRATIVO NO. 222007 Y LOS DEMÁS QUE LE SEAN ASIGNADOS.</t>
  </si>
  <si>
    <t>CDP2023-006199</t>
  </si>
  <si>
    <t>PAA-1181APOYAR A ENTERRITORIO CON LA LOGÍSTICA DE UN TALLER DE PLANEACIÓN DE LAS ACTIVIDADES EN TERRENO DEL PROYECTO "AMPLIACIÓN DE LA RESPUESTA NACIONAL AL VIH CON ENFOQUE DE VULNERABILIDAD EN COLOMBIA", EL MARCO DEL ACUERDO DE SUBVENCIÓN NO. COL-H-ENTERRITORIO 3042 (CONVENIO NO. 222005) SUSCRITO CON EL FONDO MUNDIAL</t>
  </si>
  <si>
    <t>CDP2023-004514</t>
  </si>
  <si>
    <t>PAA-1182AUNAR ESFUERZOS TÉCNICOS, HUMANOS, ECONÓMICOS Y LOGÍSTICOS PARA IMPLEMENTAR EL MODELO DE PREVENCIÓN COMBINADA DEL VIH CON ENFOQUE COMUNITARIO EN POBLACIÓN CLAVE (HSH, TRANS, TS y MIGRANTES) EN LA CIUDAD DE SANTA MARTA Y SU ÁREA CONURBADA, PARA EL LOGRO DE LOS OBJETIVOS DEL PROYECTO "AMPLIACIÓN DE LA RESPUESTA NACIONAL AL VIH CON ENFOQUE DE VULNERABILIDAD"</t>
  </si>
  <si>
    <t>CDP2023-004996</t>
  </si>
  <si>
    <t>PAA-1183AUNAR ESFUERZOS TÉCNICOS, HUMANOS, ECONÓMICOS Y LOGÍSTICOS PARA IMPLEMENTAR EL MODELO DE PREVENCIÓN COMBINADA DEL VIH CON ENFOQUE COMUNITARIO EN POBLACIÓN CLAVE (HSH, TS y MIGRANTES) EN LA CIUDAD DE MANIZALES Y SU ÁREA CONURBADA, PARA EL LOGRO DE LOS OBJETIVOS DEL PROYECTO "AMPLIACIÓN DE LA RESPUESTA NACIONAL AL VIH CON ENFOQUE DE VULNERABILIDAD"</t>
  </si>
  <si>
    <t>CDP2023-005055</t>
  </si>
  <si>
    <t>PAA-1184PRESTAR SERVICIOS PROFESIONALES, POR SUS PROPIOS MEDIOS, CON PLENA AUTONOMÍA TÉCNICA, ADMINISTRATIVA Y FINANCIERA, PARA ASESORAR  A LA GERENCIA GENERAL EN EL DESARROLLO DE PROCESOS ADMINISTRATIVAS, FINANCIERAS, CONTABLES, PRESUPUESTALES Y TRIBUTARIAS, EL SEGUIMIENTO AL PLAN DE ACCIÓN Y AL SISTEMA DE CONTROL INTERNO</t>
  </si>
  <si>
    <t>CDP2023-004650</t>
  </si>
  <si>
    <t>PAA-1186PRESTAR SERVICIOS PROFESIONALES, POR SUS PROPIOS MEDIOS, CON PLENA AUTONOMÍA TÉCNICA, ADMINISTRATIVA Y FINANCIERA, PARA ASESORAR A LA GERENCIA GENERAL EN EL SEGUIMIENTO Y GESTIÓN DE LOS PROCESOS FINANCIEROS Y GESTIONES CONTRACTUALES DE LA EMPRESA, EN ESPECIAL EN ASUNTOS POSCONTRACTUALES.</t>
  </si>
  <si>
    <t>CDP2023-004653</t>
  </si>
  <si>
    <t>PAA-1188PRESTAR SERVICIOS PROFESIONALES DE FORMA INDEPENDIENTE POR SUS PROPIOS MEDIOS, CON PLENA AUTONOMÍA TÉCNICA, ADMINISTRATIVA Y FINANCIERA EN EL GRUPO DE SERVICIOS ADMINISTRATIVOS COMO PROFESIONAL ADMINISTRATIVO EN EL APOYO DE LAS ACTIVIDADES DE OPTIMIZACIÓN DE PROCESOS Y PROCEDIMIENTOS</t>
  </si>
  <si>
    <t>CDP2023-004858</t>
  </si>
  <si>
    <t>PAA-1189PRESTAR SERVICIOS PROFESIONALES, POR SUS PROPIOS MEDIOS, CON PLENA AUTONOMÍA TÉCNICA, ADMINISTRATIVA Y FINANCIERA, PARA ASESORAR A LA GERENCIA GENERAL EN EL SEGUIMIENTO JURÍDICO DE LA GESTIÓN POSCONTRACTUAL DE LA EMPRESA Y SERVIR COMO ENLACE ANTE LA SUBGERENCIA DE OPERACIONES</t>
  </si>
  <si>
    <t>CDP2023-004833</t>
  </si>
  <si>
    <t>PAA-1191PRESTAR SUS SERVICIOS PROFESIONALES, POR SUS PROPIOS MEDIOS CON PLENA AUTONOMÍA TÉCNICA, ADMINISTRATIVA Y FINANCIERA, COMO PROFESIONAL JURÍDICO EN EL GRUPO DE CONTROL INTERNO DISCIPLINARIO DE LA SUBGERENCIA ADMINISTRATIVA, EN LA ORGANIZACIÓN, SUSTANCIACIÓN Y REVISIÓN DE LAS ACTUACIONES DISCIPLINARIAS EN LA ETAPA DE INSTRUCCIÓN.</t>
  </si>
  <si>
    <t>CDP2023-004988</t>
  </si>
  <si>
    <t>PAA-1192PRESTAR SUS SERVICIOS PROFESIONALES, POR SUS PROPIOS MEDIOS CON PLENA AUTONOMÍA TÉCNICA, ADMINISTRATIVA Y FINANCIERA, COMO PROFESIONAL JURÍDICO EN EL GRUPO DE CONTROL INTERNO DISCIPLINARIO DE LA SUBGERENCIA ADMINISTRATIVA, EN LA ORGANIZACIÓN, SUSTANCIACIÓN Y REVISIÓN DE LAS ACTUACIONES DISCIPLINARIAS EN LA ETAPA DE INSTRUCCIÓN.</t>
  </si>
  <si>
    <t>CDP2023-006047</t>
  </si>
  <si>
    <t xml:space="preserve">PAA-1194ENTERRITORIO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t>
  </si>
  <si>
    <t>CDP2023-004906</t>
  </si>
  <si>
    <t>PAA-1195PRESTAR LOS SERVICIOS PROFESIONALES POR SUS PROPIOS MEDIOS, CON PLENA AUTONOMÍA TÉCNICA, ADMINISTRATIVA Y FINANCIERA PARA EL SEGUIMIENTO DEL PROGRAMA DE EMPRENDIMIENTO SENA, Y ACTIVIDADES DE FOMENTO DEL EMPRENDIMIENTO, CON EL FIN DE CONTRIBUIR EN LA EJECUCIÓN DE LAS ESTRATEGIAS DE LA COORDINACIÓN DE EMPRENDIMIENTO EN LA VIGENCIA 2023.</t>
  </si>
  <si>
    <t>CDP2023-004965
CDP2023-005809</t>
  </si>
  <si>
    <t>PAA-1196PRESTAR LOS SERVICIOS PROFESIONALES POR SUS PROPIOS MEDIOS CON PLENA AUTONOMÍA TÉCNICA, ADMINISTRATIVA Y FINANCIERA PARA LA GESTIÓN Y SEGUIMIENTO DE LA EJECUCIÓN PRESUPUESTAL Y DE LAS METAS ESTABLECIDAS, PARA CADA UNO DE LOS INDICADORES DEFINIDOS Y APROBADOS POR LA DIRECCIÓN DE EMPLEO Y TRABAJO.</t>
  </si>
  <si>
    <t>CDP2023-004964</t>
  </si>
  <si>
    <t xml:space="preserve">PAA-1197PRESTAR SUS SERVICIOS PROFESIONALES, DE FORMA INDEPENDIENTE POR SUS PROPIOS MEDIOS, CON PLENA AUTONOMÍA TÉCNICA, ADMINISTRATIVA Y FINANCIERA COMO PROFESIONAL ADMINISTRATIVO PARA APOYAR TRAMITES Y GESTIONES EN EL GRUPO DE TECNOLOGÍAS DE LA INFORMACIÓN </t>
  </si>
  <si>
    <t>CDP2023-004917</t>
  </si>
  <si>
    <t>PAA-1198PRESTAR SUS SERVICIOS PROFESIONALES, DE FORMA INDEPENDIENTE POR SUS PROPIOS MEDIOS, CON PLENA AUTONOMÍA TÉCNICA, ADMINISTRATIVA Y FINANCIERA PARA APOYAR LA GERENCIA DEL GRUPO DE TECNOLOGÍAS DE LA INFORMACIÓN DE ENTERRITORIO EN EL SEGUIMIENTO DE INFRAESTRUCTURA Y EN LA ETAPA DE OPERACIÓN DEL SISTEMA ERP DE ENTERRITORIO</t>
  </si>
  <si>
    <t>CDP2023-005102</t>
  </si>
  <si>
    <t>PAA-1199ENTERRITORIO Y EL MUNICIPIO DE CONCORDIA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CONCORDIA</t>
  </si>
  <si>
    <t>CDP2023-004947</t>
  </si>
  <si>
    <t>PAA-1200ENTERRITORIO Y EL MUNICIPIO DE TENERIFE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REAL DEL OBISPO</t>
  </si>
  <si>
    <t>CDP2023-004948</t>
  </si>
  <si>
    <t>PAA-1201AUNAR ESFUERZOS TÉCNICOS, HUMANOS, ECONÓMICOS Y LOGÍSTICOS PARA IMPLEMENTAR EL MODELO DE PREVENCIÓN COMBINADA DEL VIH CON ENFOQUE COMUNITARIO EN POBLACIÓN CLAVE (HSH, TRANS, TS y MIGRANTES) EN LA CIUDAD DE BOGOTÁ D.C. - ZONA NORTE, PARA EL LOGRO DE LOS OBJETIVOS DEL PROYECTO "AMPLIACIÓN DE LA RESPUESTA NACIONAL AL VIH CON ENFOQUE DE VULNERABILIDAD"</t>
  </si>
  <si>
    <t>CDP2023-004976</t>
  </si>
  <si>
    <t>PAA-1202AUNAR ESFUERZOS TÉCNICOS, HUMANOS, ECONÓMICOS Y LOGÍSTICOS PARA IMPLEMENTAR EL MODELO DE PREVENCIÓN COMBINADA DEL VIH CON ENFOQUE COMUNITARIO EN POBLACIÓN CLAVE (HSH, TS y MIGRANTES) EN LA CIUDAD DE MANIZALES Y SU ÁREA CONURBADA, PARA EL LOGRO DE LOS OBJETIVOS DEL PROYECTO "AMPLIACIÓN DE LA RESPUESTA NACIONAL AL VIH CON ENFOQUE DE VULNERABILIDAD"</t>
  </si>
  <si>
    <t>CDP2023-005220</t>
  </si>
  <si>
    <t>PAA-1203AUNAR ESFUERZOS TÉCNICOS, HUMANOS, ECONÓMICOS Y LOGÍSTICOS PARA IMPLEMENTAR EL MODELO DE PREVENCIÓN COMBINADA DEL VIH CON ENFOQUE COMUNITARIO EN POBLACIÓN CLAVE (HSH, TS y MIGRANTES) EN LA CIUDAD DE VILLAVICENCIO Y SU ÁREA CONURBADA, PARA EL LOGRO DE LOS OBJETIVOS DEL PROYECTO "AMPLIACIÓN DE LA RESPUESTA NACIONAL AL VIH</t>
  </si>
  <si>
    <t>CDP2023-005892
CDP2023-006629</t>
  </si>
  <si>
    <t>PAA-1204AUNAR ESFUERZOS TÉCNICOS, HUMANOS, ECONÓMICOS Y LOGÍSTICOS PARA IMPLEMENTAR EL MODELO DE PREVENCIÓN COMBINADA DEL VIH CON ENFOQUE COMUNITARIO EN POBLACIÓN CLAVE (HSH, PID, TS y MIGRANTES) EN LA CIUDAD DE ARMENIA Y SU ÁREA CONURBADA, PARA EL LOGRO DE LOS OBJETIVOS DEL PROYECTO "AMPLIACIÓN DE LA RESPUESTA NACIONAL AL VIH CON ENFOQUE DE VULNERABILIDAD"</t>
  </si>
  <si>
    <t>CDP2023-004999</t>
  </si>
  <si>
    <t>PAA-1207PRESTAR SERVICIOS DE APOYO A LA GESTIÓN, DE FORMA INDEPENDIENTE POR SUS PROPIOS MEDIOS, CON PLENA AUTONOMÍA TÉCNICA, ADMINISTRATIVA Y FINANCIERA, PARA APOYAR LA GESTIÓN ADMINISTRATIVA, JURÍDICA Y OPERATIVA DE LA GERENCIA GENERAL.</t>
  </si>
  <si>
    <t>CDP2023-004981</t>
  </si>
  <si>
    <t>PAA-1208PRESTAR LOS SERVICIOS DE APOYO A LA GESTIÓN POR SUS PROPIOS MEDIOS, CON PLENA AUTONOMÍA TÉCNICA, ADMINISTRATIVA Y FINANCIERA PARA LA EJECUCIÓN DE ACTIVIDADES ASISTENCIALES, OPERATIVAS, GESTIÓN DOCUMENTAL, SEGUIMIENTO Y REGISTRO DE INFORMACIÓN EN LAS BASES DE DATOS Y APLICATIVOS A CARGO DE LA DIRECCIÓN DE EMPLEO Y TRABAJO.</t>
  </si>
  <si>
    <t>CDP2023-004970
CDP2023-005812</t>
  </si>
  <si>
    <t>PAA-1209SUSCRIPCIÓN DE SOFTWARE NESSUS PROFESSIONAL PARA ENTERRITORIO, INCLUIDOS LOS SERVICIOS DE SOPORTE, ACTUALIZACIÓN Y TRANSFERENCIA DE CONOCIMIENTO</t>
  </si>
  <si>
    <t>CDP2023-004993</t>
  </si>
  <si>
    <t>PAA-1210PRESTAR SUS SERVICIOS DE FORMA INDEPENDIENTE POR SUS PROPIOS MEDIOS, CON PLENA AUTONOMÍA TÉCNICA, ADMINISTRATIVA Y FINANCIERA EN EL GRUPO DE GESTIÓN DEL TALENTO HUMANO, PARA APOYAR LAS ACTIVIDADES DEL PLAN ESTRATÉGICO DE GESTIÓN DEL CAPITAL HUMANO-PEIGCH, PLAN INSTITUCIONAL DE CAPACITACIÓN - PIC, Y EL SISTEMA DE GESTIÓN DE SEGURIDAD Y SALUD EN EL TRABAJO - SG-SST.</t>
  </si>
  <si>
    <t>CDP2023-005015</t>
  </si>
  <si>
    <t>PAA-1211PRESTAR SUS SERVICIOS PROFESIONALES, DE FORMA INDEPENDIENTE POR SUS PROPIOS MEDIOS CON PLENA AUTONOMÍA TÉCNICA, ADMINISTRATIVA Y FINANCIERA, COMO APOYO A LA SUPERVISIÓN TÉCNICA DE LOS CONVENIOS Y/O CONTRATOS A CARGO DE LA SUBGERENCIA DE ESTRUCTURACIÓN DE PROYECTOS, ESPECIALMENTE AQUELLOS ESTRUCTURADOS ANTE EL SISTEMA GENERAL DE REGALÍAS Y LAS DEMÁS ACTIVIDADES QUE SE REQUIERAN.</t>
  </si>
  <si>
    <t>PAA-1212PRESTAR SERVICIOS PROFESIONALES, DE FORMA INDEPENDIENTE POR SUS PROPIOS MEDIOS, CON PLENA AUTONOMÍA TÉCNICA, ADMINISTRATIVA Y FINANCIERA, PARA APOYAR A LA GERENCIA GENERAL EN EL SEGUIMIENTO ESPECIALIZADO, EN TODAS SUS ETAPAS, A LOS PROYECTOS ESTRATÉGICOS QUE LA SUBGERENCIA DE DESARROLLO DE PROYECTOS Y LA SUBGERENCIA DE ESTRUCTURACIÓN ESTÉN REALIZANDO.</t>
  </si>
  <si>
    <t>CDP2023-005041
CDP2023-005790</t>
  </si>
  <si>
    <t>PAA-1213AAPOYAR A ENTERRITORIO EN TODAS LAS ACTIVIDADES PROPIAS DE GERENTE DE CONVENIO PARA LA EJECUCIÓN DEL PROYECTO "AMPLIACIÓN DE LA RESPUESTA NACIONAL AL VIH CON ENFOQUE DE VULNERABILIDAD", EN EL MARCO DEL ACUERDO DE SUBVENCIÓN NO. COL-H-ENTERITORIO 3042, SUSCRITO CON EL FONDO MUNDIAL.</t>
  </si>
  <si>
    <t>CDP2023-005192
CDP2023-006270</t>
  </si>
  <si>
    <t>PAA-1214APOYAR AL MINISTERIO DE SALUD Y PROTECCIÓN SOCIAL EN LA COORDINACIÓN DE LA UNIDAD DE GESTIÓN DE ANÁLISIS DE INFORMACIÓN, PARA EL SEGUIMIENTO A LAS METAS ESTABLECIDAS EN EL PLAN NACIONAL DE RESPUESTA ANTE LAS ITS, EL VIH, LA COINFECCIÓN TB-VIH, Y LAS HEPATITIS VIRALES B Y C, EN EL MARCO DEL ACUERDO DE SUBVENCIÓN NO. COL-H-ENTERITORIO 3042 (CONVENIO NO. 222005)</t>
  </si>
  <si>
    <t>CDP2023-005221</t>
  </si>
  <si>
    <t>PAA-1215APOYAR A ENTERRITORIO EN LA COORDINACIÓN TÉCNICA DEL PROYECTO "AMPLIACIÓN DE LA RESPUESTA NACIONAL AL VIH CON ENFOQUE DE VULNERABILIDAD", EN EL MARCO DEL ACUERDO DE SUBVENCIÓN NO. COL-H-ENTERITORIO 3042 (CONVENIO NO. 222005), SUSCRITO CON EL FONDO MUNDIAL.</t>
  </si>
  <si>
    <t>CDP2023-005222
CDP2023-006483</t>
  </si>
  <si>
    <t xml:space="preserve">PAA-1216INSTRUMENTO COMERCIAL MARCO PARA EL PROGRAMA DE CONEXIONES DE AGUA POTABLE Y SANEAMIENTO BÁSICO EN LOS MUNICIPIOS PRIORIZADOS POR EL MINISTERIO DE VIVIENDA, CIUDAD Y TERRITORIO, CON QUIENES EN ADELANTO DE LAS OPERACIONES QUE DERIVEN DE ESTE CELEBRARÁ NEGOCIOS JURÍDICOS DENOMINADOS ÓRDENES DE TRABAJO </t>
  </si>
  <si>
    <t>PAA-1217ADQUISICION MEDIANTE ACUERDO MARCO DE PRECIOS DE INSUMOS DE FERRETERÍA, PARA EL MANTENIMIENTO DE LOS BIENES MUEBLES E INMUEBLES  DE ENTERRITORIO</t>
  </si>
  <si>
    <t>CDP2023-005786</t>
  </si>
  <si>
    <t>PAA-1218PRESTACIÓN DEL SERVICIO DE TRANSPORTE AÉREO DE PASAJEROS EN RUTAS OPERADAS POR SATENA Y LA ADQUISICIÓN DE TIQUETES AÉREOS EN RUTAS NACIONALES E INTERNACIONALES DE OTROS OPERADORES Y SERVICIOS CONEXOS (CHARTER) PARA EL DESPLAZAMIENTO DE LOS FUNCIONARIOS, CONTRATISTAS Y/O TERCEROS EN EL DESARROLLO DE LAS ACTIVIDADES MISIONALES Y ADMINISTRATIVAS DE ENTERRITORIO</t>
  </si>
  <si>
    <t xml:space="preserve"> 
21701011 
921907011
</t>
  </si>
  <si>
    <t>CDP2023-005110
CDP2023-005107
CDP2023-005124
CDP2023-005109
CDP2023-005112
CDP2023-005114
CDP2023-005119
CDP2023-005122
CDP2023-005121
CDP2023-005120
CDP2023-005118
CDP2023-005117
CDP2023-005116
CDP2023-005115
CDP2023-005113
CDP2023-005108
CDP2023-005111
CDP2023-005123
CDP2023-005757</t>
  </si>
  <si>
    <t>PAA-1219AUNAR ESFUERZOS TÉCNICOS, HUMANOS, ECONÓMICOS Y LOGÍSTICOS PARA IMPLEMENTAR EL MODELO DE PREVENCIÓN COMBINADA DEL VIH CON ENFOQUE COMUNITARIO EN POBLACIÓN CLAVE (HSH, PID, TS y MIGRANTES) EN LA CIUDAD DE ARMENIA Y SU ÁREA CONURBADA, PARA EL LOGRO DE LOS OBJETIVOS DEL PROYECTO "AMPLIACIÓN DE LA RESPUESTA NACIONAL AL VIH CON ENFOQUE DE VULNERABILIDAD"</t>
  </si>
  <si>
    <t>FILA_1070</t>
  </si>
  <si>
    <t>PAA-1220AUNAR ESFUERZOS TÉCNICOS, HUMANOS, ECONÓMICOS Y LOGÍSTICOS PARA IMPLEMENTAR EL MODELO DE PREVENCIÓN COMBINADA DEL VIH CON ENFOQUE COMUNITARIO EN POBLACIÓN CLAVE (PID, TS y MIGRANTES) EN EL MUNICIPIO DE DOSQUEBRADAS, PARA EL LOGRO DE LOS OBJETIVOS DEL PROYECTO "AMPLIACIÓN DE LA RESPUESTA NACIONAL AL VIH CON ENFOQUE DE VULNERABILIDAD"</t>
  </si>
  <si>
    <t>CDP2023-005106</t>
  </si>
  <si>
    <t>FILA_1071</t>
  </si>
  <si>
    <t>PAA-1221PRESTAR SUS SERVICIOS PROFESIONALES, POR SUS PROPIOS MEDIOS CON PLENA AUTONOMÍA TÉCNICA, ADMINISTRATIVA Y FINANCIERA, PARA APOYAR LAS ACTIVIDADES RELACIONADAS CON EL COMPONENTE DE PLANEACIÓN A CARGO DEL GRUPO DE PLANEACIÓN Y GESTIÓN DE RIESGOS, EN ESPECIAL CON LAS ACTIVIDADES QUE DEBAN ADELANTARSE EN LO RELACIONADO CON EL SEGUIMIENTO Y ELABORACIÓN DEL INFORME</t>
  </si>
  <si>
    <t>CDP2023-005203</t>
  </si>
  <si>
    <t>FILA_1072</t>
  </si>
  <si>
    <t>PAA-1222REALIZAR LA AUDITORÍA DEL PROYECTO "FORTALECIMIENTO DE LAS ENTIDADES TERRITORIALES" FINANCIADO CON RECURSOS DE CONTRATO DE PRÉSTAMO BIRF 8320-CO, EJECUTADO POR EL DEPARTAMENTO NACIONAL DE PLANEACIÓN (DNP) Y LA EMPRESA NACIONAL PROMOTORA DEL DESARROLLO TERRITORIAL (ENTerritorio), POR EL PERIODO COMPRENDIDO ENTRE EL 1 DE ENERO AL 31 DE DICIEMBRE DE 2022"</t>
  </si>
  <si>
    <t>CDP2023-005202</t>
  </si>
  <si>
    <t>FILA_1073</t>
  </si>
  <si>
    <t>PAA-1223PRESTAR SUS SERVICIOS DE APOYO A LA GESTIÓN POR SUS PROPIOS MEDIOS CON PLENA AUTONOMÍA TÉCNICA, ADMINISTRATIVA Y FINANCIERA, EN EL MARCO DE LOS CONVENIOS INTERADMINISTRATIVOS SUSCRITOS CON PROSPERIDAD SOCIAL, ESPECIALMENTE EN LO RELACIONADO CON LA REVISIÓN FINANCIERA DE LOS CONVENIOS Y/O CONTRATOS EN LIQUIDACIÓN.</t>
  </si>
  <si>
    <t>CDP2023-005219
CDP2023-006098</t>
  </si>
  <si>
    <t>FILA_1074</t>
  </si>
  <si>
    <t>PAA-1224PRESTAR SUS SERVICIOS PROFESIONALES, CON PLENA AUTONOMÍA TÉCNICA, ADMINISTRATIVA Y FINANCIERA, PARA ASESORAR JURÍDICAMENTE Y EJERCER LA REPRESENTACIÓN JUDICIAL DE ENTERRITORIO ANTE LA HONORABLE CORTE SUPREMA DE JUSTICIA DENTRO DEL TRÁMITE PROCESAL DEL RECURSO EXTRAORDINARIO DE CASACIÓN INTERPUESTO POR VECTOR GEOPHYSICAL S.A.S, CONTRA LA SENTENCIA PROFERIDA EL 12 DE ENERO DE 2021</t>
  </si>
  <si>
    <t>CDP2023-005213</t>
  </si>
  <si>
    <t>FILA_1075</t>
  </si>
  <si>
    <t>PAA-1225CHEQUEO, VALIDACIÓN DE PROTOTIPOS Y DIAGNÓSTICO, CONCERTACIÓN, INTERVENCIÓN Y GESTIÓN SOCIAL PARA LA EJECUCIÓN DEL PROGRAMA DE CONEXIONES DE AGUA POTABLE Y SANEAMIENTO BÁSICO, EN EL MUNICIPIO DE ARAUQUITA (ARAUCA)</t>
  </si>
  <si>
    <t>CDP2023-005492</t>
  </si>
  <si>
    <t>FILA_1076</t>
  </si>
  <si>
    <t>PAA-1226INTERVENTORIA TÉCNICA, ADMINISTRATIVA, DE CONTROL FINANCIERO, PRESUPUESTAL, SOCIAL Y AMBIENTAL PARA EL CHEQUEO, VALIDACIÓN DE PROTOTIPOS Y DIAGNÓSTICO, CONCERTACIÓN, INTERVENCIÓN Y GESTIÓN SOCIAL PARA LA EJECUCIÓN DEL PROGRAMA DE CONEXIONES DE AGUA POTABLE Y SANEAMIENTO BÁSICO, EN EL MUNICIPIO DE ARAUQUITA (ARAUCA)</t>
  </si>
  <si>
    <t>CDP2023-005737</t>
  </si>
  <si>
    <t>FILA_1077</t>
  </si>
  <si>
    <t>PAA-1227CHEQUEO, VALIDACIÓN DE PROTOTIPOS Y DIAGNÓSTICO, CONCERTACIÓN, INTERVENCIÓN Y GESTIÓN SOCIAL PARA LA EJECUCIÓN DEL PROGRAMA DE CONEXIONES DE AGUA POTABLE Y SANEAMIENTO BÁSICO, EN EL MUNICIPIO DE TAME (ARAUCA)</t>
  </si>
  <si>
    <t>CDP2023-005473</t>
  </si>
  <si>
    <t>FILA_1078</t>
  </si>
  <si>
    <t>PAA-1229CHEQUEO, VALIDACIÓN DE PROTOTIPOS Y DIAGNÓSTICO, CONCERTACIÓN, INTERVENCIÓN Y GESTIÓN SOCIAL PARA LA EJECUCIÓN DEL PROGRAMA DE CONEXIONES DE AGUA POTABLE Y SANEAMIENTO BÁSICO, EN EL MUNICIPIO DE RÍO IRÓ (CHOCÓ)</t>
  </si>
  <si>
    <t>CDP2023-005656</t>
  </si>
  <si>
    <t>FILA_1079</t>
  </si>
  <si>
    <t>PAA-1230INTERVENTORIA TÉCNICA, ADMINISTRATIVA, DE CONTROL FINANCIERO, PRESUPUESTAL, SOCIAL Y AMBIENTAL PARA EL CHEQUEO, VALIDACIÓN DE PROTOTIPOS Y DIAGNÓSTICO, CONCERTACIÓN, INTERVENCIÓN Y GESTIÓN SOCIAL PARA LA EJECUCIÓN DEL PROGRAMA DE CONEXIONES DE AGUA POTABLE Y SANEAMIENTO BÁSICO, EN EL MUNICIPIO DE RÍO IRÓ (CHOCÓ)</t>
  </si>
  <si>
    <t>CDP2023-005747</t>
  </si>
  <si>
    <t>FILA_1080</t>
  </si>
  <si>
    <t>PAA-1231CHEQUEO, VALIDACIÓN DE PROTOTIPOS Y DIAGNÓSTICO, CONCERTACIÓN, INTERVENCIÓN Y GESTIÓN SOCIAL PARA LA EJECUCIÓN DE LA PRIMERA ORDEN DE TRABAJO PARA EL DESARROLLO DEL PROGRAMA DE CONEXIONES DE AGUA POTABLE Y SANEAMIENTO BÁSICO</t>
  </si>
  <si>
    <t>FILA_1081</t>
  </si>
  <si>
    <t>PAA-1233CHEQUEO, VALIDACIÓN DE PROTOTIPOS Y DIAGNÓSTICO, CONCERTACIÓN, INTERVENCIÓN Y GESTIÓN SOCIAL PARA LA EJECUCIÓN DEL PROGRAMA DE CONEXIONES DE AGUA POTABLE Y SANEAMIENTO BÁSICO, EN LOS MUNICIPIOS DE SAN PEDRO DE CARTAGO Y TABLÓN DE GOMEZ (NARIÑO)</t>
  </si>
  <si>
    <t>CDP2023-005654</t>
  </si>
  <si>
    <t>FILA_1082</t>
  </si>
  <si>
    <t>PAA-1234INTERVENTORIA TÉCNICA, ADMINISTRATIVA, DE CONTROL FINANCIERO, PRESUPUESTAL, SOCIAL Y AMBIENTAL PARA EL CHEQUEO, VALIDACIÓN DE PROTOTIPOS Y DIAGNÓSTICO, CONCERTACIÓN, INTERVENCIÓN Y GESTIÓN SOCIAL PARA LA EJECUCIÓN DEL PROGRAMA DE CONEXIONES DE AGUA POTABLE Y SANEAMIENTO BÁSICO, EN LOS MUNICIPIOS DE SAN PEDRO DE CARTAGO Y TABLÓN DE GOMEZ (NARIÑO)</t>
  </si>
  <si>
    <t>CDP2023-005746</t>
  </si>
  <si>
    <t>FILA_1083</t>
  </si>
  <si>
    <t xml:space="preserve">PAA-1235ENTERRITORIO Y EL MUNICIPIO DE PIVIJAY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 DENOMINADO "MEJORAMIENTO DE VÍA PIÑUELAS - CHINOBLAS </t>
  </si>
  <si>
    <t>CDP2023-005233</t>
  </si>
  <si>
    <t>FILA_1084</t>
  </si>
  <si>
    <t xml:space="preserve">PAA-1236PRESTAR SUS SERVICIOS PROFESIONALES POR SUS PROPIOS MEDIOS, CON PLENA AUTONOMÍA TÉCNICA, ADMINISTRATIVA Y FINANCIERA, EN LA ASESORÍA A LA GERENCIA GENERAL EN EL SEGUIMIENTO Y GESTIÓN PROPIA DE LA LABOR DE DIRECCIONAMIENTO ESTRATÉGICO, EN ASUNTOS ADMINISTRATIVOS, COMERCIALES, SEGUIMIENTO A LAS GESTIONES OPERATIVAS A LAS SUBGERENCIAS DE ENTERRITORIO. </t>
  </si>
  <si>
    <t>CDP2023-005237
CDP2023-006406</t>
  </si>
  <si>
    <t>FILA_1085</t>
  </si>
  <si>
    <t>PAA-1237PRESTAR SUS SERVICIOS PROFESIONALES POR SUS PROPIOS MEDIOS CON PLENA AUTONOMÍA TÉCNICA, ADMINISTRATIVA Y FINANCIERA PARA LA EJECUCIÓN DEL PLAN DE AUDITORIA INTERNA 2023 DE ENTERRITORIO COMO AUDITOR SENIOR PARA LA ELABORACIÓN DE 4 AUDITORÍAS, UNA CONSULTORÍA Y 6 INFORMES DE EVALUACIÓN Y SEGUIMIENTO, EN PARTICULAR DEL SISTEMA DE CONTROL INTERNO Y CONTRATACIÓN.</t>
  </si>
  <si>
    <t>CDP2023-005238</t>
  </si>
  <si>
    <t>FILA_1086</t>
  </si>
  <si>
    <t xml:space="preserve">PAA-1238PRESTAR SUS SERVICIOS PROFESIONALES POR SUS PROPIOS MEDIOS CON PLENA AUTONOMÍA TÉCNICA, ADMINISTRATIVA Y FINANCIERA PARA LA EJECUCIÓN DEL PLAN DE AUDITORIA INTERNA 2023 DE ENTERRITORIO COMO AUDITOR SENIOR  PARA LA ELABORACIÓN DE 4 AUDITORÍAS, UNA CONSULTORÍA Y 7 INFORMES DE EVALUACIÓN Y SEGUIMIENTO, EN PARTICULAR DE SIGEP Y CONTRATACIÓN, Y LA VALIDACIÓN DE 24 REPORTES EN SIRECI. </t>
  </si>
  <si>
    <t>CDP2023-005239</t>
  </si>
  <si>
    <t>FILA_1087</t>
  </si>
  <si>
    <t>PAA-1239PRESTAR SUS SERVICIOS PROFESIONALES POR SUS PROPIOS MEDIOS CON PLENA AUTONOMÍA TÉCNICA, ADMINISTRATIVA Y FINANCIERA PARA LA EJECUCIÓN DEL PLAN DE AUDITORIA INTERNA 2023 DE ENTERRITORIO COMO AUDITOR SENIOR PARA LA ELABORACIÓN DE 4 AUDITORÍAS, UNA CONSULTORÍA Y 9 INFORMES DE EVALUACIÓN Y SEGUIMIENTO, EN PARTICULAR DE DERECHOS DE AUTOR Y CONTRATACIÓN.</t>
  </si>
  <si>
    <t>CDP2023-005240</t>
  </si>
  <si>
    <t>FILA_1088</t>
  </si>
  <si>
    <t>PAA-1240PRESTAR SUS SERVICIOS PROFESIONALES POR SUS PROPIOS MEDIOS CON PLENA AUTONOMÍA TÉCNICA, ADMINISTRATIVA Y FINANCIERA PARA LA EJECUCIÓN DEL PLAN DE AUDITORIA INTERNA 2023 DE ENTERRITORIO COMO AUDITOR SEMI-SENIOR PARA LA ELABORACIÓN DE 4 AUDITORÍAS, UNA CONSULTORÍA Y 10 INFORMES DE EVALUACIÓN Y SEGUIMIENTO, EN PARTICULAR LOS DEL SISTEMA DE CONTROL INTERNO</t>
  </si>
  <si>
    <t>CDP2023-005241</t>
  </si>
  <si>
    <t>FILA_1089</t>
  </si>
  <si>
    <t xml:space="preserve">PAA-1241PRESTAR SUS SERVICIOS PROFESIONALES POR SUS PROPIOS MEDIOS CON PLENA AUTONOMÍA TÉCNICA, ADMINISTRATIVA Y FINANCIERA PARA LA EJECUCIÓN DEL PLAN DE AUDITORIA INTERNA 2023 DE ENTERRITORIO COMO AUDITOR SEMI-SENIOR PARA LA ELABORACIÓN DE 4 AUDITORÍAS, UNA CONSULTORÍA Y 5 INFORMES DE EVALUACIÓN Y SEGUIMIENTO, EN PARTICULAR DE DERECHOS DE AUTOR Y CONTRATACIÓN. </t>
  </si>
  <si>
    <t>CDP2023-005242</t>
  </si>
  <si>
    <t>FILA_1090</t>
  </si>
  <si>
    <t xml:space="preserve">PAA-1242PRESTAR SUS SERVICIOS PROFESIONALES POR SUS PROPIOS MEDIOS CON PLENA AUTONOMÍA TÉCNICA, ADMINISTRATIVA Y FINANCIERA PARA LA EJECUCIÓN DEL PLAN DE AUDITORIA INTERNA 2023 DE ENTERRITORIO COMO AUDITOR SEMI-SENIOR PARA LA ELABORACIÓN DE 4 AUDITORÍAS, UNA CONSULTORIA Y 10 INFORMES DE EVALUACIÓN Y SEGUIMIENTO, EN PARTICULAR DE CONTROL INTERNO CONTABLE, AUSTERIDAD DEL GASTO, CAJA MENOR </t>
  </si>
  <si>
    <t>CDP2023-005243</t>
  </si>
  <si>
    <t>FILA_1091</t>
  </si>
  <si>
    <t>PAA-1243PRESTAR SUS SERVICIOS PROFESIONALES POR SUS PROPIOS MEDIOS CON PLENA AUTONOMÍA TÉCNICA, ADMINISTRATIVA Y FINANCIERA PARA LA EJECUCIÓN DEL PLAN DE AUDITORIA INTERNA 2023 DE ENTERRITORIO COMO AUDITOR SEMI-SENIOR PARA LA ELABORACIÓN DE 4 AUDITORÍAS, UNA CONSULTORÍA Y 4 INFORMES DE EVALUACIÓN Y SEGUIMIENTO, EN PARTICULAR DE CONTRATACIÓN.</t>
  </si>
  <si>
    <t>CDP2023-005244</t>
  </si>
  <si>
    <t>FILA_1092</t>
  </si>
  <si>
    <t>PAA-1244PRESTAR SUS SERVICIOS PROFESIONALES POR SUS PROPIOS MEDIOS CON PLENA AUTONOMÍA TÉCNICA, ADMINISTRATIVA Y FINANCIERA PARA LA EJECUCIÓN DEL PLAN DE AUDITORIA INTERNA 2023 DE ENTERRITORIO COMO AUDITOR SEMI-SENIOR PARA LA ELABORACIÓN DE 4 AUDITORÍAS, UNA CONSULTORÍA Y 23 INFORMES DE EVALUACIÓN Y SEGUIMIENTO, EN PARTICULAR DE CONTROL INTERNO CONTABLE, AUSTERIDAD DEL GASTO</t>
  </si>
  <si>
    <t>CDP2023-005245</t>
  </si>
  <si>
    <t>FILA_1093</t>
  </si>
  <si>
    <t>PAA-1245PRESTAR SUS SERVICIOS PROFESIONALES POR SUS PROPIOS MEDIOS CON PLENA AUTONOMÍA TÉCNICA, ADMINISTRATIVA Y FINANCIERA PARA LA EJECUCIÓN DEL PLAN DE AUDITORIA INTERNA 2023 DE ENTERRITORIO COMO AUDITOR JUNIOR PARA LA ELABORACIÓN DE 3 AUDITORÍAS, UNA CONSULTORÍA Y 17 INFORMES DE EVALUACIÓN Y SEGUIMIENTO, EN PARTICULAR DEL SISTEMA DE PQRS, EKOGUI, DE LA FUNCIÓN DISCIPLINARIA</t>
  </si>
  <si>
    <t>CDP2023-005247</t>
  </si>
  <si>
    <t>FILA_1094</t>
  </si>
  <si>
    <t>PAA-1246PRESTAR SUS SERVICIOS PROFESIONALES POR SUS PROPIOS MEDIOS CON PLENA AUTONOMÍA TÉCNICA, ADMINISTRATIVA Y FINANCIERA PARA LA EJECUCIÓN DEL PLAN DE AUDITORIA INTERNA 2023 DE ENTERRITORIO COMO AUDITOR JUNIOR PARA LA ELABORACIÓN DE 4 AUDITORÍAS Y 11 INFORMES DE EVALUACIÓN Y SEGUIMIENTO, EN PARTICULAR DE SISTEMAS DE ADMINISTRACIÓN DE RIESGOS.</t>
  </si>
  <si>
    <t>CDP2023-005246</t>
  </si>
  <si>
    <t>FILA_1095</t>
  </si>
  <si>
    <t>PAA-1247ADQUISICIÓN DE SUSCRIPCIONES DE SOFTWARE ADOBE ACROBAT PRO</t>
  </si>
  <si>
    <t>CDP2023-005326</t>
  </si>
  <si>
    <t>FILA_1096</t>
  </si>
  <si>
    <t>PAA-1248 PRESTAR SUS SERVICIOS PROFESIONALES POR SUS PROPIOS MEDIOS CON PLENA AUTONOMÍA TÉCNICA, ADMINISTRATIVA Y FINANCIERA COMO PROFESIONAL JURÍDICO EN LA SUBGERENCIA ADMINISTRATIVA, EN LA ORGANIZACIÓN, SUSTANCIACIÓN Y REVISIÓN DE LAS ACTUACIONES DISCIPLINARIAS EN LA ETAPA DE JUZGAMIENTO.</t>
  </si>
  <si>
    <t>CDP2023-005249
CDP2023-006134</t>
  </si>
  <si>
    <t>FILA_1097</t>
  </si>
  <si>
    <t>PAA-1249AUNAR ESFUERZOS PARA REALIZAR LAS ACCIONES TÉCNICAS, JURÍDICAS Y FINANCIERAS NECESARIAS PARA LA EJECUCION DE LOS PROYECTOS DE INVERSIÓN DEL FONDO DE DESARROLLO LOCAL DE SAN CRISTÓBAL, BAJO LOS CRITERIOS DETERMINADOS EN LAS GUÍAS METODOLÓGICAS</t>
  </si>
  <si>
    <t>CDP2023-006423</t>
  </si>
  <si>
    <t>FILA_1098</t>
  </si>
  <si>
    <t>PAA-1250PRESTAR SUS SERVICIOS PROFESIONALES, POR SUS PROPIOS MEDIOS CON PLENA AUTONOMÍA TÉCNICA, ADMINISTRATIVA Y FINANCIERA PARA APOYAR LAS FUNCIONES A CARGO DEL GRUPO DE PLANEACIÓN Y GESTIÓN DE RIESGOS, ESPECÍFICAMENTE LAS RELACIONADAS CON LAS ACTIVIDADES ADMINISTRATIVAS, OPERATIVAS Y OCASIONALES QUE PERMITAN EL CUMPLIMIENTO DE LAS FUNCIONES PROPIAS DEL GRUPO.</t>
  </si>
  <si>
    <t>CDP2023-005708</t>
  </si>
  <si>
    <t>FILA_1099</t>
  </si>
  <si>
    <t>PAA-1251PRESTAR SUS SERVICIOS PROFESIONALES, POR SUS PROPIOS MEDIOS CON PLENA AUTONOMÍA TÉCNICA, ADMINISTRATIVA Y FINANCIERA PARA APOYAR LAS ACTIVIDADES RELACIONADAS CON LOS RIESGOS DE LOS CONVENIOS Y/O CONTRATOS ADMINISTRATIVOS A CARGO DEL GRUPO DE GESTIÓN DE RIESGOS, EN ESPECIAL CON LAS ACTIVIDADES QUE DEBAN ADELANTARSE PARA ELABORAR Y ACTUALIZAR ESTOS PERFILES</t>
  </si>
  <si>
    <t>CDP2023-005707</t>
  </si>
  <si>
    <t>FILA_1100</t>
  </si>
  <si>
    <t>PAA-1252PRESTAR SUS SERVICIOS PROFESIONALES, POR SUS PROPIOS MEDIOS CON PLENA AUTONOMÍA TÉCNICA, ADMINISTRATIVA Y FINANCIERA EN EL GRUPO DE GESTIÓN DE RIESGOS, COMO PROFESIONAL ADMINISTRATIVO Y TÉCNICO PARA LA ADMINISTRACIÓN DEL PLAN DE CONTINUIDAD DE NEGOCIO SEGÚN LOS LINEAMIENTOS DE LA METODOLOGÍA PCN DE LA ENTIDAD, INCLUYENDO LA COORDINACIÓN DEL PLAN DE EMERGENCIA</t>
  </si>
  <si>
    <t>CDP2023-005719</t>
  </si>
  <si>
    <t>FILA_1101</t>
  </si>
  <si>
    <t>PAA-1255PRESTAR SUS SERVICIOS PROFESIONALES, POR SUS PROPIOS MEDIOS CON PLENA AUTONOMÍA TÉCNICA, ADMINISTRATIVA Y FINANCIERA PARA LA SEGURIDAD DE LA INFORMACIÓN Y PROTECCIÓN DE DATOS PERSONALES EN EL GRUPO DE GESTIÓN DE RIESGOS.</t>
  </si>
  <si>
    <t>CDP2023-005862</t>
  </si>
  <si>
    <t>FILA_1102</t>
  </si>
  <si>
    <t>PAA-1257PRESTAR SUS SERVICIOS PROFESIONALES, POR SUS PROPIOS MEDIOS CON PLENA AUTONOMÍA TÉCNICA, ADMINISTRATIVA Y FINANCIERA PARA APOYAR LAS ACTIVIDADES RELACIONADAS CON EL SISTEMA DE ADMINISTRACIÓN DE RIESGO OPERATIVO A CARGO DEL GRUPO DE GESTIÓN DE RIESGOS, EN ESPECIAL CON LAS ACTIVIDADES DE GESTIÓN Y MANTENIMIENTO DEL SARO, ASÍ COMO LA IMPLEMENTACIÓN DE NORMAS O REGULACIONES</t>
  </si>
  <si>
    <t>CDP2023-005738</t>
  </si>
  <si>
    <t>FILA_1103</t>
  </si>
  <si>
    <t>PAA-1258PRESTAR SUS SERVICIOS PROFESIONALES POR SUS PROPIOS MEDIOS CON PLENA AUTONOMÍA TÉCNICA, ADMINISTRATIVA Y FINANCIERA, COMO PROFESIONAL FINANCIERO EN LA GESTIÓN Y ACOMPAÑAMIENTO DE LAS ACTIVIDADES DE ORDEN ADMINISTRATIVO, RELACIONADAS CON LA IDENTIFICACIÓN Y MEDICIÓN DEL COMPONENTE FINANCIERO A CARGO DE LOS GRUPO DE GESTIÓN DE RIESGOS.</t>
  </si>
  <si>
    <t>CDP2023-005932</t>
  </si>
  <si>
    <t>FILA_1104</t>
  </si>
  <si>
    <t>PAA-1259PRESTAR SUS SERVICIOS PROFESIONALES, POR SUS PROPIOS MEDIOS CON PLENA AUTONOMÍA TÉCNICA, ADMINISTRATIVA Y FINANCIERA PARA BRINDAR APOYO LAS ACTIVIDADES RELACIONADAS CON EL APOYO ADMINISTRATIVO EN EL SEGUIMIENTO CONTABLE EN LOS REPORTES DE LAS ACTIVIDADES DE GESTIÓN Y MANTENIMIENTO DEL SISTEMA DE ADMINISTRACIÓN DE RIESGO OPERATIVO, ASÍ COMO LA IMPLEMENTACIÓN DE NORMAS O REGULACION</t>
  </si>
  <si>
    <t>CDP2023-006095</t>
  </si>
  <si>
    <t>FILA_1105</t>
  </si>
  <si>
    <t>PAA-1260RESTAR SUS SERVICIOS PROFESIONALES, POR SUS PROPIOS MEDIOS CON PLENA AUTONOMÍA TÉCNICA, ADMINISTRATIVA Y FINANCIERA PARA APOYAR AL GRUPO DE GESTIÓN DE RIESGOS, EN TEMAS RELACIONADOS CON LA REVISIÓN, VERIFICACIÓN Y EVALUACIÓN DE LAS ACTIVIDADES RELACIONADAS CON EL COMPONENTE SARO Y SISTEMA INTEGRADO DE GESTIÓN EN LO RELACIONADO CON EL PROCESO DE DIRECCIONAMIENTO ESTRATÉGICO</t>
  </si>
  <si>
    <t>CDP2023-005948</t>
  </si>
  <si>
    <t>FILA_1106</t>
  </si>
  <si>
    <t>PAA-1265PRESTAR SERVICIOS PROFESIONALES DE FORMA INDEPENDIENTE POR SUS PROPIOS MEDIOS, CON PLENA AUTONOMÍA TÉCNICA, ADMINISTRATIVA Y FINANCIERA EN EL GRUPO DE SERVICIOS ADMINISTRATIVOS COMO PROFESIONAL ADMINISTRATIVO EN EL APOYO DE LAS ACTIVIDADES DE OPTIMIZACIÓN DE PROCESOS Y PROCEDIMIENTOS, ASÍ COMO EL SEGUIMIENTO A LA FORMULACIÓN DE PLANES Y ACTIVIDADES ENCAMINADAS A LA MEJORA</t>
  </si>
  <si>
    <t>CDP2023-005681</t>
  </si>
  <si>
    <t>FILA_1107</t>
  </si>
  <si>
    <t xml:space="preserve">PAA-1266PRESTAR SERVICIOS PROFESIONALES DE FORMA INDEPENDIENTE POR SUS PROPIOS MEDIOS, CON PLENA AUTONOMÍA TÉCNICA, ADMINISTRATIVA Y FINANCIERA EN EL GRUPO DE DESARROLLO ORGANIZACIONAL PARA APOYAR EL PROCESO DE FORMULACIÓN, CONSOLIDACIÓN Y ANÁLISIS DE LA GESTIÓN INSTITUCIONAL A TRAVÉS DE LOS MECANISMOS DE MEDICIÓN Y SEGUIMIENTO DEL SISTEMA INTEGRADO DE GESTIÓN. </t>
  </si>
  <si>
    <t>CDP2023-005328
CDP2023-006197</t>
  </si>
  <si>
    <t>FILA_1108</t>
  </si>
  <si>
    <t>PAA-1267SUMINISTRAR TIQUETES AÉREOS NACIONALES E INTERNACIONALES PARA EL DESPLAZAMIENTO DE LOS FUNCIONARIOS Y CONTRATISTAS ASOCIADOS AL PROYECTO DE FORTALECIMIENTO DE LAS ENTIDADES TERRITORIALES (PFET), ASÍ COMO LA PRESTACIÓN DE SERVICIOS DE AGENCIA DE VIAJES.</t>
  </si>
  <si>
    <t>CDP2023-005476</t>
  </si>
  <si>
    <t>FILA_1109</t>
  </si>
  <si>
    <t xml:space="preserve">PAA-1268PRESTAR SERVICIOS DE CONSULTORÍA INDIVIDUAL PARA APOYAR AL PROYECTO DE FORTALECIMIENTO DE LAS ENTIDADES TERRITORIALES (PFET) DEL DEPARTAMENTO NACIONAL DE PLANEACIÓN (DNP), COMO ESPECIALISTA TÉCNICO Y DE APOYO TRANSVERSAL AL PROYECTO.  </t>
  </si>
  <si>
    <t>CDP2023-005343
CDP2023-006237</t>
  </si>
  <si>
    <t>FILA_1110</t>
  </si>
  <si>
    <t>PAA-1269FINANCIAR LA INICIATIVA EMPRESARIAL CONTENIDA EN EL PLAN DE NEGOCIOS NO. 79963 - DE LOS CORAZONES, PRESENTADO POR EL (LOS) BENEFICIARIO (S), EN LOS TÉRMINOS Y CONDICIONES EN LOS CUALES FUE EVALUADO Y VIABILIZADO POR EL ADMINISTRADOR DE LOS RECURSOS (ENTERRITORIO) Y APROBADO POR EL CONSEJO DIRECTIVO NACIONAL DEL SENA NO. 1602 DEL 2 DE MAYO DE 2023</t>
  </si>
  <si>
    <t>CDP2023-005419</t>
  </si>
  <si>
    <t>FILA_1111</t>
  </si>
  <si>
    <t>PAA-1270FINANCIAR LA INICIATIVA EMPRESARIAL CONTENIDA EN EL PLAN DE NEGOCIOS NO. 79973 - TALLER DE ACCESORIOS SALOME, PRESENTADO POR EL (LOS) BENEFICIARIO (S), EN LOS TÉRMINOS Y CONDICIONES EN LOS CUALES FUE EVALUADO Y VIABILIZADO POR EL ADMINISTRADOR DE LOS RECURSOS (ENTERRITORIO) Y APROBADO POR EL CONSEJO DIRECTIVO NACIONAL DEL SENA NO. 1602 DEL 2 DE MAYO DE 2023</t>
  </si>
  <si>
    <t>FILA_1112</t>
  </si>
  <si>
    <t>PAA-1271FINANCIAR LA INICIATIVA EMPRESARIAL CONTENIDA EN EL PLAN DE NEGOCIOS NO. 79976 - GANADERIA LA UNION S.A, PRESENTADO POR EL (LOS) BENEFICIARIO (S), EN LOS TÉRMINOS Y CONDICIONES EN LOS CUALES FUE EVALUADO Y VIABILIZADO POR EL ADMINISTRADOR DE LOS RECURSOS (ENTERRITORIO) Y APROBADO POR EL CONSEJO DIRECTIVO NACIONAL DEL SENA NO. 1602 DEL 2 DE MAYO DE 2023</t>
  </si>
  <si>
    <t>FILA_1113</t>
  </si>
  <si>
    <t>PAA-1272FINANCIAR LA INICIATIVA EMPRESARIAL CONTENIDA EN EL PLAN DE NEGOCIOS NO. 79977 - PISCICULTURA SAN JOSE PEZ, PRESENTADO POR EL (LOS) BENEFICIARIO (S), EN LOS TÉRMINOS Y CONDICIONES EN LOS CUALES FUE EVALUADO Y VIABILIZADO POR EL ADMINISTRADOR DE LOS RECURSOS (ENTERRITORIO) Y APROBADO POR EL CONSEJO DIRECTIVO NACIONAL DEL SENA NO. 1602 DEL 2 DE MAYO DE 2023</t>
  </si>
  <si>
    <t>FILA_1114</t>
  </si>
  <si>
    <t>PAA-1273FINANCIAR LA INICIATIVA EMPRESARIAL CONTENIDA EN EL PLAN DE NEGOCIOS NO. 79979 - MUEBLES INDUSTRIALES BUENAVISTA, PRESENTADO POR EL (LOS) BENEFICIARIO (S), EN LOS TÉRMINOS Y CONDICIONES EN LOS CUALES FUE EVALUADO Y VIABILIZADO POR EL ADMINISTRADOR DE LOS RECURSOS (ENTERRITORIO) Y APROBADO POR EL CONSEJO DIRECTIVO NACIONAL DEL SENA NO. 1602 DEL 2 DE MAYO DE 2023</t>
  </si>
  <si>
    <t>FILA_1115</t>
  </si>
  <si>
    <t>PAA-1275FINANCIAR LA INICIATIVA EMPRESARIAL CONTENIDA EN EL PLAN DE NEGOCIOS NO. 79990 - SALTAVENTURAS KIDS INFLABLES &amp; BRINCOLINES, PRESENTADO POR EL (LOS) BENEFICIARIO (S), EN LOS TÉRMINOS Y CONDICIONES EN LOS CUALES FUE EVALUADO Y VIABILIZADO POR EL ADMINISTRADOR DE LOS RECURSOS (ENTERRITORIO) Y APROBADO POR EL CONSEJO DIRECTIVO NACIONAL DEL SENA NO. 1602 DEL 2 DE MAYO DE 2023</t>
  </si>
  <si>
    <t>FILA_1116</t>
  </si>
  <si>
    <t>PAA-1276FINANCIAR LA INICIATIVA EMPRESARIAL CONTENIDA EN EL PLAN DE NEGOCIOS NO. 80001 - PISCICOLA EL REBAÑO, PRESENTADO POR EL (LOS) BENEFICIARIO (S), EN LOS TÉRMINOS Y CONDICIONES EN LOS CUALES FUE EVALUADO Y VIABILIZADO POR EL ADMINISTRADOR DE LOS RECURSOS (ENTERRITORIO) Y APROBADO POR EL CONSEJO DIRECTIVO NACIONAL DEL SENA NO. 1602 DEL 2 DE MAYO DE 2023</t>
  </si>
  <si>
    <t>FILA_1117</t>
  </si>
  <si>
    <t>PAA-1277FINANCIAR LA INICIATIVA EMPRESARIAL CONTENIDA EN EL PLAN DE NEGOCIOS NO. 80005 - VANIDOSAS NAILS SPA, PRESENTADO POR EL (LOS) BENEFICIARIO (S), EN LOS TÉRMINOS Y CONDICIONES EN LOS CUALES FUE EVALUADO Y VIABILIZADO POR EL ADMINISTRADOR DE LOS RECURSOS (ENTERRITORIO) Y APROBADO POR EL CONSEJO DIRECTIVO NACIONAL DEL SENA NO. 1602 DEL 2 DE MAYO DE 2023</t>
  </si>
  <si>
    <t>FILA_1118</t>
  </si>
  <si>
    <t>PAA-1278FINANCIAR LA INICIATIVA EMPRESARIAL CONTENIDA EN EL PLAN DE NEGOCIOS NO. 80045 - GANADERÍA LA TRINCHERA S.A.S, PRESENTADO POR EL (LOS) BENEFICIARIO (S), EN LOS TÉRMINOS Y CONDICIONES EN LOS CUALES FUE EVALUADO Y VIABILIZADO POR EL ADMINISTRADOR DE LOS RECURSOS (ENTERRITORIO) Y APROBADO POR EL CONSEJO DIRECTIVO NACIONAL DEL SENA NO. 1602 DEL 2 DE MAYO DE 2023</t>
  </si>
  <si>
    <t>FILA_1119</t>
  </si>
  <si>
    <t>PAA-1279FINANCIAR LA INICIATIVA EMPRESARIAL CONTENIDA EN EL PLAN DE NEGOCIOS NO. 80051 - MELONES BUENAVISTA S.A.S, PRESENTADO POR EL (LOS) BENEFICIARIO (S), EN LOS TÉRMINOS Y CONDICIONES EN LOS CUALES FUE EVALUADO Y VIABILIZADO POR EL ADMINISTRADOR DE LOS RECURSOS (ENTERRITORIO) Y APROBADO POR EL CONSEJO DIRECTIVO NACIONAL DEL SENA NO. 1602 DEL 2 DE MAYO DE 2023</t>
  </si>
  <si>
    <t>FILA_1120</t>
  </si>
  <si>
    <t>PAA-1280PRESTAR SUS SERVICIOS PROFESIONALES, DE FORMA INDEPENDIENTE POR SUS PROPIOS MEDIOS CON PLENA AUTONOMÍA TÉCNICA, ADMINISTRATIVA Y FINANCIERA, PARA EL GRUPO DE DESARROLLO DE PROYECTOS 2, COMO PROFESIONAL QUE LIDERE LOS PROCEDIMIENTOS Y TRÁMITES PROPIOS DE LAS ACTIVIDADES TÉCNICAS ASOCIADAS A LA EJECUCIÓN DE LOS PROYECTOS QUE SE DERIVEN DEL CONVENIO INTERADMINISTRATIVO NO. 212080</t>
  </si>
  <si>
    <t>CDP2023-005344</t>
  </si>
  <si>
    <t>FILA_1121</t>
  </si>
  <si>
    <t>PAA-1281PRESTAR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</si>
  <si>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CDP2023-005355
CDP2023-006215</t>
  </si>
  <si>
    <t>FILA_1122</t>
  </si>
  <si>
    <t>PAA-1282PRESTAR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</si>
  <si>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CDP2023-005356
CDP2023-006267</t>
  </si>
  <si>
    <t>FILA_1123</t>
  </si>
  <si>
    <t>PAA-1283PRESTAR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</si>
  <si>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CDP2023-005360
CDP2023-006238</t>
  </si>
  <si>
    <t>FILA_1124</t>
  </si>
  <si>
    <t>PAA-1284PRESTAR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</si>
  <si>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CDP2023-005396
CDP2023-006253</t>
  </si>
  <si>
    <t>FILA_1125</t>
  </si>
  <si>
    <t>PAA-1285PRESTAR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</si>
  <si>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CDP2023-005397
CDP2023-006217</t>
  </si>
  <si>
    <t>FILA_1126</t>
  </si>
  <si>
    <t>PAA-1286PRESTAR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</si>
  <si>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CDP2023-005398
CDP2023-006216</t>
  </si>
  <si>
    <t>FILA_1127</t>
  </si>
  <si>
    <t>PAA-1287ARRENDAMIENTO DE UNA BODEGA ESPECIALIZADA PARA ALMACENAMIENTO DEL ARCHIVO CENTRAL E HISTÓRICO DE ENTERRITORIO</t>
  </si>
  <si>
    <t>CDP2023-006481</t>
  </si>
  <si>
    <t>FILA_1128</t>
  </si>
  <si>
    <t>PAA-1289PRESTAR SERVICIOS DE CONSULTORÍA INDIVIDUAL PARA APOYAR AL PROGRAMA DE FORTALECIMIENTO DE ENTIDADES TERRITORIALES (PFET) DEL DEPARTAMENTO NACIONAL DE PLANEACIÓN (DNP), CON PLENA AUTONOMÍA TÉCNICA Y ADMINISTRATIVA, COMO ADMINISTRADOR DE CONFIGURACIÓN, EN LAS ACTIVIDADES DE CONFIGURACIÓN Y DESPLIEGUE DE AMBIENTES DE DESARROLLO PARA LOS SISTEMAS DE INFORMACIÓN ADMINISTRADOS</t>
  </si>
  <si>
    <t>CDP2023-005399</t>
  </si>
  <si>
    <t>FILA_1129</t>
  </si>
  <si>
    <t>PAA-1290PRESTAR SERVICIOS DE CONSULTORÍA INDIVIDUAL PARA APOYAR AL PROGRAMA DE FORTALECIMIENTO DE ENTIDADES TERRITORIALES (PFET) DEL DEPARTAMENTO NACIONAL DE PLANEACIÓN (DNP), CON PLENA AUTONOMÍA TÉCNICA Y ADMINISTRATIVA, COMO ANALISTA, EN LAS ACTIVIDADES DE ANÁLISIS DE NEGOCIO PARA LOS SISTEMAS DE INFORMACIÓN ADMINISTRADOS NECESARIOS PARA DESARROLLAR LA PLATAFORMA INTEGRADA DE INVERSIÓN</t>
  </si>
  <si>
    <t>CDP2023-005400</t>
  </si>
  <si>
    <t>FILA_1130</t>
  </si>
  <si>
    <t>PAA-1291PRESTAR SERVICIOS DE CONSULTORÍA INDIVIDUAL PARA APOYAR AL PROGRAMA DE FORTALECIMIENTO DE ENTIDADES TERRITORIALES (PFET) DEL DEPARTAMENTO NACIONAL DE PLANEACIÓN (DNP), CON PLENA AUTONOMÍA TÉCNICA Y ADMINISTRATIVA, COMO ANALISTA, EN LAS ACTIVIDADES DE ANÁLISIS DE NEGOCIO PARA LOS SISTEMAS DE INFORMACIÓN ADMINISTRADOS NECESARIOS PARA DESARROLLAR LA PLATAFORMA INTEGRADA DE INVERSIÓN</t>
  </si>
  <si>
    <t>CDP2023-005401</t>
  </si>
  <si>
    <t>FILA_1131</t>
  </si>
  <si>
    <t>PAA-1292PRESTAR SERVICIOS DE CONSULTORÍA INDIVIDUAL PARA APOYAR AL PROGRAMA DE FORTALECIMIENTO DE ENTIDADES TERRITORIALES (PFET) DEL DEPARTAMENTO NACIONAL DE PLANEACIÓN (DNP), CON PLENA AUTONOMÍA TÉCNICA Y ADMINISTRATIVA, COMO ANALISTA, EN LAS ACTIVIDADES DE ANÁLISIS DE NEGOCIO PARA LOS SISTEMAS DE INFORMACIÓN ADMINISTRADOS NECESARIOS PARA DESARROLLAR LA PLATAFORMA INTEGRADA DE INVERSIÓN</t>
  </si>
  <si>
    <t>CDP2023-005402</t>
  </si>
  <si>
    <t>FILA_1132</t>
  </si>
  <si>
    <t>PAA-1295PRESTAR SERVICIOS DE CONSULTORÍA INDIVIDUAL PARA APOYAR AL PROGRAMA DE FORTALECIMIENTO DE ENTIDADES TERRITORIALES (PFET) DEL DEPARTAMENTO NACIONAL DE PLANEACIÓN (DNP), CON PLENA AUTONOMÍA TÉCNICA Y ADMINISTRATIVA, COMO PROFESIONAL EN BASES DE DATOS, EN LAS ACTIVIDADES RELACIONADAS CON LA ADMINISTRACIÓN Y GESTIÓN DE BASES DE DATOS PARA LOS SISTEMAS DE INFORMACIÓN</t>
  </si>
  <si>
    <t>CDP2023-005405</t>
  </si>
  <si>
    <t>FILA_1133</t>
  </si>
  <si>
    <t>PAA-1296PRESTAR SERVICIOS DE CONSULTORÍA INDIVIDUAL PARA APOYAR AL PROGRAMA DE FORTALECIMIENTO DE ENTIDADES TERRITORIALES (PFET) DEL DEPARTAMENTO NACIONAL DE PLANEACIÓN (DNP), CON PLENA AUTONOMÍA TÉCNICA Y ADMINISTRATIVA, COMO DESARROLLADOR, EN LAS ACTIVIDADES RELACIONADAS CON EL DESARROLLO DE SOFTWARE PARA LOS SISTEMAS DE INFORMACIÓN</t>
  </si>
  <si>
    <t>CDP2023-005406</t>
  </si>
  <si>
    <t>FILA_1134</t>
  </si>
  <si>
    <t>PAA-1299PRESTAR SERVICIOS DE CONSULTORÍA INDIVIDUAL PARA APOYAR AL PROGRAMA DE FORTALECIMIENTO DE ENTIDADES TERRITORIALES (PFET) DEL DEPARTAMENTO NACIONAL DE PLANEACIÓN (DNP), CON PLENA AUTONOMÍA TÉCNICA Y ADMINISTRATIVA, COMO DESARROLLADOR, EN LAS ACTIVIDADES RELACIONADAS CON EL DESARROLLO DE SOFTWARE PARA LOS SISTEMAS DE INFORMACIÓN</t>
  </si>
  <si>
    <t>CDP2023-005409</t>
  </si>
  <si>
    <t>FILA_1135</t>
  </si>
  <si>
    <t xml:space="preserve">PAA-1301PRESTAR SERVICIOS DE CONSULTORÍA INDIVIDUAL PARA APOYAR AL PROGRAMA DE FORTALECIMIENTO DE ENTIDADES TERRITORIALES (PFET) DEL DEPARTAMENTO NACIONAL DE PLANEACIÓN (DNP), CON PLENA AUTONOMÍA TÉCNICA Y ADMINISTRATIVA, COMO DESARROLLADOR SENIOR, EN LAS ACTIVIDADES ESPECIALIZADAS PARA EL DESARROLLO DE SOFTWARE PARA LOS SISTEMAS DE INFORMACIÓN NECESARIOS </t>
  </si>
  <si>
    <t>CDP2023-005411</t>
  </si>
  <si>
    <t>FILA_1136</t>
  </si>
  <si>
    <t>PAA-1302PRESTAR SERVICIOS DE CONSULTORÍA INDIVIDUAL PARA APOYAR AL PROGRAMA DE FORTALECIMIENTO DE ENTIDADES TERRITORIALES (PFET) DEL DEPARTAMENTO NACIONAL DE PLANEACIÓN (DNP), CON PLENA AUTONOMÍA TÉCNICA Y ADMINISTRATIVA, COMO DESARROLLADOR SENIOR, EN LAS ACTIVIDADES ESPECIALIZADAS PARA EL DESARROLLO DE SOFTWARE PARA LOS SISTEMAS DE INFORMACIÓN NECESARIOS</t>
  </si>
  <si>
    <t>CDP2023-005412</t>
  </si>
  <si>
    <t>FILA_1137</t>
  </si>
  <si>
    <t>PAA-1304PRESTAR SERVICIOS DE CONSULTORÍA INDIVIDUAL PARA APOYAR AL PROGRAMA DE FORTALECIMIENTO DE ENTIDADES TERRITORIALES (PFET) DEL DEPARTAMENTO NACIONAL DE PLANEACIÓN (DNP), CON PLENA AUTONOMÍA TÉCNICA Y ADMINISTRATIVA, COMO DESARROLLADOR SENIOR, EN LAS ACTIVIDADES ESPECIALIZADAS PARA EL DESARROLLO DE SOFTWARE PARA LOS SISTEMAS DE INFORMACIÓN NECESARIOS</t>
  </si>
  <si>
    <t>CDP2023-005414</t>
  </si>
  <si>
    <t>FILA_1138</t>
  </si>
  <si>
    <t>PAA-1306PRESTAR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t>
  </si>
  <si>
    <t>CDP2023-005475
CDP2023-006240</t>
  </si>
  <si>
    <t>FILA_1139</t>
  </si>
  <si>
    <t>PAA-1307PRESTAR SERVICIOS PROFESIONALES, POR SUS PROPIOS MEDIOS, CON PLENA AUTONOMÍA TÉCNICA, ADMINISTRATIVA Y FINANCIERA, PARA ASESORAR A LA GERENCIA GENERAL EN EL SEGUIMIENTO JURÍDICO DE LA GESTIÓN POSCONTRACTUAL DE LA EMPRESA Y SERVIR COMO ENLACE ANTE LA SUBGERENCIA DE OPERACIONES</t>
  </si>
  <si>
    <t>CDP2023-005499</t>
  </si>
  <si>
    <t>FILA_1140</t>
  </si>
  <si>
    <t>PAA-1308PRESTAR SERVICIOS PROFESIONALES, DE FORMA INDEPENDIENTE POR SUS PROPIOS MEDIOS, CON PLENA AUTONOMÍA TÉCNICA, ADMINISTRATIVA Y FINANCIERA, PARA APOYAR A LA GERENCIA GENERAL EN EL SEGUIMIENTO ESPECIALIZADO, EN TODAS SUS ETAPAS, A LOS PROYECTOS ESTRATÉGICOS QUE LA SUBGERENCIA DE DESARROLLO DE PROYECTOS Y LA SUBGERENCIA DE ESTRUCTURACIÓN ESTÉN REALIZANDO.</t>
  </si>
  <si>
    <t>CDP2023-005575</t>
  </si>
  <si>
    <t>FILA_1141</t>
  </si>
  <si>
    <t>PAA-1309PRESTAR SERVICIOS DE APOYO A LA GESTIÓN, DE FORMA INDEPENDIENTE POR SUS PROPIOS MEDIOS, CON PLENA AUTONOMÍA TÉCNICA, ADMINISTRATIVA Y FINANCIERA, PARA APOYAR LA GESTIÓN ADMINISTRATIVA, JURÍDICA Y OPERATIVA DE LA GERENCIA GENERAL.</t>
  </si>
  <si>
    <t>CDP2023-005500</t>
  </si>
  <si>
    <t>FILA_1142</t>
  </si>
  <si>
    <t>PAA-1310PRESTAR LOS SERVICIOS PROFESIONALES CON PLENA AUTONOMÍA TÉCNICA, ADMINISTRATIVA Y FINANCIERA, COMO PROFESIONAL JURÍDICO, PARA EL SEGUIMIENTO EN LAS GESTIONES ADMINISTRATIVAS, CONTRACTUALES Y JURÍDICAS DE LA GERENCIA GENERAL Y DEMÁS ACTIVIDADES RELACIONADAS CON LOS TRÁMITES INTERNOS.</t>
  </si>
  <si>
    <t>CDP2023-005644</t>
  </si>
  <si>
    <t>FILA_1143</t>
  </si>
  <si>
    <t>PAA-1311REALIZAR EXTENSIÓN, SOPORTE Y GARANTÍA DEL APLICATIVO WEB APP TECUIDAMOS.COM.CO, SEGÚN LOS REQUERIMIENTOS FUNCIONALES ENTREGADOS POR ENTERRITORIO, EN EL MARCO DEL ACUERDO DE SUBVENCIÓN NO. COL-H-ENTERRITORIO 3042 (CONVENIO NO. 222005) SUSCRITO CON EL FONDO MUNDIAL</t>
  </si>
  <si>
    <t>CDP2023-005891</t>
  </si>
  <si>
    <t>FILA_1144</t>
  </si>
  <si>
    <t>PAA-1312APOYAR A ENTERRITORIO EN LA COORDINACIÓN DE LAS ACTIVIDADES DE MONITOREO Y EVALUACIÓN DEL PROYECTO "AMPLIACIÓN DE LA RESPUESTA NACIONAL AL VIH CON ENFOQUE DE VULNERABILIDAD", EN EL MARCO DEL ACUERDO DE SUBVENCIÓN NO. COL-H-ENTERITORIO 3042, SUSCRITO CON EL FONDO MUNDIAL.</t>
  </si>
  <si>
    <t>CDP2023-005606
CDP2023-006434</t>
  </si>
  <si>
    <t>FILA_1145</t>
  </si>
  <si>
    <t>PAA-1313APOYAR A ENTERRITORIO EN LA COORDINACIÓN DE LAS ESTRATEGIAS DE COMUNICACIÓN Y DE MOVILIZACIÓN INSTITUCIONAL Y COMUNITARIA PARA EL PROYECTO "AMPLIACIÓN DE LA RESPUESTA NACIONAL AL VIH CON ENFOQUE DE VULNERABILIDAD", EN EL MARCO DEL ACUERDO DE SUBVENCIÓN NO. COL-H-ENTERITORIO 3042, SUSCRITO CON EL FONDO MUNDIAL.</t>
  </si>
  <si>
    <t>CDP2023-005607</t>
  </si>
  <si>
    <t>FILA_1146</t>
  </si>
  <si>
    <t>PAA-1314APOYAR A ENTERRITORIO EN LA COORDINACIÓN FINANCIERA DEL PROYECTO "AMPLIACIÓN DE LA RESPUESTA NACIONAL AL VIH CON ENFOQUE DE VULNERABILIDAD", EN EL MARCO DEL ACUERDO DE SUBVENCIÓN NO. COL-H-ENTERITORIO 3042, SUSCRITO CON EL FONDO MUNDIAL.</t>
  </si>
  <si>
    <t>CDP2023-005544</t>
  </si>
  <si>
    <t>FILA_1147</t>
  </si>
  <si>
    <t>PAA-1315APOYAR A ENTERRITORIO, COMO AUXILIAR CONTABLE, EN EL REGISTRO DE LA EJECUCIÓN DE LOS RECURSOS DEL PROYECTO "AMPLIACIÓN DE LA RESPUESTA NACIONAL AL VIH CON ENFOQUE DE VULNERABILIDAD", DEL ACUERDO DE SUBVENCIÓN NO. COL-H-ENTERRITORIO 3042 SUSCRITO CON EL FONDO MUNDIAL.</t>
  </si>
  <si>
    <t>CDP2023-005543</t>
  </si>
  <si>
    <t>FILA_1148</t>
  </si>
  <si>
    <t>PAA-1316APOYAR A ENTERRITORIO EN TODAS LAS ACTIVIDADES RELACIONADAS CON LA GESTIÓN DE ADQUISICIONES Y SUMINISTROS DEL PROYECTO "AMPLIACIÓN DE LA RESPUESTA NACIONAL AL VIH CON ENFOQUE DE VULNERABILIDAD", EN EL MARCO DEL ACUERDO DE SUBVENCIÓN NO. COL-H-ENTERRITORIO 3042 SUSCRITO CON EL FONDO MUNDIAL.</t>
  </si>
  <si>
    <t>CDP2023-005542</t>
  </si>
  <si>
    <t>FILA_1149</t>
  </si>
  <si>
    <t>PAA-1317APOYAR A ENTERRITORIO EN TODAS LAS ACTIVIDADES RELACIONADAS CON LA GESTIÓN DE INVENTARIOS DEL PROYECTO "AMPLIACIÓN DE LA RESPUESTA NACIONAL AL VIH CON ENFOQUE DE VULNERABILIDAD", EN EL MARCO DEL ACUERDO DE SUBVENCIÓN NO. COL-H-ENTERRITORIO 3042 SUSCRITO CON EL FONDO MUNDIAL.</t>
  </si>
  <si>
    <t>CDP2023-005541</t>
  </si>
  <si>
    <t>FILA_1150</t>
  </si>
  <si>
    <t>PAA-1318APOYAR A ENTERRITORIO EN TODAS LAS ACTIVIDADES RELACIONADAS CON LA GESTIÓN ADMINISTRATIVA DEL PROYECTO "AMPLIACIÓN DE LA RESPUESTA NACIONAL AL VIH CON ENFOQUE DE VULNERABILIDAD", EN EL MARCO DEL ACUERDO DE SUBVENCIÓN NO. COL-H-ENTERRITORIO 3042 SUSCRITO CON EL FONDO MUNDIAL.</t>
  </si>
  <si>
    <t>CDP2023-005540</t>
  </si>
  <si>
    <t>FILA_1151</t>
  </si>
  <si>
    <t>PAA-1319APOYAR A ENTERRITORIO EN TODAS LAS ACTIVIDADES RELACIONADAS CON LA GESTIÓN ADMINISTRATIVA DEL PROYECTO "AMPLIACIÓN DE LA RESPUESTA NACIONAL AL VIH CON ENFOQUE DE VULNERABILIDAD", EN EL MARCO DEL ACUERDO DE SUBVENCIÓN NO. COL-H-ENTERRITORIO 3042 SUSCRITO CON EL FONDO MUNDIAL.</t>
  </si>
  <si>
    <t>CDP2023-005608</t>
  </si>
  <si>
    <t>FILA_1152</t>
  </si>
  <si>
    <t>PAA-1320APOYAR A ENTERRITORIO EN LA IMPLEMENTACIÓN DE MEJORAS AL SOFTWARE SISCO SSR DEL PROYECTO "AMPLIACIÓN DE LA RESPUESTA NACIONAL AL VIH CON ENFOQUE DE VULNERABILIDAD", EN EL MARCO DEL ACUERDO DE SUBVENCIÓN NO. COL-H-ENTERRITORIO 3042 SUSCRITO CON EL FONDO MUNDIAL.</t>
  </si>
  <si>
    <t>CDP2023-005627</t>
  </si>
  <si>
    <t>FILA_1153</t>
  </si>
  <si>
    <t>PAA-1321APOYAR A ENTERRITORIO EN EL DISEÑO GRÁFICO Y DIGITAL DE MATERIALES DE COMUNICACIÓN, DE DIVULGACIÓN Y DE EDUCACIÓN PARA EL PROYECTO "AMPLIACIÓN DE LA RESPUESTA NACIONAL AL VIH CON ENFOQUE DE VULNERABILIDAD", EN EL MARCO DEL ACUERDO DE SUBVENCIÓN NO. COL-H-ENTERRITORIO 3042 SUSCRITO CON EL FONDO MUNDIAL</t>
  </si>
  <si>
    <t>CDP2023-005559</t>
  </si>
  <si>
    <t>FILA_1154</t>
  </si>
  <si>
    <t>PAA-1322APOYAR A ENTERRITORIO EN EL DISEÑO DE ESTRATEGIAS DE COMUNICACIÓN DIGITAL PARA EL PROYECTO "AMPLIACIÓN DE LA RESPUESTA NACIONAL AL VIH CON ENFOQUE DE VULNERABILIDAD", EN EL MARCO DEL ACUERDO DE SUBVENCIÓN NO. COL-H-ENTERRITORIO 3042 SUSCRITO CON EL FONDO MUNDIAL</t>
  </si>
  <si>
    <t>CDP2023-005536</t>
  </si>
  <si>
    <t>FILA_1155</t>
  </si>
  <si>
    <t>PAA-1323APOYAR A ENTERRITORIO EN TODAS LAS ACTIVIDADES RELACIONADAS CON LA GESTIÓN JURIDICA Y CONTRACTUAL DEL PROYECTO "AMPLIACIÓN DE LA RESPUESTA NACIONAL AL VIH CON ENFOQUE DE VULNERABILIDAD", EN EL MARCO DEL ACUERDO DE SUBVENCIÓN NO. COL-H-ENTERRITORIO 3042 SUSCRITO CON EL FONDO MUNDIAL.</t>
  </si>
  <si>
    <t>CDP2023-005624
CDP2023-006435
CDP2023-006542</t>
  </si>
  <si>
    <t>FILA_1156</t>
  </si>
  <si>
    <t>PAA-1324APOYAR A ENTERRITORIO, COMO AUXILIAR DE CONTROL PRESUPUESTAL, EN EL SEGUIMIENTO DE LA EJECUCIÓN DE LOS RECURSOS DEL PROYECTO "AMPLIACIÓN DE LA RESPUESTA NACIONAL AL VIH CON ENFOQUE DE VULNERABILIDAD", DEL ACUERDO DE SUBVENCIÓN NO. COL-H-ENTERRITORIO 3042 SUSCRITO CON EL FONDO MUNDIAL.</t>
  </si>
  <si>
    <t>CDP2023-005535</t>
  </si>
  <si>
    <t>FILA_1157</t>
  </si>
  <si>
    <t>PAA-1325APOYAR A ENTERRITORIO EN LA GESTIÓN TERRITORIAL DEL PROYECTO "AMPLIACIÓN DE LA RESPUESTA NACIONAL AL VIH CON ENFOQUE DE VULNERABILIDAD", EN LA CIUDAD DE ARMENIA Y SU ÁREA CONURBADA, PARA EL LOGRO DE LOS OBJETIVOS DEL ACUERDO DE SUBVENCIÓN NO. COL-H-ENTERRITORIO 3042 SUSCRITO CON EL FONDO MUNDIAL.</t>
  </si>
  <si>
    <t>CDP2023-005842</t>
  </si>
  <si>
    <t>FILA_1158</t>
  </si>
  <si>
    <t>PAA-1326APOYAR A ENTERRITORIO EN LA GESTIÓN TERRITORIAL DEL PROYECTO "AMPLIACIÓN DE LA RESPUESTA NACIONAL AL VIH CON ENFOQUE DE VULNERABILIDAD", EN EL ÁREA CONURBADA DE PEREIRA Y DOSQUEBRADAS, PARA EL LOGRO DE LOS OBJETIVOS DEL ACUERDO DE SUBVENCIÓN NO. COL-H-ENTERRITORIO 3042 SUSCRITO CON EL FONDO MUNDIAL.</t>
  </si>
  <si>
    <t>CDP2023-005835</t>
  </si>
  <si>
    <t>FILA_1159</t>
  </si>
  <si>
    <t>PAA-1327APOYAR A ENTERRITORIO EN LA GESTIÓN TERRITORIAL DEL PROYECTO "AMPLIACIÓN DE LA RESPUESTA NACIONAL AL VIH CON ENFOQUE DE VULNERABILIDAD", EN LA CIUDAD DE BARRANQUILLA Y SU ÁREA CONURBADA, PARA EL LOGRO DE LOS OBJETIVOS DEL ACUERDO DE SUBVENCIÓN NO. COL-H-ENTERRITORIO 3042 SUSCRITO CON EL FONDO MUNDIAL.</t>
  </si>
  <si>
    <t>CDP2023-005840</t>
  </si>
  <si>
    <t>FILA_1160</t>
  </si>
  <si>
    <t>PAA-1328APOYAR A ENTERRITORIO EN LA GESTIÓN TERRITORIAL DEL PROYECTO "AMPLIACIÓN DE LA RESPUESTA NACIONAL AL VIH CON ENFOQUE DE VULNERABILIDAD", EN LA CIUDAD DE SANTIAGO DE CALI Y SU ÁREA CONURBADA, PARA EL LOGRO DE LOS OBJETIVOS DEL ACUERDO DE SUBVENCIÓN NO. COL-H-ENTERRITORIO 3042 SUSCRITO CON EL FONDO MUNDIAL.</t>
  </si>
  <si>
    <t>CDP2023-005838</t>
  </si>
  <si>
    <t>FILA_1161</t>
  </si>
  <si>
    <t>PAA-1329APOYAR A ENTERRITORIO EN LA GESTIÓN TERRITORIAL DEL PROYECTO "AMPLIACIÓN DE LA RESPUESTA NACIONAL AL VIH CON ENFOQUE DE VULNERABILIDAD", EN LA CIUDAD DE CARTAGENA Y SU ÁREA CONURBADA, PARA EL LOGRO DE LOS OBJETIVOS DEL ACUERDO DE SUBVENCIÓN NO. COL-H-ENTERRITORIO 3042 SUSCRITO CON EL FONDO MUNDIAL.</t>
  </si>
  <si>
    <t>CDP2023-005834</t>
  </si>
  <si>
    <t>FILA_1162</t>
  </si>
  <si>
    <t>PAA-1330APOYAR A ENTERRITORIO EN LA GESTIÓN TERRITORIAL DEL PROYECTO "AMPLIACIÓN DE LA RESPUESTA NACIONAL AL VIH CON ENFOQUE DE VULNERABILIDAD", EN LA CIUDAD DE BOGOTÁ D.C. Y SU ÁREA CONURBADA, PARA EL LOGRO DE LOS OBJETIVOS DEL ACUERDO DE SUBVENCIÓN NO. COL-H-ENTERRITORIO 3042 SUSCRITO CON EL FONDO MUNDIAL.</t>
  </si>
  <si>
    <t>CDP2023-005833</t>
  </si>
  <si>
    <t>FILA_1163</t>
  </si>
  <si>
    <t>PAA-1331APOYAR A ENTERRITORIO EN LA GESTIÓN TERRITORIAL DEL PROYECTO "AMPLIACIÓN DE LA RESPUESTA NACIONAL AL VIH CON ENFOQUE DE VULNERABILIDAD", EN LA CIUDAD DE CÚCUTA Y SU ÁREA CONURBADA, PARA EL LOGRO DE LOS OBJETIVOS DEL ACUERDO DE SUBVENCIÓN NO. COL-H-ENTERRITORIO 3042 SUSCRITO CON EL FONDO MUNDIAL.</t>
  </si>
  <si>
    <t>CDP2023-005832</t>
  </si>
  <si>
    <t>FILA_1164</t>
  </si>
  <si>
    <t>PAA-1332APOYAR A ENTERRITORIO EN LA GESTIÓN TERRITORIAL DEL PROYECTO "AMPLIACIÓN DE LA RESPUESTA NACIONAL AL VIH CON ENFOQUE DE VULNERABILIDAD", EN LA CIUDAD DE VILLAVICENCIO Y SU ÁREA CONURBADA, PARA EL LOGRO DE LOS OBJETIVOS DEL ACUERDO DE SUBVENCIÓN NO. COL-H-ENTERRITORIO 3042 SUSCRITO CON EL FONDO MUNDIAL.</t>
  </si>
  <si>
    <t>CDP2023-005831</t>
  </si>
  <si>
    <t>FILA_1165</t>
  </si>
  <si>
    <t>PAA-1334APOYAR A ENTERRITORIO EN LA GESTIÓN TERRITORIAL DEL PROYECTO "AMPLIACIÓN DE LA RESPUESTA NACIONAL AL VIH CON ENFOQUE DE VULNERABILIDAD", EN LA CIUDAD DE BUCARAMANGA Y SU ÁREA CONURBADA, PARA EL LOGRO DE LOS OBJETIVOS DEL ACUERDO DE SUBVENCIÓN NO. COL-H-ENTERRITORIO 3042 SUSCRITO CON EL FONDO MUNDIAL.</t>
  </si>
  <si>
    <t>CDP2023-005830</t>
  </si>
  <si>
    <t>FILA_1166</t>
  </si>
  <si>
    <t>PAA-1335APOYAR A ENTERRITORIO EN LA GESTIÓN TERRITORIAL DEL PROYECTO "AMPLIACIÓN DE LA RESPUESTA NACIONAL AL VIH CON ENFOQUE DE VULNERABILIDAD", EN LA CIUDAD DE IBAGUÉ Y SU ÁREA CONURBADA, PARA EL LOGRO DE LOS OBJETIVOS DEL ACUERDO DE SUBVENCIÓN NO. COL-H-ENTERRITORIO 3042 SUSCRITO CON EL FONDO MUNDIAL.</t>
  </si>
  <si>
    <t>CDP2023-005829</t>
  </si>
  <si>
    <t>FILA_1167</t>
  </si>
  <si>
    <t>PAA-1336APOYAR A ENTERRITORIO EN LA GESTIÓN TERRITORIAL DEL PROYECTO "AMPLIACIÓN DE LA RESPUESTA NACIONAL AL VIH CON ENFOQUE DE VULNERABILIDAD", EN LA CIUDAD DE MANIZALES Y SU ÁREA CONURBADA, PARA EL LOGRO DE LOS OBJETIVOS DEL ACUERDO DE SUBVENCIÓN NO. COL-H-ENTERRITORIO 3042 SUSCRITO CON EL FONDO MUNDIAL.</t>
  </si>
  <si>
    <t>CDP2023-005828</t>
  </si>
  <si>
    <t>FILA_1168</t>
  </si>
  <si>
    <t>PAA-1337APOYAR A ENTERRITORIO EN LA GESTIÓN TERRITORIAL DEL PROYECTO "AMPLIACIÓN DE LA RESPUESTA NACIONAL AL VIH CON ENFOQUE DE VULNERABILIDAD", EN LA CIUDAD DE MEDELLÍN Y SU ÁREA CONURBADA, PARA EL LOGRO DE LOS OBJETIVOS DEL ACUERDO DE SUBVENCIÓN NO. COL-H-ENTERRITORIO 3042 SUSCRITO CON EL FONDO MUNDIAL.</t>
  </si>
  <si>
    <t>CDP2023-005852</t>
  </si>
  <si>
    <t>FILA_1169</t>
  </si>
  <si>
    <t>PAA-1338APOYAR A ENTERRITORIO EN LA GESTIÓN TERRITORIAL DEL PROYECTO "AMPLIACIÓN DE LA RESPUESTA NACIONAL AL VIH CON ENFOQUE DE VULNERABILIDAD", EN LA CIUDAD DE SANTA MARTA Y SU ÁREA CONURBADA, PARA EL LOGRO DE LOS OBJETIVOS DEL ACUERDO DE SUBVENCIÓN NO. COL-H-ENTERRITORIO 3042 SUSCRITO CON EL FONDO MUNDIAL.</t>
  </si>
  <si>
    <t>CDP2023-005816</t>
  </si>
  <si>
    <t>FILA_1170</t>
  </si>
  <si>
    <t xml:space="preserve">PAA-1339APOYAR A ENTERRITORIO CON LAS ACTIVIDADES DE MONITOREO Y EVALUACIÓN DEL PROYECTO "AMPLIACIÓN DE LA RESPUESTA NACIONAL AL VIH CON ENFOQUE DE VULNERABILIDAD", EN LA CIUDAD DE BOGOTÁ D.C. Y SU ÁREA CONURBADA, PARA EL LOGRO DE LOS OBJETIVOS DEL ACUERDO DE SUBVENCIÓN NO. COL-H-ENTERRITORIO 3042 SUSCRITO CON EL FONDO MUNDIAL. </t>
  </si>
  <si>
    <t>CDP2023-005845</t>
  </si>
  <si>
    <t>FILA_1171</t>
  </si>
  <si>
    <t xml:space="preserve">PAA-1340APOYAR A ENTERRITORIO CON LAS ACTIVIDADES DE MONITOREO Y EVALUACIÓN DEL PROYECTO "AMPLIACIÓN DE LA RESPUESTA NACIONAL AL VIH CON ENFOQUE DE VULNERABILIDAD", EN LA CIUDAD DE BUCARAMANGA Y SU ÁREA CONURBADA, PARA EL LOGRO DE LOS OBJETIVOS DEL ACUERDO DE SUBVENCIÓN NO. COL-H-ENTERRITORIO 3042 SUSCRITO CON EL FONDO MUNDIAL. </t>
  </si>
  <si>
    <t>CDP2023-005848</t>
  </si>
  <si>
    <t>FILA_1172</t>
  </si>
  <si>
    <t xml:space="preserve">PAA-1341APOYAR A ENTERRITORIO CON LAS ACTIVIDADES DE MONITOREO Y EVALUACIÓN DEL PROYECTO "AMPLIACIÓN DE LA RESPUESTA NACIONAL AL VIH CON ENFOQUE DE VULNERABILIDAD", EN LA CIUDAD DE MEDELLÍN Y SU ÁREA CONURBADA, PARA EL LOGRO DE LOS OBJETIVOS DEL ACUERDO DE SUBVENCIÓN NO. COL-H-ENTERRITORIO 3042 SUSCRITO CON EL FONDO MUNDIAL. </t>
  </si>
  <si>
    <t>CDP2023-005827</t>
  </si>
  <si>
    <t>FILA_1173</t>
  </si>
  <si>
    <t xml:space="preserve">PAA-1342APOYAR A ENTERRITORIO CON LAS ACTIVIDADES DE MONITOREO Y EVALUACIÓN DEL PROYECTO "AMPLIACIÓN DE LA RESPUESTA NACIONAL AL VIH CON ENFOQUE DE VULNERABILIDAD", EN EL ÁREA CONURBADA DE PEREIRA Y DOSQUEBRADAS, PARA EL LOGRO DE LOS OBJETIVOS DEL ACUERDO DE SUBVENCIÓN NO. COL-H-ENTERRITORIO 3042 SUSCRITO CON EL FONDO MUNDIAL. </t>
  </si>
  <si>
    <t>CDP2023-005826</t>
  </si>
  <si>
    <t>FILA_1174</t>
  </si>
  <si>
    <t xml:space="preserve">PAA-1343APOYAR A ENTERRITORIO CON LAS ACTIVIDADES DE MONITOREO Y EVALUACIÓN DEL PROYECTO "AMPLIACIÓN DE LA RESPUESTA NACIONAL AL VIH CON ENFOQUE DE VULNERABILIDAD", EN LA CIUDAD DE SANTA MARTA Y SU ÁREA CONURBADA, PARA EL LOGRO DE LOS OBJETIVOS DEL ACUERDO DE SUBVENCIÓN NO. COL-H-ENTERRITORIO 3042 SUSCRITO CON EL FONDO MUNDIAL. </t>
  </si>
  <si>
    <t>CDP2023-005825</t>
  </si>
  <si>
    <t>FILA_1175</t>
  </si>
  <si>
    <t xml:space="preserve">PAA-1344APOYAR A ENTERRITORIO CON LAS ACTIVIDADES DE MONITOREO Y EVALUACIÓN DEL PROYECTO "AMPLIACIÓN DE LA RESPUESTA NACIONAL AL VIH CON ENFOQUE DE VULNERABILIDAD", EN LA CIUDAD DE CARTAGENA Y SU ÁREA CONURBADA, PARA EL LOGRO DE LOS OBJETIVOS DEL ACUERDO DE SUBVENCIÓN NO. COL-H-ENTERRITORIO 3042 SUSCRITO CON EL FONDO MUNDIAL. </t>
  </si>
  <si>
    <t>CDP2023-005824</t>
  </si>
  <si>
    <t>FILA_1176</t>
  </si>
  <si>
    <t xml:space="preserve">PAA-1345APOYAR A ENTERRITORIO CON LAS ACTIVIDADES DE MONITOREO Y EVALUACIÓN DEL PROYECTO "AMPLIACIÓN DE LA RESPUESTA NACIONAL AL VIH CON ENFOQUE DE VULNERABILIDAD", EN LA CIUDAD DE ARMENIA Y SU ÁREA CONURBADA, PARA EL LOGRO DE LOS OBJETIVOS DEL ACUERDO DE SUBVENCIÓN NO. COL-H-ENTERRITORIO 3042 SUSCRITO CON EL FONDO MUNDIAL. </t>
  </si>
  <si>
    <t>CDP2023-005823</t>
  </si>
  <si>
    <t>FILA_1177</t>
  </si>
  <si>
    <t xml:space="preserve">PAA-1346APOYAR A ENTERRITORIO CON LAS ACTIVIDADES DE MONITOREO Y EVALUACIÓN DEL PROYECTO "AMPLIACIÓN DE LA RESPUESTA NACIONAL AL VIH CON ENFOQUE DE VULNERABILIDAD", EN LA CIUDAD DE BARRANQUILLA Y SU ÁREA CONURBADA, PARA EL LOGRO DE LOS OBJETIVOS DEL ACUERDO DE SUBVENCIÓN NO. COL-H-ENTERRITORIO 3042 SUSCRITO CON EL FONDO MUNDIAL. </t>
  </si>
  <si>
    <t>CDP2023-005822</t>
  </si>
  <si>
    <t>FILA_1178</t>
  </si>
  <si>
    <t xml:space="preserve">PAA-1347APOYAR A ENTERRITORIO CON LAS ACTIVIDADES DE MONITOREO Y EVALUACIÓN DEL PROYECTO "AMPLIACIÓN DE LA RESPUESTA NACIONAL AL VIH CON ENFOQUE DE VULNERABILIDAD", EN LA CIUDAD DE IBAGUÉ Y SU ÁREA CONURBADA, PARA EL LOGRO DE LOS OBJETIVOS DEL ACUERDO DE SUBVENCIÓN NO. COL-H-ENTERRITORIO 3042 SUSCRITO CON EL FONDO MUNDIAL. </t>
  </si>
  <si>
    <t>CDP2023-005821</t>
  </si>
  <si>
    <t>FILA_1179</t>
  </si>
  <si>
    <t xml:space="preserve">PAA-1348APOYAR A ENTERRITORIO CON LAS ACTIVIDADES DE MONITOREO Y EVALUACIÓN DEL PROYECTO "AMPLIACIÓN DE LA RESPUESTA NACIONAL AL VIH CON ENFOQUE DE VULNERABILIDAD", EN LA CIUDAD DE SANTIAGO DE CALI Y SU ÁREA CONURBADA, PARA EL LOGRO DE LOS OBJETIVOS DEL ACUERDO DE SUBVENCIÓN NO. COL-H-ENTERRITORIO 3042 SUSCRITO CON EL FONDO MUNDIAL. </t>
  </si>
  <si>
    <t>CDP2023-005820</t>
  </si>
  <si>
    <t>FILA_1180</t>
  </si>
  <si>
    <t xml:space="preserve">PAA-1349APOYAR A ENTERRITORIO CON LAS ACTIVIDADES DE MONITOREO Y EVALUACIÓN DEL PROYECTO "AMPLIACIÓN DE LA RESPUESTA NACIONAL AL VIH CON ENFOQUE DE VULNERABILIDAD", EN LA CIUDAD DE MANIZALES Y SU ÁREA CONURBADA, PARA EL LOGRO DE LOS OBJETIVOS DEL ACUERDO DE SUBVENCIÓN NO. COL-H-ENTERRITORIO 3042 SUSCRITO CON EL FONDO MUNDIAL. </t>
  </si>
  <si>
    <t>CDP2023-005819</t>
  </si>
  <si>
    <t>FILA_1181</t>
  </si>
  <si>
    <t xml:space="preserve">PAA-1350APOYAR A ENTERRITORIO CON LAS ACTIVIDADES DE MONITOREO Y EVALUACIÓN DEL PROYECTO "AMPLIACIÓN DE LA RESPUESTA NACIONAL AL VIH CON ENFOQUE DE VULNERABILIDAD", EN LA CIUDAD DE VILLAVICENCIO Y SU ÁREA CONURBADA, PARA EL LOGRO DE LOS OBJETIVOS DEL ACUERDO DE SUBVENCIÓN NO. COL-H-ENTERRITORIO 3042 SUSCRITO CON EL FONDO MUNDIAL. </t>
  </si>
  <si>
    <t>CDP2023-005818</t>
  </si>
  <si>
    <t>FILA_1182</t>
  </si>
  <si>
    <t xml:space="preserve">PAA-1351APOYAR A ENTERRITORIO CON LAS ACTIVIDADES DE MONITOREO Y EVALUACIÓN DEL PROYECTO "AMPLIACIÓN DE LA RESPUESTA NACIONAL AL VIH CON ENFOQUE DE VULNERABILIDAD", EN LA CIUDAD DE CÚCUTA Y SU ÁREA CONURBADA, PARA EL LOGRO DE LOS OBJETIVOS DEL ACUERDO DE SUBVENCIÓN NO. COL-H-ENTERRITORIO 3042 SUSCRITO CON EL FONDO MUNDIAL. </t>
  </si>
  <si>
    <t>CDP2023-005817</t>
  </si>
  <si>
    <t>FILA_1183</t>
  </si>
  <si>
    <t>PAA-1353PRESTAR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</si>
  <si>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CDP2023-005516
CDP2023-006261</t>
  </si>
  <si>
    <t>FILA_1184</t>
  </si>
  <si>
    <t>PAA-1354PRESTAR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</si>
  <si>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CDP2023-005517
CDP2023-006260</t>
  </si>
  <si>
    <t>FILA_1185</t>
  </si>
  <si>
    <t>PAA-1355PRESTAR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</si>
  <si>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CDP2023-005518
CDP2023-006247</t>
  </si>
  <si>
    <t>FILA_1186</t>
  </si>
  <si>
    <t>PAA-1356PRESTAR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</si>
  <si>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CDP2023-005519
CDP2023-006252</t>
  </si>
  <si>
    <t>FILA_1187</t>
  </si>
  <si>
    <t>PAA-1357PRESTAR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</si>
  <si>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CDP2023-005520</t>
  </si>
  <si>
    <t>FILA_1188</t>
  </si>
  <si>
    <t>PAA-1358PRESTAR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t>
  </si>
  <si>
    <t>CDP2023-005523</t>
  </si>
  <si>
    <t>FILA_1189</t>
  </si>
  <si>
    <t xml:space="preserve">PAA-1359PRESTAR SERVICIOS DE CONSULTORÍA INDIVIDUAL PARA APOYAR AL PROGRAMA DE FORTALECIMIENTO DE ENTIDADES TERRITORIALES (PFET) DEL DEPARTAMENTO NACIONAL DE PLANEACIÓN (DNP), CON PLENA AUTONOMÍA TÉCNICA Y ADMINISTRATIVA, COMO PROFESIONAL DE PRUEBAS, EN LAS ACTIVIDADES RELACIONADAS CON LAS PRUEBAS DEL DESARROLLO DE SOFTWARE PARA LOS SISTEMAS DE INFORMACIÓN </t>
  </si>
  <si>
    <t>CDP2023-005524</t>
  </si>
  <si>
    <t>FILA_1190</t>
  </si>
  <si>
    <t>PAA-1360PRESTAR SERVICIOS DE CONSULTORÍA INDIVIDUAL PARA APOYAR AL PROGRAMA DE FORTALECIMIENTO DE ENTIDADES TERRITORIALES (PFET) DEL DEPARTAMENTO NACIONAL DE PLANEACIÓN (DNP), CON PLENA AUTONOMÍA TÉCNICA Y ADMINISTRATIVA, COMO PROFESIONAL DE PRUEBAS, EN LAS ACTIVIDADES RELACIONADAS CON LAS PRUEBAS DEL DESARROLLO DE SOFTWARE PARA LOS SISTEMAS DE INFORMACIÓN</t>
  </si>
  <si>
    <t>CDP2023-005526</t>
  </si>
  <si>
    <t>FILA_1191</t>
  </si>
  <si>
    <t>PAA-1363PRESTAR SERVICIOS DE CONSULTORÍA INDIVIDUAL PARA APOYAR AL PROGRAMA DE FORTALECIMIENTO DE ENTIDADES TERRITORIALES (PFET) DEL DEPARTAMENTO NACIONAL DE PLANEACIÓN (DNP), CON PLENA AUTONOMÍA TÉCNICA Y ADMINISTRATIVA, COMO PROFESIONAL DE PRUEBAS, EN LAS ACTIVIDADES RELACIONADAS CON LAS PRUEBAS DEL DESARROLLO DE SOFTWARE PARA LOS SISTEMAS DE INFORMACIÓN</t>
  </si>
  <si>
    <t>CDP2023-005545</t>
  </si>
  <si>
    <t>FILA_1192</t>
  </si>
  <si>
    <t>PAA-1364PRESTAR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</si>
  <si>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CDP2023-005554
CDP2023-006246</t>
  </si>
  <si>
    <t>FILA_1193</t>
  </si>
  <si>
    <t>PAA-1365PRESTAR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</si>
  <si>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CDP2023-005553
CDP2023-006254</t>
  </si>
  <si>
    <t>FILA_1194</t>
  </si>
  <si>
    <t>PAA-1366PRESTAR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</si>
  <si>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CDP2023-005552
CDP2023-006250</t>
  </si>
  <si>
    <t>FILA_1195</t>
  </si>
  <si>
    <t>PAA-1367PRESTAR SUS SERVICIOS PROFESIONALES DE FORMA INDEPENDIENTE, POR SUS PROPIOS MEDIOS CON PLENA AUTONOMÍA TÉCNICA, ADMINISTRATIVA Y FINANCIERA, COMO PROFESIONAL ADMINISTRATIVO EN EL GRUPO DE GESTIÓN COMERCIAL PARA APOYAR EL DESARROLLO DE LA ESTRATEGIA COMERCIAL, POSICIONAMIENTO DE MARCA Y DESARROLLO DE NEGOCIO DE ENTERRITORIO.</t>
  </si>
  <si>
    <t>CDP2023-005639</t>
  </si>
  <si>
    <t>FILA_1196</t>
  </si>
  <si>
    <t>PAA-1368PRESTAR SUS SERVICIOS PROFESIONALES DE FORMA INDEPENDIENTE, POR SUS PROPIOS MEDIOS CON PLENA AUTONOMÍA TÉCNICA, ADMINISTRATIVA Y FINANCIERA, COMO PROFESIONAL JURÍDICO PARA APOYAR EL RELACIONAMIENTO COMERCIAL DE LA ENTIDAD Y LAS GESTIONES JURÍDICAS Y CONTRACTUALES NECESARIAS EN DESARROLLO DE LA GESTIÓN COMERCIAL DE LA ENTIDAD DESDE EL GRUPO DE GESTIÓN COMERCIAL.</t>
  </si>
  <si>
    <t>CDP2023-005640</t>
  </si>
  <si>
    <t>FILA_1197</t>
  </si>
  <si>
    <t>PAA-1369PRESTAR SUS SERVICIOS PROFESIONALES, DE FORMA INDEPENDIENTE POR SUS PROPIOS MEDIOS, CON PLENA AUTONOMÍA TÉCNICA, ADMINISTRATIVA Y FINANCIERA COMO PROFESIONAL EN INGENIERÍA INDUSTRIAL PARA APOYAR EL CUMPLIMIENTO DE PROCEDIMIENTOS, PROCESOS Y GESTIÓN DE CALIDAD DE LOS CONVENIOS Y/O CONTRATOS A CARGO DE LA SUBGERENCIA DE ESTRUCTURACIÓN DE PROYECTOS</t>
  </si>
  <si>
    <t>CDP2023-005638
CDP2023-006332</t>
  </si>
  <si>
    <t>FILA_1198</t>
  </si>
  <si>
    <t>PAA-1370PRESTAR SUS SERVICIOS PROFESIONALES, DE FORMA INDEPENDIENTE POR SUS PROPIOS MEDIOS, CON PLENA AUTONOMÍA TÉCNICA, ADMINISTRATIVA Y FINANCIERA COMO PROFESIONAL EN INGENIERÍA CIVIL PARA APOYAR LA ESTRUCTURACIÓN DEL COMPONENTE DE REDES DE ACUEDUCTO DE LOS CONVENIOS Y/O CONTRATOS A CARGO DE LA SUBGERENCIA DE ESTRUCTURACIÓN DE PROYECTOS Y LAS DEMÁS ACTIVIDADES QUE SE REQUIERAN.</t>
  </si>
  <si>
    <t>CDP2023-005684</t>
  </si>
  <si>
    <t>FILA_1199</t>
  </si>
  <si>
    <t>PAA-1371PRESTAR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</si>
  <si>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FILA_1200</t>
  </si>
  <si>
    <t>PAA-1373PRESTAR SUS SERVICIOS PROFESIONALES, DE FORMA INDEPENDIENTE POR SUS PROPIOS MEDIOS CON PLENA AUTONOMÍA TÉCNICA, ADMINISTRATIVA Y FINANCIERA, PARA APOYAR A LA SUBGERENCIA DE ESTRUCTURACIÓN DE PROYECTOS EN LA COORDINACIÓN TÉCNICA DE LAS PROPUESTAS QUE SEAN PRESENTADAS COMO NUEVOS NEGOCIOS POR PARTE DE ENTERRITORIO Y LA INTERRELACIÓN CON POSIBLES CLIENTES</t>
  </si>
  <si>
    <t>CDP2023-005749
CDP2023-006395</t>
  </si>
  <si>
    <t>FILA_1201</t>
  </si>
  <si>
    <t>PAA-1374PRESTAR SUS SERVICIOS PROFESIONALES, DE FORMA INDEPENDIENTE POR SUS PROPIOS MEDIOS CON PLENA AUTONOMÍA TÉCNICA, ADMINISTRATIVA Y FINANCIERA, COMO PROFESIONAL TÉCNICO ESPECIALIZADO EN ARQUITECTURA PARA ELABORAR Y REVISAR ESTE COMPONENTE EN PREFACTIBILIDAD Y FACTIBILIDAD DE LOS PROYECTOS A CARGO DE LA SUBGERENCIA DE ESTRUCTURACIÓN DE PROYECTOS</t>
  </si>
  <si>
    <t>CDP2023-005769</t>
  </si>
  <si>
    <t>FILA_1202</t>
  </si>
  <si>
    <t xml:space="preserve">PAA-1375PRESTAR SUS SERVICIOS PROFESIONALES, DE FORMA INDEPENDIENTE POR SUS PROPIOS MEDIOS, CON PLENA AUTONOMÍA TÉCNICA, ADMINISTRATIVA Y FINANCIERA COMO PROFESIONAL EN INGENIERÍA CIVIL PARA APOYAR LA ESTRUCTURACIÓN DEL COMPONENTE DE REDES DE ALCANTARILLADO DE LOS CONVENIOS Y/O CONTRATOS A CARGO DE LA SUBGERENCIA DE ESTRUCTURACIÓN DE PROYECTOS </t>
  </si>
  <si>
    <t>CDP2023-005761
CDP2023-006366</t>
  </si>
  <si>
    <t>FILA_1203</t>
  </si>
  <si>
    <t>PAA-1377ENTERRITORIO Y EL MUNICIPIO DE SALAMINA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YEE DE VAINILLAL</t>
  </si>
  <si>
    <t>CDP2023-005701</t>
  </si>
  <si>
    <t>FILA_1204</t>
  </si>
  <si>
    <t>PAA-1378ENTERRITORIO Y EL MUNICIPIO DE ARIGUANÍ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ARIGUANÍ</t>
  </si>
  <si>
    <t>CDP2023-005714</t>
  </si>
  <si>
    <t>FILA_1205</t>
  </si>
  <si>
    <t>PAA-1379ENTERRITORIO Y EL MUNICIPIO DE SÁBANAS DE SAN ÁNGEL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VIA SABANAS</t>
  </si>
  <si>
    <t>CDP2023-005730</t>
  </si>
  <si>
    <t>FILA_1206</t>
  </si>
  <si>
    <t>PAA-1380ENTERRITORIO Y EL MUNICIPIO DE SÁBANAS DE SAN ÁNGEL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</si>
  <si>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CDP2023-005752</t>
  </si>
  <si>
    <t>FILA_1207</t>
  </si>
  <si>
    <t>PAA-1381ENTERRITORIO Y  EL  MUNICIPIO  DE  SAN ZENÓN, DEPARTAMENTO DE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</si>
  <si>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CDP2023-005696</t>
  </si>
  <si>
    <t>FILA_1208</t>
  </si>
  <si>
    <t>PAA-1382ENTERRITORIO Y  EL  DEPARTAMENTO DE SUCRE, ACUERDAN  SUSCRIBIR  UN  CONTRATO  ESPECÍFICO,  DERIVADO  DEL  PACTO FUNCIONAL GOLFO DE MORROSQUILLO,  QUE  SE ENCUENTRA  EN  EJECUCIÓN,  CON  EL  FIN  DE  DESTINAR  RECURSOS  DEL  FONDO  REGIONAL  PARA  LOS  PACTOS TERRITORIALES Y LOS DEMÁS QUE SE REQUIERAN PARA LA FINANCIACIÓN DEL PROYECTO</t>
  </si>
  <si>
    <t>CDP2023-005753</t>
  </si>
  <si>
    <t>FILA_1209</t>
  </si>
  <si>
    <t>PAA-1383ENTERRITORIO Y  EL  MUNICIPIO DE PIVIJAY, DEPARTAMENTO DE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</si>
  <si>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CDP2023-005720</t>
  </si>
  <si>
    <t>FILA_1210</t>
  </si>
  <si>
    <t xml:space="preserve">PAA-1384ENTERRITORIO Y  EL DEPARTAMENTO DE CASANARE ACUERDAN  SUSCRIBIR  UN  CONTRATO  ESPECÍFICO,  DERIVADO  DEL  PACTO  FUNCIONAL  CASANARE,  QUE  SE ENCUENTRA  EN  EJECUCIÓN,  CON  EL  FIN  DE  DESTINAR  RECURSOS  DEL  FONDO  REGIONAL  PARA  LOS  PACTOS TERRITORIALES Y LOS DEMÁS QUE SE REQUIERAN PARA LA FINANCIACIÓN DEL PROYECTO "MEJORAMIENTO A NIVEL DE PAVIMENTO DE LA VIA EL MILAGRO </t>
  </si>
  <si>
    <t>CDP2023-005750</t>
  </si>
  <si>
    <t>FILA_1211</t>
  </si>
  <si>
    <t>PAA-1385ENTERRITORIO Y  EL MUNICIPIO DE VILLANUEVA, DEPARTAMENTO DE LA GUAJIRA, ACUERDAN  SUSCRIBIR  UN  CONTRATO  ESPECÍFICO,  DERIVADO  DEL  PACTO FUNCIONAL CESAR-LA GUAJIRA,  QUE  SE ENCUENTRA  EN  EJECUCIÓN,  CON  EL  FIN  DE  DESTINAR  RECURSOS  DEL  FONDO  REGIONAL  PARA  LOS  PACTOS TERRITORIALES Y LOS DEMÁS QUE SE REQUIERAN PARA LA FINANCIACIÓN DEL PROYECTO</t>
  </si>
  <si>
    <t>CDP2023-005731</t>
  </si>
  <si>
    <t>FILA_1212</t>
  </si>
  <si>
    <t>PAA-1386ENTERRITORIO Y  EL  MUNICIPIO DE PEDRAZA, DEPARTAMENTO DE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</si>
  <si>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CDP2023-005689</t>
  </si>
  <si>
    <t>FILA_1213</t>
  </si>
  <si>
    <t>PAA-1387PRESTAR SUS SERVICIOS PROFESIONALES, DE FORMA INDEPENDIENTE POR SUS PROPIOS MEDIOS, CON PLENA AUTONOMÍA TÉCNICA, ADMINISTRATIVA Y FINANCIERA PARA APOYAR AL GRUPO DE TECNOLOGÍAS DE LA INFORMACIÓN EN EL LIDERAZGO TÉCNICO PARA LA CONSTRUCCIÓN DE REPORTES Y MEJORAS REQUERIDAS EN LA ETAPA DE OPERACIÓN DEL SISTEMA ERP DE ENTERRITORIO</t>
  </si>
  <si>
    <t>CDP2023-005702
CDP2023-006597</t>
  </si>
  <si>
    <t>FILA_1214</t>
  </si>
  <si>
    <t>PAA-1388PRESTAR SUS SERVICIOS PROFESIONALES, DE FORMA INDEPENDIENTE POR SUS PROPIOS MEDIOS, CON PLENA AUTONOMÍA TÉCNICA, ADMINISTRATIVA Y FINANCIERA PARA APOYAR AL GRUPO DE TECNOLOGÍAS DE LA INFORMACIÓN EN ACTIVIDADES DE SOPORTE TÉCNICO DEL SISTEMA ERP DE ENTERRITORIO</t>
  </si>
  <si>
    <t>CDP2023-005703
CDP2023-006611</t>
  </si>
  <si>
    <t>FILA_1215</t>
  </si>
  <si>
    <t>PAA-1389PRESTAR SUS SERVICIOS PROFESIONALES, POR SUS PROPIOS MEDIOS CON PLENA AUTONOMÍA TÉCNICA, ADMINISTRATIVA Y FINANCIERA, PARA APOYAR LA FORMULACIÓN EL PLAN ESTRATÉGICO DEENTERRITORIO 2023-2026 MEDIANTE LA DEFINICIÓN Y ALINEACIÓN DE LOS OBJETIVOS ESTRATÉGICOS DE LA ENTIDAD, A PARTIR DE LA REVISIÓN DE LA PLATAFORMA ESTRATÉGICA Y PROPÓSITO SUPERIOR ACTUAL, DEFINICIÓN DE INDICADORES</t>
  </si>
  <si>
    <t>CDP2023-005768</t>
  </si>
  <si>
    <t>FILA_1216</t>
  </si>
  <si>
    <t>PAA-1390PRESTAR SUS SERVICIOS PROFESIONALES, DE FORMA INDEPENDIENTE, POR SUS PROPIOS MEDIOS, CON PLENA AUTONOMÍA TÉCNICA, ADMINISTRATIVA Y FINANCIERA EN LA OFICINA ASESORA JURÍDICA Y EN LA GERENCIA GENERAL, ATENDIENDO JURÍDICAMENTE TODAS LAS ACTUACIONES DE ENTERRITORIO EN RELACIONADAS CON ENTES DE CONTROL (CONTRALORÍA GENERAL DE LA REPÚBLICA, PROCURADURÍA GENERAL DE LA NACIÓN, Y DEMÁS).</t>
  </si>
  <si>
    <t>CDP2023-005856</t>
  </si>
  <si>
    <t>FILA_1217</t>
  </si>
  <si>
    <t>PAA-1392PRESTAR SUS SERVICIOS PROFESIONALES, CON PLENA AUTONOMÍA TÉCNICA, ADMINISTRATIVA Y FINANCIERA, PARA REALIZAR EN LA OFICINA ASESORA JURÍDICA LA REVISIÓN DE DOCUMENTOS LEGALES DE LA ENTIDAD, APOYANDO EN LA EMISIÓN DE CONCEPTOS JURÍDICOS, LA ATENCIÓN DE REQUERIMIENTOS DE LOS ÓRGANOS DE CONTROL Y EL ACOMPAÑAMIENTO EN LAS DIFERENTES AUDITORÍAS, Y EN GENERAL</t>
  </si>
  <si>
    <t>CDP2023-006171</t>
  </si>
  <si>
    <t>FILA_1218</t>
  </si>
  <si>
    <t xml:space="preserve">PAA-1393PRESTAR SUS SERVICIOS PROFESIONALES, DE FORMA INDEPENDIENTE, POR SUS PROPIOS MEDIOS, CON PLENA AUTONOMÍA TÉCNICA, ADMINISTRATIVA Y FINANCIERA, PARA ASESORAR JURÍDICAMENTE Y  EJERCER LA DEFENSA JURÍDICA DE LOS INTERESES DE ENTERRITORIO, EJERCIENDO LA REPRESENTACIÓN JUDICIAL DE  ENTERRITORIO EN LOS ASUNTOS JUDICIALES Y PREJUDICIALES EN MATERIA LABORAL EN LOS CUALES SE LE REQUIERA; </t>
  </si>
  <si>
    <t>CDP2023-005875</t>
  </si>
  <si>
    <t>FILA_1219</t>
  </si>
  <si>
    <t>PAA-1394PRESTAR SERVICIOS PROFESIONALES, DE FORMA INDEPENDIENTE POR SUS PROPIOS MEDIOS, CON PLENA AUTONOMÍA TÉCNICA, ADMINISTRATIVA Y FINANCIERA, PARA EJERCER LA DEFENSA JURÍDICA DE LA ENTIDAD EN LOS PROCESOS JUDICIALES Y CONCILIACIONES PREJUDICIALES QUE LE SEAN ASIGNADOS Y REALIZAR APOYO LEGAL EN TEMAS RELACIONADOS CON LA SECRETARIA TÉCNICA DEL COMITÉ DE CONCILIACIÓN Y DEFENSA JUDICIAL</t>
  </si>
  <si>
    <t>CDP2023-005859</t>
  </si>
  <si>
    <t>FILA_1220</t>
  </si>
  <si>
    <t>PAA-1395PRESTAR SUS SERVICIOS PROFESIONALES, DE FORMA INDEPENDIENTE POR SUS PROPIOS MEDIOS CON PLENA AUTONOMÍA TÉCNICA, ADMINISTRATIVA Y FINANCIERA, COMO PROFESIONAL FINANCIERA ESPECIALIZADA PARA LA GESTIÓN FINANCIERA DE LOS CONVENIOS Y/O CONTRATOS QUE LE SEAN ASIGNADOS EN LA SUBGERENCIA DE ESTRUCTURACIÓN DE PROYECTOS</t>
  </si>
  <si>
    <t>CDP2023-005792</t>
  </si>
  <si>
    <t>FILA_1221</t>
  </si>
  <si>
    <t>PAA-1396PRESTAR SUS SERVICIOS PROFESIONALES, DE FORMA INDEPENDIENTE POR SUS PROPIOS MEDIOS CON PLENA AUTONOMÍA TÉCNICA, ADMINISTRATIVA Y FINANCIERA COMO PROFESIONAL ESPECIALISTA JURÍDICO PARA LA GESTIÓN LEGAL DE LOS CONVENIOS Y/O CONTRATOS INTERADMINISTRATIVOS SUSCRITOS CON EL DEPARTAMENTO NACIONAL DE PLANEACIÓN -DNP</t>
  </si>
  <si>
    <t>CDP2023-005791</t>
  </si>
  <si>
    <t>FILA_1222</t>
  </si>
  <si>
    <t>PAA-1397ENTERRITORIO Y EL MUNICIPIO DE EL PIÑÓN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SAN BASILIO</t>
  </si>
  <si>
    <t>CDP2023-005807</t>
  </si>
  <si>
    <t>FILA_1223</t>
  </si>
  <si>
    <t>PAA-1398ENTERRITORIO Y EL MUNICIPIO DE ZAPAYÁN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 DENOMINADO "MEJORAMIENTO DE LA VÍA CIÉNAGA ZAPAYÁN</t>
  </si>
  <si>
    <t>CDP2023-005808</t>
  </si>
  <si>
    <t>FILA_1224</t>
  </si>
  <si>
    <t xml:space="preserve">PAA-1399ENTERRITORIO Y  EL  MUNICIPIO  DE  EL RETÉN, DEPARTAMENTO DE MAGDALENA, ACUERDAN  SUSCRIBIR  UN  CONTRATO  ESPECÍFICO,  DERIVADO  DEL  PACTO  FUNCIONAL  MAGDALENA,  QUE  SE ENCUENTRA  EN  EJECUCIÓN,  CON  EL  FIN  DE  DESTINAR  RECURSOS  DEL  FONDO  REGIONAL  PARA  LOS  PACTOS TERRITORIALES Y LOS DEMÁS QUE SE REQUIERAN PARA LA FINANCIACIÓN DEL PROYECTO </t>
  </si>
  <si>
    <t>CDP2023-005806</t>
  </si>
  <si>
    <t>FILA_1225</t>
  </si>
  <si>
    <t>PAA-1400PRESTAR SUS SERVICIOS PROFESIONALES, DE FORMA INDEPENDIENTE POR SUS PROPIOS MEDIOS CON PLENA AUTONOMÍA TÉCNICA, ADMINISTRATIVA Y FINANCIERA, PARA EL GRUPO DE DESARROLLO DE PROYECTOS 2, COMO PROFESIONAL TÉCNICO PARA LA LIQUIDACIÓN DE LOS CONTRATOS DERIVADOS DE LOS CONVENIOS SUSCRITOS CON PROSPERIDAD SOCIAL</t>
  </si>
  <si>
    <t>CDP2023-005811</t>
  </si>
  <si>
    <t>FILA_1226</t>
  </si>
  <si>
    <t>PAA-1401PRESTAR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</si>
  <si>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CDP2023-005837
CDP2023-006262</t>
  </si>
  <si>
    <t>FILA_1227</t>
  </si>
  <si>
    <t>PAA-1402PRESTAR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</si>
  <si>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CDP2023-005839</t>
  </si>
  <si>
    <t>FILA_1228</t>
  </si>
  <si>
    <t>PAA-1403PRESTAR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</si>
  <si>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CDP2023-005841
CDP2023-006264</t>
  </si>
  <si>
    <t>FILA_1229</t>
  </si>
  <si>
    <t>PAA-1404PRESTAR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</si>
  <si>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CDP2023-005843
CDP2023-006251</t>
  </si>
  <si>
    <t>FILA_1230</t>
  </si>
  <si>
    <t>PAA-1405PRESTAR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</si>
  <si>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CDP2023-005844</t>
  </si>
  <si>
    <t>FILA_1231</t>
  </si>
  <si>
    <t>PAA-1406PRESTAR SERVICIOS DE CONSULTORÍA INDIVIDUAL AL PROYECTO FORTALECIMIENTO DE LAS ENTIDADES TERRITORIALES (PFET) DEL DEPARTAMENTO NACIONAL DE PLANEACIÓN (DNP), COMO ESPECIALISTA EN TECNOLOGÍAS DE LA INFORMACIÓN Y DE SOFTWARE PARA LA GESTIÓN PÚBLICA LOCAL, PARA APOYAR EL MODELO DE GESTIÓN TERRITORIAL (MGT) EN LA EJECUCIÓN, SEGUIMIENTO, CONTROL Y CIERRE</t>
  </si>
  <si>
    <t>CDP2023-005846</t>
  </si>
  <si>
    <t>FILA_1232</t>
  </si>
  <si>
    <t>PAA-1412PRESTAR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</si>
  <si>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CDP2023-005855</t>
  </si>
  <si>
    <t>FILA_1233</t>
  </si>
  <si>
    <t>PAA-1413PRESTAR SUS SERVICIOS PROFESIONALES, DE FORMA INDEPENDIENTE POR SUS PROPIOS MEDIOS, CON PLENA AUTONOMÍA TÉCNICA, ADMINISTRATIVA Y FINANCIERA COMO PROFESIONAL ADMINISTRATIVO PARA APOYAR TRAMITES Y GESTIONES EN EL GRUPO DE TECNOLOGÍAS DE LA INFORMACIÓN</t>
  </si>
  <si>
    <t>CDP2023-005886</t>
  </si>
  <si>
    <t>FILA_1234</t>
  </si>
  <si>
    <t>PAA-1414ENTERRITORIO Y  EL  MUNICIPIO DE GUAMAL, DEPARTAMENTO DE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</si>
  <si>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CDP2023-005869</t>
  </si>
  <si>
    <t>FILA_1235</t>
  </si>
  <si>
    <t>PAA-1415ENTERRITORIO Y EL MUNICIPIO DE TUCHÍN - DEPARTAMENTO DE CÓRDOBA, ACUERDAN SUSCRIBIR UN CONTRATO ESPECÍFICO, DERIVADO DEL PACTO FUNCIONAL GOLFO DE MORROSQUILLO, QUE SE ENCUENTRA EN EJECUCIÓN, CON EL FIN DE DESTINAR RECURSOS DEL FONDO REGIONAL PARA LOS PACTOS TERRITORIALES Y LOS DEMÁS QUE SE REQUIERAN PARA LA FINANCIACIÓN DEL PROYECTO DENOMINADO "CONSTRUCCIÓN DE UNIDADES SANITARIAS</t>
  </si>
  <si>
    <t>CDP2023-006637</t>
  </si>
  <si>
    <t>FILA_1236</t>
  </si>
  <si>
    <t>PAA-1416ENTERRITORIO Y  EL  MUNICIPIO DE NUEVA GRANADA, DEPARTAMENTO DE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</si>
  <si>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CDP2023-006655</t>
  </si>
  <si>
    <t>FILA_1237</t>
  </si>
  <si>
    <t>PAA-1417PRESTAR SUS SERVICIOS PROFESIONALES, DE FORMA INDEPENDIENTE POR SUS PROPIOS MEDIOS CON PLENA AUTONOMÍA TÉCNICA, ADMINISTRATIVA Y FINANCIERA, COMO PROFESIONAL TÉCNICO ESPECIALIZADO EN INGENIERÍA CIVIL PARA APOYAR LA ESTRUCTURACIÓN DEL COMPONENTE DE ENERGÍA ELÉCTRICA Y FOTOVOLTAICA DE LOS CONVENIOS Y/O CONTRATOS A CARGO DE LA SUBGERENCIA DE ESTRUCTURACIÓN DE PROYECTOS</t>
  </si>
  <si>
    <t xml:space="preserve">	5623</t>
  </si>
  <si>
    <t>FILA_1238</t>
  </si>
  <si>
    <t>PAA-1419ENTERRITORIO Y  EL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t>
  </si>
  <si>
    <t>CDP2023-005871</t>
  </si>
  <si>
    <t>FILA_1239</t>
  </si>
  <si>
    <t>PAA-1420ENTERRITORIO Y EL MUNICIPIO DE ARACATACA - DEPARTAMENTO DEL MAGDALENA, ACUERDAN SUSCRIBIR UN CONTRATO ESPECÍFICO, DERIVADO DEL PACTO FUNCIONAL MAGDALENA, QUE SE ENCUENTRA EN EJECUCIÓN, CON EL FIN DE DESTINAR RECURSOS DEL FONDO REGIONAL PARA LOS PACTOS TERRITORIALES Y LOS DEMÁS QUE SE REQUIERAN PARA LA COFINANCIACIÓN DEL PROYECTO</t>
  </si>
  <si>
    <t>CDP2023-005860</t>
  </si>
  <si>
    <t>FILA_1240</t>
  </si>
  <si>
    <t>PAA-1421ENTERRITORIO Y EL MUNICIPIO DE GUAMAL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</si>
  <si>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CDP2023-005861</t>
  </si>
  <si>
    <t>FILA_1241</t>
  </si>
  <si>
    <t>PAA-1422ENTERRITORIO Y EL MUNICIPIO DE PIJIÑO DEL CARMEN - DEPARTAMENTO DEL MAGDALENA, ACUERDAN SUSCRIBIR UN CONTRATO ESPECÍFICO, DERIVADO DEL PACTO FUNCIONAL MAGDALENA, QUE SE ENCUENTRA EN EJECUCIÓN, CON EL FIN DE DESTINAR RECURSOS DEL FONDO REGIONAL PARA LOS PACTOS TERRITORIALES Y LOS DEMÁS QUE SE REQUIERAN PARA LA FINANCIACIÓN DEL PROYECTO</t>
  </si>
  <si>
    <t>CDP2023-005872</t>
  </si>
  <si>
    <t>FILA_1242</t>
  </si>
  <si>
    <t>PAA-1423ENTERRITORIO Y EL MUNICIPIO DE SAN ANTERO - DEPARTAMENTO DE CÓRDOBA, ACUERDAN SUSCRIBIR UN CONTRATO ESPECÍFICO, DERIVADO DEL PACTO TERRITORIAL GOLFO DE MORROSQUILLO, QUE SE ENCUENTRA EN EJECUCIÓN, CON EL FIN DE DESTINAR RECURSOS DEL FONDO REGIONAL PARA LOS PACTOS TERRITORIALES Y LOS DEMÁS QUE SE REQUIERAN PARA LA FINANCIACIÓN DEL PROYECTO</t>
  </si>
  <si>
    <t>CDP2023-005873</t>
  </si>
  <si>
    <t>FILA_1243</t>
  </si>
  <si>
    <t>PAA-1424ENTERRITORIO Y  EL  DEPARTAMENTO DE LA GUAJIRA, ACUERDAN  SUSCRIBIR  UN  CONTRATO  ESPECÍFICO,  DERIVADO  DEL  PACTO  FUNCIONAL  CESAR- LA GUAJIRA,  QUE  SE ENCUENTRA  EN  EJECUCIÓN,  CON  EL  FIN  DE  DESTINAR  RECURSOS  DEL  FONDO  REGIONAL  PARA  LOS  PACTOS TERRITORIALES Y LOS DEMÁS QUE SE REQUIERAN PARA LA FINANCIACIÓN DEL PROYECTO</t>
  </si>
  <si>
    <t>CDP2023-005870</t>
  </si>
  <si>
    <t>FILA_1244</t>
  </si>
  <si>
    <t>PAA-1425ENTERRITORIO, EL MINISTERIO DE SALUD Y PROTECCIÓN SOCIAL Y EL DEPARTAMENTO DE SUCRE, ACUERDAN SUSCRIBIR UN CONTRATO ESPECÍFICO, DERIVADO DEL PACTO TERRITORIAL GOLFO DE MORROSQUILLO, QUE SE ENCUENTRA EN EJECUCIÓN, CON EL FIN DE DESTINAR RECURSOS DEL FONDO REGIONAL PARA LOS PACTOS TERRITORIALES, DEL MINISTERIO DE SALUD Y DE LA PROTECCIÓN SOCIAL</t>
  </si>
  <si>
    <t>CDP2023-005858</t>
  </si>
  <si>
    <t>FILA_1245</t>
  </si>
  <si>
    <t>PAA-1426PRESTAR SUS SERVICIOS DE APOYO A LA GESTIÓN, DE FORMA INDEPENDIENTE, POR SUS PROPIOS MEDIOS CON PLENA AUTONOMÍA TÉCNICA, ADMINISTRATIVA Y FINANCIERA EN EL GRUPO DE CUMPLIMIENTO SARLAFT EN TAREAS OPERATIVAS DE APOYO A LAS ACTIVIDADES DEL SISTEMA DE ADMINISTRACIÓN DE LAVADO DE ACTIVOS DE ENTERRITORIO CON ÉNFASIS EN ACTIVIDADES RELACIONADAS HERRAMIENTAS MULTIMEDIA.</t>
  </si>
  <si>
    <t>CDP2023-005865</t>
  </si>
  <si>
    <t>FILA_1246</t>
  </si>
  <si>
    <t>PAA-1427REALIZAR EL ESTUDIO DE MEDICIONES NACIONALES DEL GASTO EN SIDA (MEGAS) EN COLOMBIA, EN EL MARCO DEL ACUERDO DE SUBVENCIÓN No. COL-H-ENTERRITORIO 3042 (CONVENIO No.222005) SUSCRITO CON EL FONDO MUNDIAL</t>
  </si>
  <si>
    <t>CDP2023-005890</t>
  </si>
  <si>
    <t>FILA_1247</t>
  </si>
  <si>
    <t>PAA-1428PRESTAR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</si>
  <si>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CDP2023-005885</t>
  </si>
  <si>
    <t>FILA_1248</t>
  </si>
  <si>
    <t>PAA-1429AUNAR ESFUERZOS TÉCNICOS, HUMANOS, ECONÓMICOS Y LOGÍSTICOS PARA IMPLEMENTAR EL MODELO DE PREVENCIÓN COMBINADA DEL VIH CON ENFOQUE COMUNITARIO EN POBLACIÓN CLAVE (HSH, TRANS, PID, TS, MIGRANTES) EN LA CIUDAD DE SAN JOSE DE CÚCUTA Y SU ÁREA CONURBADA, PARA EL LOGRO DE LOS OBJETIVOS DEL PROYECTO "AMPLIACIÓN DE LA RESPUESTA NACIONAL AL VIH CON ENFOQUE DE VULNERABILIDAD"</t>
  </si>
  <si>
    <t>CDP2023-006139
CDP2023-006624</t>
  </si>
  <si>
    <t>FILA_1249</t>
  </si>
  <si>
    <t>PAA-1430PRESTAR SERVICIOS DE CONSULTORÍA INDIVIDUAL AL PROYECTO DE FORTALECIMIENTO DE LAS ENTIDADES TERRITORIALES (PFET) DEL DEPARTAMENTO NACIONAL DE PLANEACIÓN, CON PLENA AUTONOMÍA TÉCNICA Y ADMINISTRATIVA, COMO ESPECIALISTA DE PROYECTOS MGA, EN LAS ACTIVIDADES RELACIONADAS CON LA VERIFICACIÓN DE LOS DESARROLLOS Y OPERACIÓN DE SISTEMAS DE GESTIÓN FISCAL Y FINANCIERA FRENTE A SERVICIOS</t>
  </si>
  <si>
    <t>CDP2023-005903</t>
  </si>
  <si>
    <t>FILA_1250</t>
  </si>
  <si>
    <t xml:space="preserve">PAA-1432PRESTAR SERVICIOS DE CONSULTORÍA INDIVIDUAL AL PROYECTO DE FORTALECIMIENTO DE LAS ENTIDADES TERRITORIALES (PFET) DEL DEPARTAMENTO NACIONAL DE PLANEACIÓN (DNP) CON PLENA AUTONOMÍA TÉCNICA Y ADMINISTRATIVA, COMO CONTADOR PÚBLICO EN LA VERIFICACIÓN DE LOS DESARROLLOS Y OPERACIÓN DE SISTEMAS DE GESTIÓN FISCAL Y FINANCIERA FRENTE A SERVICIOS Y TRÁMITES, CONTABILIZACIÓN </t>
  </si>
  <si>
    <t>CDP2023-005905</t>
  </si>
  <si>
    <t>FILA_1251</t>
  </si>
  <si>
    <t>PAA-1433PRESTAR SUS SERVICIOS PROFESIONALES, POR SUS PROPIOS MEDIOS CON PLENA AUTONOMÍA TÉCNICA Y ADMINISTRATIVA, PARA APOYAR LAS ACTIVIDADES A CARGO DEL GRUPO DE PLANEACIÓN Y DESARROLLO ORGANIZACIONAL, ESPECIALMENTE LAS RELACIONADAS CON EL SEGUIMIENTO Y REPORTE DEL PLAN DE SEGURIDAD Y SALUD EN EL TRABAJO Y LOS PLANES DEL PROCESO DE GESTIÓN DEL TALENTO  HUMANO Y ATENCIÓN AL CIUDADANO</t>
  </si>
  <si>
    <t>CDP2023-005951</t>
  </si>
  <si>
    <t>FILA_1252</t>
  </si>
  <si>
    <t xml:space="preserve">PAA-1434PRESTAR SERVICIOS DE CONSULTORÍA INDIVIDUAL AL PROYECTO DE FORTALECIMIENTO DE LAS ENTIDADES TERRITORIALES (PFET) DEL DEPARTAMENTO NACIONAL DE PLANEACIÓN (DNP), COMO CONSULTOR SENIOR AMBIENTAL Y RURAL, CON PLENA AUTONOMÍA TÉCNICA Y ADMINISTRATIVA EN LAS ACTIVIDADES RELACIONADAS CON LA LÍNEA DE FORTALECIMIENTO TÉCNICO DE LA DIRECCIÓN DE ORDENAMIENTO Y DESARROLLO TERRITORIAL </t>
  </si>
  <si>
    <t>CDP2023-005909</t>
  </si>
  <si>
    <t>FILA_1253</t>
  </si>
  <si>
    <t xml:space="preserve">PAA-1435PRESTAR SERVICIOS DE CONSULTORÍA INDIVIDUAL AL PROYECTO DE FORTALECIMIENTO DE LAS ENTIDADES TERRITORIALES (PFET) DEL DEPARTAMENTO NACIONAL DE PLANEACIÓN (DNP) COMO CONSULTOR SENIOR DE CARTOGRAFÍA Y SISTEMAS DE INFORMACIÓN GEOGRÁFICA DEL ORDENAMIENTO TERRITORIAL, CON PLENA AUTONOMÍA TÉCNICA Y ADMINISTRATIVA EN LAS ACTIVIDADES RELACIONADAS CON LA LÍNEA DE FORTALECIMIENTO TÉCNICO </t>
  </si>
  <si>
    <t>CDP2023-005910</t>
  </si>
  <si>
    <t>FILA_1254</t>
  </si>
  <si>
    <t>PAA-1436PRESTAR SERVICIOS DE CONSULTORÍA INDIVIDUAL PARA APOYAR AL PROYECTO DE FORTALECIMIENTO DE LAS ENTIDADES TERRITORIALES (PFET) DEL DEPARTAMENTO NACIONAL DE PLANEACIÓN (DNP) COMO CONSULTOR SENIOR EN LA GESTIÓN DEL RIESGO DE DESASTRES DEL ORDENAMIENTO TERRITORIAL, CON PLENA AUTONOMÍA TÉCNICA Y ADMINISTRATIVA EN LAS ACTIVIDADES RELACIONADAS CON LA LÍNEA DE FORTALECIMIENTO TÉCNICO</t>
  </si>
  <si>
    <t>CDP2023-005912</t>
  </si>
  <si>
    <t>FILA_1255</t>
  </si>
  <si>
    <t>PAA-1437PRESTAR SERVICIOS DE CONSULTORÍA INDIVIDUAL AL PROYECTO DE FORTALECIMIENTO DE LAS ENTIDADES TERRITORIALES (PFET) DEL DEPARTAMENTO NACIONAL DE PLANEACIÓN (DNP) COMO CONSULTOR SENIOR EN URBANISMO CON ENFOQUE ECONÓMICO-PRODUCTIVO, CON PLENA AUTONOMÍA TÉCNICA Y ADMINISTRATIVA EN LAS ACTIVIDADES RELACIONADAS CON LA LÍNEA DE FORTALECIMIENTO TÉCNICO DE LA DIRECCIÓN DE ORDENAMIENTO</t>
  </si>
  <si>
    <t>CDP2023-005913</t>
  </si>
  <si>
    <t>FILA_1256</t>
  </si>
  <si>
    <t>PAA-1438PRESTAR SERVICIOS DE CONSULTORÍA INDIVIDUAL AL PROYECTO DE FORTALECIMIENTO DE LAS ENTIDADES TERRITORIALES (PFET) DEL DEPARTAMENTO NACIONAL DE PLANEACIÓN (DNP), COMO PROFESIONAL ARTICULADOR DEL PROCESO DE TRANSICIÓN DE LAS ESTRATEGIAS PFET A LAS TRANSFORMACIONES DEL NUEVO PLAN NACIONAL DE DESARROLLO 2022-2026</t>
  </si>
  <si>
    <t>CDP2023-005914</t>
  </si>
  <si>
    <t>FILA_1257</t>
  </si>
  <si>
    <t>PAA-1441PRESTAR SUS SERVICIOS PROFESIONALES DE FORMA INDEPENDIENTE POR SUS PROPIOS MEDIOS, CON PLENA AUTONOMÍA TÉCNICA, ADMINISTRATIVA Y FINANCIERA APOYANDO EL ANÁLISIS JURÍDICO DE LA LÍNEA CRECER Y DE LAS ACTUACIONES ADMINISTRATIVAS PROFERIDAS POR LA COORDINACIÓN NACIONAL DE EMPRENDIMIENTO.</t>
  </si>
  <si>
    <t>CDP2023-005982</t>
  </si>
  <si>
    <t>FILA_1258</t>
  </si>
  <si>
    <t>PAA-1442PRESTAR SUS SERVICIOS PROFESIONALES DE FORMA INDEPENDIENTE POR SUS PROPIOS MEDIOS, CON PLENA AUTONOMÍA TÉCNICA, ADMINISTRATIVA Y FINANCIERA APOYANDO A LA DIRECCIÓN DE EMPLEO Y TRABAJO EN EL DESARROLLO DE FERIAS EMPRESARIALES, RUEDAS DE NEGOCIOS, AGENDAS ACADÉMICAS Y RUEDAS DE INVERSIÓN ASIGNADAS.</t>
  </si>
  <si>
    <t>CDP2023-005981</t>
  </si>
  <si>
    <t>FILA_1259</t>
  </si>
  <si>
    <t>PAA-1443PRESTAR SERVICIOS DE CONSULTORÍA INDIVIDUAL AL PROYECTO DE FORTALECIMIENTO DE LAS ENTIDADES TERRITORIALES (PFET) DEL DEPARTAMENTO NACIONAL DE PLANEACIÓN (DNP), CON PLENA AUTONOMÍA TÉCNICA Y ADMINISTRATIVA, COMO PROFESIONAL DE PRESUPUESTO EN LA VERIFICACIÓN DE LOS DESARROLLOS Y OPERACIÓN DE SISTEMAS DE GESTIÓN FISCAL Y FINANCIERA FRENTE A SERVICIOS Y TRÁMITES, PROGRAMACIÓN</t>
  </si>
  <si>
    <t>CDP2023-005931</t>
  </si>
  <si>
    <t>FILA_1260</t>
  </si>
  <si>
    <t>PAA-1444PRESTAR SUS SERVICIOS PROFESIONALES DE FORMA INDEPENDIENTE POR SUS PROPIOS MEDIOS, CON PLENA AUTONOMÍA TÉCNICA, ADMINISTRATIVA Y FINANCIERA PARA ADELANTAR ACTIVIDADES DE SEGUIMIENTO JURÍDICO EN LAS ETAPAS DE PLANEACIÓN EJECUCIÓN Y LIQUIDACIÓN DE LOS CONTRATOS DERIVADOS EN EL MARCO DE LOS CONTRATOS INTERADMINISTRATIVOS CELEBRADOS CON EL SERVICIO NACIONAL DE APRENDIZAJE SENA</t>
  </si>
  <si>
    <t>CDP2023-005937
CDP2023-006593</t>
  </si>
  <si>
    <t>FILA_1261</t>
  </si>
  <si>
    <t>PAA-1445PRESTAR SERVICIOS DE CONSULTORÍA INDIVIDUAL AL PROYECTO DE FORTALECIMIENTO DE LAS ENTIDADES TERRITORIALES ( DEL DEPARTAMENTO NACIONAL DE PLANEACIÓN ( COMO LÍDER ARTICULADOR DEL PROCESO DE TRANSICIÓN DE LAS ESTRATEGIAS PFET A LAS TRANSFORMACIONES DEL NUEVO PLAN NACIONAL DE DESARROLLO 2022 2026</t>
  </si>
  <si>
    <t>CDP2023-005943</t>
  </si>
  <si>
    <t>FILA_1262</t>
  </si>
  <si>
    <t>PAA-1446PRESTAR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</si>
  <si>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CDP2023-005942</t>
  </si>
  <si>
    <t>FILA_1263</t>
  </si>
  <si>
    <t>PAA-1447PRESTAR SUS SERVICIOS PROFESIONALES, CON PLENA AUTONOMÍA TÉCNICA, ADMINISTRATIVA YFINANCIERA, PARA REALIZAR EN LA OFICINA ASESORA JURÍDICA APOYO JURÍDICO EN LA REVISIÓN DE ASUNTOS CONTRACTUALES DE LA ENTIDAD, CONCEPTOS JURÍDICOS, ACOMPAÑAMIENTO EN LA RESOLUCIÓN DE CONFLICTOS Y PROCESOS DE CONCILIACIÓN Y DEMÁS ACTIVIDADES QUE LE SEAN ASIGNADAS POR ESTA DEPENDENCIA.</t>
  </si>
  <si>
    <t>CDP2023-006014</t>
  </si>
  <si>
    <t>FILA_1264</t>
  </si>
  <si>
    <t>PAA-1448PRESTAR SUS SERVICIOS PROFESIONALES, CON PLENA AUTONOMÍA TÉCNICA, ADMINISTRATIVA Y FINANCIERA, REALIZANDO APOYO JURÍDICO ESPECIALIZADO EN LA OFICINA ASESORA JURÍDICA, EN LA REVISIÓN DE ASUNTOS  CONTRACTUALES DE LA ENTIDAD, EMISIÓN DE CONCEPTOS JURÍDICOS, ACOMPAÑAMIENTO EN LA RESOLUCIÓN DE CONFLICTOS Y  PROCESOS DE CONCILIACIÓN Y DEMÁS ACTIVIDADES QUE LE SEAN ASIGNADAS POR ESTA</t>
  </si>
  <si>
    <t>CDP2023-006062</t>
  </si>
  <si>
    <t>FILA_1265</t>
  </si>
  <si>
    <t>PAA-1449PRESTAR SUS SERVICIOS PROFESIONALES, CON PLENA AUTONOMÍA TÉCNICA,  ADMINISTRATIVA Y FINANCIERA, REALIZAR APOYO LEGAL EN TEMAS RELACIONADOS CON LA SECRETARIA TÉCNICA DEL COMITÉ DE CONCILIACIÓN Y DEFENSA JUDICIAL, Y CON CON LA REVISIÓN DE LAS SOLICTUDES INTERNAS Y EXTERNAS ASIGANDAS AL GRUPO DE DEFENSA JURÍDICA PROPIOS A ESTA DEPENDENCIA</t>
  </si>
  <si>
    <t>CDP2023-006016</t>
  </si>
  <si>
    <t>FILA_1266</t>
  </si>
  <si>
    <t>PAA-1451ENCARGO FIDUCIARIO DE ADMINISTRACIÓN Y PAGOS PARA LA ADMINISTRACIÓN, INVERSIÓN Y PAGO DE LOS RECURSOS ASIGNADOS, EN EL MARCO DEL CONTRATO INTERADMINISTRATIVO NO 220005</t>
  </si>
  <si>
    <t>CDP2023-006045</t>
  </si>
  <si>
    <t>FILA_1267</t>
  </si>
  <si>
    <t>PAA-1452PRESTAR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</si>
  <si>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CDP2023-005965</t>
  </si>
  <si>
    <t>FILA_1268</t>
  </si>
  <si>
    <t>PAA-1453PRESTAR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</si>
  <si>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CDP2023-005966</t>
  </si>
  <si>
    <t>FILA_1269</t>
  </si>
  <si>
    <t>PAA-1454PRESTAR LOS SERVICIOS PROFESIONALES DE CONSULTORÍA INDIVIDUAL AL PROYECTO DE FORTALECIMIENTO DE LAS ENTIDADES TERRITORIALES (PFET) DEL DEPARTAMENTO NACIONAL DE PLANEACIÓN (DNP), EN EL ROL DE PROFESIONAL DE PLANEACIÓN Y PROYECTOS DE INVERSIÓN DEL PROGRAMA DE LLEGADA AL TERRITORIO DEL DNP PARA EL FORTALECIMIENTO DE CAPACIDADES EN LOS ENTES TERRITORIALES EN EL MARCO DEL COMPONENTE 3</t>
  </si>
  <si>
    <t>CDP2023-005967
CDP2023-006255</t>
  </si>
  <si>
    <t>FILA_1270</t>
  </si>
  <si>
    <t>PAA-1456PRESTAR SERVICIOS DE CONSULTORÍA INDIVIDUAL AL PROYECTO DE FORTALECIMIENTO DE LAS ENTIDADES TERRITORIALES (PFET) DEL DEPARTAMENTO NACIONAL DE PLANEACIÓN (DNP), CON PLENA AUTONOMÍA TÉCNICA Y ADMINISTRATIVA, COMO ANALISTA DE REQUERIMIENTOS Y PRUEBAS, PARA EL LEVANTAMIENTO DE REQUERIMIENTOS, DOCUMENTACIÓN Y GESTIÓN DE PRUEBAS CON EL SISTEMA DE CONSOLIDACIÓN DE INFORMACIÓN</t>
  </si>
  <si>
    <t>CDP2023-006010</t>
  </si>
  <si>
    <t>FILA_1271</t>
  </si>
  <si>
    <t>PAA-1457PRESTAR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</si>
  <si>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CDP2023-006009</t>
  </si>
  <si>
    <t>FILA_1272</t>
  </si>
  <si>
    <t>PAA-1458PRESTAR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</si>
  <si>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CDP2023-006008</t>
  </si>
  <si>
    <t>FILA_1273</t>
  </si>
  <si>
    <t>PAA-1459PRESTAR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</si>
  <si>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CDP2023-006007</t>
  </si>
  <si>
    <t>FILA_1274</t>
  </si>
  <si>
    <t>PAA-1461ADQUISICIÓN Y DISTRIBUCIÓN DE GEL LUBRICANTE INTIMO PARA EL DESARROLLO DE LAS ACCIONES DE PROMOCIÓN Y PREVENCIÓN PREVISTAS EN EL PROYECTO "AMPLIACIÓN DE LA RESPUESTA NACIONAL AL VIH CON ENFOQUE DE VULNERABILIDAD", EN EL MARCO DE ACUERDO DE SUBVENCIÓN No. COL-H-ENTERRITORIO 3042 (CONVENIO No. 222005) SUSCRITO CON EL FONDO MUNDIAL.</t>
  </si>
  <si>
    <t>CDP2023-004370</t>
  </si>
  <si>
    <t>FILA_1275</t>
  </si>
  <si>
    <t>PAA-1462PRESTAR SUS SERVICIOS PROFESIONALES, POR SUS PROPIOS MEDIOS CON PLENA AUTONOMÍA TÉCNICA, ADMINISTRATIVA Y FINANCIERA PARA APOYAR EN EL ACOMPAÑAMIENTO, ORIENTACIÓN Y SEGUIMIENTO PRESUPUESTAL Y CONTABLE DE LA COORDINACIÓN NACIONAL DE EMPRENDIMIENTO, SEGÚN EL MODELO, LINEAMIENTOS E INDICADORES DEL EMPRENDIMIENTO SENA Y EL PLAN ESTRATÉGICO E INSTITUCIONAL VIGENTE.</t>
  </si>
  <si>
    <t>CDP2023-005980
CDP2023-006482</t>
  </si>
  <si>
    <t>FILA_1276</t>
  </si>
  <si>
    <t>PAA-1463PRESTAR SUS SERVICIOS PROFESIONALES, POR SUS PROPIOS MEDIOS CON PLENA AUTONOMÍA TÉCNICA, ADMINISTRATIVA Y FINANCIERA COMO APOYO PARA EL SEGUIMIENTO, CONTROL Y GESTIÓN DE LOS PROCESOS DE LIQUIDACIÓN DE LOS CONTRATOS DE OPERACIÓN DEL FONDO EMPRENDER, INCLUYENDO LOS RESPECTIVOS DERIVADOS Y LA CARTERA ORIGINADA DE LOS MISMOS, ASÍ COMO APOYO EN LA GESTIÓN DE FIDUCIA</t>
  </si>
  <si>
    <t>CDP2023-005979
CDP2023-006466</t>
  </si>
  <si>
    <t>FILA_1277</t>
  </si>
  <si>
    <t xml:space="preserve">PAA-1464PRESTAR SUS SERVICIOS PROFESIONALES, POR SUS PROPIOS MEDIOS CON PLENA AUTONOMÍA TÉCNICA, ADMINISTRATIVA Y FINANCIERA PARA APOYAR LA GESTIÓN, ORGANIZACIÓN SEGUIMIENTO Y MEJORA CONTINUA EN EL PROCESO DE ACREDITACIÒN Y EVALUACIÓN DE LOS PLANES DE NEGOCIO QUE SE PRESENTAN A LAS CONVOCATORIAS PÚBLICAS DEL FONDO  EMPRENDER SEGÚN EL MODELO, LINEAMIENTOS E INDICADORES DEL EMPRENDIMIENTO </t>
  </si>
  <si>
    <t>CDP2023-005990</t>
  </si>
  <si>
    <t>FILA_1278</t>
  </si>
  <si>
    <t>PAA-1465PRESTAR SUS SERVICIOS PROFESIONALES, POR SUS PROPIOS MEDIOS CON PLENA AUTONOMÍA TÉCNICA, ADMINISTRATIVA Y FINANCIERA APOYAR Y ACOMPAÑAR A LA COORDINACIÓN NACIONAL DE EMPRENDIMIENTO EN LA GESTIÓN ADMINISTRATIVA Y TÉCNICA DE LA LÍNEA CREAR DE FONDO EMPRENDER SEGÚN EL MODELO, LINEAMIENTOS E INDICADORES DEL EMPRENDIMIENTO SENA Y EL PLAN ESTRATÉGICO E INSTITUCIONAL VIGENTE</t>
  </si>
  <si>
    <t>CDP2023-005991
CDP2023-006436</t>
  </si>
  <si>
    <t>FILA_1279</t>
  </si>
  <si>
    <t>PAA-1466PRESTAR SUS SERVICIOS PROFESIONALES, POR SUS PROPIOS MEDIOS CON PLENA AUTONOMÍA TÉCNICA, ADMINISTRATIVA Y FINANCIERA PARA APOYAR A LA COORDINACIÓN NACIONAL DE EMPRENDIMIENTO Y AL FONDO EMPRENDER EN LA GESTIÓN ADMINISTRATIVA, TÉCNICA Y OPERATIVA  DE LAS ACTIVIDADES PROPIAS DEL FONDO EN SUS DIFERENTES ETAPAS SEGÚN EL MODELO, LINEAMIENTOS E INDICADORES DEL EMPRENDIMIENTO SENA</t>
  </si>
  <si>
    <t>CDP2023-005989
CDP2023-006452</t>
  </si>
  <si>
    <t>FILA_1280</t>
  </si>
  <si>
    <t>PAA-1467PRESTAR SUS SERVICIOS PROFESIONALES, POR SUS PROPIOS MEDIOS CON PLENA AUTONOMÍA TÉCNICA, ADMINISTRATIVA Y FINANCIERA PARA APOYAR ESTRATEGIAS, DIFUSIÓN TRADICIONAL, VIRTUAL Y MATERIAL INTERACTIVO, ASÍ COMO PRESTAR SUS SERVICIOS PROFESIONALES PARA LA CONSTRUCCIÒN Y REVISIÒN DE LA INFORMACIÒN QUE SE GENERA POR PARTE DE LA DIRECCIÓN DE EMPLEO Y TRABAJO, AL GRUPO DE EMPRENDIMIENTO</t>
  </si>
  <si>
    <t>CDP2023-005988
CDP2023-006462</t>
  </si>
  <si>
    <t>FILA_1281</t>
  </si>
  <si>
    <t xml:space="preserve">PAA-1468PRESTAR SUS SERVICIOS PROFESIONALES, POR SUS PROPIOS MEDIOS CON PLENA AUTONOMÍA TÉCNICA, ADMINISTRATIVA Y FINANCIERA PARA APOYAR Y ACOMPAÑAR A LA COORDINACIÓN NACIONAL DE EMPRENDIMIENTO Y AL FONDO EMPRENDER EN LA ESTRUCTURACIÓN, DOCUMENTACIÓN, IMPLEMENTACIÓN, DIVULGACIÓN, SOCIALIZACIÓN Y ACTUALIZACIÓN DE LOS DISTINTOS PROCESOS Y PROCEDIMIENTOS </t>
  </si>
  <si>
    <t>CDP2023-005987
CDP2023-006459</t>
  </si>
  <si>
    <t>FILA_1282</t>
  </si>
  <si>
    <t>PAA-1469PRESTAR SUS SERVICIOS PROFESIONALES, POR SUS PROPIOS MEDIOS CON PLENA AUTONOMÍA TÉCNICA, ADMINISTRATIVA Y FINANCIERA PARA APOYAR EN LA GESTIÓN INTEGRAL DE LA INFORMACIÓN, ASÍ COMO  EN EL ACOMPAÑAMIENTO, ORIENTACIÓN  Y SEGUIMIENTO A LAS REGIONALES QUE LE SEAN ASIGNADAS EN LA GESTIÓN DE LOS PROGRAMAS, PROYECTOS E INICIATIVAS SEGÚN EL MODELO, LINEAMIENTOS E INDICADORES</t>
  </si>
  <si>
    <t>CDP2023-005986
CDP2023-006453</t>
  </si>
  <si>
    <t>FILA_1283</t>
  </si>
  <si>
    <t>PAA-1470PRESTAR SUS SERVICIOS PROFESIONALES, POR SUS PROPIOS MEDIOS CON PLENA AUTONOMÍA TÉCNICA, ADMINISTRATIVA Y FINANCIERA PARA APOYAR EN LA GESTIÓN, ACOMPAÑAMIENTO, ORIENTACIÓN Y SEGUIMIENTO DE LAS ACCIONES Y PROYECTOS ASOCIADOS A LAS REGIONALES QUE LE SEAN ASIGNADAS BAJO LAS DIFERENTES MODALIDADES DE ATENCIÓN DISPUESTAS POR EL GRUPO DE EMPRENDIMIENTO</t>
  </si>
  <si>
    <t>CDP2023-006001
CDP2023-006463</t>
  </si>
  <si>
    <t>FILA_1284</t>
  </si>
  <si>
    <t>PAA-1471PRESTAR SUS SERVICIOS PROFESIONALES, CON PLENA AUTONOMÍA TÉCNICA,  ADMINISTRATIVA Y FINANCIERA, REALIZAR APOYO LEGAL EN TEMAS RELACIONADOS CON LA SECRETARIA TÉCNICA DEL COMITÉ DE CONCILIACIÓN Y DEFENSA JUDICIAL, Y CON CON LA REVISIÓN DE LAS SOLICTUDES INTERNAS Y EXTERNAS ASIGANDAS AL GRUPO DE DEFENSA JURÍDICA PROPIOS A ESTA DEPENDENCIA</t>
  </si>
  <si>
    <t>CDP2023-006057</t>
  </si>
  <si>
    <t>FILA_1285</t>
  </si>
  <si>
    <t xml:space="preserve">PAA-1472PRESTAR SUS SERVICIOS PROFESIONALES, POR SUS PROPIOS MEDIOS CON PLENA AUTONOMÍA TÉCNICA, ADMINISTRATIVA Y FINANCIERA PARA REALIZAR EL CONTROL Y SEGUIMIENTO DE LA PLANEACIÓN PRESUPUESTAL REGIONAL DE LOS PROGRAMAS PROPIOS DEL MODELO DEL EMPRENDIMIENTO SENA, SEGÚN LINEAMIENTOS, INDICADORES Y METAS DE  LA COORDINACIÓN NACIONAL DE EMPRENDIMIENTO Y EL  PLAN ESTRATÉGICO E INSTITUCIONAL </t>
  </si>
  <si>
    <t>CDP2023-006000
CDP2023-006451</t>
  </si>
  <si>
    <t>FILA_1286</t>
  </si>
  <si>
    <t>PAA-1473PRESTAR SUS SERVICIOS PROFESIONALES, POR SUS PROPIOS MEDIOS CON PLENA AUTONOMÍA TÉCNICA, ADMINISTRATIVA Y FINANCIERA PARA APOYAR EN LA ESTRUCTURACIÓN, FOMENTO, GESTIÓN, ORGANIZACIÓN SEGUIMIENTO Y MEJORA CONTINUA EN LA ESTRATEGIA DE FORTALECIMIENTO EMPRESARIAL SEGÚN EL MODELO, LINEAMIENTOS E INDICADORES DEL EMPRENDIMIENTO SENA Y EL PLAN ESTRATÉGICO E INSTITUCIONAL VIGENTE.</t>
  </si>
  <si>
    <t>CDP2023-005998
CDP2023-006461</t>
  </si>
  <si>
    <t>FILA_1287</t>
  </si>
  <si>
    <t>PAA-1474PRESTAR SUS SERVICIOS PROFESIONALES, POR SUS PROPIOS MEDIOS CON PLENA AUTONOMÍA TÉCNICA, ADMINISTRATIVA Y FINANCIERA PARA ASEGURAR LA ESTRUCTURACIÓN, GESTIÓN, ORGANIZACIÓN Y MEJORA CONTINUA EN EL PROCESO DE PUESTA EN MARCHA DE LOS PLANES DE NEGOCIO BENEFICIADOS POR EL FONDO EMPRENDER EN SUS DISTINTAS FASES, SEGÚN EL MODELO DE OPERACIÓN DEL GRUPO DE EMPRENDIMIENTO</t>
  </si>
  <si>
    <t>CDP2023-005999
CDP2023-006450</t>
  </si>
  <si>
    <t>FILA_1288</t>
  </si>
  <si>
    <t>PAA-1475PRESTAR SUS SERVICIOS PROFESIONALES, POR SUS PROPIOS MEDIOS CON PLENA AUTONOMÍA TÉCNICA, ADMINISTRATIVA Y FINANCIERA PARA APOYAR JURÍDICAMENTE A LA COORDINACIÓN NACIONAL DE EMPRENDIMIENTO Y FONDO EMPRENDER PARA LA EJECUCIÓN DE SUS ACCIONES ESTRATÉGICAS EN ESPECIAL EN LO RELACIONADO CON LA GESTIÓN PRECONTRACTUAL Y POSCONTRACTUAL DE LOS CONTRATOS Y CONVENIOS SUSCRITOS Y/O VIGENTES.</t>
  </si>
  <si>
    <t>CDP2023-005997</t>
  </si>
  <si>
    <t>FILA_1289</t>
  </si>
  <si>
    <t>PAA-1476PRESTAR SUS SERVICIOS PROFESIONALES, POR SUS PROPIOS MEDIOS CON PLENA AUTONOMÍA TÉCNICA, ADMINISTRATIVA Y FINANCIERA PARA APOYAR LA GESTIÓN, ORGANIZACIÓN SEGUIMIENTO Y MEJORA CONTINUA DEL FLUJO COMPLETO DEL PROCESO DE INTERVENTORÍA DE LOS PLANES DE NEGOCIO BENEFICIADOS POR EL FONDO EMPRENDER EN SUS DISTINTAS FASES,  SEGÚN EL MODELO, LINEAMIENTOS E INDICADORES DEL EMPRENDIMIENTO</t>
  </si>
  <si>
    <t>CDP2023-005996
CDP2023-006449</t>
  </si>
  <si>
    <t>FILA_1290</t>
  </si>
  <si>
    <t>PAA-1477PRESTAR SUS SERVICIOS PROFESIONALES, POR SUS PROPIOS MEDIOS CON PLENA AUTONOMÍA TÉCNICA, ADMINISTRATIVA Y FINANCIERA PARA EL SEGUIMIENTO DEL PROGRAMA DE EMPRENDIMIENTO SENA, Y ACTIVIDADES DE FOMENTO DEL EMPRENDIMIENTO, CON EL FIN DE CONTRIBUIR EN LA EJECUCIÓN DE LAS ESTRATEGIAS DE LA COORDINACIÓN DE EMPRENDIMIENTO EN LA VIGENCIA 2023.</t>
  </si>
  <si>
    <t>CDP2023-005995
CDP2023-006464</t>
  </si>
  <si>
    <t>FILA_1291</t>
  </si>
  <si>
    <t xml:space="preserve">PAA-1478PRESTAR SUS SERVICIOS PROFESIONALES, POR SUS PROPIOS MEDIOS CON PLENA AUTONOMÍA TÉCNICA, ADMINISTRATIVA Y FINANCIERA PARA LA ADMINISTRACIÓN, IMPLEMENTACIÓN Y ASEGURAMIENTO DE HERRAMIENTAS TECNOLÓGICAS PARA LA GESTIÓN DE LA INFORMACIÓN DEL GRUPO DE EMPRENDIMIENTO DE LA DIRECCIÓN DE EMPLEO Y TRABAJO. </t>
  </si>
  <si>
    <t>CDP2023-005994
CDP2023-006489</t>
  </si>
  <si>
    <t>FILA_1292</t>
  </si>
  <si>
    <t>PAA-1479PRESTAR SUS SERVICIOS PROFESIONALES, POR SUS PROPIOS MEDIOS CON PLENA AUTONOMÍA TÉCNICA, ADMINISTRATIVA Y FINANCIERA PARA APOYAR, GESTIONAR Y REALIZAR CONTROL Y SEGUIMIENTO DE LAS ACTIVIDADES INTRAINSTITUCIONALES QUE DESDE LA DIRECCION DE EMPLEO Y TRABAJO SE REQUIERAN PARA EL ASEGURAMIENTO DEL CUMPLIMIENTO DE SUS PRIORIDADES ESTRATÉGICAS Y MISIONALES Y DE LA COORDINACIÓN NACIONAL</t>
  </si>
  <si>
    <t>CDP2023-006060
CDP2023-006457</t>
  </si>
  <si>
    <t>FILA_1293</t>
  </si>
  <si>
    <t>PAA-1480PRESTAR SUS SERVICIOS PROFESIONALES, POR SUS PROPIOS MEDIOS CON PLENA AUTONOMÍA TÉCNICA, ADMINISTRATIVA Y FINANCIERA PARA LA GESTIÓN Y SEGUIMIENTO DE LA EJECUCIÓN PRESUPUESTAL Y DE LAS METAS ESTABLECIDAS, PARA CADA UNO DE LOS INDICADORES DEFINIDOS Y APROBADOS POR LA DIRECCIÓN DE EMPLEO Y TRABAJO.</t>
  </si>
  <si>
    <t>CDP2023-005984</t>
  </si>
  <si>
    <t>FILA_1294</t>
  </si>
  <si>
    <t>PAA-1482PRESTAR SUS SERVICIOS PROFESIONALES, POR SUS PROPIOS MEDIOS CON PLENA AUTONOMÍA TÉCNICA, ADMINISTRATIVA Y FINANCIERA PARA APOYAR EN LA GESTIÓN, ACOMPAÑAMIENTO, ORIENTACIÓN Y SEGUIMIENTO DE LAS ACCIONES Y PROYECTOS ASOCIADOS A LAS REGIONALES QUE LE SEAN ASIGNADAS BAJO LAS DIFERENTES MODALIDADES DE ATENCIÓN DISPUESTAS POR EL GRUPO DE EMPRENDIMIENTO</t>
  </si>
  <si>
    <t>CDP2023-006017
CDP2023-006458</t>
  </si>
  <si>
    <t>FILA_1295</t>
  </si>
  <si>
    <t>PAA-1483REALIZAR EL DESARROLLO DEL SISTEMA DE INFORMACIÓN DE ACTIVIDADES COMUNITARIAS Y COLECTIVAS EN SALUD SEXUAL Y REPRODUCTIVA, CON BASE EN LOS REQUERIMIENTOS FUNCIONALES Y NO FUNCIONALES DEFINIDOS POR ENTERRITORIO, EN EL MARCO DEL ACUERDO DE SUBVENCIÓN NO. COL-H-ENTERITORIO 3042 (CONVENIO NO. 222005), SUSCRITO CON EL FONDO MUNDIAL.</t>
  </si>
  <si>
    <t>CDP2023-006122</t>
  </si>
  <si>
    <t>FILA_1296</t>
  </si>
  <si>
    <t>PAA-1487PRESTAR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</si>
  <si>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CDP2023-006043</t>
  </si>
  <si>
    <t>FILA_1297</t>
  </si>
  <si>
    <t>PAA-1488PRESTAR LOS SERVICIOS PROFESIONALES DE CONSULTORÍA INDIVIDUAL AL PROYECTO DE FORTALECIMIENTO DE LAS ENTIDADES TERRITORIALES (PFET) DEL DEPARTAMENTO NACIONAL DE PLANEACIÓN (DNP), EN EL ROL DE PROFESIONAL DE FINANZAS PÚBLICAS Y PRESUPUESTACIÓN DEL PROGRAMA DE LLEGADA AL TERRITORIO DEL DNP PARA EL FORTALECIMIENTO DE CAPACIDADES EN LOS ENTES TERRITORIALES EN EL MARCO DEL COMPONENTE 3</t>
  </si>
  <si>
    <t>CDP2023-006042</t>
  </si>
  <si>
    <t>FILA_1298</t>
  </si>
  <si>
    <t>PAA-1490PRESTAR SUS SERVICIOS PROFESIONALES, DE FORMA INDEPENDIENTE, POR SUS PROPIOSMEDIOS CON PLENA AUTONOMÍA TÉCNICA, ADMINISTRATIVA Y FINANCIERA, PARA EL GRUPO DE DESARROLLO DE PROYECTOS 2, COMO PROFESIONAL TÉCNICO ESPECIALMENTE EN LA LÍNEA DE INTERVENTORÍA, EN EL MARCO DEL CONVENIO INTERADMINISTRATIVO NO. 212080.</t>
  </si>
  <si>
    <t>CDP2023-006071</t>
  </si>
  <si>
    <t>FILA_1299</t>
  </si>
  <si>
    <t>PAA-1491PRESTAR SUS SERVICIOS PROFESIONALES, POR SUS PROPIOS MEDIOS CON PLENA AUTONOMÍA TÉCNICA, ADMINISTRATIVA Y FINANCIERA PARA APOYAR COMO FACILITADOR REGIONAL EN LA GESTIÓN, ACOMPAÑAMIENTO, ORIENTACIÓN Y SEGUIMIENTO DE LAS ACCIONES Y PROYECTOS ASOCIADOS A LAS REGIONALES  QUE LE SEAN ASIGNADAS BAJO LAS DIFERENTES MODALIDADES DE ATENCIÓN DISPUESTAS POR EL GRUPO DE EMPRENDIMIENTO</t>
  </si>
  <si>
    <t>CDP2023-006080
CDP2023-006460</t>
  </si>
  <si>
    <t>FILA_1300</t>
  </si>
  <si>
    <t>PAA-1492PRESTAR SUS SERVICIOS PROFESIONALES, DE FORMA INDEPENDIENTE POR SUS PROPIOS MEDIOS CON PLENA AUTONOMÍA TÉCNICA, ADMINISTRATIVA Y FINANCIERA, COMO PROFESIONAL JURÍDICO PARA APOYAR LOS TRÁMITES REQUERIDOS EN EL CONTRATO INTERADMINISTRATIVOS NO. 223002 Y DE LOS DEMÁS CONVENIOS Y/O CONTRATOS DEL GRUPO DE DESARROLLO DE PROYECTOS 2 QUE LE SEAN ASIGNADOS.</t>
  </si>
  <si>
    <t>CDP2023-006059</t>
  </si>
  <si>
    <t>FILA_1301</t>
  </si>
  <si>
    <t>PAA-1493PRESTAR SERVICIOS DE CONSULTORÍA INDIVIDUAL AL PROYECTO DE FORTALECIMIENTO DE LAS ENTIDADES TERRITORIALES (PFET) DEL DEPARTAMENTO NACIONAL DE PLANEACIÓN (DNP), CON PLENA AUTONOMÍA TÉCNICA Y ADMINISTRATIVA, COMO PROFESIONAL FRONT END EN EL DESARROLLO Y MANTENIMIENTO DEL SISTEMA DE CONSOLIDACIÓN DE INFORMACIÓN FISCAL Y FINANCIERA TERRITORIAL</t>
  </si>
  <si>
    <t>CDP2023-006063</t>
  </si>
  <si>
    <t>FILA_1302</t>
  </si>
  <si>
    <t>PAA-1494PRESTAR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</si>
  <si>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CDP2023-006077</t>
  </si>
  <si>
    <t>FILA_1303</t>
  </si>
  <si>
    <t>PAA-1495PRESTAR SERVICIOS DE APOYO A LA GESTIÓN, DE FORMA INDEPENDIENTE POR SUS PROPIOS MEDIOS, CON PLENA AUTONOMÍA TÉCNICA, ADMINISTRATIVA Y FINANCIERA, EN LA GERENCIA GENERAL EN TAREAS OPERATIVAS, OCASIONALES Y TRANSITORIAS DE APOYO A LAS ACTIVIDADES RELACIONADAS CON LA GESTIÓN ADMINISTRATIVA, JURÍDICA Y DOCUMENTAL DEL DESPACHO.</t>
  </si>
  <si>
    <t>CDP2023-006072</t>
  </si>
  <si>
    <t>FILA_1304</t>
  </si>
  <si>
    <t>PAA-1496PRESTAR SUS SERVICIOS PROFESIONALES, PARA LA DEFENSA JURÍDICA DE LOS INTERESES DE ENTERRITORIO, CON PLENA AUTONOMÍA TÉCNICA, ADMINISTRATIVA Y FINANCIERA, EJERCIENDO LA REPRESENTACIÓN JUDICIALEN LOS ASUNTOS PENALES EN LOS CUALES SE LE REQUIERA; AL IGUAL QUE BRINDAR ASESORÍA Y ACOMPAÑAMIENTO JURÍDICO A LA OFICINA ASESORA JURÍDICA DE ENTERRITORIO</t>
  </si>
  <si>
    <t>CDP2023-006091</t>
  </si>
  <si>
    <t>FILA_1305</t>
  </si>
  <si>
    <t>PAA-1497PRESTAR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CARIBE, SAN ANDRÉS</t>
  </si>
  <si>
    <t>CDP2023-006068</t>
  </si>
  <si>
    <t>FILA_1306</t>
  </si>
  <si>
    <t>PAA-1498PRESTAR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ANDINA 2, EDIFICACIONES 2</t>
  </si>
  <si>
    <t>CDP2023-006065</t>
  </si>
  <si>
    <t>FILA_1307</t>
  </si>
  <si>
    <t>PAA-1499PRESTAR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 LOS GRUPOS DENOMINADOS CAUCA-PUTUMAYO, GAIRA</t>
  </si>
  <si>
    <t>CDP2023-006066</t>
  </si>
  <si>
    <t>FILA_1308</t>
  </si>
  <si>
    <t>PAA-1507PRESTAR SUS SERVICIOS DE FORMA INDEPENDIENTE POR SUS PROPIOS MEDIOS, CON PLENA AUTONOMÍA TÉCNICA, ADMINISTRATIVA Y FINANCIERA APOYANDO A LA DIRECCIÓN DE EMPLEO Y TRABAJO EN EL ACOMPAÑAMIENTO Y SEGUIMIENTO TÉCNICO DE LA OPERACIÓN DEL FONDO EMPRENDER VIGENCIA 2023.</t>
  </si>
  <si>
    <t>CDP2023-006561</t>
  </si>
  <si>
    <t>FILA_1309</t>
  </si>
  <si>
    <t>PAA-1508PRESTAR SUS SERVICIOS PROFESIONALES, DE FORMA INDEPENDIENTE, POR SUS PROPIOS MEDIOS CON PLENA AUTONOMÍA TÉCNICA, ADMINISTRATIVA Y FINANCIERA, PARA EL GRUPO DE DESARROLLO DE PROYECTOS 2, COMO APOYO A LA SUPERVISIÓN ADMINISTRATIVA Y FINANCIERA, EN EL MARCO DEL CONVENIO INTERADMINISTRATIVO NO. 212080 DE LOS CONTRATOS Y/O CONVENIOS DE LA LÍNEA DE FÁBRICAS DE INTERVENTORÍAS</t>
  </si>
  <si>
    <t>CDP2023-006096</t>
  </si>
  <si>
    <t>FILA_1310</t>
  </si>
  <si>
    <t>PAA-1509PRESTAR SUS SERVICIOS PROFESIONALES, DE FORMA INDEPENDIENTE POR SUS PROPIOS MEDIOS, CON PLENA AUTONOMÍA TÉCNICA, ADMINISTRATIVA Y FINANCIERA, PARA APOYAR JURÍDICAMENTE LA GERENCIA DEL GRUPO DE DESARROLLO DE PROYECTOS 2, Y LAS DEMÁS ACTIVIDADES QUE SE LE SEAN ASIGNADAS.</t>
  </si>
  <si>
    <t>CDP2023-006097</t>
  </si>
  <si>
    <t>FILA_1311</t>
  </si>
  <si>
    <t>PAA-1510PRESTAR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</si>
  <si>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CDP2023-006109</t>
  </si>
  <si>
    <t>FILA_1312</t>
  </si>
  <si>
    <t>PAA-1511PRESTAR SUS SERVICIOS PROFESIONALES, DE FORMA INDEPENDIENTE, POR SUS PROPIOS MEDIOS CON PLENA AUTONOMÍA TÉCNICA, ADMINISTRATIVA Y FINANCIERA, PARA EL GRUPO DE DESARROLLO DE PROYECTOS 2, COMO PROFESIONAL DE APOYO JURÍDICO EN EL MARCO DEL CONVENIO INTERADMINISTRATIVO 212080 Y DEMÁS CONVENIOS SUSCRITOS CON PROSPERIDAD SOCIAL.</t>
  </si>
  <si>
    <t>CDP2023-006110</t>
  </si>
  <si>
    <t>FILA_1313</t>
  </si>
  <si>
    <t>PAA-1515PRESTAR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</si>
  <si>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CDP2023-006151</t>
  </si>
  <si>
    <t>FILA_1314</t>
  </si>
  <si>
    <t xml:space="preserve">PAA-1516PRESTAR SUS SERVICIOS PROFESIONALES, DE FORMA INDEPENDIENTE POR SUS PROPIOS MEDIOS CON PLENA AUTONOMÍA TÉCNICA, ADMINISTRATIVA Y FINANCIERA, PARA REALIZAR LA SUPERVISIÓN TÉCNICA, ADMINISTRATIVA Y FINANCIERA, A LOS PROYECTOS EN EL MARCO DEL CONTRATO INTERADMINISTRATIVO NO. 223002 Y DE LOS DEMÁS CONVENIOS Y/O CONTRATOS QUE LE SEAN DESIGNADOS. </t>
  </si>
  <si>
    <t>CDP2023-006145</t>
  </si>
  <si>
    <t>FILA_1315</t>
  </si>
  <si>
    <t>PAA-1517PRESTAR SUS SERVICIOS PROFESIONALES, DE FORMA INDEPENDIENTE POR SUS PROPIOS MEDIOS CON PLENA AUTONOMÍA TÉCNICA, ADMINISTRATIVA Y FINANCIERA, COMO PROFESIONAL ADMINISTRATIVO EN EL MARCO DEL CONTRATO INTERADMINISTRATIVO NO. 223002 SUSCRITO CON EL MUNICIPIO DE ANAPOIMA Y DE LOS DEMÁS CONVENIOS Y/O CONTRATOS DEL GRUPO DE DESARROLLO DE PROYECTOS 2 QUE LE SEAN ASIGNADOS.</t>
  </si>
  <si>
    <t>CDP2023-006146</t>
  </si>
  <si>
    <t>FILA_1316</t>
  </si>
  <si>
    <t>PAA-1518PRESTAR SUS SERVICIOS PROFESIONALES, DE FORMA INDEPENDIENTE POR SUS PROPIOS MEDIOS CON PLENA AUTONOMÍA TÉCNICA, ADMINISTRATIVA Y FINANCIERA, PARA EL GRUPO DE DESARROLLO DE PROYECTOS 2, COMO PROFESIONAL TÉCNICO DE LOS PROYECTOS DERIVADOS DEL CONVENIO INTERADMINISTRATIVO NO. 212080, SUSCRITO CON PROSPERIDAD SOCIAL.</t>
  </si>
  <si>
    <t>CDP2023-006168</t>
  </si>
  <si>
    <t>FILA_1317</t>
  </si>
  <si>
    <t>PAA-1519PRESTAR SUS SERVICIOS PROFESIONALES, DE FORMA INDEPENDIENTE, POR SUS PROPIOS MEDIOS CON PLENA AUTONOMÍA TÉCNICA, ADMINISTRATIVA Y FINANCIERA, PARA EL GRUPO DE DESARROLLO DE PROYECTOS 2, PARA REALIZAR LA SUPERVISIÓN EN EL MARCO DEL CONVENIO INTERADMINISTRATIVO NO. 212080, EN ESPECIAL RESPECTO DE LA EJECUCIÓN DE LOS PROYECTOS EN EL DEPARTAMENTO DE LA GUAJIRA</t>
  </si>
  <si>
    <t>CDP2023-006169</t>
  </si>
  <si>
    <t>FILA_1318</t>
  </si>
  <si>
    <t>PAA-1520PRESTAR SUS SERVICIOS PROFESIONALES, POR SUS PROPIOS MEDIOS CON PLENA AUTONOMÍA TÉCNICA, ADMINISTRATIVA Y FINANCIERA APOYANDO LAS ACTIVIDADES DE COORDINACIÓN ADMINISTRATIVAS Y TÉCNICAS EN LA EJECUCIÓN DEL CONTRATO DE PRESTACIÓN DE SERVICIOS NO. 216169 SUSCRITO CON EL CONSORCIO ALIANZA - COLPATRIA.</t>
  </si>
  <si>
    <t>CDP2023-006158</t>
  </si>
  <si>
    <t>FILA_1319</t>
  </si>
  <si>
    <t>PAA-1521PRESTAR SUS SERVICIOS PROFESIONALES, POR SUS PROPIOS MEDIOS CON PLENA AUTONOMÍA TÉCNICA, ADMINISTRATIVA Y FINANCIERA PARA EJERCER LA SUPERVISIÓN TÉCNICA DE LA ZONA 6 O DE LOS PROYECTOS QUE LE SEAN ASIGNADOS EN EL MARCO DE LOS CONTRATOS DE INTERVENTORÍA NO. 216169 SUSCRITO CON EL CONSORCIO ALIANZA - COLPATRIA.</t>
  </si>
  <si>
    <t>CDP2023-006156</t>
  </si>
  <si>
    <t>FILA_1320</t>
  </si>
  <si>
    <t>PAA-1522PRESTAR SUS SERVICIOS PROFESIONALES, POR SUS PROPIOS MEDIOS CON PLENA AUTONOMÍA TÉCNICA, ADMINISTRATIVA Y FINANCIERA PARA EJERCER LA SUPERVISIÓN TÉCNICA DE LA ZONA 1 O DE LOS PROYECTOS QUE LE SEAN ASIGNADOS EN EL MARCO DE LOS CONTRATOS DE INTERVENTORÍA NO. 216169 SUSCRITO CON EL CONSORCIO ALIANZA - COLPATRIA.</t>
  </si>
  <si>
    <t>CDP2023-006160</t>
  </si>
  <si>
    <t>FILA_1321</t>
  </si>
  <si>
    <t>PAA-1523PRESTAR SUS SERVICIOS PROFESIONALES, POR SUS PROPIOS MEDIOS CON PLENA AUTONOMÍA TÉCNICA, ADMINISTRATIVA Y FINANCIERA PARA EJERCER LA SUPERVISIÓN TÉCNICA DE LA ZONA 2 O DE LOS PROYECTOS QUE LE SEAN ASIGNADOS EN EL MARCO DE LOS CONTRATOS DE INTERVENTORÍA NO. 216169 SUSCRITO CON EL CONSORCIO ALIANZA - COLPATRIA</t>
  </si>
  <si>
    <t>CDP2023-006157</t>
  </si>
  <si>
    <t>FILA_1322</t>
  </si>
  <si>
    <t>PAA-1524PRESTAR SUS SERVICIOS PROFESIONALES, POR SUS PROPIOS MEDIOS CON PLENA AUTONOMÍA TÉCNICA, ADMINISTRATIVA Y FINANCIERA PARA EJERCER LA SUPERVISIÓN TÉCNICA DE LA ZONA 4 O DE LOS PROYECTOS QUE LE SEAN ASIGNADOS EN EL MARCO DE LOS CONTRATOS DE INTERVENTORÍA NO. 216169 SUSCRITO CON EL CONSORCIO ALIANZA - COLPATRIA</t>
  </si>
  <si>
    <t>CDP2023-006170</t>
  </si>
  <si>
    <t>FILA_1323</t>
  </si>
  <si>
    <t>PAA-1525PRESTAR SUS SERVICIOS PROFESIONALES, POR SUS PROPIOS MEDIOS CON PLENA AUTONOMÍA TÉCNICA, ADMINISTRATIVA Y FINANCIERA PARA EJERCER LA SUPERVISIÓN TÉCNICA DE LA ZONA 5 O DE LOS PROYECTOS QUE LE SEAN ASIGNADOS EN EL MARCO DE LOS CONTRATOS DE INTERVENTORÍA NO. 216169 SUSCRITO CON EL CONSORCIO ALIANZA - COLPATRIA.</t>
  </si>
  <si>
    <t>CDP2023-006159</t>
  </si>
  <si>
    <t>FILA_1324</t>
  </si>
  <si>
    <t>PAA-1526PRESTAR SUS SERVICIOS PROFESIONALES, POR SUS PROPIOS MEDIOS CON PLENA AUTONOMÍA TÉCNICA, ADMINISTRATIVA Y FINANCIERA PARA EJERCER LA SUPERVISIÓN TÉCNICA DE LA ZONA O DE LOS PROYECTOS QUE LE SEAN ASIGNADOS EN EL MARCO DE LOS CONTRATOS DE INTERVENTORÍA NO. 216169 SUSCRITO CON EL CONSORCIO ALIANZA - COLPATRIA. Y EN EL MARCO DEL CONTRATO DE PRESTACIÓN DE SERVICIOS NO. 221014</t>
  </si>
  <si>
    <t>CDP2023-006183</t>
  </si>
  <si>
    <t>FILA_1325</t>
  </si>
  <si>
    <t>PAA-1527PRESTAR SUS SERVICIOS PROFESIONALES, POR SUS PROPIOS MEDIOS CON PLENA AUTONOMÍA TÉCNICA, ADMINISTRATIVA Y FINANCIERA PARA EJERCER LA SUPERVISIÓN TÉCNICA DE LOS PROYECTOS QUE SE ENCUENTRAN EN FASE 7 DE LOS CONTRATOS DE INTERVENTORÍA NO. 216169 SUSCRITO CON EL CONSORCIO ALIANZA - COLPATRIA.</t>
  </si>
  <si>
    <t>CDP2023-006163</t>
  </si>
  <si>
    <t>FILA_1326</t>
  </si>
  <si>
    <t>PAA-1528REALIZAR LA RECEPCIÓN, INSPECCION, EL TRANSPORTE, EL ALMACENAMIENTO, LA DISTRIBUCIÓN Y LA ENTREGA DE ELEMENTOS SANITARIOS ADQUIRIDOS EN EL MARCO DEL ACUERDO DE SUBVENCIÓN NO. COL-H-ENTERRITORIO 3042 (CONVENIO No. 222005), SUSCRITO CON EL FONDO MUNDIAL.</t>
  </si>
  <si>
    <t>CDP2023-006155</t>
  </si>
  <si>
    <t>FILA_1327</t>
  </si>
  <si>
    <t>PAA-1529PRESTAR SUS SERVICIOS PROFESIONALES, POR SUS PROPIOS MEDIOS CON PLENA AUTONOMÍA TÉCNICA, ADMINISTRATIVA Y FINANCIERA PARA APOYAR EL GRUPO DE GESTIÓN DEL TALENTO HUMANO EN EL DESARROLLO E IMPLEMENTACIÓN DEL PROGRAMA DE MITIGACIÓN DE LOS RIESGOS PSICOSOCIALES PRESENTES EN LA ACTIVIDAD LABORAL AL INTERIOR DE LA ENTIDAD.</t>
  </si>
  <si>
    <t>CDP2023-006470</t>
  </si>
  <si>
    <t>FILA_1328</t>
  </si>
  <si>
    <t>PAA-1530PRESTAR SUS SERVICIOS PROFESIONALES, DE FORMA INDEPENDIENTE POR SUS PROPIOS MEDIOS, CON PLENA AUTONOMÍA TÉCNICA, ADMINISTRATIVA Y FINANCIERA PARA APOYAR LA GERENCIA DEL GRUPO DE TECNOLOGÍAS DE LA INFORMACIÓN DE ENTERRITORIO EN EL SEGUIMIENTO DE INFRAESTRUCTURA Y EN LA ETAPA DE OPERACIÓN DEL SISTEMA ERP DE ENTERRITORIO</t>
  </si>
  <si>
    <t>CDP2023-006189</t>
  </si>
  <si>
    <t>FILA_1329</t>
  </si>
  <si>
    <t xml:space="preserve">PAA-1531PRESTAR SUS SERVICIOS PROFESIONALES, DE FORMA INDEPENDIENTE, POR SUS PROPIOS MEDIOS CON PLENA AUTONOMÍA TÉCNICA Y ADMINISTRATIVA, PARA APOYAR LAS ACTIVIDADES A CARGO DEL GRUPO DE PLANEACIÓN Y DESARROLLO ORGANIZACIONAL, EN ESPECIAL CON LAS ACTIVIDADES QUE DEBAN ADELANTARSE EN LO RELACIONADO CON EL SEGUIMIENTO Y ELABORACIÓN DEL INFORME AL PROGRAMA DE TRANSPARENCIA Y ÉTICA PÚBLICA. </t>
  </si>
  <si>
    <t>CDP2023-006194</t>
  </si>
  <si>
    <t>FILA_1330</t>
  </si>
  <si>
    <t>PAA-1532PRESTAR SUS SERVICIOS PROFESIONALES, DE FORMA INDEPENDIENTE, POR SUS PROPIOS MEDIOS CON PLENA AUTONOMÍA TÉCNICA, ADMINISTRATIVA Y FINANCIERA, COMO PROFESIONAL ADMINISTRATIVO EN EL MARCO DE LOS CONTRATOS Y/O CONVENIOS INTERADMINISTRATIVOS NOS. 200925, 221008, 213046, 212042, Y EN LOS DEMÁS CONVENIOS Y/O CONTRATOS DEL GRUPO DE DESARROLLO DE PROYECTOS 2 QUE LE SEAN ASIGNADOS.</t>
  </si>
  <si>
    <t>CDP2023-006296
CDP2023-006627</t>
  </si>
  <si>
    <t>FILA_1331</t>
  </si>
  <si>
    <t>PAA-1533PRESTAR SUS SERVICIOS PROFESIONALES, DE FORMA INDEPENDIENTE, POR SUS PROPIOS MEDIOS CON PLENA AUTONOMÍA TÉCNICA, ADMINISTRATIVA Y FINANCIERA, COMO PROFESIONAL FINANCIERO, EN EL MARCO DE LOS CONTRATOS INTERADMINISTRATIVOS NOS. 200925, 221008, 213046, 212042 Y LOS DEMÁS CONVENIOS Y/O CONTRATOS DEL GRUPO DE DESARROLLO DE PROYECTOS 2 QUE LE SEAN ASIGNADO.</t>
  </si>
  <si>
    <t>CDP2023-006297</t>
  </si>
  <si>
    <t>FILA_1332</t>
  </si>
  <si>
    <t>PAA-1534PRESTAR SUS SERVICIOS PROFESIONALES DE FORMA INDEPENDIENTE, POR SUS PROPIOS MEDIOS CON PLENA AUTONOMÍA TÉCNICA, ADMINISTRATIVA Y FINANCIERA, PARA EJERCER LA SUPERVISIÓN DE LOS CONTRATOS DE OBRA Y DE INTERVENTORÍA DE LA ZONA SUR ORIENTE - 1 O DE LOS PROYECTOS QUE LE SEAN ASIGNADOS EN EL MARCO DEL CONTRATO DE PRESTACIÓN DE SERVICIOS NO. 221014</t>
  </si>
  <si>
    <t>CDP2023-006276</t>
  </si>
  <si>
    <t>FILA_1333</t>
  </si>
  <si>
    <t>PAA-1535PRESTAR SUS SERVICIOS PROFESIONALES DE FORMA INDEPENDIENTE, POR SUS PROPIOS MEDIOS CON PLENA AUTONOMÍA TÉCNICA, ADMINISTRATIVA Y FINANCIERA, PARA EJERCER LA COORDINACIÓN DE LOS PROYECTOS Y/O LOS CONTRATOS DE INTERVENTORÍA, CORRESPONDIENTES A LA ZONA OCCIDENTE O DE LAS ZONAS QUE LE SEAN ASIGNADOS EN EL MARCO DEL CONTRATO DE PRESTACIÓN DE SERVICIOS NO. 221014</t>
  </si>
  <si>
    <t>CDP2023-006371</t>
  </si>
  <si>
    <t>FILA_1334</t>
  </si>
  <si>
    <t>PAA-1536PRESTAR SUS SERVICIOS PROFESIONALES DE FORMA INDEPENDIENTE, POR SUS PROPIOS MEDIOS CON PLENA AUTONOMÍA TÉCNICA, ADMINISTRATIVA Y FINANCIERA, PARA APOYAR LA SUPERVISIÓN DE LOS CONTRATOS DE OBRA Y DE INTERVENTORÍA DEL GRUPO 2 EN EL MARCO DEL CONTRATO DE PRESTACIÓN DE SERVICIOS NO. 221014 SUSCRITO CON LA SOCIEDAD FIDUCIARIA DE DESARROLLO AGROPECUARIO S.A. - FIDUAGRARIA S.A</t>
  </si>
  <si>
    <t>CDP2023-006304</t>
  </si>
  <si>
    <t>FILA_1335</t>
  </si>
  <si>
    <t>PAA-1537PRESTAR SUS SERVICIOS PROFESIONALES DE FORMA INDEPENDIENTE, POR SUS PROPIOS MEDIOS CON PLENA AUTONOMÍA TÉCNICA, ADMINISTRATIVA Y FINANCIERA, PARA APOYAR LA SUPERVISIÓN DE LOS CONTRATOS DE OBRA Y DE INTERVENTORÍA DEL GRUPO 1 EN EL MARCO DEL CONTRATO DE PRESTACIÓN DE SERVICIOS NO. 221014 SUSCRITO CON LA SOCIEDAD FIDUCIARIA DE DESARROLLO AGROPECUARIO S.A. - FIDUAGRARIA S.A.</t>
  </si>
  <si>
    <t>CDP2023-006305</t>
  </si>
  <si>
    <t>FILA_1336</t>
  </si>
  <si>
    <t>PAA-1538PRESTAR SUS SERVICIOS PROFESIONALES DE FORMA INDEPENDIENTE, POR SUS PROPIOS MEDIOS CON PLENA AUTONOMÍA TÉCNICA, ADMINISTRATIVA Y FINANCIERA, PARA EJERCER LA SUPERVISIÓN TÉCNICA EN LA ZONA CENTRO 2 Y/O CONTRATOS QUE LE SEAN ASIGNADOS EN EL MARCO DEL DE PRESTACIÓN DE SERVICIOS NO. 221014 SUSCRITO CON LA SOCIEDAD FIDUCIARIA DE DESARROLLO AGROPECUARIO S.A. - FIDUAGRARIA S.A</t>
  </si>
  <si>
    <t>CDP2023-006320</t>
  </si>
  <si>
    <t>FILA_1337</t>
  </si>
  <si>
    <t xml:space="preserve">PAA-1539PRESTAR SUS SERVICIOS PROFESIONALES DE FORMA INDEPENDIENTE, POR SUS PROPIOS MEDIOS CON PLENA AUTONOMÍA TÉCNICA, ADMINISTRATIVA Y FINANCIERA, PARA APOYAR LA GERENCIA DE LA INTERVENTORÍA INTEGRAL EJERCIDA POR ENTERRITORIO EN EL CONTRATO INTERADMINISTRATIVO NO. 221014 DE 2021 SUSCRITO CON LA SOCIEDAD FIDUCIARIA DE DESARROLLO AGROPECUARIO S.A. - FIDUAGRARIA S.A </t>
  </si>
  <si>
    <t>CDP2023-006303</t>
  </si>
  <si>
    <t>FILA_1338</t>
  </si>
  <si>
    <t xml:space="preserve">PAA-1540PRESTAR SUS SERVICIOS PROFESIONALES DE FORMA INDEPENDIENTE POR SUS PROPIOS MEDIOS CON PLENA AUTONOMÍA TÉCNICA, ADMINISTRATIVA Y FINANCIERA PARA ADELANTAR ACTIVIDADES DE SEGUIMIENTO A LA EJECUCIÓN DE LOS PROCESOS ADMINISTRATIVOS Y FINANCIEROS EN EL CONTRATO INTERADMINISTRATIVO NO. 221014 DE 2021 SUSCRITO CON LA SOCIEDAD FIDUCIARIA DE DESARROLLO AGROPECUARIO S.A. - FIDUAGRARIA S.A </t>
  </si>
  <si>
    <t>CDP2023-006322</t>
  </si>
  <si>
    <t>FILA_1339</t>
  </si>
  <si>
    <t xml:space="preserve">PAA-1541PRESTAR SUS SERVICIOS PROFESIONALES DE FORMA INDEPENDIENTE, POR SUS PROPIOS MEDIOS CON PLENA AUTONOMÍA TÉCNICA, ADMINISTRATIVA Y FINANCIERA, PARA EJERCER LA COORDINACIÓN DE LOS PROYECTOS Y/O LOS CONTRATOS DE INTERVENTORÍA, CORRESPONDIENTES A LA ZONA NORTE O DE LAS ZONAS QUE LE SEAN ASIGNADOS EN EL MARCO DEL CONTRATO DE PRESTACIÓN DE SERVICIOS NO. 221014 </t>
  </si>
  <si>
    <t>CDP2023-006367</t>
  </si>
  <si>
    <t>FILA_1340</t>
  </si>
  <si>
    <t>PAA-1542PRESTAR SUS SERVICIOS PROFESIONALES DE FORMA INDEPENDIENTE, POR SUS PROPIOS MEDIOS CON PLENA AUTONOMÍA TÉCNICA, ADMINISTRATIVA Y FINANCIERA, PARA EJERCER LA IMPLEMENTACIÓN DEL SISTEMA DE GESTIÓN DE CALIDAD Y RIESGOS Y BRINDAR ASISTENCIA TÉCNICA Y ADMINISTRATIVA AL SEGUIMIENTO DE LOS PROYECTOS DE SUBSIDIOS DE VIVIENDA RURAL EN EL MARCO DEL CONTRATO NO. 221014</t>
  </si>
  <si>
    <t>CDP2023-006311</t>
  </si>
  <si>
    <t>FILA_1341</t>
  </si>
  <si>
    <t xml:space="preserve">PAA-1543PRESTAR SUS SERVICIOS PROFESIONALES DE FORMA INDEPENDIENTE, POR SUS PROPIOS MEDIOS CON PLENA AUTONOMÍA TÉCNICA, ADMINISTRATIVA Y FINANCIERA, PARA EJERCER LA SUPERVISIÓN DE LOS CONTRATOS DE OBRA Y DE INTERVENTORÍA DE LA ZONA SUR ORIENTE - 1 O DE LOS PROYECTOS QUE LE SEAN ASIGNADOS EN EL MARCO DEL CONTRATO DE PRESTACIÓN DE SERVICIOS NO. 221014 </t>
  </si>
  <si>
    <t>CDP2023-006310</t>
  </si>
  <si>
    <t>FILA_1342</t>
  </si>
  <si>
    <t xml:space="preserve">PAA-1544PRESTAR SUS SERVICIOS PROFESIONALES DE FORMA INDEPENDIENTE, POR SUS PROPIOS MEDIOS CON PLENA AUTONOMÍA TÉCNICA, ADMINISTRATIVA Y FINANCIERA, PARA EJERCER LA COORDINACIÓN DE LOS PROYECTOS Y/O LOS CONTRATOS DE INTERVENTORÍA, CORRESPONDIENTES A LA ZONA SUR O DE LAS ZONAS QUE LE SEAN ASIGNADOS EN EL MARCO DEL CONTRATO DE PRESTACIÓN DE SERVICIOS NO. 221014 </t>
  </si>
  <si>
    <t>CDP2023-006368</t>
  </si>
  <si>
    <t>FILA_1343</t>
  </si>
  <si>
    <t xml:space="preserve">PAA-1545PRESTAR SUS SERVICIOS PROFESIONALES DE FORMA INDEPENDIENTE, POR SUS PROPIOS MEDIOS CON PLENA AUTONOMÍA TÉCNICA, ADMINISTRATIVA Y FINANCIERA, PARA EJERCER LA COORDINACIÓN DE LOS PROYECTOS Y/O LOS CONTRATOS DE INTERVENTORÍA, CORRESPONDIENTES A LA ZONA CENTRO O DE LAS ZONAS QUE LE SEAN ASIGNADOS EN EL MARCO DEL CONTRATO DE PRESTACIÓN DE SERVICIOS NO. 221014 </t>
  </si>
  <si>
    <t>CDP2023-006370</t>
  </si>
  <si>
    <t>FILA_1344</t>
  </si>
  <si>
    <t>PAA-1546PRESTAR SUS SERVICIOS PROFESIONALES DE FORMA INDEPENDIENTE, POR SUS PROPIOS MEDIOS CON PLENA AUTONOMÍA TÉCNICA, ADMINISTRATIVA Y FINANCIERA, PARA EJERCER LA SUPERVISIÓN TÉCNICA DE LOS CONTRATOS DE INTERVENTORÍA Y/O CONTRATOS QUE LE SEAN ASIGNADOS EN EL MARCO DEL CONTRATO DE PRESTACIÓN DE SERVICIOS NO. 221014 SUSCRITO CON LA SOCIEDAD FIDUCIARIA DE DESARROLLO AGROPECUARIO S.A.</t>
  </si>
  <si>
    <t>CDP2023-006321</t>
  </si>
  <si>
    <t>FILA_1345</t>
  </si>
  <si>
    <t>PAA-1547PRESTAR SUS SERVICIOS PROFESIONALES DE FORMA INDEPENDIENTE, POR SUS PROPIOS MEDIOS CON PLENA AUTONOMÍA TÉCNICA, ADMINISTRATIVA Y FINANCIERA, PARA EJERCER LA SUPERVISIÓN DE LOS CONTRATOS DE OBRA Y DE INTERVENTORÍA DE LA ZONA CENTRO - 1 O DE LOS PROYECTOS QUE LE SEAN ASIGNADOS EN EL MARCO DEL CONTRATO DE PRESTACIÓN DE SERVICIOS NO. 221014 SUSCRITO CON FIDUAGRARIA S.A</t>
  </si>
  <si>
    <t>CDP2023-006319</t>
  </si>
  <si>
    <t>FILA_1346</t>
  </si>
  <si>
    <t>PAA-1548PRESTAR SUS SERVICIOS DE APOYO A LA GESTIÓN DE FORMA INDEPENDIENTE, POR SUS PROPIOS MEDIOS, CON PLENA AUTONOMÍA TÉCNICA, ADMINISTRATIVA Y FINANCIERA EN EL GRUPO DE DESARROLLO DE PROYECTOS 4, COMO APOYO ADMINISTRATIVO PARA DESARROLLAR ACTIVIDADES OPERATIVAS Y TRANSITORIAS ASOCIADAS CON EL CONTRATO DE PRESTACIÓN DE SERVICIOS NO. 221014 DE 2021 SUSCRITO CON FIDUAGRARIA S.A</t>
  </si>
  <si>
    <t>CDP2023-006318</t>
  </si>
  <si>
    <t>FILA_1347</t>
  </si>
  <si>
    <t>PAA-1549PRESTAR SUS SERVICIOS PROFESIONALES DE FORMA INDEPENDIENTE, POR SUS PROPIOS MEDIOS CON PLENA AUTONOMÍA, ADMINISTRATIVA Y FINANCIERA, COMO PROFESIONAL FINANCIERO Y ADMINISTRATIVO EN LA EJECUCIÓN DEL CONTRATO DE INTERVENTORÍA NO. 221014 SUSCRITO CON LA SOCIEDAD FIDUCIARIA DE DESARROLLO AGROPECUARIO S.A. - FIDUAGRARIA S.A. Y SUS CONTRATOS DERIVADOS</t>
  </si>
  <si>
    <t>CDP2023-006317</t>
  </si>
  <si>
    <t>FILA_1348</t>
  </si>
  <si>
    <t>PAA-1551PRESTAR SUS SERVICIOS PROFESIONALES DE FORMA INDEPENDIENTE, POR SUS PROPIOS MEDIOS CON PLENA AUTONOMÍA TÉCNICA, ADMINISTRATIVA Y FINANCIERA, PARA EJERCER LA SUPERVISIÓN DE LOS CONTRATOS DE OBRA Y DE INTERVENTORÍA DE LA ZONA NORTE - 1 O DE LOS PROYECTOS QUE LE SEAN ASIGNADOS EN EL MARCO DEL CONTRATO DE PRESTACIÓN DE SERVICIOS NO. 221014 SUSCRITO CON FIDUAGRARIA S.A</t>
  </si>
  <si>
    <t>CDP2023-006316</t>
  </si>
  <si>
    <t>FILA_1349</t>
  </si>
  <si>
    <t xml:space="preserve">PAA-1552PRESTAR SUS SERVICIOS PROFESIONALES DE FORMA INDEPENDIENTE, POR SUS PROPIOS MEDIOS CON PLENA AUTONOMÍA TÉCNICA, ADMINISTRATIVA Y FINANCIERA COMO PROFESIONAL DE APOYO EN EL COMPONENTE ELÉCTRICO EN EL MARCO DEL CONTRATO DE PRESTACIÓN DE SERVICIOS NO. 221014 SUSCRITO CON LA SOCIEDAD FIDUCIARIA DE DESARROLLO AGROPECUARIO S.A. - FIDUAGRARIA S.A </t>
  </si>
  <si>
    <t>CDP2023-006506</t>
  </si>
  <si>
    <t>FILA_1350</t>
  </si>
  <si>
    <t>FILA_1351</t>
  </si>
  <si>
    <t>PAA-1553PRESTAR SUS SERVICIOS PROFESIONALES DE FORMA INDEPENDIENTE, POR SUS PROPIOS MEDIOS CON PLENA AUTONOMÍA TÉCNICA, ADMINISTRATIVA Y FINANCIERA, PARA EJERCER EL SEGUIMIENTO AMBIENTAL DE LOS PROYECTOS QUE LE SEAN ASIGNADOS INCLUYENDO LA REVISIÓN, APROBACIÓN Y SEGUIMIENTO A PLANES DE GESTIÓN AMBIENTAL EN EL MARCO DEL CONTRATO DE PRESTACIÓN DE SERVICIOS NO. 221014</t>
  </si>
  <si>
    <t>CDP2023-006331</t>
  </si>
  <si>
    <t>FILA_1352</t>
  </si>
  <si>
    <t xml:space="preserve">PAA-1554PRESTAR SUS SERVICIOS PROFESIONALES DE FORMA INDEPENDIENTE, POR SUS PROPIOS MEDIOS CON PLENA AUTONOMÍA TÉCNICA, ADMINISTRATIVA Y FINANCIERA, PARA EJERCER LA SUPERVISIÓN SOCIAL DE LOS PROYECTOS QUE LE SEAN ASIGNADOS EN EL MARCO DEL CONTRATO DE PRESTACIÓN DE SERVICIOS NO. 221014 SUSCRITO CON LA SOCIEDAD FIDUAGRARIA DE DESARROLLO AGROPECUARIO S.A. -FIDUAGRARIA S.A </t>
  </si>
  <si>
    <t>CDP2023-006397</t>
  </si>
  <si>
    <t>FILA_1353</t>
  </si>
  <si>
    <t>PAA-1556PRESTAR  SUS  SERVICIOS  PROFESIONALES DE FORMA INDEPENDIENTE,  POR  SUS  PROPIOS  MEDIOS  CON  PLENA AUTONOMÍA  TÉCNICA,  ADMINISTRATIVA  Y  FINANCIERA,  COMO  PROFESIONAL  EN  ARQUITECTURA  PARA APOYAR A LA  GERENCIA EN LA REVISIÓN Y APROBACIÓN DEL COMPONENTE DE ARQUITECTURA Y URBANISMO DE LOS PROYECTOS QUE LE SEAN ASIGNADOS EN EL MARCO DEL CONTRATO FIDUAGRARIA S.A</t>
  </si>
  <si>
    <t>CDP2023-006571</t>
  </si>
  <si>
    <t>FILA_1354</t>
  </si>
  <si>
    <t>PAA-1559PRESTAR SUS SERVICIOS PROFESIONALES DE FORMA INDEPENDIENTE, POR SUS PROPIOS MEDIOS CON PLENA AUTONOMÍA TÉCNICA, ADMINISTRATIVA Y FINANCIERA, PARA EJERCER LA SUPERVISIÓN DE LOS CONTRATOS DE OBRA Y DE INTERVENTORÍA DE LA ZONA NORTE - 2 O DE LOS PROYECTOS QUE LE SEAN ASIGNADOS EN EL MARCO DEL CONTRATO DE PRESTACIÓN DE SERVICIOS NO. 221014 SUSCRITO CON FIDUAGRARIA S.A</t>
  </si>
  <si>
    <t>CDP2023-006539</t>
  </si>
  <si>
    <t>FILA_1355</t>
  </si>
  <si>
    <t>PAA-1561PRESTAR SERVICIOS PROFESIONALES, POR SUS PROPIOS MEDIOS, CON PLENA AUTONOMÍA TÉCNICA, ADMINISTRATIVA Y FINANCIERA, PARA ASESORAR A LA GERENCIA GENERAL EN LA REVISIÓN JURÍDICA DE LOS DOCUMENTOS EMITIDOS POR LA GERENCIA, SERVIR COMO ENLACE ANTE LA OFICINA ASESORA JURÍDICA, APOYAR LA CONSTRUCCIÓN E IMPLEMENTACIÓN DE LA ESTRATEGIA DE GESTIÓN SOCIAL</t>
  </si>
  <si>
    <t>CDP2023-006211</t>
  </si>
  <si>
    <t>FILA_1356</t>
  </si>
  <si>
    <t>PAA-1562PRESTAR SUS SERVICIOS PROFESIONALES, DE FORMA INDEPENDIENTE POR SUS PROPIOS MEDIOS CON PLENA AUTONOMÍA TÉCNICA, ADMINISTRATIVA Y FINANCIERA COMO PROFESIONAL FINANCIERO EN EL MARCO DEL CONTRATO INTERADMINISTRATIVO NO. 223003 SUSCRITO CON EL MINISTERIO DEL DEPORTE Y DE LOS DEMÁS CONVENIOS Y/O CONTRATOS DEL GRUPO DE DESARROLLO DE PROYECTOS 2 QUE LE SEAN ASIGNADOS.</t>
  </si>
  <si>
    <t>CDP2023-006271
CDP2023-006612</t>
  </si>
  <si>
    <t>FILA_1357</t>
  </si>
  <si>
    <t>PAA-1563PRESTAR SERVICIOS PROFESIONALES, DE FORMA INDEPENDIENTE POR SUS PROPIOS MEDIOS, CON PLENA AUTONOMÍA TÉCNICA, ADMINISTRATIVA Y FINANCIERA, EN LA OFICINA ASESORA JURÍDICA DE ENTERRITORIO EJERCIENDO LA DEFENSA JURÍDICA DE LOS INTERESES DE LA ENTIDAD EN LOS ASUNTOS QUE LE SEAN ASIGNADOS AL GRUPO DE DEFENSA JUDICIAL, CON ESPECIAL ÉNFASIS EN DERECHO ADMINISTRATIVO.</t>
  </si>
  <si>
    <t>CDP2023-006279</t>
  </si>
  <si>
    <t>FILA_1358</t>
  </si>
  <si>
    <t>PAA-1564PRESTAR SERVICIOS PROFESIONALES, DE FORMA INDEPENDIENTE POR SUS PROPIOS MEDIOS, CON PLENA AUTONOMÍA TÉCNICA, ADMINISTRATIVA Y FINANCIERA, EN LA OFICINA ASESORA JURÍDICA DE ENTERRITORIO EJERCIENDO LA DEFENSA JURÍDICA DE LOS INTERESES DE LA ENTIDAD EN LOS ASUNTOS QUE LE SEAN ASIGNADOS TENIENDO UN ÉNFASIS EN MATERIA CONTENCIOSO - ADMINISTRATIVO.</t>
  </si>
  <si>
    <t>CDP2023-006294</t>
  </si>
  <si>
    <t>FILA_1359</t>
  </si>
  <si>
    <t xml:space="preserve">PAA-1565PRESTAR SUS SERVICIOS PROFESIONALES, POR SUS PROPIOS MEDIOS CON PLENA AUTONOMÍA TÉCNICA, ADMINISTRATIVA Y FINANCIERA PARA APOYAR LA GERENCIA EJERCIDA EN LOS CONVENIOS Y/O CONTRATOS INTERADMINISTRATIVOS NO. 211035, NO. 215045, NO. 217017 Y NO. 218002 SUSCRITOS CON EL SERVICIO NACIONAL DE APRENDIZAJE - SENA; NO. 210060, NO. 211040, NO. 212039, NO. 213063, NO. 215085 </t>
  </si>
  <si>
    <t>CDP2023-006290</t>
  </si>
  <si>
    <t>FILA_1360</t>
  </si>
  <si>
    <t xml:space="preserve">PAA-1566PRESTAR SUS SERVICIOS PROFESIONALES DE FORMA INDEPENDIENTE, POR SUS PROPIOS MEDIOS CON PLENA AUTONOMÍA TÉCNICA COMO ADMINISTRATIVA, FINANCIERA, PRESUPUESTAL Y CONTABLE PARA ADELANTAR ACTIVIDADES DE SEGUIMIENTO EN LAS ETAPAS DE PLANEACIÓN COMO EJECUCIÓN Y LIQUIDACIÓN DE LOS CONTRATOS INTERADMINISTRATIVOS N°217017, N°218002, SUSCRITOS CON EL SERVICIO NACIONAL DE APRENDIZAJE - SENA </t>
  </si>
  <si>
    <t>CDP2023-006420</t>
  </si>
  <si>
    <t>FILA_1361</t>
  </si>
  <si>
    <t>PAA-1567PRESTAR SUS SERVICIOS PROFESIONALES, POR SUS PROPIOS MEDIOS CON PLENA,AUTONOMÍA TÉCNICA, ADMINISTRATIVA Y FINANCIERA PARA APOYAR LAS ACTIVIDADES TÉCNICAS, ADMINISTRATIVAS,Y FINANCIERAS ADELANTADAS EN EL MARCO DE LOS CONTRATOS INTERADMINISTRATIVOS NO. 217017, NO. 218002,Y CONTRATOS EN LIQUIDACIONES SUSCRITOS CON EL SERVICIO NACIONAL DE APRENDIZAJE - SENA</t>
  </si>
  <si>
    <t>CDP2023-006337</t>
  </si>
  <si>
    <t>FILA_1362</t>
  </si>
  <si>
    <t>PAA-1568PRESTAR SUS SERVICIOS PROFESIONALES, POR SUS PROPIOS MEDIOS CON PLENA AUTONOMÍA TÉCNICA, ADMINISTRATIVA, FINANCIERA, PRESUPUESTAL Y CONTABLE PARA ADELANTAR ACTIVIDADES DE SEGUIMIENTO DE LOS CONTRATOS INTERADMINISTRATIVOS NO. 217017, NO. 218002 Y ADHESIONES EN LIQUIDACIÓN, SUSCRITOS CON EL SERVICIO NACIONAL DE APRENDIZAJE - SENA Y DEMÁS CONTRATOS Y/O CONVENIOS QUE LE SEAN ASIGNADO</t>
  </si>
  <si>
    <t>CDP2023-006418</t>
  </si>
  <si>
    <t>FILA_1363</t>
  </si>
  <si>
    <t>PAA-1569PRESTAR SUS SERVICIOS PROFESIONALES DE FORMA INDEPENDIENTE POR SUS PROPIOS MEDIOS Y CON PLENA AUTONOMÍA TÉCNICA, ADMINISTRATIVA Y FINANCIERA COMO PROFESIONAL JURÍDICO EN EL MARCO DE LOS CONTRATOS INTERADMINISTRATIVOS NOS. 217017, 218002 CELEBRADOS CON EL SERVICIO NACIONAL DE APRENDIZAJE - SENA Y DEMÁS CONTRATOS Y/O CONVENIOS QUE LE SEAN ASIGNADOS.</t>
  </si>
  <si>
    <t>CDP2023-006432</t>
  </si>
  <si>
    <t>FILA_1364</t>
  </si>
  <si>
    <t>PAA-1570PRESTAR SUS SERVICIOS PROFESIONALES, POR SUS PROPIOS MEDIOS CON PLENA AUTONOMÍA TÉCNICA, ADMINISTRATIVA Y FINANCIERA, PARA APOYAR LOS PROCESOS Y ACTIVIDADES OPERATIVAS EN EL CIERRE DE LOS CONVENIOS, EN EL MARCO DE LOS CONTRATOS INTERADMINISTRATIVOS PUNTOS VIVE DIGITAL 211040, 212039, 213063, 215085 Y EN EL GRUPO DE DESARROLLO DE PROYECTOS 3 Y DEMAS CONTRATOS Y/O CONVENIOS</t>
  </si>
  <si>
    <t>CDP2023-006334</t>
  </si>
  <si>
    <t>FILA_1365</t>
  </si>
  <si>
    <t>PAA-1571PRESTAR SUS SERVICIOS PROFESIONALES, POR SUS PROPIOS MEDIOS CON PLENA AUTONOMÍA TÉCNICA, ADMINISTRATIVA Y FINANCIERA, PARA ADELANTAR ACTIVIDADES DE SEGUIMIENTO ADMINISTRATIVO Y TÉCNICO A LAS ETAPAS DE PLANEACIÓN EJECUCIÓN Y LIQUIDACIÓN DE LOS CONTRATOS DERIVADOS EN EL MARCO DE LOS CONTRATOS INTERADMINISTRATIVOS CELEBRADOS CON EL SERVICIO NACIONAL DE APRENDIZAJE - SENA</t>
  </si>
  <si>
    <t>CDP2023-006335</t>
  </si>
  <si>
    <t>FILA_1366</t>
  </si>
  <si>
    <t xml:space="preserve">PAA-1572PRESTAR SUS SERVICIOS PROFESIONALES, POR SUS PROPIOS MEDIOS CON PLENA AUTONOMÍA TÉCNICA, ADMINISTRATIVA, Y FINANCIERA, PARA EFECTUAR LA SUPERVISIÓN TÉCNICA, ADMINISTRATIVA, JURÍDICA Y FINANCIERA DEL CONTRATO DE INTERVENTORÍA DE LA UNIVERSIDAD DISTRITAL FRANCISCO JOSÉ DE CALDAS Y LOS DEMÁS CONTRATOS Y/O CONVENIOS QUE LE SEAN DESIGNADOS </t>
  </si>
  <si>
    <t>CDP2023-006307</t>
  </si>
  <si>
    <t>FILA_1367</t>
  </si>
  <si>
    <t xml:space="preserve">PAA-1573PRESTAR SUS SERVICIOS PROFESIONALES, POR SUS PROPIOS MEDIOS CON PLENA AUTONOMÍA TÉCNICA, ADMINISTRATIVA Y FINANCIERA PARA REALIZAR LA SUPERVISIÓN TÉCNICA, ADMINISTRATIVA, FINANCIERA Y CONTABLE DE LOS CONTRATOS DE ENCARGOS FIDUCIARIOS CELEBRADOS CON FIDUPREVISORA, FIDUAGRARIA Y FIDUBOGOTA, Y LOS DEMÁS CONTRATOS Y/O CONVENIOS </t>
  </si>
  <si>
    <t>CDP2023-006336</t>
  </si>
  <si>
    <t>FILA_1368</t>
  </si>
  <si>
    <t>PAA-1574PRESTAR SUS SERVICIOS PROFESIONALES, POR SUS PROPIOS MEDIOS CON PLENA AUTONOMÍA TÉCNICA, ADMINISTRATIVA Y FINANCIERA, PARA REALIZAR LA SUPERVISIÓN TÉCNICA, ADMINISTRATIVA Y FINANCIERA Y BRINDAR LA SOLUCIÓN INTEGRAL DEL SISTEMA DE INFORMACIÓN (PLATAFORMA TECNOLÓGICA FONDO EMPRENDER), SUSCRITOS CON SERVICIO NACIONAL DE APRENDIZAJE - SENA Y LOS DEMÁS CONTRATOS Y/O CONVENIOS</t>
  </si>
  <si>
    <t>CDP2023-006419</t>
  </si>
  <si>
    <t>FILA_1369</t>
  </si>
  <si>
    <t>PAA-1575PRESTAR SUS SERVICIOS PROFESIONALES, POR SUS PROPIOS MEDIOS CON PLENA AUTONOMÍA TÉCNICA Y ADMINISTRATIVA, COMO PROFESIONAL TÉCNICO ADMINISTRATIVO, EN LAS FASES PRECONTRACTUAL, CONTRACTUAL Y POSTCONTRACTUAL, EN EL MARCO DE LOS CONTRATOS INTERADMINISTRATIVOS CELEBRADOS CON EL SERVICIO NACIONAL DE APRENDIZA - SENA Y DEMÁS CONTRATOS Y/O CONVENIOS QUE LE SEAN ASIGNADOS.</t>
  </si>
  <si>
    <t>CDP2023-006415</t>
  </si>
  <si>
    <t>FILA_1370</t>
  </si>
  <si>
    <t>PAA-1576PRESTAR SUS SERVICIOS PROFESIONALES, DE FORMA INDEPENDIENTE POR SUS PROPIOS MEDIOS, CON PLENA AUTONOMÍA TÉCNICA, ADMINISTRATIVA Y FINANCIERA COMO PROFESIONAL TÉCNICO PARA APOYAR, LOS PROYECTOS Y ACTIVIDADES QUE REQUIERAN REVISIÓN, ELABORACIÓN Y APOYO EN COMPONENTES TÉCNICOS Y ADMINISTRATIVOS DE LA SUBGERENCIA DE ESTRUCTURACIÓN DE PROYECTOS EN LA EJECUCIÓN DE LOS CONTRATOS</t>
  </si>
  <si>
    <t>CDP2023-006292</t>
  </si>
  <si>
    <t>FILA_1371</t>
  </si>
  <si>
    <t>PAA-1577COMPORNENTE 2 - RECREACIÓN "OPERACIÓN LOGISTICA INTEGRAL PARA EL EVENTO CAMPAMENTOS JUVENILES - ENCUENTRO JUVENIL NACIONAL BOGOTA 2023, A REALIZARSE EN LA CIUDAD DE BOGOTÁ DEL 10 AL 15 DE OCTUBRE DE 2023 EN EL MARCO DEL CONTRATO INTERADMINISTRATIVO COI-1215-2023/CI223003"</t>
  </si>
  <si>
    <t>CDP2023-006289</t>
  </si>
  <si>
    <t>FILA_1372</t>
  </si>
  <si>
    <t>PAA-1580PRESTAR SUS SERVICIOS PROFESIONALES, DE FORMA INDEPENDIENTE POR SUS PROPIOS MEDIOS CON PLENA AUTONOMÍA TÉCNICA, ADMINISTRATIVA Y FINANCIERA COMO PROFESIONAL FINANCIERO EN EL MARCO DEL CONVENIO INTERADMINISTRATIVO No. 212080.</t>
  </si>
  <si>
    <t>CDP2023-006560</t>
  </si>
  <si>
    <t>FILA_1373</t>
  </si>
  <si>
    <t>PAA-1582PRESTAR SUS SERVICIOS PROFESIONALES DE FORMA INDEPENDIENTE POR SUS PROPIOS MEDIOS, CON PLENA AUTONOMÍA TÉCNICA ADMINISTRATIVA Y FINANCIERA, COMO PROFESIONAL FINANCIERO EN EL GRUPO DE GESTIÓN DE PAGADURÍA REALIZANDO LA VERIFICACIÓN, ANÁLISIS, REGISTRO, DEPURACIÓN, CONTROL Y ENTREGA DE LOS DOCUMENTOS GENERADOS POR LAS TRANSACCIONES GENERADAS EN EL GRUPO</t>
  </si>
  <si>
    <t>CDP2023-006328</t>
  </si>
  <si>
    <t>FILA_1374</t>
  </si>
  <si>
    <t>PAA-1583PRESTAR SUS SERVICIOS PROFESIONALES, POR SUS PROPIOS MEDIOS, DE FORMA INDEPENDIENTE, CON PLENA AUTONOMÍA TÉCNICA, ADMINISTRATIVA Y FINANCIERA APOYANDO AL GRUPO DE GESTIÓN DE PAGADURIA, EN LA PUESTA EN MARCHA Y SEGUIMIENTO DE CADA UNO DE LOS MÓDULOS FUNCIONALES QUE INTEGRAN EL ERP, ASÍ COMO LA GENERACIÓN DIARIA DE NOTAS DÉBITO Y CRÉDITO Y EXTRACTOS BANCARIOS</t>
  </si>
  <si>
    <t>CDP2023-006360</t>
  </si>
  <si>
    <t>FILA_1375</t>
  </si>
  <si>
    <t xml:space="preserve">PAA-1588COMPONENTE 1 - EJECUCIÓN DEL PROGRAMA JUEGOS INTERCOLEGIADOS NACIONALES 2023 - EN SUS FASES MUNICIPALES, DEPARTAMENTALES, REGIONAL NACIONAL, FINAL NACIONAL Y PARTICIPACIÓN INTERNACIONAL EN EL MARCO DEL CONTRATO COI-1215-2023/CV 223003 - PLATAFORMA VIRTUAL PARA INSCRIPCIONES Y PROCESAMIENTO DE RESULTADOS POR COMPETENCIAS DEPORTIVAS JUEGOS INTERCOLEGIADOS NACIONALES 2023  </t>
  </si>
  <si>
    <t xml:space="preserve">CDP2023-006345	</t>
  </si>
  <si>
    <t>FILA_1376</t>
  </si>
  <si>
    <t>PAA-1589PRESTAR SUS SERVICIOS PROFESIONALES, DE FORMA INDEPENDIENTE POR SUS PROPIOS MEDIOS CON PLENA AUTONOMÍA TÉCNICA, ADMINISTRATIVA Y FINANCIERA COMO SUPERVISOR GENERAL DEL ALCANCE NO. 2 DEL CONTRATO INTERADMINISTRATIVO NO. 223003 SUSCRITO CON EL MINISTERIO DEL DEPORTE Y SU CONTRATACIÓN DERIVADA Y DE LOS DEMÁS CONVENIOS Y/O CONTRATOS DEL GRUPO DE DESARROLLO DE PROYECTOS 2</t>
  </si>
  <si>
    <t>CDP2023-006329</t>
  </si>
  <si>
    <t>FILA_1377</t>
  </si>
  <si>
    <t xml:space="preserve">PAA-1590PRESTAR SUS SERVICIOS PROFESIONALES, DE FORMA INDEPENDIENTE POR SUS PROPIOS MEDIOS CON PLENA AUTONOMÍA TÉCNICA, ADMINISTRATIVA Y FINANCIERA COMO SUPERVISOR GENERAL DEL ALCANCE NO. 1 DEL CONTRATO INTERADMINISTRATIVO NO. 223003 SUSCRITO CON EL MINISTERIO DEL DEPORTE Y SU CONTRATACIÓN DERIVADA Y DE LOS DEMÁS CONVENIOS Y/O CONTRATOS DEL GRUPO DE DESARROLLO DE PROYECTOS 2 </t>
  </si>
  <si>
    <t>CDP2023-006330</t>
  </si>
  <si>
    <t>FILA_1378</t>
  </si>
  <si>
    <t>PAA-1591PRESTAR SUS SERVICIOS PROFESIONALES, POR SUS PROPIOS MEDIOS CON PLENA AUTONOMÍA TÉCNICA, ADMINIS-TRATIVA Y FINANCIERA PARA APOYAR LAS ACTIVIDADES RELACIONADAS CON EL COMPONENTE DE PLANEACIÓN A CARGO DEL GRUPO DE PLA NEACIÓN Y DESARROLLO ORGANIZACIONAL, EN ESPECIAL CON LAS ACTIVIDADES QUE DEBAN ADELANTARSE EN LO RELACIONADO CON EL PLAN ESTRATÉGICO, PLAN DE ACCIÓN INSTITUCIONAL</t>
  </si>
  <si>
    <t>CDP2023-006327</t>
  </si>
  <si>
    <t>FILA_1379</t>
  </si>
  <si>
    <t xml:space="preserve">PAA-1593OPERACIÓN LOGISTICA INTEGRAL ALCANCE 1 - EJECUCIÓN DEL PROGRAMA JUEGOS INTERCOLEGIADOS NACIONALES 2023 </t>
  </si>
  <si>
    <t>CDP2023-006380</t>
  </si>
  <si>
    <t>FILA_1380</t>
  </si>
  <si>
    <t xml:space="preserve">PAA-1594OPERACIÓN LOGISTICA INTEGRAL ALCANCE 1 - EJECUCIÓN DEL PROGRAMA JUEGOS INTERCOLEGIADOS NACIONALES 2023 </t>
  </si>
  <si>
    <t>CDP2023-006378</t>
  </si>
  <si>
    <t>FILA_1381</t>
  </si>
  <si>
    <t xml:space="preserve">PAA-1595OPERACIÓN LOGISTICA INTEGRAL ALCANCE 1 - EJECUCIÓN DEL PROGRAMA JUEGOS INTERCOLEGIADOS NACIONALES 2023 </t>
  </si>
  <si>
    <t>CDP2023-006379</t>
  </si>
  <si>
    <t>FILA_1382</t>
  </si>
  <si>
    <t xml:space="preserve">PAA-1596OPERACIÓN LOGISTICA INTEGRAL ALCANCE 1 - EJECUCIÓN DEL PROGRAMA JUEGOS INTERCOLEGIADOS NACIONALES 2023 </t>
  </si>
  <si>
    <t>CDP2023-006377</t>
  </si>
  <si>
    <t>FILA_1383</t>
  </si>
  <si>
    <t xml:space="preserve">PAA-1597PRESTAR SUS SERVICIOS PROFESIONALES, DE FORMA INDEPENDIENTE POR SUS PROPIOS MEDIOS CON PLENA AUTONOMÍA TÉCNICA, ADMINISTRATIVA Y FINANCIERA PARA APOYAR AL GRUPO DE PLANEACIÓN Y DESARROLLO ORGANIZACIONAL, ESPECÍFICAMENTE LAS RELACIONADAS CON LAS ACTIVIDADES DE LAS POLÍTICAS Y PLANES DE ACCIÓN DE GESTIÓN DEL TALENTO HUMANO, VALIDACIÓN DE ACTIVIDADES Y REPORTES </t>
  </si>
  <si>
    <t>CDP2023-006408</t>
  </si>
  <si>
    <t>FILA_1384</t>
  </si>
  <si>
    <t xml:space="preserve">PAA-1598PRESTAR SUS SERVICIOS PROFESIONALES, DE FORMA INDEPENDIENTE POR SUS PROPIOS MEDIOS CON PLENA AUTONOMÍA TÉCNICA, ADMINISTRATIVA Y FINANCIERA PARA APOYAR LAS ACTIVIDADES RELACIONADAS CON LA IM-PLEMENTACIÓN, SEGUIMIENTO Y MANTENIMIENTO DE LA POLÍTICA DE GESTIÓN DE LA INFORMACIÓN ESTADÍSTICA Y LA POLÍTICA DE GESTIÓN DEL CONOCIMIENTO. </t>
  </si>
  <si>
    <t>CDP2023-006353</t>
  </si>
  <si>
    <t>FILA_1385</t>
  </si>
  <si>
    <t>PAA-1599PRESTAR SUS SERVICIOS PROFESIONALES, DE FORMA INDEPENDIENTE POR SUS PROPIOS MEDIOS, CON PLENA AUTONOMÍA TÉCNICA, ADMINISTRATIVA Y FINANCIERA, PARA APOYAR A LA SUBGERENCIA DE ESTRUCTURACIÓN DE PROYECTOS EN LA REVISIÓN TÉCNICA DE PROPUESTAS QUE SEAN PRESENTADAS COMO NUEVOS NEGOCIOS POR PARTE DE ENTERRITORIO, LA INTERRELACIÓN CON POSIBLES CLIENTES</t>
  </si>
  <si>
    <t>CDP2023-006351</t>
  </si>
  <si>
    <t>FILA_1386</t>
  </si>
  <si>
    <t>PAA-1600PRESTAR SUS SERVICIOS PROFESIONALES, DE FORMA INDEPENDIENTE, POR SUS PROPIOS MEDIOS CON PLENA AUTONOMÍA TÉCNICA, ADMINISTRATIVA Y FINANCIERA, COMO PROFESIONAL EN INGENIERÍA INDUSTRIAL PARA APOYAR LA GESTIÓN DE LOS CONVENIOS Y/O CONTRATOS QUE LE SEAN ASIGNADOS EN LA SUBGERENCIA DE ESTRUCTURACIÓN DE PROYECTOS, ESPECIALMENTE AQUELLOS ESTRUCTURADOS ANTE EL SISTEMA GENERAL DE REGALÍAS</t>
  </si>
  <si>
    <t>FILA_1387</t>
  </si>
  <si>
    <t>PAA-1601PRESTAR SUS SERVICIOS PROFESIONALES, DE FORMA INDEPENDIENTE POR SUS PROPIOS MEDIOS, CON PLENA AUTONOMÍA TÉCNICA, ADMINISTRATIVA Y FINANCIERA PARA APOYAR LA SUPERVISIÓN TÉCNICA Y EL  SEGUIMIENTO A LA GESTIÓN POST-CONTRACTUAL DE LOS CONVENIOS Y/O LOS CONTRATOS A CARGO DE LA SUBGERENCIA DE ESTRUCTURACIÓN DE PROYECTOS Y LAS DEMÁS ACTIVIDADES QUE SE REQUIERAN.</t>
  </si>
  <si>
    <t>CDP2023-006363</t>
  </si>
  <si>
    <t>FILA_1388</t>
  </si>
  <si>
    <t>PAA-1602PRESTAR SUS SERVICIOS PROFESIONALES, DE FORMA INDEPENDIENTE, POR SUS PROPIOS MEDIOS CON PLENA AUTONOMÍA TÉCNICA, ADMINISTRATIVA Y FINANCIERA, PARA APOYAR A LA SUBGERENCIA DE ESTRUCTURACIÓN DE PROYECTOS EN LA GERENCIA DE LOS CONVENIOS Y/O CONTRATOS  SUSCRITOS CON EL DEPARTAMENTO NACIONAL DE PLANEACIÓN -DNP, QUE LE SEAN ASIGNADOS Y LOS DEMÁS CONTRATOS Y/O CONVENIOS QUE SE REQUIERAN</t>
  </si>
  <si>
    <t>CDP2023-006349</t>
  </si>
  <si>
    <t>FILA_1389</t>
  </si>
  <si>
    <t>PAA-1603PRESTAR SUS SERVICIOS PROFESIONALES, DE FORMA INDEPENDIENTE POR SUS PROPIOS MEDIOS, CON PLENA AUTONOMÍA TÉCNICA, ADMINISTRATIVA Y FINANCIERA, COMO PROFESIONAL ESPECIALIZADO EN INGENIERÍA CIVIL PARA LA ELABORACIÓN Y PRESENTACIÓN DE PROPUESTAS QUE SEAN PRESENTADAS COMO NUEVOS NEGOCIOS POR PARTE DE ENTERRITORIO Y APOYO TÉCNICO EN INGENIERÍA PARA LA ELABORACIÓN DE ESTUDIOS TÉCNICOS</t>
  </si>
  <si>
    <t>CDP2023-006352</t>
  </si>
  <si>
    <t>FILA_1390</t>
  </si>
  <si>
    <t xml:space="preserve">PAA-1604PRESTAR SUS SERVICIOS PROFESIONALES, DE FORMA INDEPENDIENTE POR SUS PROPIOS MEDIOS, CON PLENA AUTONOMÍA TÉCNICA, ADMINISTRATIVA Y FINANCIERA, COMO PROFESIONAL ESPECIALISTA EN TEMAS SOCIALES PARA LA GESTIÓN DE LOS CONVENIOS Y/O CONTRATOS A CARGO DE LA SUBGERENCIA DE ESTRUCTURACIÓN DE PROYECTOS Y LAS DEMÁS ACTIVIDADES QUE SE REQUIERAN. </t>
  </si>
  <si>
    <t>CDP2023-006381</t>
  </si>
  <si>
    <t>FILA_1391</t>
  </si>
  <si>
    <t>PAA-1605PRESTAR SUS SERVICIOS PROFESIONALES, DE FORMA INDEPENDIENTE, POR SUS PROPIOS MEDIOS CON PLENA AUTONOMÍA TÉCNICA, ADMINISTRATIVA Y FINANCIERA, COMO PROFESIONAL ESPECIALIZADO PARA LA GESTIÓN AMBIENTAL DE LOS CONVENIOS Y/O CONTRATOS  SUSCRITOS CON EL DEPARTAMENTO NACIONAL DE PLANEACIÓN - DNP Y LOS DEMÁS QUE LE SEAN ASIGNADOS EN LA SUBGERENCIA DE ESTRUCTURACIÓN</t>
  </si>
  <si>
    <t>CDP2023-006372</t>
  </si>
  <si>
    <t>FILA_1392</t>
  </si>
  <si>
    <t>PAA-1606PRESTAR SUS SERVICIOS PROFESIONALES, DE FORMA INDEPENDIENTE POR SUS PROPIOS MEDIOS CON PLENA AUTONOMÍA TÉCNICA, ADMINISTRATIVA Y FINANCIERA, COMO PROFESIONAL ESPECIALISTA JURÍDICO PREDIAL PARA LA GESTIÓN DE LOS CONVENIOS Y/O CONTRATOS A CARGO DE LA SUBGERENCIA DE ESTRUCTURACIÓN DE PROYECTOS, ASÍ COMO PARA LA ELABORACIÓN Y REVISIÓN DE LOS COMPONENTES JURÍDICO - PREDIALES</t>
  </si>
  <si>
    <t>CDP2023-006350</t>
  </si>
  <si>
    <t>FILA_1393</t>
  </si>
  <si>
    <t xml:space="preserve">PAA-1607PRESTAR SUS SERVICIOS PROFESIONALES, DE FORMA INDEPENDIENTE POR SUS PROPIOS MEDIOS, CON PLENA AUTONOMÍA TÉCNICA, ADMINISTRATIVA Y FINANCIERA COMO LÍDER JURÍDICA PARA ACOMPAÑAR Y CONCEPTUAR EN ASPECTOS ESTRATÉGICOS, LEGALES Y ADMINISTRATIVOS QUE REQUIERA LA SUBGERENCIA DE ESTRUCTURACIÓN DE PROYECTOS DE ENTERRITORIO. </t>
  </si>
  <si>
    <t>CDP2023-006426</t>
  </si>
  <si>
    <t>FILA_1394</t>
  </si>
  <si>
    <t>PAA-1608PRESTAR SUS SERVICIOS PROFESIONALES, DE FORMA INDEPENDIENTE POR SUS PROPIOS MEDIOS, CON PLENA AUTONOMÍA TÉCNICA, ADMINISTRATIVA Y FINANCIERA COMO PROFESIONAL EN INGENIERÍA CIVIL PARA APOYAR LA ESTRUCTURACIÓN DEL COMPONENTE DE REDES DE ACUEDUCTO DE LOS CONVENIOS Y/O CONTRATOS A CARGO DE LA SUBGERENCIA DE ESTRUCTURACIÓN DE PROYECTOS Y LAS DEMÁS ACTIVIDADES QUE SE REQUIERAN.</t>
  </si>
  <si>
    <t>CDP2023-006384</t>
  </si>
  <si>
    <t>FILA_1395</t>
  </si>
  <si>
    <t>PAA-1609PRESTAR SUS SERVICIOS PROFESIONALES, DE FORMA INDEPENDIENTE, POR SUS PROPIOS MEDIOS CON PLENA AUTONOMÍA TÉCNICA, ADMINISTRATIVA Y FINANCIERA, COMO PROFESIONAL ESPECIALISTA JURÍDICO PARA LA GESTIÓN DE LOS CONVENIOS Y/O CONTRATOS A CARGO DE LA SUBGERENCIA DE ESTRUCTURACIÓN DE PROYECTOS, ESPECIALMENTE AQUELLOS ESTRUCTURADOS ANTE EL SISTEMA GENERAL DE REGALÍAS</t>
  </si>
  <si>
    <t>FILA_1396</t>
  </si>
  <si>
    <t>PAA-1610PRESTAR SUS SERVICIOS PROFESIONALES, DE FORMA INDEPENDIENTE POR SUS PROPIOS MEDIOS, CON PLENA AUTONOMÍA TÉCNICA, ADMINISTRATIVA Y FINANCIERA, PARA REALIZAR LA REVISIÓN Y EL AJUSTE DE PROYECTOS A CARGO DE LA SUBGERENCIA DE ESTRUCTURACIÓN, ESTRUCTURADOS PARA EL SISTEMA GENERAL DE REGALÍAS Y LAS DEMÁS ACTIVIDADES QUE SE REQUIERAN.</t>
  </si>
  <si>
    <t>FILA_1397</t>
  </si>
  <si>
    <t xml:space="preserve">PAA-1637CONTRATACIÓN PROFESIONAL  CONSULTOR PARA APOYAR  CONSULTORÍA AL INS  (TÉCNICO -EPIDEMIÓLOGO) </t>
  </si>
  <si>
    <t>CDP2023-004360</t>
  </si>
  <si>
    <t>FILA_1398</t>
  </si>
  <si>
    <t>PAA-1642PRESTAR SUS SERVICIOS PROFESIONALES, DE FORMA INDEPENDIENTE POR SUS PROPIOS MEDIOS CON PLENA AUTONOMÍA TÉCNICA, ADMINISTRATIVA Y FINANCIERA, PARA REALIZAR LA SUPERVISIÓN TÉCNICA, ADMINISTRATIVA Y FINANCIERA, EN LOS CONTRATOS Y/O CONVENIOS INTERADMINISTRATIVOS NOS.221008, 200925, 213046, 212042 Y LOS DEMÁS CONVENIOS Y/ DEL GRUPO DE DESARROLLO DE PROYECTOS 2 QUE LE SEAN ASIGNADOS</t>
  </si>
  <si>
    <t>CDP2023-006359</t>
  </si>
  <si>
    <t>FILA_1399</t>
  </si>
  <si>
    <t>PAA-1643PRESTAR SUS SERVICIOS PROFESIONALES, DE FORMA INDEPENDIENTE POR SUS PROPIOS MEDIOS CON PLENA AUTONOMÍA TÉCNICA, ADMINISTRATIVA Y FINANCIERA COMO PROFESIONAL DE APOYO A LA COORDINACIÓN DEL COMPONENTE N° 2 DEL CONTRATO INTERADMINISTRATIVO NO. 1215 (223003) SUSCRITO ENTRE ENTERRITORIO Y EL MINISTERIO DEL DEPORTE.</t>
  </si>
  <si>
    <t>CDP2023-006364</t>
  </si>
  <si>
    <t>FILA_1400</t>
  </si>
  <si>
    <t>PAA-1644PRESTAR SUS SERVICIOS PROFESIONALES, DE FORMA INDEPENDIENTE POR SUS PROPIOSMEDIOS CON PLENA AUTONOMÍA TÉCNICA, ADMINISTRATIVA Y FINANCIERA COMO SUPERVISOR REGIONAL NO. 1 ALCANCE NO. 1 DEL CONTRATO INTERADMINISTRATIVO NO. 223003 SUSCRITO CON EL MINISTERIO DEL DEPORTE Y SU CONTRATACIÓN DERIVADA Y DE LOS DEMÁS CONVENIOS Y/O CONTRATOS DEL GRUPO DE DESARROLLO DE PROYECTOS 2</t>
  </si>
  <si>
    <t>CDP2023-006392</t>
  </si>
  <si>
    <t>FILA_1401</t>
  </si>
  <si>
    <t>PAA-1645PRESTAR SUS SERVICIOS PROFESIONALES, DE FORMA INDEPENDIENTE POR SUS PROPIOS MEDIOS CON PLENA AUTONOMÍA TÉCNICA, ADMINISTRATIVA Y FINANCIERA COMO PROFESIONAL ADMINISTRATIVO EN EL MARCO DEL CONTRATO INTERADMINISTRATIVO NO. 223003 SUSCRITO CON EL MINISTERIO DEL DEPORTE Y DE LOS DEMÁS CONVENIOS Y/O CONTRATOS DEL GRUPO DE DESARROLLO DE PROYECTOS 2 QUE LE SEAN ASIGNADOS.</t>
  </si>
  <si>
    <t>CDP2023-006391</t>
  </si>
  <si>
    <t>FILA_1402</t>
  </si>
  <si>
    <t>PAA-1646PRESTAR SUS SERVICIOS PROFESIONALES, DE FORMA INDEPENDIENTE POR SUSPROPIOS MEDIOS CON PLENA AUTONOMÍA TÉCNICA, ADMINISTRATIVA Y FINANCIERA COMO SUPERVISOR PROGRAMA - ACTIVIDAD FÍSICA BOGOTÁ ALCANCE NO. 2 DEL CONTRATO INTERADMINISTRATIVO NO. 223003 SUSCRITO CON EL MINISTERIO DEL DEPORTE Y DE LOS DEMÁS CONVENIOS Y/O CONTRATOS DEL GRUPO DE DESARROLLO DE PROYECTOS 2</t>
  </si>
  <si>
    <t>CDP2023-006390</t>
  </si>
  <si>
    <t>FILA_1403</t>
  </si>
  <si>
    <t>PAA-1647PRESTAR SUS SERVICIOS PROFESIONALES, POR SUS PROPIOS MEDIOS CON PLENA AUTONOMÍA TÉCNICA, ADMINISTRATIVA Y FINANCIERA PARA APOYAR  LA GERENCIA EJERCIDA EN EL CONTRATO INTERADMINISTRATIVO NO. 223003 SUSCRITO CON EL MINISTERIO DEL DEPORTE Y DEMÁS CONTRATOS Y/O CONVENIOS DEL GRUPO DE DESARROLLO DE PROYECTOS 2 QUE LE SEAN ASIGNADOS.</t>
  </si>
  <si>
    <t>CDP2023-006421</t>
  </si>
  <si>
    <t>FILA_1404</t>
  </si>
  <si>
    <t>PAA-1649PRESTAR LOS SERVICIOS PROFESIONALES DE CONSULTORÍA INDIVIDUAL AL PROYECTO DE FORTALECIMIENTO DE LAS ENTIDADES TERRITORIALES (PFET) DEL DEPARTAMENTO NACIONAL DE PLANEACIÓN (DNP), EN EL ROL DE PROFESIONAL EN FORTALECIMIENTO DE CAPACIDADES EN MATERIA DE CONTRATACIÓN PÚBLICA DEL PROGRAMA DE LLEGADA AL TERRITORIO DEL DNP PARA EL FORTALECIMIENTO DE CAPACIDADES EN LOS ENTES TERRITORIALE</t>
  </si>
  <si>
    <t>CDP2023-006398</t>
  </si>
  <si>
    <t>FILA_1405</t>
  </si>
  <si>
    <t>PAA-1650PRESTAR SUS SERVICIOS PROFESIONALES, DE FORMA INDEPENDIENTE  POR SUS PROPIOS MEDIOS, CON PLENA AUTONOMÍA TÉCNICA, ADMINISTRATIVA Y FINANCIERA COMO PROFESIONAL TÉCNICO EN EL GRUPO DE DESARROLLO DE PROYECTOS ESPECIALES PARA APOYAR LAS ACTIVIDADES CONTRACTUALES QUE SE REQUIERAN EN EL MARCO DEL CONTRATO INTERADMINISTRATIVO DE MANDATO DEL FONDO REGIONAL PARA LOS PACTOS TERRITORIALES</t>
  </si>
  <si>
    <t>CDP2023-006389</t>
  </si>
  <si>
    <t>FILA_1406</t>
  </si>
  <si>
    <t>PAA-1651OPERACIÓN LOGÍSTICA INTEGRAL PARA LA SELECCIÓN Y CONTRATACIÓN DE TALENTO HUMANO EN EL MARCO DEL CONTRATO INTERADMINISTRATIVO NO. 1215-2023</t>
  </si>
  <si>
    <t>CDP2023-006400</t>
  </si>
  <si>
    <t>FILA_1407</t>
  </si>
  <si>
    <t>PAA-1652PRESTAR SUS SERVICIOS PROFESIONALES DE FORMA INDEPENDIENTE POR SUS PROPIOS MEDIOS, CON PLENA AUTONOMÍA TÉCNICA, ADMINISTRATIVA Y FINANCIERA APOYANDO A LA DIRECCIÓN DE EMPLEO Y TRABAJO EN EL DESARROLLO Y ACOMPAÑAMIENTO DE AGENDAS ACADÉMICAS, FERIAS EMPRESARIALES, RUEDAS DE NEGOCIOS, Y RUEDAS DE INVERSIÓN ASIGNADAS.</t>
  </si>
  <si>
    <t>CDP2023-006399</t>
  </si>
  <si>
    <t>FILA_1408</t>
  </si>
  <si>
    <t>PAA-1653PRESTAR SUS SERVICIOS PROFESIONALES, DE FORMA INDEPENDIENTE POR SUS PROPIOS MEDIOS CON PLENA AUTONOMÍA TÉCNICA, ADMINISTRATIVA Y FINANCIERA, PARA REALIZAR LA SUPERVISIÓN TÉCNICA, ADMINISTRATIVA Y FINANCIERA, EN LOS CONVENIOS INTERADMINISTRATIVOS NOS. 200925, 213046, 221008 Y LOS DEMÁS CONVENIOS Y/O CONTRATOS DEL GRUPO DE DESARROLLO DE PROYECTOS 2 QUE LE SEAN ASIGNADOS</t>
  </si>
  <si>
    <t>CDP2023-006425</t>
  </si>
  <si>
    <t>FILA_1409</t>
  </si>
  <si>
    <t>PAA-1654PRESTAR SUS SERVICIOS PROFESIONALES, DE FORMA INDEPENDIENTE, POR SUS PROPIOSMEDIOS CON PLENA AUTONOMÍA TÉCNICA, ADMINISTRATIVA Y FINANCIERA, COMO PROFESIONAL JURÍDICO EN EL GRUPO DE DESARROLLO DE PROYECTOS 2.</t>
  </si>
  <si>
    <t>CDP2023-006442</t>
  </si>
  <si>
    <t>FILA_1410</t>
  </si>
  <si>
    <t>PAA-1655PRESTAR SUS SERVICIOS PROFESIONALES, POR SUS PROPIOS MEDIOS CON PLENA AUTONOMÍA TÉCNICA, FINANCIERA Y ADMINISTRATIVA, PARA APOYAR PROFESIONALMENTE EN LABORES OPERATIVAS, ADMINISTRATIVAS Y PRESUPUESTALES EN LOS CONVENIOS Y/O CONTRATOS QUE SE ENCUENTRAN EN EJECUCIÓN Y EN ETAPA DE LIQUIDACIÓN EN MARCO DEL CONTRATO INTERADMINISTRATIVO NO. 220005 SUSCRITO CON EL SENA</t>
  </si>
  <si>
    <t>CDP2023-006394</t>
  </si>
  <si>
    <t>FILA_1411</t>
  </si>
  <si>
    <t>PAA-1656PRESTAR SUS SERVICIOS PROFESIONALES, DE FORMA INDEPENDIENTE POR SUS PROPIOS MEDIOS CON PLENA AUTONOMÍA TÉCNICA, ADMINISTRATIVA Y FINANCIERA COMO SUPERVISOR REGIONAL NO. 5 ALCANCE NO. 1 DEL CONTRATO INTERADMINISTRATIVO NO. 223003 SUSCRITO CON EL MINISTERIO DEL DEPORTE Y SU CONTRATACIÓN DERIVADA Y DE LOS DEMÁS CONVENIOS Y/O CONTRATOS DEL GRUPO DE DESARROLLO DE PROYECTOS 2</t>
  </si>
  <si>
    <t>CDP2023-006414</t>
  </si>
  <si>
    <t>FILA_1412</t>
  </si>
  <si>
    <t>PAA-1657PRESTAR SUS SERVICIOS PROFESIONALES, DE FORMA INDEPENDIENTE POR SUS PROPIOS MEDIOS CON PLENA AUTONOMÍA TÉCNICA, ADMINISTRATIVA Y FINANCIERA COMO SUPERVISOR REGIONAL NO. 8 ALCANCE NO. 1 DEL CONTRATO INTERADMINISTRATIVO NO. 223003 SUSCRITO CON EL MINISTERIO DEL DEPORTE Y SU CONTRATACIÓN DERIVADA Y DE LOS DEMÁS CONVENIOS Y/O CONTRATOS DEL GRUPO DE DESARROLLO DE PROYECTOS 2</t>
  </si>
  <si>
    <t>CDP2023-006428</t>
  </si>
  <si>
    <t>FILA_1413</t>
  </si>
  <si>
    <t>PAA-1658PRESTAR SUS SERVICIOS PROFESIONALES, DE FORMA INDEPENDIENTE POR SUS PROPIOS MEDIOS CON PLENA AUTONOMÍA TÉCNICA, ADMINISTRATIVA Y FINANCIERA COMO SUPERVISOR REGIONAL NO. 4 ALCANCE NO. 1 DEL CONTRATO INTERADMINISTRATIVO NO. 223003 SUSCRITO CON EL MINISTERIO DEL DEPORTE Y SU CONTRATACIÓN DERIVADA Y DE LOS DEMÁS CONVENIOS Y/O CONTRATOS DEL GRUPO DE DESARROLLO DE PROYECTOS 2</t>
  </si>
  <si>
    <t>CDP2023-006427</t>
  </si>
  <si>
    <t>FILA_1414</t>
  </si>
  <si>
    <t>PAA-1659PRESTAR SUS SERVICIOS DE APOYO A LA GESTIÓN, DE FORMA INDEPENDIENTE CON PLENA AUTONOMÍA TÉCNICA, ADMINISTRATIVA Y FINANCIERA PARA APOYAR AL GRUPO INTERNO DE TRABAJO DE ACTIVIDAD FÍSICA DE LA DIRECCIÓN DE FOMENTO Y DESARROLLO, PARA LA CONSTRUCCIÓN PEDAGÓGICA, PLANEACIÓN, EJECUCIÓN Y EVALUACIÓN DE LOS EVENTOS Y ACTIVIDADES QUE SE ENCUENTRAN EN EL PLAN DE ACCIÓN</t>
  </si>
  <si>
    <t>CDP2023-006411</t>
  </si>
  <si>
    <t>FILA_1415</t>
  </si>
  <si>
    <t>PAA-1660PRESTAR SUS SERVICIOS PROFESIONALES, DE FORMA INDEPENDIENTE CON PLENA AUTONOMÍA TÉCNICA, ADMINISTRATIVA Y FINANCIERA PARA APOYAR AL GRUPO INTERNO DE TRABAJO ACTIVIDAD FÍSICA DE LA DIRECCIÓN DE FOMENTO Y DESARROLLO, PARA LA CONSTRUCCIÓN PEDAGÓGICA, PLANEACIÓN, EJECUCIÓN Y EVALUACIÓN DE LOS EVENTOS Y ACTIVIDADES QUE SE ENCUENTRAN EN EL PLAN DE ACCIÓN</t>
  </si>
  <si>
    <t>CDP2023-006410</t>
  </si>
  <si>
    <t>FILA_1416</t>
  </si>
  <si>
    <t xml:space="preserve">PAA-1661PRESTAR SUS SERVICIOS PROFESIONALES, DE FORMA INDEPENDIENTE POR SUS PROPIOS MEDIOS CON PLENA AUTONOMÍA TÉCNICA, ADMINISTRATIVA Y FINANCIERA, COMO PROFESIONAL TÉCNICO ESPECIALIZADO EN ARQUITECTURA PARA ELABORAR Y REVISAR ESTE COMPONENTE EN PREFACTIBILIDAD Y FACTIBILIDAD DE LOS PROYECTOS A CARGO DE LA SUBGERENCIA DE ESTRUCTURACIÓN DE PROYECTOS </t>
  </si>
  <si>
    <t>CDP2023-006424</t>
  </si>
  <si>
    <t>FILA_1417</t>
  </si>
  <si>
    <t>PAA-1662PRESTAR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</si>
  <si>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CDP2023-006422</t>
  </si>
  <si>
    <t>FILA_1418</t>
  </si>
  <si>
    <t>PAA-1664PRESTAR SUS SERVICIOS DE PROFESIONALES, DE FORMA INDEPENDIENTE POR SUS PROPIOS  MEDIOS, CON PLENA AUTONOMÍA TÉCNICA, ADMINISTRATIVA Y FINANCIERA APOYAR LA GERENCIA EJERCIDA POR  ENTERRITORIO, EN LOS CONVENIOS Y/O CONTRATOS INTERADMINISTRATIVOS NO. 211041, 212080 Y 221018 Y LOS DEMÁS CONVENIOS Y/O CONTRATOS DEL GRUPO DE DESARROLLO DE PROYECTOS 2 QUE LE SEAN ASIGNADOS.</t>
  </si>
  <si>
    <t>CDP2023-006448</t>
  </si>
  <si>
    <t>FILA_1419</t>
  </si>
  <si>
    <t>PAA-1665PRESTAR SUS SERVICIOS PROFESIONALES, DE FORMA INDEPENDIENTE POR SUS PROPIOS MEDIOS CON PLENA AUTONOMÍA TÉCNICA, ADMINISTRATIVA Y FINANCIERA COMO INGENIERO ESPECIALISTA EN TRÁNSITO PARA LA LIQUIDACIÓN DEL CONTRATO INTERADMINISTRATIVO NO. 219143 SUSCRITO CON LA AGENCIA NACIONAL DE SEGURIDAD VIAL</t>
  </si>
  <si>
    <t>CDP2023-006484</t>
  </si>
  <si>
    <t>FILA_1420</t>
  </si>
  <si>
    <t>PAA-1666PRESTAR SUS SERVICIOS PROFESIONALES, DE FORMA INDEPENDIENTE POR SUS PROPIOS MEDIOS CON PLENA AUTONOMÍA TÉCNICA, ADMINISTRATIVA Y FINANCIERA, PARA EL GRUPO DE DESARROLLO DE PROYECTOS 2, COMO PROFESIONAL DE APOYO AL COMPONENTE SOCIAL, EN EL MARCO DEL CONVENIO INTERADMINISTRATIVO NO. 212080</t>
  </si>
  <si>
    <t>CDP2023-006438</t>
  </si>
  <si>
    <t>FILA_1421</t>
  </si>
  <si>
    <t>PAA-1667PRESTAR SUS SERVICIOS PROFESIONALES, DE FORMA INDEPENDIENTE POR SUS PROPIOS MEDIOS CON PLENA AUTONOMÍA TÉCNICA, ADMINISTRATIVA Y FINANCIERA, PARA EL GRUPO DE DESARROLLO DE PROYECTOS 2, COMO PROFESIONAL DE APOYO TÉCNICO PARA LA LIQUIDACIÓN DE LOS CONTRATOS DERIVADOS DEL CONVENIO INTERADMINISTRATIVO No. 212080</t>
  </si>
  <si>
    <t>CDP2023-006508</t>
  </si>
  <si>
    <t>FILA_1422</t>
  </si>
  <si>
    <t>PAA-1670OPERACIÓN LOGÍSTICA INTEGRAL PARA EL DESARROLLO DE LAS DISTINTAS FASES DE LOS JUEGOS INTERCOLEGIDOS 2023 Y SUS LINEAS DE INVERSIÓN, EN EL MARCO DEL CONTRATO INTERADMINISTRATIVO NO. 1215-2023</t>
  </si>
  <si>
    <t>CDP2023-006456
CDP2023-006515</t>
  </si>
  <si>
    <t>FILA_1423</t>
  </si>
  <si>
    <t>PAA-1671ADQUISICIÓN DE INCENTIVOS A ENTREGARSE POR EL MINISTERIO EN EL MARCO DEL CONTRATO INTERADMINISTRATIVO DE GESTIÓN NO. COI-1215-2023</t>
  </si>
  <si>
    <t>CDP2023-006455</t>
  </si>
  <si>
    <t>FILA_1424</t>
  </si>
  <si>
    <t>PAA-1672PRESTAR SUS SERVICIOS DE APOYO A LA GESTIÓN, EN FORMA INDEPENDIENTE POR SUS PROPIOS MEDIOS CON PLENA AUTONOMÍA TÉCNICA, ADMINISTRATIVA Y FINANCIERA COMO APOYO FINANCIERO, ESPECIALMENTE PARA LA LÍNEA DE INTERVENTORÍAS, EN EL MARCO EN EL MARCO DEL CONVENIO INTERADMINISTRATIVO NO. 212080</t>
  </si>
  <si>
    <t>CDP2023-006511</t>
  </si>
  <si>
    <t>FILA_1425</t>
  </si>
  <si>
    <t>PAA-1673SERVICIO DE SOPORTE TÉCNICO, MANTENIMIENTO, ACTUALIZACIÓN DE LICENCIAMIENTO DEL SOFTWARE ITS-GESTIÓN PARA LOS SISTEMAS DE GESTIÓN DE ENTERRITORIO</t>
  </si>
  <si>
    <t>CDP2023-006480</t>
  </si>
  <si>
    <t>FILA_1426</t>
  </si>
  <si>
    <t>PAA-1674PRESTAR SERVICIOS DE APOYO A LA GESTIÓN DE FORMA INDEPENDIENTE POR SUS PROPIOS MEDIOS, CON PLENA AUTONOMÍA TÉCNICA, ADMINISTRATIVA Y FINANCIERA EN EL GRUPO DE DESARROLLO ORGANIZACIONAL PARA LA PUBLICACIÓN DE DOCUMENTOS, PROGRAMACIÓN DE AGENDAS, TRÁMITES ADMINISTRATIVOS Y EJECUCIÓN DE ACTIVIDADES A CARGO DEL GRUPO.</t>
  </si>
  <si>
    <t>CDP2023-006476</t>
  </si>
  <si>
    <t>FILA_1427</t>
  </si>
  <si>
    <t>PAA-1676PRESTAR SUS SERVICIOS PROFESIONALES, DE FORMA INDEPENDIENTE POR SUS PROPIOS MEDIOS CON PLENA AUTONOMÍA TÉCNICA, ADMINISTRATIVA Y FINANCIERA COMO PROFESIONAL DE SEGUIMIENTO AL COMPONENTE SOCIAL, EN EL MARCO DEL CONVENIO INTERADMINISTRATIVO NO. 212080</t>
  </si>
  <si>
    <t>CDP2023-006505</t>
  </si>
  <si>
    <t>FILA_1428</t>
  </si>
  <si>
    <t>PAA-1677PRESTAR SUS SERVICIOS PROFESIONALES, DE FORMA INDEPENDIENTE POR SUS PROPIOS MEDIOS CON PLENA AUTONOMÍA TÉCNICA, ADMINISTRATIVA Y FINANCIERA, COMO PROFESIONAL TÉCNICO EN EL MARCO DEL CONVENIO INTERADMINISTRATIVO NO. 212080, ESPECIALMENTE EN LO RELACIONADO CON EL PLAN DE GESTIÓN INTEGRAL DE OBRAS</t>
  </si>
  <si>
    <t>CDP2023-006503</t>
  </si>
  <si>
    <t>FILA_1429</t>
  </si>
  <si>
    <t>PAA-1678PRESTAR SUS SERVICIOS PROFESIONALES, DE FORMA INDEPENDIENTE, POR SUS PROPIOS MEDIOS CON PLENA AUTONOMÍA TÉCNICA, ADMINISTRATIVA Y FINANCIERA, PARA EL GRUPO DE DESARROLLO DE PROYECTOS 2, COMO PROFESIONAL DE APOYO JURÍDICO EN EL MARCO DEL CONVENIO INTERADMINISTRATIVO 212080 Y DEMÁS CONVENIOS SUSCRITOS CON PROSPERIDAD SOCIAL.</t>
  </si>
  <si>
    <t>CDP2023-006502</t>
  </si>
  <si>
    <t>FILA_1430</t>
  </si>
  <si>
    <t>PAA-1679PRESTAR SUS SERVICIOS PROFESIONALES, DE FORMA INDEPENDIENTE, POR SUS PROPIOS MEDIOS CON PLENA AUTONOMÍA TÉCNICA, ADMINISTRATIVA Y FINANCIERA, PARA EL GRUPO DE DESARROLLO DE PROYECTOS 2, PARA REALIZAR LA SUPERVISIÓN, EN EL MARCO DEL CONVENIO INTERADMINISTRATIVO NO. 212080, DE LOS CONTRATOS Y/O CONVENIOS QUE LE SEAN ASIGNADOS.</t>
  </si>
  <si>
    <t>CDP2023-006501</t>
  </si>
  <si>
    <t>FILA_1431</t>
  </si>
  <si>
    <t>PAA-1680PRESTAR SUS SERVICIOS PROFESIONALES, DE FORMA INDEPENDIENTE POR SUS PROPIOS MEDIOS CON PLENA AUTONOMÍA TÉCNICA, ADMINISTRATIVA Y FINANCIERA, PARA EL GRUPO DE DESARROLLO DE PROYECTOS 2, COMO PROFESIONAL JURÍDICO EN EL MARCO DEL CONVENIO INTERADMINISTRATIVO NO. 212080 Y DE LOS DEMÁS CONVENIOS SUSCRITOS CON PROSPERIDAD SOCIAL PARA LA LÍNEA DE INTERVENTORÍA.</t>
  </si>
  <si>
    <t>CDP2023-006500</t>
  </si>
  <si>
    <t>FILA_1432</t>
  </si>
  <si>
    <t>PAA-1681PRESTAR SUS SERVICIOS PROFESIONALES, DE FORMA INDEPENDIENTE, POR SUS PROPIOS MEDIOS CON PLENA AUTONOMÍA TÉCNICA, ADMINISTRATIVA Y FINANCIERA, PARA EL GRUPO DE DESARROLLO DE PROYECTOS 2, COMO PROFESIONAL TÉCNICO ESPECIALMENTE EN LA LÍNEA DE INTERVENTORÍA, EN EL MARCO DEL CONVENIO INTERADMINISTRATIVO No. 212080</t>
  </si>
  <si>
    <t>CDP2023-006499</t>
  </si>
  <si>
    <t>FILA_1433</t>
  </si>
  <si>
    <t>PAA-1682PRESTAR SERVICIOS DE CONSULTORÍA INDIVIDUAL PARA APOYAR AL PROYECTO DE FORTALECIMIENTO DE LAS ENTIDADES TERRITORIALES (PFET) DEL DEPARTAMENTO NACIONAL DE PLANEACIÓN (DNP) COMO CONSULTOR SENIOR EN LA GESTIÓN DEL RIESGO DE DESASTRES DEL ORDENAMIENTO TERRITORIAL, CON PLENA AUTONOMÍA TÉCNICA Y ADMINISTRATIVA EN LAS ACTIVIDADES RELACIONADAS CON LA LÍNEA DE FORTALECIMIENTO TÉCNICO</t>
  </si>
  <si>
    <t>CDP2023-006496</t>
  </si>
  <si>
    <t>FILA_1434</t>
  </si>
  <si>
    <t>PAA-1683PRESTAR SERVICIOS DE CONSULTORÍA INDIVIDUAL PARA APOYAR AL PROYECTO DE FORTALECIMIENTO DE LAS ENTIDADES TERRITORIALES (PFET) DEL DEPARTAMENTO NACIONAL DE PLANEACIÓN (DNP) COMO CONSULTOR SENIOR EN LA GESTIÓN DEL RIESGO DE DESASTRES DEL ORDENAMIENTO TERRITORIAL, CON PLENA AUTONOMÍA TÉCNICA Y ADMINISTRATIVA EN LAS ACTIVIDADES RELACIONADAS CON LA LÍNEA DE FORTALECIMIENTO TÉCNICO</t>
  </si>
  <si>
    <t>CDP2023-006493</t>
  </si>
  <si>
    <t>FILA_1435</t>
  </si>
  <si>
    <t>PAA-1684PRESTAR SERVICIOS DE CONSULTORÍA INDIVIDUAL AL PROYECTO DE FORTALECIMIENTO DE LAS ENTIDADES TERRITORIALES (PFET) DEL DEPARTAMENTO NACIONAL DE PLANEACIÓN (DNP) COMO CONSULTOR SENIOR DE CARTOGRAFÍA Y SISTEMAS DE INFORMACIÓN GEOGRÁFICA DEL ORDENAMIENTO TERRITORIAL, CON PLENA AUTONOMÍA TÉCNICA Y ADMINISTRATIVA EN LAS ACTIVIDADES RELACIONADAS CON LA LÍNEA DE FORTALECIMIENTO TÉCNICO</t>
  </si>
  <si>
    <t>CDP2023-006495</t>
  </si>
  <si>
    <t>FILA_1436</t>
  </si>
  <si>
    <t>PAA-1685PRESTAR SERVICIOS DE CONSULTORÍA INDIVIDUAL PARA APOYAR AL PROYECTO DE FORTALECIMIENTO DE LAS ENTIDADES TERRITORIALES (PFET) DEL DEPARTAMENTO NACIONAL DE PLANEACIÓN (DNP), EN EL ROL DE COORDINADOR REGIONAL DEL PROGRAMA DE LLEGADA AL TERRITORIO DEL DNP PARA EL FORTALECIMIENTO DE CAPACIDADES EN LOS DEPARTAMENTOS Y ENTIDADES TERRITORIALES ASIGNADAS, EN EL MARCO DEL COMPONENTE 3</t>
  </si>
  <si>
    <t>CDP2023-006494</t>
  </si>
  <si>
    <t>FILA_1437</t>
  </si>
  <si>
    <t>PAA-1686PRESTAR SERVICIOS DE CONSULTORÍA INDIVIDUAL PARA APOYAR AL PROYECTO DE FORTALECIMIENTO DE LAS ENTIDADES TERRITORIALES (PFET) DEL DEPARTAMENTO NACIONAL DE PLANEACIÓN (DNP), EN EL ROL DE ASESOR REGIONAL DEL PROGRAMA DE LLEGADA AL TERRITORIO DEL DNP PARA EL FORTALECIMIENTO DE CAPACIDADES EN LOS ENTES TERRITORIALES EN EL MARCO DEL COMPONENTE 3 DEL PROYECTO"</t>
  </si>
  <si>
    <t>CDP2023-006492</t>
  </si>
  <si>
    <t>FILA_1438</t>
  </si>
  <si>
    <t>PAA-1687APOYAR AL PROYECTO DE FORTALECIMIENTO DE LAS ENTIDADES TERRITORIALES (PFET), EN LA ESTRUCTURACIÓN, ELABORACIÓN E IMPLEMENTACIÓN DE UN INSTRUMENTO DE AGREGACIÓN DE DEMANDA PARA LA IMPLEMENTACIÓN DEL MODELO DE GESTIÓN TERRITORIAL (MGT)¨</t>
  </si>
  <si>
    <t>CDP2023-006513</t>
  </si>
  <si>
    <t>FILA_1439</t>
  </si>
  <si>
    <t>PAA-1688PRESTAR SUS SERVICIOS PROFESIONALES DE FORMA INDEPENDIENTE, POR SUS PROPIOS MEDIOS CON PLENA AUTONOMÍA TÉCNICA, ADMINISTRATIVA Y FINANCIERA, COMO PROFESIONAL DE APOYO A LA GERENCIA EN LA REVISIÓN Y APROBACIÓN DEL COMPONENTE DE TOPOGRAFÍA DE LOS DISEÑOS PRESENTADOS PARA LAS VIVIENDAS RURALES EN EL MARCO DEL CONTRATO DE PRESTACIÓN DE SERVICIOS NO. 221014 SUSCRITO</t>
  </si>
  <si>
    <t>CDP2023-006570</t>
  </si>
  <si>
    <t>FILA_1440</t>
  </si>
  <si>
    <t>PAA-1689PRESTAR SUS SERVICIOS PROFESIONALES DE FORMA INDEPENDIENTE, POR SUS PROPIOS MEDIOS CON PLENA AUTONOMÍA TÉCNICA, ADMINISTRATIVA Y FINANCIERA, COMO PROFESIONAL DE APOYO  A LA GERENCIA EN LA REVISIÓN Y APROBACIÓN DEL COMPONENTE GEOTÉCNICO DE LOS DISEÑOS PRESENTADOS PARA LAS VIVIENDAS RURALES EN EL MARCO DEL CONTRATO DE PRESTACIÓN DE SERVICIOS NO. 221014</t>
  </si>
  <si>
    <t>CDP2023-006568</t>
  </si>
  <si>
    <t>FILA_1441</t>
  </si>
  <si>
    <t>PAA-1690PRESTAR SUS SERVICIOS PROFESIONALES DE FORMA INDEPENDIENTE, POR SUS PROPIOS MEDIOS CON PLENA AUTONOMÍA TÉCNICA, ADMINISTRATIVA Y FINANCIERA, COMO PROFESIONAL DE APOYO A LA GERENCIA EN LA REVISIÓN Y APROBACIÓN DEL COMPONENTE DE ARQUITECTURA Y URBANISMO DE LOS DISEÑOS PRESENTADOS PARA LAS VIVIENDAS RURALES EN EL MARCO DEL CONTRATO DE PRESTACIÓN DE SERVICIOS NO. 221014</t>
  </si>
  <si>
    <t>CDP2023-006569</t>
  </si>
  <si>
    <t>FILA_1442</t>
  </si>
  <si>
    <t>PAA-1691PRESTAR SUS SERVICIOS PROFESIONALES, POR SUS PROPIOS MEDIOS CON PLENA AUTONOMÍA TÉCNICA, ADMINISTRATIVA Y FINANCIERA, PARA APOYAR PROFESIONALMENTE EN LABORES FINANCIE RAS, ADMINISTRATIVAS Y DE SEGUIMIENTO EN EL MARCO DEL CONTRATO INTERADMINISTRATIVO NO. 220005 Y DE LOS DEMÁS CONVENIOS Y/O CONTRATOS INTERADMINISTRATIVOS DEL GRUPO DE DESARROLLO DE PROYECTOS 1.</t>
  </si>
  <si>
    <t>CDP2023-006507</t>
  </si>
  <si>
    <t>FILA_1443</t>
  </si>
  <si>
    <t>PAA-1692PRESTAR SUS SERVICIOS PROFESIONALES, DE FORMA INDEPENDIENTE POR SUS PROPIOS MEDIOS CON PLENA AUTONOMÍA TÉCNICA, ADMINISTRATIVA Y FINANCIERA, PARA REALIZAR LA SUPERVISIÓN ADMINISTRATIVA Y FINANCIERA, EN EL MARCO DEL CONVENIO INTERADMINISTRATIVO NO. 212080 DE LOS CONTRATOS Y/O PROYECTOS QUE LE SEAN DESIGNADOS.</t>
  </si>
  <si>
    <t>CDP2023-006517</t>
  </si>
  <si>
    <t>FILA_1444</t>
  </si>
  <si>
    <t>PAA-1694OPERACIÓN LOGÍSTICA INTEGRAL PARA EL DESARROLLO DE LAS DISTINTAS FASES DE LOS JUEGOS INTERCOLEGIDOS 2023 Y SUS LINEAS DE INVERSIÓN, EN EL MARCO DEL CONTRATO INTERADMINISTRATIVO NO. 1215-2023</t>
  </si>
  <si>
    <t>CDP2023-006514</t>
  </si>
  <si>
    <t>FILA_1445</t>
  </si>
  <si>
    <t>PAA-1695PRESTAR SUS SERVICIOS PROFESIONALES, DE FORMA INDEPENDIENTE POR SUS PROPIOS MEDIOS, CON PLENA AUTONOMÍA TÉCNICA, ADMINISTRATIVA Y FINANCIERA, PARA APOYAR AL GRUPO DE GESTIÓN DEL TALENTO HUMANO, EN ACTIVIDADES RELACIONADAS CON ASPECTOS TANTO ADMINISTRATIVOS Y FINANCIEROS, ASÍ COMO, HACER SEGUIMIENTO A LOS PLANES Y PROGRAMAS QUE GESTIONE EL GRUPO.</t>
  </si>
  <si>
    <t>CDP2023-006575</t>
  </si>
  <si>
    <t>FILA_1446</t>
  </si>
  <si>
    <t>PAA-1696PRESTAR SUS SERVICIOS DE APOYO A LA GESTIÓN POR SUS PROPIOS MEDIOS CON PLENA AUTONOMÍA TÉCNICA, ADMINISTRATIVA Y FINANCIERA, EN EL MARCO DE LOS CONVENIOS INTERADMINISTRATIVOS SUSCRITOS CON PROSPERIDAD SOCIAL, ESPECIALMENTE EN LO RELACIONADO CON LA REVISIÓN FINANCIERA DE LOS CONVENIOS Y/O CONTRATOS EN LIQUIDACIÓN.</t>
  </si>
  <si>
    <t>CDP2023-006525</t>
  </si>
  <si>
    <t>FILA_1447</t>
  </si>
  <si>
    <t>PAA-1697PRESTAR SUS SERVICIOS PROFESIONALES, DE FORMA INDEPENDIENTE POR SUS PROPIOSMEDIOS, CON PLENA AUTONOMÍA TÉCNICA, ADMINISTRATIVA Y FINANCIERA COMO PROFESIONAL FINANCIERO EN EL GRUPO DE DESARROLLO DE PROYECTOS ESPECIALES PARA APOYAR LAS ACTIVIDADES CONTRACTUALES QUE SE REQUIERAN EN EL MARCO DEL CONTRATO INTERADMINISTRATIVO DE MANDATO DEL FONDO REGIONAL PARA LOS PACTOS TERRITORIALES</t>
  </si>
  <si>
    <t>CDP2023-006541</t>
  </si>
  <si>
    <t>FILA_1448</t>
  </si>
  <si>
    <t>PAA-1699PRESTAR SERVICIOS DE CONSULTORÍA INDIVIDUAL, EN MATERIA JURÍDICA Y DE ADQUISICIONES, A LA SUBDIRECCIÓN DE CONTRATACIÓN DE LA SECRETARÍA GENERAL DEL DNP, EN EL MARCO DEL PROYECTO DE FORTALECIMIENTO DE LAS ENTIDADES TERRITORIALES (PFET).</t>
  </si>
  <si>
    <t>CDP2023-006544</t>
  </si>
  <si>
    <t>FILA_1449</t>
  </si>
  <si>
    <t>PAA-1700PRESTAR SUS SERVICIOS PROFESIONALES, DE FORMA INDEPENDIENTE, POR SUS PROPIOS MEDIOS CON PLENA AUTONOMÍA TÉCNICA, ADMINISTRATIVA Y FINANCIERA, PARA EL GRUPO DE DESARROLLO DE PROYECTOS 2, COMO APOYO A LA SUPERVISIÓN ADMINISTRATIVA Y FINANCIERA, EN EL MARCO DEL CONVENIOINTERADMINISTRATIVO NO. 212080 DE LOS CONTRATOS Y/O CONVENIOS DE LA LÍNEA DE FÁBRICAS DE INTERVENTORÍAS</t>
  </si>
  <si>
    <t>CDP2023-006533</t>
  </si>
  <si>
    <t>FILA_1450</t>
  </si>
  <si>
    <t>PAA-1701PRESTAR SUS SERVICIOS PROFESIONALES, DE FORMA INDEPENDIENTE, POR SUS PROPIOS MEDIOS CON PLENA AUTONOMÍA TÉCNICA, ADMINISTRATIVA Y FINANCIERA, COMO PROFESIONAL JURÍDICO APOYANDO LOS TRAMITES DE LIQUIDACIÓN Y DEMÁS REQUERIMIENTOS DE LOS CONVENIOS ADSCRITOS AL GRUPO DE DESARROLLO DE PROYECTOS 2.</t>
  </si>
  <si>
    <t>CDP2023-006556</t>
  </si>
  <si>
    <t>FILA_1451</t>
  </si>
  <si>
    <t>PAA-1704PRESTAR SUS SERVICIOS DE APOYO A LA GESTIÓN, DE FORMA INDEPENDIENTE POR SUS PROPIOS MEDIOS, CON PLENA AUTONOMÍA TÉCNICA, ADMINISTRATIVA Y FINANCIERA, EN LA SUBGERENCIA DE ESTRUCTURACIÓN DE PROYECTOS EN TAREAS OPERATIVAS, ESPECIALMENTE LAS RELACIONADAS CON LA VERIFICACIÓN DE LOS ESTUDIOS DE PERFILAMIENTO, PREFACTIBILIDAD Y FACTIBILIDAD DE LOS PROYECTOS DE LA SUBGERENCIA</t>
  </si>
  <si>
    <t>FILA_1452</t>
  </si>
  <si>
    <t>PAA-1706PRESTAR SUS SERVICIOS PROFESIONALES DE FORMA INDEPENDIENTE, POR SUS PROPIOS MEDIOS CON PLENA AUTONOMÍA TÉCNICA, ADMINISTRATIVA Y FINANCIERA COMO PROFESIONAL DE APOYO EN EL COMPONENTE ESTRUCTURAL EN EL MARCO DEL CONTRATO DE PRESTACIÓN DE SERVICIOS NO. 221014 SUSCRITO CON LA SOCIEDAD FIDUCIARIA DE DESARROLLO AGROPECUARIO S.A. - FIDUAGRARIA S.A</t>
  </si>
  <si>
    <t>CDP2023-006545
CDP2023-006536</t>
  </si>
  <si>
    <t>FILA_1453</t>
  </si>
  <si>
    <t>PAA-1707PRESTAR SUS SERVICIOS PROFESIONALES, POR SUS PROPIOS MEDIOS CON PLENA AUTONOMÍA TÉCNICA, ADMINISTRATIVA Y FINANCIERA PARA REALIZAR LA SUPERVISIÓN TÉCNICA, ADMINISTRATIVA Y DE CONTROL PRESUPUESTAL, DE LA CONTRATACIÓN DERIVADA ASIGNADA EN EL MARCO DEL CONTRATO INTERADMINISTRATIVO NO. 220005 SUSCRITO CON EL SENA, EN LOS PROYECTOS DEL GRUPO DENOMINADO TEUSAQUILLO, LABORATORIO DEL CAF</t>
  </si>
  <si>
    <t>CDP2023-006562</t>
  </si>
  <si>
    <t>FILA_1454</t>
  </si>
  <si>
    <t>PAA-1735PRESTAR SUS SERVICIOS PROFESIONALES DE FORMA INDEPENDIENTE, POR SUS PROPIOS MEDIOS CON PLENA AUTONOMÍA TÉCNICA, ADMINISTRATIVA Y FINANCIERA, PARA APOYAR LA GERENCIA EJERCIDA POR ENTERRITORIO EN EL MARCO DEL CONTRATO INTERADMINISTRATIVO NO. 215082, FINANCIADO CON RECURSOS PROVENIENTES DEL CRÉDITO BIRF 8320-CO.</t>
  </si>
  <si>
    <t>CDP2023-006595</t>
  </si>
  <si>
    <t>FILA_1455</t>
  </si>
  <si>
    <t>PAA-1739PRESTAR SUS SERVICIOS PROFESIONALES, DE FORMA INDEPENDIENTE, POR SUS PROPIOS MEDIOS CON PLENA AUTONOMÍA TÉCNICA, ADMINISTRATIVA Y FINANCIERA, PARA EL GRUPO DE DESARROLLO DE PROYECTOS 2, COMO PROFESIONAL FINANCIERO DEL CONVENIO NO. 212080 SUSCRITO CON PROSPERIDAD SOCIAL.</t>
  </si>
  <si>
    <t>CDP2023-006588</t>
  </si>
  <si>
    <t>FILA_1456</t>
  </si>
  <si>
    <t>PAA-1746PRESTAR SUS SERVICIOS PROFESIONALES POR SUS PROPIOS MEDIOS CON PLENA AUTONOMÍA TÉCNICA, ADMINISTRATIVA Y FINANCIERA, COMO PROFESIONAL DE APOYO EN EL COMPONENTE DE TOPOGRAFÍA PARA IDENTIFICAR EL PORCENTAJE DE INVASIÓN DE LOS LOTES PROPIEDAD DE ENTERRITORIO UBICADO EN BARÚ (PL5A, PUNTA SECA Y LA PUNTILLA) Y LOTES DE SUBA (EL DURAZNO, EL REFUGIO, LA ESPERANZA Y SAN CAYETANO).</t>
  </si>
  <si>
    <t>CDP2023-006596</t>
  </si>
  <si>
    <t>FILA_1457</t>
  </si>
  <si>
    <t>PAA-1747PRESTAR SUS SERVICIOS PROFESIONALES DE FORMA INDEPENDIENTE, POR SUS PROPIOS MEDIOS, CON PLENA AUTONOMÍA TÉCNICA, ADMINISTRATIVA Y FINANCIERA COMO PROFESIONAL JURÍDICO EN LA SUBGERENCIA DE OPERACIONES PARA APOYAR LOS TRÁMITES DE INCUMPLIMIENTOS, RECLAMACIONES ANTE LAS ASEGURADORAS Y ESTRATEGIA DE ACOMPAÑAMIENTO PREVENTIVO, ASÍ COMO, LAS DEMÁS ACTIVIDADES DE ORDEN JURÍDICO</t>
  </si>
  <si>
    <t>CDP2023-006603</t>
  </si>
  <si>
    <t>FILA_1458</t>
  </si>
  <si>
    <t>PAA-1748PRESTAR SUS SERVICIOS PROFESIONALES, CON PLENA AUTONOMÍA TÉCNICA Y ADMINISTRATIVA, PARA EJERCER LA DEFENSA JURÍDICA DE LOS INTERESES DE ENTERRITORIO, EJERCIENDO LA REPRESENTACIÓN JUDICIAL DE ENTERRITORIO EN LA CONTROVERSIA CONTRACTUAL RAD. 2500023360020190044800 INSTAURADA POR LA UNIÓN TEMPORAL EDUCANDO EN CONTRA DE FONADE (HOY ENTERRITORIO) ACUMULADA AL PROCESO 25000233600020180</t>
  </si>
  <si>
    <t>CDP2023-006625</t>
  </si>
  <si>
    <t>FILA_1459</t>
  </si>
  <si>
    <t>PAA-1750PRESTAR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</si>
  <si>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CDP2023-006651</t>
  </si>
  <si>
    <t>FILA_1460</t>
  </si>
  <si>
    <t>PAA-1751PRESTAR SUS SERVICIOS PROFESIONALES, DE FORMA INDEPENDIENTE POR SUS PROPIOS MEDIOS, CON PLENA AUTONOMÍA TÉCNICA, ADMINISTRATIVA Y FINANCIERA, PARA COORDINAR LAS ACTIVIDADES FINANCIERAS EN EL GRUPO DE DESARROLLO DE PROYECTOS 3 RESPECTO A LAS ACTIVIDADES QUE SE REQUIERAN EN EL MARCO DEL CONTRATO INTERADMINISTRATIVO DE MANDATO DEL FONDO REGIONAL PARA LOS PACTOS TERRITORIALES</t>
  </si>
  <si>
    <t>CDP2023-006650</t>
  </si>
  <si>
    <t>FILA_1461</t>
  </si>
  <si>
    <t>PAA-1755PRESTAR SUS SERVICIOS PROFESIONALES POR SUS PROPIOS MEDIOS CON PLENA AUTONOMÍA TÉCNICA, ADMINISTRATIVA Y FINANCIERA COMO PROFESIONAL DE APOYO TÉCNICO PARA DAR TRÁMITE LAS LIQUIDACIONES, CIERRES Y DEPURACIONES DE LOS CONVENIOS ASIGNADOS AL GRUPO DE DESARROLLO DE PROYECTOS ESPECIALES.</t>
  </si>
  <si>
    <t>CDP2023-006649</t>
  </si>
  <si>
    <t>FILA_1462</t>
  </si>
  <si>
    <t>PAA-1757CONTRATAR EL SERVICIO DE BOLSA DE HORAS DE DESARROLLO PARA EL FORTALECIMIENTO DE PROCESOS Y TRAMITES DE ENTERRITORIO DENTRO DEL SISTEMA DE GESTIÓN DE DOCUMENTOS ELECTRÓNICOS DE ARCHIVO, SGDEA-LIRA.</t>
  </si>
  <si>
    <t>CDP2023-006656</t>
  </si>
  <si>
    <t>CIRCULAR INTERNA No. 182 - 30 de noviembre 2023</t>
  </si>
  <si>
    <t>Acta 707 de sesión de Junta Directiva del 05 de mayo de 2023</t>
  </si>
  <si>
    <t xml:space="preserve">
IMPULSA TERRITORIOS RESCILENTES Y SOSTENIBLES
</t>
  </si>
  <si>
    <t>Proceso de Estructuración de Proyectos</t>
  </si>
  <si>
    <t>Subgerencia de Estructuración de Proyectos</t>
  </si>
  <si>
    <t>2 SI</t>
  </si>
  <si>
    <t>Acta 707 de sesión de Junta Directiva del 05 de mayo de 2024</t>
  </si>
  <si>
    <t>Proceso de Gerencia y gestión de Proyectos</t>
  </si>
  <si>
    <t>Subgerencia de Desarrollo de  Proyectos</t>
  </si>
  <si>
    <t>3 SI</t>
  </si>
  <si>
    <t>Acta 707 de sesión de Junta Directiva del 05 de mayo de 2025</t>
  </si>
  <si>
    <t>Proceso de Gestion Comercial</t>
  </si>
  <si>
    <t>Grupo de Gestión Comercial</t>
  </si>
  <si>
    <t>4 SI</t>
  </si>
  <si>
    <t>Acta 707 de sesión de Junta Directiva del 05 de mayo de 2026</t>
  </si>
  <si>
    <t>Proceso de Direccionamiento Estratégico</t>
  </si>
  <si>
    <t>Grupo de Planeación y Desarrollo Organizacional</t>
  </si>
  <si>
    <t>5 SI</t>
  </si>
  <si>
    <t>Acta 707 de sesión de Junta Directiva del 05 de mayo de 2027</t>
  </si>
  <si>
    <t>Proceso de Gestión de Riesgo</t>
  </si>
  <si>
    <t>Grupo de gestión de Riesgos.</t>
  </si>
  <si>
    <t>6 SI</t>
  </si>
  <si>
    <t>Acta 707 de sesión de Junta Directiva del 05 de mayo de 2028</t>
  </si>
  <si>
    <t>CONTRIBUYE A LA “PAZ TOTAL”</t>
  </si>
  <si>
    <t>Proceso de Estructuración de Proyectos “FONDO PROYECTA ENTERRITORIO”</t>
  </si>
  <si>
    <t>7 SI</t>
  </si>
  <si>
    <t>Acta 707 de sesión de Junta Directiva del 05 de mayo de 2029</t>
  </si>
  <si>
    <t>Proceso de Gerencia y gestión de Proyectos en municipios priorizados plan paz</t>
  </si>
  <si>
    <t>8 SI</t>
  </si>
  <si>
    <t>Acta 707 de sesión de Junta Directiva del 05 de mayo de 2030</t>
  </si>
  <si>
    <t>9 SI</t>
  </si>
  <si>
    <t>Acta 707 de sesión de Junta Directiva del 05 de mayo de 2031</t>
  </si>
  <si>
    <t xml:space="preserve">Proceso de Gestión de Riesgo. </t>
  </si>
  <si>
    <t>10 SI</t>
  </si>
  <si>
    <t>Acta 707 de sesión de Junta Directiva del 05 de mayo de 2032</t>
  </si>
  <si>
    <t>FORTALECE LA RELACIÓN ESTADO - CIUDADANO</t>
  </si>
  <si>
    <t>Proceso de Gestión de las comunicaciones</t>
  </si>
  <si>
    <t>Comunicaciones</t>
  </si>
  <si>
    <t>11 SI</t>
  </si>
  <si>
    <t>Acta 707 de sesión de Junta Directiva del 05 de mayo de 2033</t>
  </si>
  <si>
    <t>Proceso de Relacionamiento con el ciudadano.</t>
  </si>
  <si>
    <t>Grupo de Servicios Administrativos</t>
  </si>
  <si>
    <t>12 SI</t>
  </si>
  <si>
    <t>Acta 707 de sesión de Junta Directiva del 05 de mayo de 2034</t>
  </si>
  <si>
    <t xml:space="preserve">Proceso de gestión de proveedores. </t>
  </si>
  <si>
    <t>Subgerencia de Operaciones</t>
  </si>
  <si>
    <t>13 SI</t>
  </si>
  <si>
    <t>Acta 707 de sesión de Junta Directiva del 05 de mayo de 2035</t>
  </si>
  <si>
    <t>SOSTENBILIDAD EMPRESARIAL</t>
  </si>
  <si>
    <t>Proceso de Gestión Financiera</t>
  </si>
  <si>
    <t>Subgerencia Financiera</t>
  </si>
  <si>
    <t>14 SI</t>
  </si>
  <si>
    <t>Acta 707 de sesión de Junta Directiva del 05 de mayo de 2036</t>
  </si>
  <si>
    <t>Proceso de Gestión de Administrativa</t>
  </si>
  <si>
    <t>Subgerencia Administrativa</t>
  </si>
  <si>
    <t>15 SI</t>
  </si>
  <si>
    <t>Acta 707 de sesión de Junta Directiva del 05 de mayo de 2037</t>
  </si>
  <si>
    <t>Proceso de Gestión Documental</t>
  </si>
  <si>
    <t>16 SI</t>
  </si>
  <si>
    <t>Acta 707 de sesión de Junta Directiva del 05 de mayo de 2038</t>
  </si>
  <si>
    <t>Proceso de Gestión de Talento Humano</t>
  </si>
  <si>
    <t>17 SI</t>
  </si>
  <si>
    <t>Acta 707 de sesión de Junta Directiva del 05 de mayo de 2039</t>
  </si>
  <si>
    <t>Proceso de Gestión Integral de Procesos</t>
  </si>
  <si>
    <t>18 SI</t>
  </si>
  <si>
    <t>Acta 707 de sesión de Junta Directiva del 05 de mayo de 2040</t>
  </si>
  <si>
    <t xml:space="preserve">Proceso de Gestión de Tecnologías de la Información </t>
  </si>
  <si>
    <t>Oficina de Tecnologías de la Información</t>
  </si>
  <si>
    <t>19 SI</t>
  </si>
  <si>
    <t>Acta 707 de sesión de Junta Directiva del 05 de mayo de 2041</t>
  </si>
  <si>
    <t>Proceso Gestion Jurídica</t>
  </si>
  <si>
    <t>Oficina Asesora Jurídica</t>
  </si>
  <si>
    <t>20 SI</t>
  </si>
  <si>
    <t>Acta 707 de sesión de Junta Directiva del 05 de mayo de 2042</t>
  </si>
  <si>
    <t>Modelo Integrado de Planeacion y Gestión- PIGD 2023</t>
  </si>
  <si>
    <t>DIRECCIONAMIENTO ESTRATEGICO</t>
  </si>
  <si>
    <t>Este indicador busca medir el cumplimiento de los hitos programados en el Plan de Accion Institucional</t>
  </si>
  <si>
    <t>(X) número de hitos del plan de acción institucional cumplidos hasta el corte del periodo evaluado/(Y) número de hitos del plan de acción institucional que deben cumplirse hasta el corte del periodo evaluado</t>
  </si>
  <si>
    <t>Se cumplieron 63 hitos de  los 74 programados en el PAI 2023.</t>
  </si>
  <si>
    <t>Este indicador busca medir de manera eficiente la gestion integral de la entidad a traves del desarrollo de sus cuatro pilares estratégicos</t>
  </si>
  <si>
    <t>X: Promedio de cumplimiento en los cuatro pilares estrategicos/Y: Promedio de meta establecida para los cuatro pilares estrategicos</t>
  </si>
  <si>
    <t xml:space="preserve">En el componente de transparencia  se obtuvo un cumplimiento del 100% , el componente de desempeño y gestión institucional obtuvo un cumplimiento del 97%, en el  componente de Sostenibilidad financiera, obtuvo un cumplimiento del 91% , y del componente de Posicionamiento, relacionado con el Fortalecimiento de  Ingresos Estructuración de Proyectos, se obtuvo el 107% </t>
  </si>
  <si>
    <t>CONPES No. No 3765</t>
  </si>
  <si>
    <t xml:space="preserve"> 8320-CO</t>
  </si>
  <si>
    <t>BANCO MUNDIAL - BIRF</t>
  </si>
  <si>
    <t xml:space="preserve">Prestar asistencia técnica al DNP para la ejecución del proyecto “Fortalecimiento de Las Entidades Territoriales” el cual es financiado con recursos del crédito BIRF 8320-CO, </t>
  </si>
  <si>
    <t>EL RESPONSABLE DE LA EJECUCIÓN DEL PROYECTO DE FORTALECIMIENTO A LAS ENTIDADES TERRITORIALES ES EL DNP- ENTERRITORIO A TRAVÉS DEL CONTRATO ACUERDO SUBSIDIARIO No.DNP-OR-057-2015 Y DEL CONTRATO INTERADMINISTRATIVO No.215082 - ES ADMINISTRADOR DE RECURSOS</t>
  </si>
  <si>
    <t>No aplica</t>
  </si>
  <si>
    <t>COL-H-ENTERRITORIO-3042</t>
  </si>
  <si>
    <t>Fondo Mundial de lucha contra el Sida, la Tuberculosis y la Malaria (Acuerdo de Subvención No. COL-H-ENTerritorio-3042).</t>
  </si>
  <si>
    <t>Empresa Nacional Promotora del Desarrollo Territorial - Enterritorio</t>
  </si>
  <si>
    <t>Ampliación de la respuesta nacional al VIH con enfoque vulnerabilidad en Colombia.</t>
  </si>
  <si>
    <t>El Fondo Mundial aprobo fondos adicionales para responder a la pandemia COVID-19 para el periodo de implementación.</t>
  </si>
  <si>
    <t>La entidad no cuenta con asignacion de recursos del presupuesto general de la nación, por lo tanto no cuenta con plan de inversión.</t>
  </si>
  <si>
    <t>DEPARTAMENTO NACIONAL DE PLANEACION</t>
  </si>
  <si>
    <t>NINGUNA ENTIDAD PRIVADA TIENE PARTICIPACION</t>
  </si>
  <si>
    <t>No se diligencia, toda vez que ENTerritorio no recibe Transferencias de otras Entidades</t>
  </si>
  <si>
    <t>notificaciones.judiciales@enterritorio.gov.co</t>
  </si>
  <si>
    <t>Se reporta en cada vigencia que el formato no aplica a ENTerritorio</t>
  </si>
  <si>
    <t>Corresponde a la información publicada por subniveles de acuerdo a la resolución 1519 de 2020 y a la ley 1712 de 2014. Botón transparencia https://www.enterritorio.gov.co/web/transparencia-y-acceso-a-la-informacion-publica</t>
  </si>
  <si>
    <t>Actualización de la Caracterización de usuarios y Grupos de Interés 2023:
https://www.enterritorio.gov.co/web/transparencia-y-acceso-a-la-informacion-publica/obligacion-de-reporte-de-informacion-financiera/caracterizacion-de-usuarios-ciudadanos-beneficiarios-y-grupos-de-interes</t>
  </si>
  <si>
    <r>
      <t xml:space="preserve">Estrategia de comunicaciones para divulgar información sobre estado de proyectos, visitas y mesas de trabajo de seguimiento y convenios Comunicados de prensa (90), Así nos ven (10), ENTérate (18), Un minuto (17), Newsletter (34), Revista (3), Interno (24). </t>
    </r>
    <r>
      <rPr>
        <sz val="11"/>
        <rFont val="Aptos Narrow"/>
        <family val="2"/>
        <scheme val="minor"/>
      </rPr>
      <t>Capacitaciones internas(7) y sensibilización y difusión externa (2),</t>
    </r>
    <r>
      <rPr>
        <sz val="11"/>
        <color indexed="8"/>
        <rFont val="Aptos Narrow"/>
        <family val="2"/>
        <scheme val="minor"/>
      </rPr>
      <t xml:space="preserve">  ediciones del nuevo producto "ENTerritorio quiero saber" (11)</t>
    </r>
  </si>
  <si>
    <t xml:space="preserve">
</t>
  </si>
  <si>
    <r>
      <rPr>
        <b/>
        <i/>
        <sz val="11"/>
        <rFont val="Aptos Narrow"/>
        <family val="2"/>
        <scheme val="minor"/>
      </rPr>
      <t>Rendición de Cuentas (31), formulación de la planeación (1)</t>
    </r>
    <r>
      <rPr>
        <b/>
        <i/>
        <sz val="11"/>
        <color theme="4"/>
        <rFont val="Aptos Narrow"/>
        <family val="2"/>
        <scheme val="minor"/>
      </rPr>
      <t xml:space="preserve">,  </t>
    </r>
    <r>
      <rPr>
        <b/>
        <i/>
        <sz val="11"/>
        <rFont val="Aptos Narrow"/>
        <family val="2"/>
        <scheme val="minor"/>
      </rPr>
      <t>innovación abierta (1)</t>
    </r>
    <r>
      <rPr>
        <b/>
        <i/>
        <sz val="11"/>
        <color theme="4"/>
        <rFont val="Aptos Narrow"/>
        <family val="2"/>
        <scheme val="minor"/>
      </rPr>
      <t xml:space="preserve">, </t>
    </r>
    <r>
      <rPr>
        <b/>
        <i/>
        <sz val="11"/>
        <rFont val="Aptos Narrow"/>
        <family val="2"/>
        <scheme val="minor"/>
      </rPr>
      <t>promoción del control social y veedurías ciudadanas (6).</t>
    </r>
  </si>
  <si>
    <t>En el mes de julio, la entidad participó en la actividad "WeTRADE", la feria de diversidad de Latinoamérica de la comunidad LGTBQ+, con un conversatorio sobre el proyecto de ampliación de la respuesta nacional al VIH con enfoque de vulnerabilidad.</t>
  </si>
  <si>
    <t>Se realizaron 6 auditorías visibles en las cuales se instó a la comunidad a ratificar y/o a crear la veeduría para 5 de los proyectos.</t>
  </si>
  <si>
    <t>Los proyectos son estructurados, evaluados, gerenciados y gestionados por ENTerritorio en cumplimiento de nuestro propósito superior; por lo tanto, no cuenta con programas que sean ejecutados por la comunidad.</t>
  </si>
  <si>
    <t>Informe descriptivo de los riesgos y causas por proceso y publicación de la Matriz de riesgo de soborno, fraude y corrupción 2023. Publicación en la página web del seguimiento cuatrimestral de la matriz de corrupción la cual se encuentra dentro de los seguimientos al programa de transparencia y ética pública.</t>
  </si>
  <si>
    <t>La entidad mantiene en funcionamiento Portal web (formulario en línea de PQRSDF), Correos electrónicos (2), Líneas telefónicas (2) y redes sociales (Instagram, Facebook, YouTube, Twitter)</t>
  </si>
  <si>
    <t>Las adecuaciones del punto presencial de servicio al ciudadano para atención de población en situación de discapacidad se realizaron en el año 2019 y 2021, por lo anterior para la vigencia 2023 no se requirió ninguna adecuación adicional</t>
  </si>
  <si>
    <t>Durante la vigencia 2023 se fortaleció del procedimiento de PQRDSF a través de la publicación periodica del un video en donde se divulga a la ciudadanía en general la usabilidad de los canales de atención y rececpción de las mismas.
Adicional se mantuvo el seguimiento semanal de a las PQRDSF que ingresaron a la entidad con el objeto de cumplir con la oportunidad de las mismas.</t>
  </si>
  <si>
    <t>Actividades incluidas en el Programa de Transparencia y Ética Pública vigencia 2023 conseguimientos cuatrimestrales. Se publicó el primer conjunto de datos abiertos en el portal web de la entidad en la sección de Transparencia / Datos Abiertos de los proyectos en ejecución y los terminados con corte a marzo del 2023.</t>
  </si>
  <si>
    <t>Peticiones de información recibidas de población objetivo de la entidad.</t>
  </si>
  <si>
    <r>
      <t xml:space="preserve">Se desarrollaró: (1) Innovación abierta, documentación de Auditorías visibles (6) - </t>
    </r>
    <r>
      <rPr>
        <b/>
        <sz val="11"/>
        <color rgb="FF000000"/>
        <rFont val="Aptos Narrow"/>
        <family val="2"/>
        <scheme val="minor"/>
      </rPr>
      <t>Ver filas 19 y 20</t>
    </r>
  </si>
  <si>
    <t>Se refiere a la estrategia de comunicaciones diseñada: campañas internas(24), Emisiones del Así nos ven(10), Emisiones del informativo ENTérate(18), Emisiones del informativo 1 Minuto ENTerritorio(17), Ediciones del newsletter ENTerritorio al día(34), Ediciones de la revista Reactivamos Regiones(3), "ENTerritorio quiero saber" (11) y los comunicados de prensa (90).</t>
  </si>
  <si>
    <r>
      <t>Capacitación:</t>
    </r>
    <r>
      <rPr>
        <sz val="11"/>
        <rFont val="Aptos Narrow"/>
        <family val="2"/>
        <scheme val="minor"/>
      </rPr>
      <t>Participación Ciudadana, Lenguaje Claro y Atención al usuario (6) video y artículo publicado en el portal web sobre roles en la participación ciudadana, qué es rendición de cuentas, auditorías visibles(2), publicaciones seguimiento al Programa de Transparencia y Ética Pública(4)</t>
    </r>
  </si>
  <si>
    <t>Análisis de la caracterización del usuarios que utilizan los canales de atención y análisis de la encuesta de satisfacción del servicio.</t>
  </si>
  <si>
    <t>Se identificaron: Personas naturales, personas  jurídicas, entes de control, entidades públicas, alcaldías, rama judicial, ministerios, gobernaciones, veedurías, centros educativos, presidencia de la república, Ejército – Policía, Congreso de la República.</t>
  </si>
  <si>
    <r>
      <rPr>
        <sz val="11"/>
        <rFont val="Aptos Narrow"/>
        <family val="2"/>
        <scheme val="minor"/>
      </rPr>
      <t>Capacitaciones (151)</t>
    </r>
    <r>
      <rPr>
        <sz val="11"/>
        <color indexed="8"/>
        <rFont val="Aptos Narrow"/>
        <family val="2"/>
        <scheme val="minor"/>
      </rPr>
      <t>, impresiones redes sociales (858954)</t>
    </r>
  </si>
  <si>
    <r>
      <rPr>
        <sz val="11"/>
        <rFont val="Aptos Narrow"/>
        <family val="2"/>
        <scheme val="minor"/>
      </rPr>
      <t>Rendición de Cuentas (1418),</t>
    </r>
    <r>
      <rPr>
        <sz val="11"/>
        <color rgb="FFFF0000"/>
        <rFont val="Aptos Narrow"/>
        <family val="2"/>
        <scheme val="minor"/>
      </rPr>
      <t xml:space="preserve"> </t>
    </r>
    <r>
      <rPr>
        <sz val="11"/>
        <rFont val="Aptos Narrow"/>
        <family val="2"/>
        <scheme val="minor"/>
      </rPr>
      <t>innovación abierta (63000), promoción del control social y veedurías ciudadanas (165),</t>
    </r>
    <r>
      <rPr>
        <sz val="11"/>
        <color rgb="FFFF0000"/>
        <rFont val="Aptos Narrow"/>
        <family val="2"/>
        <scheme val="minor"/>
      </rPr>
      <t xml:space="preserve"> </t>
    </r>
    <r>
      <rPr>
        <sz val="11"/>
        <rFont val="Aptos Narrow"/>
        <family val="2"/>
        <scheme val="minor"/>
      </rPr>
      <t xml:space="preserve">apertura de datos (2256) </t>
    </r>
  </si>
  <si>
    <t>3000 presencial, 60000 conectados durante la transmisión del evento wetrade</t>
  </si>
  <si>
    <t>En documentos del proceso de selección se convoca de manera abierta a las veedurías ciudadanas para el acompañamiento y control social de los procesos de selección; así mismo, se convoca a la ciudadanía en el desarrollo de las auditorías visibles</t>
  </si>
  <si>
    <t>No se han identificado procesos de contratación vigilados por veedurías</t>
  </si>
  <si>
    <t>El 26,77% de los usuarios que colocaron PQRDFS pertenece a particulares, dentro de los que se encuentran las
personas naturales, veedurías y usuarios anónimos.</t>
  </si>
  <si>
    <t>No se identificaron observaciones presentadas por las veedurías ciudadanas u otras formas de organización social.</t>
  </si>
  <si>
    <t>No se identificaron observaciones presentadas por las veedurías ciudadanas u otras formas de organización social</t>
  </si>
  <si>
    <t>Insumos para diseñar el Plan de auditoría 2023 a través de encuesta publicada en el portal web</t>
  </si>
  <si>
    <t>(6) personas del operador postal que atenden la radicación de comunicaciones oficiales en los canales presencial y correo electrónico de radicación.
(1) funcionaria que atiende el canal telefónico (PBX).
(1) contratista que atiende el canal presencial, el correo electrónico de quejas y reclamos y la línea de transparencia.</t>
  </si>
  <si>
    <t>Total de PQRDSF recibidas por todos los canales e información recopilada de los Informes trimestrales de PQRSD</t>
  </si>
  <si>
    <t>Tomando como base la medición del indicador "Tiempo promedio en la atención a las PQRDSF" reportado en la vigencia 2023.</t>
  </si>
  <si>
    <r>
      <t>Actividades en modalidad presencial: auditorías visibles</t>
    </r>
    <r>
      <rPr>
        <sz val="11"/>
        <rFont val="Aptos Narrow"/>
        <family val="2"/>
        <scheme val="minor"/>
      </rPr>
      <t xml:space="preserve"> y entrega de proyecto (6)</t>
    </r>
    <r>
      <rPr>
        <sz val="11"/>
        <color indexed="8"/>
        <rFont val="Aptos Narrow"/>
        <family val="2"/>
        <scheme val="minor"/>
      </rPr>
      <t>. Virtual: Comunicados de prensa (90) y "Enterritorio quiero saber</t>
    </r>
    <r>
      <rPr>
        <sz val="11"/>
        <rFont val="Aptos Narrow"/>
        <family val="2"/>
        <scheme val="minor"/>
      </rPr>
      <t xml:space="preserve">" (11). </t>
    </r>
    <r>
      <rPr>
        <b/>
        <sz val="11"/>
        <rFont val="Aptos Narrow"/>
        <family val="2"/>
        <scheme val="minor"/>
      </rPr>
      <t>Mixta: Innovación abierta (1)</t>
    </r>
  </si>
  <si>
    <t xml:space="preserve">En el marco de las auditorías visibles realizadas en las zonas de ejecución de los proyectos suscritos con el DPS, se conforman veedurías ciudadanas en cada proyecto, con el objeto de hacer seguimiento a las obras ejecutadas en pro del beneficio de los habitantes y la inversión de los recursos. </t>
  </si>
  <si>
    <t>A estos espacios asisten veedores, juntas de acción comunal, administración municipal, habitantes de la zona,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</si>
</sst>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17"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b/>
      <sz val="10"/>
      <color indexed="9"/>
      <name val="Arial Narrow"/>
      <family val="2"/>
    </font>
    <font>
      <sz val="10"/>
      <color indexed="8"/>
      <name val="Arial Narrow"/>
      <family val="2"/>
    </font>
    <font>
      <sz val="9"/>
      <color indexed="8"/>
      <name val="Arial Narrow"/>
      <family val="2"/>
    </font>
    <font>
      <sz val="9"/>
      <color rgb="FF000000"/>
      <name val="Arial Narrow"/>
      <family val="2"/>
    </font>
    <font>
      <sz val="11"/>
      <color rgb="FFFF0000"/>
      <name val="Aptos Narrow"/>
      <family val="2"/>
      <scheme val="minor"/>
    </font>
    <font>
      <b/>
      <sz val="11"/>
      <color indexed="9"/>
      <name val="Calibri"/>
      <family val="2"/>
    </font>
    <font>
      <b/>
      <sz val="11"/>
      <color indexed="8"/>
      <name val="Calibri"/>
      <family val="2"/>
    </font>
    <font>
      <u/>
      <sz val="11"/>
      <color theme="10"/>
      <name val="Aptos Narrow"/>
      <family val="2"/>
      <scheme val="minor"/>
    </font>
    <font>
      <sz val="11"/>
      <name val="Aptos Narrow"/>
      <family val="2"/>
      <scheme val="minor"/>
    </font>
    <font>
      <b/>
      <i/>
      <sz val="11"/>
      <color theme="4"/>
      <name val="Aptos Narrow"/>
      <family val="2"/>
      <scheme val="minor"/>
    </font>
    <font>
      <b/>
      <i/>
      <sz val="11"/>
      <name val="Aptos Narrow"/>
      <family val="2"/>
      <scheme val="minor"/>
    </font>
    <font>
      <b/>
      <sz val="11"/>
      <color rgb="FF000000"/>
      <name val="Aptos Narrow"/>
      <family val="2"/>
      <scheme val="minor"/>
    </font>
    <font>
      <b/>
      <sz val="11"/>
      <name val="Aptos Narrow"/>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6">
    <xf numFmtId="0" fontId="0" fillId="0" borderId="0"/>
    <xf numFmtId="0" fontId="3" fillId="5" borderId="2"/>
    <xf numFmtId="0" fontId="3" fillId="5" borderId="2"/>
    <xf numFmtId="9" fontId="3" fillId="5" borderId="2" applyFont="0" applyFill="0" applyBorder="0" applyAlignment="0" applyProtection="0"/>
    <xf numFmtId="43" fontId="3" fillId="5" borderId="2" applyFont="0" applyFill="0" applyBorder="0" applyAlignment="0" applyProtection="0"/>
    <xf numFmtId="0" fontId="11" fillId="5" borderId="2" applyNumberFormat="0" applyFill="0" applyBorder="0" applyAlignment="0" applyProtection="0"/>
  </cellStyleXfs>
  <cellXfs count="90">
    <xf numFmtId="0" fontId="0" fillId="0" borderId="0" xfId="0"/>
    <xf numFmtId="0" fontId="1" fillId="2" borderId="1" xfId="0" applyFont="1" applyFill="1" applyBorder="1" applyAlignment="1">
      <alignment horizontal="center" vertical="center"/>
    </xf>
    <xf numFmtId="164" fontId="2" fillId="4" borderId="4" xfId="0" applyNumberFormat="1" applyFont="1" applyFill="1" applyBorder="1" applyAlignment="1">
      <alignment horizontal="center" vertical="center"/>
    </xf>
    <xf numFmtId="0" fontId="4" fillId="2" borderId="4" xfId="1" applyFont="1" applyFill="1" applyBorder="1" applyAlignment="1">
      <alignment horizontal="center" vertical="center"/>
    </xf>
    <xf numFmtId="0" fontId="5" fillId="5" borderId="4" xfId="1" applyFont="1" applyBorder="1"/>
    <xf numFmtId="0" fontId="6" fillId="5" borderId="4" xfId="1" applyFont="1" applyBorder="1" applyAlignment="1" applyProtection="1">
      <alignment vertical="center"/>
      <protection locked="0"/>
    </xf>
    <xf numFmtId="0" fontId="7" fillId="5" borderId="4" xfId="1" applyFont="1" applyBorder="1" applyAlignment="1">
      <alignment horizontal="left" vertical="center" wrapText="1"/>
    </xf>
    <xf numFmtId="0" fontId="7" fillId="5" borderId="4" xfId="1" applyFont="1" applyBorder="1" applyAlignment="1">
      <alignment horizontal="left" vertical="top" wrapText="1"/>
    </xf>
    <xf numFmtId="0" fontId="3" fillId="5" borderId="3" xfId="1" applyBorder="1" applyAlignment="1" applyProtection="1">
      <alignment vertical="center"/>
      <protection locked="0"/>
    </xf>
    <xf numFmtId="0" fontId="6" fillId="5" borderId="4" xfId="1" applyFont="1" applyBorder="1" applyAlignment="1" applyProtection="1">
      <alignment horizontal="right" vertical="center"/>
      <protection locked="0"/>
    </xf>
    <xf numFmtId="1" fontId="7" fillId="5" borderId="4" xfId="1" applyNumberFormat="1" applyFont="1" applyBorder="1" applyAlignment="1">
      <alignment horizontal="right" vertical="center" wrapText="1"/>
    </xf>
    <xf numFmtId="0" fontId="7" fillId="5" borderId="4" xfId="1" applyFont="1" applyBorder="1" applyAlignment="1">
      <alignment horizontal="right" vertical="center" wrapText="1"/>
    </xf>
    <xf numFmtId="164" fontId="6" fillId="5" borderId="5" xfId="1" applyNumberFormat="1" applyFont="1" applyBorder="1" applyAlignment="1" applyProtection="1">
      <alignment horizontal="right" vertical="center"/>
      <protection locked="0"/>
    </xf>
    <xf numFmtId="0" fontId="6" fillId="5" borderId="6" xfId="1" applyFont="1" applyBorder="1" applyAlignment="1" applyProtection="1">
      <alignment horizontal="right" vertical="center"/>
      <protection locked="0"/>
    </xf>
    <xf numFmtId="0" fontId="6" fillId="4" borderId="6" xfId="1" applyFont="1" applyFill="1" applyBorder="1" applyAlignment="1" applyProtection="1">
      <alignment horizontal="right" vertical="center"/>
      <protection locked="0"/>
    </xf>
    <xf numFmtId="0" fontId="6" fillId="4" borderId="6" xfId="1" applyFont="1" applyFill="1" applyBorder="1" applyAlignment="1" applyProtection="1">
      <alignment vertical="center"/>
      <protection locked="0"/>
    </xf>
    <xf numFmtId="0" fontId="6" fillId="5" borderId="4" xfId="1" applyFont="1" applyBorder="1" applyAlignment="1">
      <alignment horizontal="left" vertical="center"/>
    </xf>
    <xf numFmtId="0" fontId="6" fillId="5" borderId="4" xfId="1" applyFont="1" applyBorder="1" applyAlignment="1">
      <alignment horizontal="right" vertical="center"/>
    </xf>
    <xf numFmtId="0" fontId="6" fillId="5" borderId="5" xfId="1" applyFont="1" applyBorder="1" applyAlignment="1">
      <alignment horizontal="right" vertical="center"/>
    </xf>
    <xf numFmtId="0" fontId="6" fillId="5" borderId="6" xfId="1" applyFont="1" applyBorder="1" applyAlignment="1">
      <alignment horizontal="right" vertical="center"/>
    </xf>
    <xf numFmtId="0" fontId="6" fillId="3" borderId="6" xfId="1" applyFont="1" applyFill="1" applyBorder="1" applyAlignment="1">
      <alignment horizontal="right" vertical="center"/>
    </xf>
    <xf numFmtId="0" fontId="6" fillId="3" borderId="6" xfId="1" applyFont="1" applyFill="1" applyBorder="1" applyAlignment="1">
      <alignment horizontal="center" vertical="center"/>
    </xf>
    <xf numFmtId="0" fontId="6" fillId="5" borderId="4" xfId="1" applyFont="1" applyBorder="1"/>
    <xf numFmtId="0" fontId="6" fillId="5" borderId="6" xfId="1" applyFont="1" applyBorder="1"/>
    <xf numFmtId="49" fontId="7" fillId="5" borderId="4" xfId="1" applyNumberFormat="1" applyFont="1" applyBorder="1" applyAlignment="1">
      <alignment horizontal="left" vertical="center" wrapText="1"/>
    </xf>
    <xf numFmtId="1" fontId="6" fillId="5" borderId="4" xfId="1" applyNumberFormat="1" applyFont="1" applyBorder="1" applyAlignment="1">
      <alignment horizontal="right" vertical="center"/>
    </xf>
    <xf numFmtId="0" fontId="1" fillId="2" borderId="1" xfId="0" applyFont="1" applyFill="1" applyBorder="1" applyAlignment="1">
      <alignment horizontal="center" vertical="center"/>
    </xf>
    <xf numFmtId="0" fontId="0" fillId="0" borderId="0" xfId="0"/>
    <xf numFmtId="0" fontId="3" fillId="5" borderId="2" xfId="1"/>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0" fontId="1" fillId="2" borderId="1" xfId="1" applyFont="1" applyFill="1" applyBorder="1" applyAlignment="1">
      <alignment horizontal="center" vertical="center"/>
    </xf>
    <xf numFmtId="0" fontId="3" fillId="5" borderId="2" xfId="1"/>
    <xf numFmtId="0" fontId="3" fillId="5" borderId="2" xfId="1" applyAlignment="1">
      <alignment wrapText="1"/>
    </xf>
    <xf numFmtId="0" fontId="1" fillId="2" borderId="1" xfId="1" applyFont="1" applyFill="1" applyBorder="1" applyAlignment="1">
      <alignment horizontal="center" vertical="center" wrapText="1"/>
    </xf>
    <xf numFmtId="0" fontId="3" fillId="4" borderId="3" xfId="1" applyFill="1" applyBorder="1" applyAlignment="1" applyProtection="1">
      <alignment vertical="center"/>
      <protection locked="0"/>
    </xf>
    <xf numFmtId="4" fontId="3" fillId="4" borderId="3" xfId="1" applyNumberFormat="1" applyFill="1" applyBorder="1" applyAlignment="1" applyProtection="1">
      <alignment vertical="center"/>
      <protection locked="0"/>
    </xf>
    <xf numFmtId="0" fontId="2" fillId="6" borderId="3" xfId="1" applyFont="1" applyFill="1" applyBorder="1" applyAlignment="1">
      <alignment vertical="center"/>
    </xf>
    <xf numFmtId="0" fontId="3" fillId="3" borderId="2" xfId="1" applyFill="1" applyAlignment="1">
      <alignment horizontal="center" vertical="center"/>
    </xf>
    <xf numFmtId="0" fontId="9" fillId="2" borderId="1" xfId="1" applyFont="1" applyFill="1" applyBorder="1" applyAlignment="1">
      <alignment horizontal="center" vertical="center"/>
    </xf>
    <xf numFmtId="164" fontId="10" fillId="4" borderId="4"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10" fillId="6" borderId="3" xfId="1" applyFont="1" applyFill="1" applyBorder="1" applyAlignment="1">
      <alignment vertical="center"/>
    </xf>
    <xf numFmtId="164" fontId="3" fillId="4" borderId="3" xfId="1" applyNumberFormat="1" applyFill="1" applyBorder="1" applyAlignment="1" applyProtection="1">
      <alignment vertical="center"/>
      <protection locked="0"/>
    </xf>
    <xf numFmtId="0" fontId="3" fillId="4" borderId="2" xfId="1" applyFill="1" applyAlignment="1" applyProtection="1">
      <alignment vertical="center"/>
      <protection locked="0"/>
    </xf>
    <xf numFmtId="0" fontId="3" fillId="4" borderId="3" xfId="1" applyFill="1" applyBorder="1" applyAlignment="1" applyProtection="1">
      <alignment horizontal="right" vertical="center"/>
      <protection locked="0"/>
    </xf>
    <xf numFmtId="0" fontId="10" fillId="6" borderId="2" xfId="1" applyFont="1" applyFill="1" applyAlignment="1">
      <alignment vertical="center"/>
    </xf>
    <xf numFmtId="164" fontId="3" fillId="4" borderId="3" xfId="1" applyNumberFormat="1" applyFill="1" applyBorder="1" applyAlignment="1" applyProtection="1">
      <alignment horizontal="right" vertical="center"/>
      <protection locked="0"/>
    </xf>
    <xf numFmtId="0" fontId="3" fillId="4" borderId="3" xfId="1" applyFill="1" applyBorder="1" applyAlignment="1" applyProtection="1">
      <alignment horizontal="left" vertical="center"/>
      <protection locked="0"/>
    </xf>
    <xf numFmtId="0" fontId="3" fillId="4" borderId="3" xfId="1" applyFill="1" applyBorder="1" applyAlignment="1" applyProtection="1">
      <alignment horizontal="right" vertical="center" wrapText="1"/>
      <protection locked="0"/>
    </xf>
    <xf numFmtId="0" fontId="3" fillId="4" borderId="3" xfId="1" applyFill="1" applyBorder="1" applyAlignment="1" applyProtection="1">
      <alignment horizontal="right" wrapText="1"/>
      <protection locked="0"/>
    </xf>
    <xf numFmtId="0" fontId="3" fillId="5" borderId="2" xfId="2"/>
    <xf numFmtId="0" fontId="9" fillId="2" borderId="1" xfId="2" applyFont="1" applyFill="1" applyBorder="1" applyAlignment="1">
      <alignment horizontal="center" vertical="center"/>
    </xf>
    <xf numFmtId="164" fontId="10" fillId="4" borderId="4" xfId="2" applyNumberFormat="1" applyFont="1" applyFill="1" applyBorder="1" applyAlignment="1">
      <alignment horizontal="center" vertical="center"/>
    </xf>
    <xf numFmtId="0" fontId="9" fillId="2" borderId="1" xfId="2" applyFont="1" applyFill="1" applyBorder="1" applyAlignment="1">
      <alignment horizontal="center" vertical="center"/>
    </xf>
    <xf numFmtId="0" fontId="3" fillId="5" borderId="2" xfId="2"/>
    <xf numFmtId="0" fontId="3" fillId="4" borderId="3" xfId="2" applyFill="1" applyBorder="1" applyAlignment="1" applyProtection="1">
      <alignment vertical="center"/>
      <protection locked="0"/>
    </xf>
    <xf numFmtId="0" fontId="3" fillId="4" borderId="3" xfId="2" applyFill="1" applyBorder="1" applyAlignment="1" applyProtection="1">
      <alignment vertical="center" wrapText="1"/>
      <protection locked="0"/>
    </xf>
    <xf numFmtId="0" fontId="0" fillId="4" borderId="3" xfId="3" applyNumberFormat="1" applyFont="1" applyFill="1" applyBorder="1" applyAlignment="1" applyProtection="1">
      <alignment vertical="center"/>
      <protection locked="0"/>
    </xf>
    <xf numFmtId="0" fontId="3" fillId="4" borderId="7" xfId="1" applyFill="1" applyBorder="1" applyAlignment="1" applyProtection="1">
      <alignment vertical="center"/>
      <protection locked="0"/>
    </xf>
    <xf numFmtId="0" fontId="3" fillId="4" borderId="4" xfId="1" applyFill="1" applyBorder="1" applyAlignment="1" applyProtection="1">
      <alignment vertical="center"/>
      <protection locked="0"/>
    </xf>
    <xf numFmtId="0" fontId="3" fillId="5" borderId="4" xfId="1" applyBorder="1"/>
    <xf numFmtId="1" fontId="0" fillId="4" borderId="3" xfId="4" applyNumberFormat="1" applyFont="1" applyFill="1" applyBorder="1" applyAlignment="1" applyProtection="1">
      <alignment vertical="center"/>
      <protection locked="0"/>
    </xf>
    <xf numFmtId="14" fontId="3" fillId="4" borderId="3" xfId="1" applyNumberFormat="1" applyFill="1" applyBorder="1" applyAlignment="1" applyProtection="1">
      <alignment vertical="center"/>
      <protection locked="0"/>
    </xf>
    <xf numFmtId="0" fontId="3" fillId="4" borderId="3" xfId="1" applyFill="1" applyBorder="1" applyAlignment="1" applyProtection="1">
      <alignment vertical="center" wrapText="1"/>
      <protection locked="0"/>
    </xf>
    <xf numFmtId="43" fontId="0" fillId="4" borderId="3" xfId="4" applyFont="1" applyFill="1" applyBorder="1" applyAlignment="1" applyProtection="1">
      <alignment vertical="center"/>
      <protection locked="0"/>
    </xf>
    <xf numFmtId="14" fontId="0" fillId="4" borderId="3" xfId="4" applyNumberFormat="1" applyFont="1" applyFill="1" applyBorder="1" applyAlignment="1" applyProtection="1">
      <alignment vertical="center"/>
      <protection locked="0"/>
    </xf>
    <xf numFmtId="164" fontId="3" fillId="7" borderId="3" xfId="1" applyNumberFormat="1" applyFill="1" applyBorder="1" applyAlignment="1" applyProtection="1">
      <alignment vertical="center"/>
      <protection locked="0"/>
    </xf>
    <xf numFmtId="2" fontId="3" fillId="4" borderId="3" xfId="1" applyNumberFormat="1" applyFill="1" applyBorder="1" applyAlignment="1" applyProtection="1">
      <alignment vertical="center"/>
      <protection locked="0"/>
    </xf>
    <xf numFmtId="0" fontId="11" fillId="4" borderId="3" xfId="5" applyFill="1" applyBorder="1" applyAlignment="1" applyProtection="1">
      <alignment vertical="center"/>
      <protection locked="0"/>
    </xf>
    <xf numFmtId="0" fontId="9" fillId="2" borderId="1" xfId="1" applyFont="1" applyFill="1" applyBorder="1" applyAlignment="1">
      <alignment horizontal="center" vertical="center" wrapText="1"/>
    </xf>
    <xf numFmtId="164" fontId="10" fillId="4" borderId="4" xfId="1" applyNumberFormat="1" applyFont="1" applyFill="1" applyBorder="1" applyAlignment="1">
      <alignment horizontal="center" vertical="center" wrapText="1"/>
    </xf>
    <xf numFmtId="0" fontId="3" fillId="7" borderId="2" xfId="1" applyFill="1" applyAlignment="1">
      <alignment vertical="center" wrapText="1"/>
    </xf>
    <xf numFmtId="0" fontId="3" fillId="7" borderId="3" xfId="1" applyFill="1" applyBorder="1" applyAlignment="1" applyProtection="1">
      <alignment horizontal="center" vertical="center" wrapText="1"/>
      <protection locked="0"/>
    </xf>
    <xf numFmtId="0" fontId="3" fillId="7" borderId="3" xfId="1" applyFill="1" applyBorder="1" applyAlignment="1" applyProtection="1">
      <alignment vertical="center" wrapText="1"/>
      <protection locked="0"/>
    </xf>
    <xf numFmtId="0" fontId="3" fillId="5" borderId="2" xfId="1" applyAlignment="1">
      <alignment vertical="center" wrapText="1"/>
    </xf>
    <xf numFmtId="0" fontId="13" fillId="7" borderId="3" xfId="1" applyFont="1" applyFill="1" applyBorder="1" applyAlignment="1" applyProtection="1">
      <alignment vertical="center" wrapText="1"/>
      <protection locked="0"/>
    </xf>
    <xf numFmtId="0" fontId="11" fillId="7" borderId="3" xfId="5" applyFill="1" applyBorder="1" applyAlignment="1" applyProtection="1">
      <alignment vertical="center" wrapText="1"/>
      <protection locked="0"/>
    </xf>
    <xf numFmtId="0" fontId="3" fillId="5" borderId="2" xfId="1" applyAlignment="1">
      <alignment vertical="center"/>
    </xf>
    <xf numFmtId="0" fontId="12" fillId="7" borderId="2" xfId="1" applyFont="1" applyFill="1" applyAlignment="1">
      <alignment vertical="center" wrapText="1"/>
    </xf>
    <xf numFmtId="0" fontId="12" fillId="7" borderId="3" xfId="1" applyFont="1" applyFill="1" applyBorder="1" applyAlignment="1" applyProtection="1">
      <alignment horizontal="center" vertical="center" wrapText="1"/>
      <protection locked="0"/>
    </xf>
    <xf numFmtId="0" fontId="12" fillId="7" borderId="3" xfId="1" applyFont="1" applyFill="1" applyBorder="1" applyAlignment="1" applyProtection="1">
      <alignment vertical="center" wrapText="1"/>
      <protection locked="0"/>
    </xf>
    <xf numFmtId="0" fontId="3" fillId="7" borderId="2" xfId="1" applyFill="1" applyAlignment="1">
      <alignment wrapText="1"/>
    </xf>
    <xf numFmtId="0" fontId="3" fillId="7" borderId="3" xfId="1" applyFill="1" applyBorder="1" applyAlignment="1" applyProtection="1">
      <alignment horizontal="right" vertical="center"/>
      <protection locked="0"/>
    </xf>
    <xf numFmtId="0" fontId="3" fillId="5" borderId="2" xfId="1" applyAlignment="1">
      <alignment horizontal="center" vertical="center" wrapText="1"/>
    </xf>
    <xf numFmtId="0" fontId="3" fillId="7" borderId="3" xfId="1" applyFill="1" applyBorder="1" applyAlignment="1" applyProtection="1">
      <alignment vertical="center"/>
      <protection locked="0"/>
    </xf>
    <xf numFmtId="0" fontId="8" fillId="7" borderId="3" xfId="1" applyFont="1" applyFill="1" applyBorder="1" applyAlignment="1" applyProtection="1">
      <alignment vertical="center" wrapText="1"/>
      <protection locked="0"/>
    </xf>
    <xf numFmtId="0" fontId="3" fillId="7" borderId="2" xfId="1" applyFill="1"/>
    <xf numFmtId="0" fontId="3" fillId="7" borderId="3" xfId="1" applyFill="1" applyBorder="1" applyAlignment="1" applyProtection="1">
      <alignment horizontal="right" vertical="center" wrapText="1"/>
      <protection locked="0"/>
    </xf>
    <xf numFmtId="0" fontId="3" fillId="5" borderId="2" xfId="1" applyAlignment="1">
      <alignment horizontal="right"/>
    </xf>
  </cellXfs>
  <cellStyles count="6">
    <cellStyle name="Hipervínculo 2" xfId="5" xr:uid="{AA28AC4F-A887-426B-BC1F-22FFF621C932}"/>
    <cellStyle name="Millares 2" xfId="4" xr:uid="{EC7D717F-3B3B-408F-91F5-610D325267F5}"/>
    <cellStyle name="Normal" xfId="0" builtinId="0"/>
    <cellStyle name="Normal 2 2" xfId="1" xr:uid="{A7555E9D-94DD-4383-9C2C-2226D68F7B8C}"/>
    <cellStyle name="Normal 3" xfId="2" xr:uid="{782CF1A4-E9B7-4031-B90A-0F240A8E37A2}"/>
    <cellStyle name="Porcentaje 2" xfId="3" xr:uid="{46F4FD3D-1029-4F00-B277-20E6BE8593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3C0B241-5313-42FF-9BB0-4B7F644627A7}"/>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C677060-FD8A-4AE6-8C16-657DB626CF18}"/>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518FB7F2-DC6E-47DE-831C-8DEFA4A03A5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AD77780-7E06-4C90-907D-BD72A28EBD67}"/>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04D55E2-56D8-4353-A281-0535C669B13D}"/>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9A086D7-8A24-4027-8A34-63803DBFD311}"/>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48F17128-E59A-4244-919B-9B9E20113B8A}"/>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ABE6A8E-E5F2-4AB7-B3F1-11F80A289A6B}"/>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F4912E6-A3F7-4A4A-96F4-9E17A111DF7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A664CFF-BE18-472C-B820-04E79536ABFE}"/>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6626675-C427-4B35-A3F2-8D9509782D0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1F6826C5-834C-4B79-8619-773901F528A0}"/>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5E9876D-6446-4E3E-8181-734078FADCDD}"/>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43</xdr:rowOff>
    </xdr:to>
    <xdr:pic>
      <xdr:nvPicPr>
        <xdr:cNvPr id="2" name="Picture 1" descr="Picture">
          <a:extLst>
            <a:ext uri="{FF2B5EF4-FFF2-40B4-BE49-F238E27FC236}">
              <a16:creationId xmlns:a16="http://schemas.microsoft.com/office/drawing/2014/main" id="{2EECD973-D328-41B2-BBAF-8CAEEE42A394}"/>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716B24A4-AD1D-42F3-B0FB-978FB5C8DBFA}"/>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C3A16F3-6D5C-4F20-B306-08A27DE39F41}"/>
            </a:ext>
          </a:extLst>
        </xdr:cNvPr>
        <xdr:cNvPicPr>
          <a:picLocks noChangeAspect="1"/>
        </xdr:cNvPicPr>
      </xdr:nvPicPr>
      <xdr:blipFill>
        <a:blip xmlns:r="http://schemas.openxmlformats.org/officeDocument/2006/relationships" r:embed="rId1"/>
        <a:stretch>
          <a:fillRect/>
        </a:stretch>
      </xdr:blipFill>
      <xdr:spPr>
        <a:xfrm>
          <a:off x="0" y="0"/>
          <a:ext cx="624949" cy="548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notificaciones.judiciales@enterritorio.gov.co" TargetMode="External"/><Relationship Id="rId1" Type="http://schemas.openxmlformats.org/officeDocument/2006/relationships/hyperlink" Target="mailto:notificaciones.judiciales@enterritorio.gov.co"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nterritorio.gov.co/web/transparencia-y-acceso-a-la-informacion-publica/normatividad-de-la-autoridad/politicas-y-lineamientos-y-manuales/planes" TargetMode="External"/><Relationship Id="rId2" Type="http://schemas.openxmlformats.org/officeDocument/2006/relationships/hyperlink" Target="https://www.enterritorio.gov.co/web/rendicion-de-cuentas/transformamos-vidas/espacios-de-dialogo/2023" TargetMode="External"/><Relationship Id="rId1" Type="http://schemas.openxmlformats.org/officeDocument/2006/relationships/hyperlink" Target="https://www.enterritorio.gov.co/web/el-wetrade-un-espacio-de-oportunidades-negocios-diversidad-y-trabajo-en-equipo" TargetMode="External"/><Relationship Id="rId5" Type="http://schemas.openxmlformats.org/officeDocument/2006/relationships/drawing" Target="../drawings/drawing15.xml"/><Relationship Id="rId4" Type="http://schemas.openxmlformats.org/officeDocument/2006/relationships/hyperlink" Target="https://www.enterritorio.gov.co/web/transparencia-y-acceso-a-la-informacion-publica/normatividad-de-la-autoridad/politicas-y-lineamientos-y-manuales/planes"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expowetrade.com/homepage/"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25EE-AF17-4D57-A581-0C1B9E740489}">
  <sheetPr>
    <tabColor rgb="FFFF0000"/>
  </sheetPr>
  <dimension ref="A1:M351008"/>
  <sheetViews>
    <sheetView tabSelected="1" zoomScale="85" zoomScaleNormal="85" workbookViewId="0">
      <selection activeCell="C22" sqref="C22"/>
    </sheetView>
  </sheetViews>
  <sheetFormatPr baseColWidth="10" defaultColWidth="9.109375" defaultRowHeight="14.4" x14ac:dyDescent="0.3"/>
  <cols>
    <col min="1" max="1" width="9.109375" style="28"/>
    <col min="2" max="2" width="15.6640625" style="28" customWidth="1"/>
    <col min="3" max="3" width="32" style="28" customWidth="1"/>
    <col min="4" max="4" width="19" style="28" customWidth="1"/>
    <col min="5" max="5" width="31.33203125" style="28" customWidth="1"/>
    <col min="6" max="13" width="25.33203125" style="28" customWidth="1"/>
    <col min="14" max="16384" width="9.109375" style="28"/>
  </cols>
  <sheetData>
    <row r="1" spans="1:13" x14ac:dyDescent="0.3">
      <c r="B1" s="29" t="s">
        <v>0</v>
      </c>
      <c r="C1" s="29">
        <v>51</v>
      </c>
      <c r="D1" s="29" t="s">
        <v>1</v>
      </c>
    </row>
    <row r="2" spans="1:13" x14ac:dyDescent="0.3">
      <c r="B2" s="29" t="s">
        <v>2</v>
      </c>
      <c r="C2" s="29">
        <v>51</v>
      </c>
      <c r="D2" s="29" t="s">
        <v>3</v>
      </c>
    </row>
    <row r="3" spans="1:13" x14ac:dyDescent="0.3">
      <c r="B3" s="29" t="s">
        <v>4</v>
      </c>
      <c r="C3" s="29">
        <v>1</v>
      </c>
    </row>
    <row r="4" spans="1:13" x14ac:dyDescent="0.3">
      <c r="B4" s="29" t="s">
        <v>5</v>
      </c>
      <c r="C4" s="29">
        <v>190</v>
      </c>
    </row>
    <row r="5" spans="1:13" x14ac:dyDescent="0.3">
      <c r="B5" s="29" t="s">
        <v>6</v>
      </c>
      <c r="C5" s="30">
        <v>45291</v>
      </c>
    </row>
    <row r="6" spans="1:13" x14ac:dyDescent="0.3">
      <c r="B6" s="29" t="s">
        <v>7</v>
      </c>
      <c r="C6" s="29">
        <v>12</v>
      </c>
      <c r="D6" s="29" t="s">
        <v>8</v>
      </c>
    </row>
    <row r="8" spans="1:13" x14ac:dyDescent="0.3">
      <c r="A8" s="29" t="s">
        <v>9</v>
      </c>
      <c r="B8" s="31" t="s">
        <v>10</v>
      </c>
      <c r="C8" s="32"/>
      <c r="D8" s="32"/>
      <c r="E8" s="32"/>
      <c r="F8" s="32"/>
      <c r="G8" s="32"/>
      <c r="H8" s="32"/>
      <c r="I8" s="32"/>
      <c r="J8" s="32"/>
      <c r="K8" s="32"/>
      <c r="L8" s="32"/>
      <c r="M8" s="32"/>
    </row>
    <row r="9" spans="1:13" x14ac:dyDescent="0.3">
      <c r="C9" s="29">
        <v>2</v>
      </c>
      <c r="D9" s="29">
        <v>3</v>
      </c>
      <c r="E9" s="29">
        <v>4</v>
      </c>
      <c r="F9" s="29">
        <v>7</v>
      </c>
      <c r="G9" s="29">
        <v>8</v>
      </c>
      <c r="H9" s="29">
        <v>12</v>
      </c>
      <c r="I9" s="29">
        <v>16</v>
      </c>
      <c r="J9" s="29">
        <v>20</v>
      </c>
      <c r="K9" s="29">
        <v>24</v>
      </c>
      <c r="L9" s="29">
        <v>28</v>
      </c>
      <c r="M9" s="29">
        <v>32</v>
      </c>
    </row>
    <row r="10" spans="1:13" s="33" customFormat="1" ht="58.2" thickBot="1" x14ac:dyDescent="0.35">
      <c r="C10" s="34" t="s">
        <v>11</v>
      </c>
      <c r="D10" s="34" t="s">
        <v>12</v>
      </c>
      <c r="E10" s="34" t="s">
        <v>13</v>
      </c>
      <c r="F10" s="34" t="s">
        <v>14</v>
      </c>
      <c r="G10" s="34" t="s">
        <v>15</v>
      </c>
      <c r="H10" s="34" t="s">
        <v>16</v>
      </c>
      <c r="I10" s="34" t="s">
        <v>17</v>
      </c>
      <c r="J10" s="34" t="s">
        <v>18</v>
      </c>
      <c r="K10" s="34" t="s">
        <v>19</v>
      </c>
      <c r="L10" s="34" t="s">
        <v>20</v>
      </c>
      <c r="M10" s="34" t="s">
        <v>21</v>
      </c>
    </row>
    <row r="11" spans="1:13" ht="15" thickBot="1" x14ac:dyDescent="0.35">
      <c r="A11" s="29">
        <v>1</v>
      </c>
      <c r="B11" s="28" t="s">
        <v>22</v>
      </c>
      <c r="C11" s="35" t="s">
        <v>30</v>
      </c>
      <c r="D11" s="35" t="s">
        <v>23</v>
      </c>
      <c r="E11" s="35" t="s">
        <v>7944</v>
      </c>
      <c r="F11" s="36">
        <v>54638908792</v>
      </c>
      <c r="G11" s="36">
        <v>84635021622</v>
      </c>
      <c r="H11" s="37"/>
      <c r="I11" s="36">
        <v>49910096402</v>
      </c>
      <c r="J11" s="36">
        <v>71870314320</v>
      </c>
      <c r="K11" s="37"/>
      <c r="L11" s="37"/>
      <c r="M11" s="35" t="s">
        <v>23</v>
      </c>
    </row>
    <row r="12" spans="1:13" ht="15" thickBot="1" x14ac:dyDescent="0.35">
      <c r="A12" s="29">
        <v>2</v>
      </c>
      <c r="B12" s="28" t="s">
        <v>4542</v>
      </c>
      <c r="C12" s="35" t="s">
        <v>30</v>
      </c>
      <c r="D12" s="35" t="s">
        <v>23</v>
      </c>
      <c r="E12" s="35" t="s">
        <v>7945</v>
      </c>
      <c r="F12" s="36">
        <v>38360820822</v>
      </c>
      <c r="G12" s="36">
        <v>23913678050</v>
      </c>
      <c r="H12" s="37"/>
      <c r="I12" s="36">
        <v>35975611453</v>
      </c>
      <c r="J12" s="36">
        <v>20897440658</v>
      </c>
      <c r="K12" s="37"/>
      <c r="L12" s="37"/>
      <c r="M12" s="35" t="s">
        <v>23</v>
      </c>
    </row>
    <row r="13" spans="1:13" ht="15" thickBot="1" x14ac:dyDescent="0.35">
      <c r="A13" s="29">
        <v>3</v>
      </c>
      <c r="B13" s="28" t="s">
        <v>4547</v>
      </c>
      <c r="C13" s="35" t="s">
        <v>30</v>
      </c>
      <c r="D13" s="35" t="s">
        <v>23</v>
      </c>
      <c r="E13" s="35" t="s">
        <v>7946</v>
      </c>
      <c r="F13" s="36">
        <v>2592000</v>
      </c>
      <c r="G13" s="36">
        <v>387469554</v>
      </c>
      <c r="H13" s="37"/>
      <c r="I13" s="36">
        <v>2570000</v>
      </c>
      <c r="J13" s="36">
        <v>112073808</v>
      </c>
      <c r="K13" s="37"/>
      <c r="L13" s="37"/>
      <c r="M13" s="35" t="s">
        <v>23</v>
      </c>
    </row>
    <row r="14" spans="1:13" ht="15" thickBot="1" x14ac:dyDescent="0.35">
      <c r="A14" s="29">
        <v>-1</v>
      </c>
      <c r="C14" s="38" t="s">
        <v>23</v>
      </c>
      <c r="D14" s="38" t="s">
        <v>23</v>
      </c>
      <c r="E14" s="38" t="s">
        <v>23</v>
      </c>
      <c r="F14" s="38" t="s">
        <v>23</v>
      </c>
      <c r="G14" s="38" t="s">
        <v>23</v>
      </c>
      <c r="H14" s="38" t="s">
        <v>23</v>
      </c>
      <c r="I14" s="38" t="s">
        <v>23</v>
      </c>
      <c r="J14" s="38" t="s">
        <v>23</v>
      </c>
      <c r="K14" s="38" t="s">
        <v>23</v>
      </c>
      <c r="L14" s="38" t="s">
        <v>23</v>
      </c>
      <c r="M14" s="38" t="s">
        <v>23</v>
      </c>
    </row>
    <row r="15" spans="1:13" ht="15" thickBot="1" x14ac:dyDescent="0.35">
      <c r="A15" s="29">
        <v>999999</v>
      </c>
      <c r="B15" s="28" t="s">
        <v>24</v>
      </c>
      <c r="C15" s="38" t="s">
        <v>23</v>
      </c>
      <c r="D15" s="38" t="s">
        <v>23</v>
      </c>
      <c r="E15" s="38" t="s">
        <v>23</v>
      </c>
      <c r="H15" s="37"/>
      <c r="K15" s="37"/>
      <c r="L15" s="37"/>
      <c r="M15" s="38" t="s">
        <v>23</v>
      </c>
    </row>
    <row r="17" spans="1:13" x14ac:dyDescent="0.3">
      <c r="A17" s="29" t="s">
        <v>25</v>
      </c>
      <c r="B17" s="31" t="s">
        <v>26</v>
      </c>
      <c r="C17" s="32"/>
      <c r="D17" s="32"/>
      <c r="E17" s="32"/>
      <c r="F17" s="32"/>
      <c r="G17" s="32"/>
      <c r="H17" s="32"/>
      <c r="I17" s="32"/>
      <c r="J17" s="32"/>
      <c r="K17" s="32"/>
      <c r="L17" s="32"/>
      <c r="M17" s="32"/>
    </row>
    <row r="18" spans="1:13" x14ac:dyDescent="0.3">
      <c r="C18" s="29">
        <v>2</v>
      </c>
      <c r="D18" s="29">
        <v>3</v>
      </c>
      <c r="E18" s="29">
        <v>4</v>
      </c>
      <c r="F18" s="29">
        <v>7</v>
      </c>
      <c r="G18" s="29">
        <v>8</v>
      </c>
      <c r="H18" s="29">
        <v>12</v>
      </c>
      <c r="I18" s="29">
        <v>16</v>
      </c>
      <c r="J18" s="29">
        <v>20</v>
      </c>
      <c r="K18" s="29">
        <v>24</v>
      </c>
      <c r="L18" s="29">
        <v>28</v>
      </c>
      <c r="M18" s="29">
        <v>32</v>
      </c>
    </row>
    <row r="19" spans="1:13" s="33" customFormat="1" ht="58.2" thickBot="1" x14ac:dyDescent="0.35">
      <c r="C19" s="34" t="s">
        <v>11</v>
      </c>
      <c r="D19" s="34" t="s">
        <v>12</v>
      </c>
      <c r="E19" s="34" t="s">
        <v>13</v>
      </c>
      <c r="F19" s="34" t="s">
        <v>14</v>
      </c>
      <c r="G19" s="34" t="s">
        <v>15</v>
      </c>
      <c r="H19" s="34" t="s">
        <v>16</v>
      </c>
      <c r="I19" s="34" t="s">
        <v>17</v>
      </c>
      <c r="J19" s="34" t="s">
        <v>18</v>
      </c>
      <c r="K19" s="34" t="s">
        <v>19</v>
      </c>
      <c r="L19" s="34" t="s">
        <v>20</v>
      </c>
      <c r="M19" s="34" t="s">
        <v>21</v>
      </c>
    </row>
    <row r="20" spans="1:13" ht="15" thickBot="1" x14ac:dyDescent="0.35">
      <c r="A20" s="29">
        <v>1</v>
      </c>
      <c r="B20" s="28" t="s">
        <v>22</v>
      </c>
      <c r="C20" s="35" t="s">
        <v>30</v>
      </c>
      <c r="D20" s="35" t="s">
        <v>23</v>
      </c>
      <c r="E20" s="35" t="s">
        <v>7947</v>
      </c>
      <c r="F20" s="36">
        <v>702100450</v>
      </c>
      <c r="G20" s="36">
        <v>656022171</v>
      </c>
      <c r="H20" s="37"/>
      <c r="I20" s="36">
        <v>680790785</v>
      </c>
      <c r="J20" s="36">
        <v>623769800</v>
      </c>
      <c r="K20" s="37"/>
      <c r="L20" s="37"/>
      <c r="M20" s="35" t="s">
        <v>23</v>
      </c>
    </row>
    <row r="21" spans="1:13" ht="15" thickBot="1" x14ac:dyDescent="0.35">
      <c r="A21" s="29">
        <v>2</v>
      </c>
      <c r="B21" s="28" t="s">
        <v>4542</v>
      </c>
      <c r="C21" s="35" t="s">
        <v>30</v>
      </c>
      <c r="D21" s="35" t="s">
        <v>23</v>
      </c>
      <c r="E21" s="35" t="s">
        <v>7948</v>
      </c>
      <c r="F21" s="36">
        <v>0</v>
      </c>
      <c r="G21" s="36">
        <v>0</v>
      </c>
      <c r="H21" s="37"/>
      <c r="I21" s="36">
        <v>0</v>
      </c>
      <c r="J21" s="36">
        <v>0</v>
      </c>
      <c r="K21" s="37"/>
      <c r="L21" s="37"/>
      <c r="M21" s="35" t="s">
        <v>23</v>
      </c>
    </row>
    <row r="22" spans="1:13" ht="15" thickBot="1" x14ac:dyDescent="0.35">
      <c r="A22" s="29">
        <v>3</v>
      </c>
      <c r="B22" s="28" t="s">
        <v>4547</v>
      </c>
      <c r="C22" s="35" t="s">
        <v>30</v>
      </c>
      <c r="D22" s="35" t="s">
        <v>23</v>
      </c>
      <c r="E22" s="35" t="s">
        <v>7949</v>
      </c>
      <c r="F22" s="36">
        <v>1104854925</v>
      </c>
      <c r="G22" s="36">
        <v>1327011523</v>
      </c>
      <c r="H22" s="37"/>
      <c r="I22" s="36">
        <v>869597893</v>
      </c>
      <c r="J22" s="36">
        <v>4836179</v>
      </c>
      <c r="K22" s="37"/>
      <c r="L22" s="37"/>
      <c r="M22" s="35" t="s">
        <v>23</v>
      </c>
    </row>
    <row r="23" spans="1:13" ht="15" thickBot="1" x14ac:dyDescent="0.35">
      <c r="A23" s="29">
        <v>-1</v>
      </c>
      <c r="C23" s="38" t="s">
        <v>23</v>
      </c>
      <c r="D23" s="38" t="s">
        <v>23</v>
      </c>
      <c r="E23" s="38" t="s">
        <v>23</v>
      </c>
      <c r="F23" s="38" t="s">
        <v>23</v>
      </c>
      <c r="G23" s="38" t="s">
        <v>23</v>
      </c>
      <c r="H23" s="38" t="s">
        <v>23</v>
      </c>
      <c r="I23" s="38" t="s">
        <v>23</v>
      </c>
      <c r="J23" s="38" t="s">
        <v>23</v>
      </c>
      <c r="K23" s="38" t="s">
        <v>23</v>
      </c>
      <c r="L23" s="38" t="s">
        <v>23</v>
      </c>
      <c r="M23" s="38" t="s">
        <v>23</v>
      </c>
    </row>
    <row r="24" spans="1:13" ht="15" thickBot="1" x14ac:dyDescent="0.35">
      <c r="A24" s="29">
        <v>999999</v>
      </c>
      <c r="B24" s="28" t="s">
        <v>24</v>
      </c>
      <c r="C24" s="38" t="s">
        <v>23</v>
      </c>
      <c r="D24" s="38" t="s">
        <v>23</v>
      </c>
      <c r="E24" s="38" t="s">
        <v>23</v>
      </c>
      <c r="H24" s="37"/>
      <c r="K24" s="37"/>
      <c r="L24" s="37"/>
      <c r="M24" s="38" t="s">
        <v>23</v>
      </c>
    </row>
    <row r="26" spans="1:13" x14ac:dyDescent="0.3">
      <c r="A26" s="29" t="s">
        <v>27</v>
      </c>
      <c r="B26" s="31" t="s">
        <v>28</v>
      </c>
      <c r="C26" s="32"/>
      <c r="D26" s="32"/>
      <c r="E26" s="32"/>
      <c r="F26" s="32"/>
      <c r="G26" s="32"/>
      <c r="H26" s="32"/>
      <c r="I26" s="32"/>
      <c r="J26" s="32"/>
      <c r="K26" s="32"/>
      <c r="L26" s="32"/>
      <c r="M26" s="32"/>
    </row>
    <row r="27" spans="1:13" x14ac:dyDescent="0.3">
      <c r="C27" s="29">
        <v>2</v>
      </c>
      <c r="D27" s="29">
        <v>3</v>
      </c>
      <c r="E27" s="29">
        <v>4</v>
      </c>
      <c r="F27" s="29">
        <v>7</v>
      </c>
      <c r="G27" s="29">
        <v>8</v>
      </c>
      <c r="H27" s="29">
        <v>12</v>
      </c>
      <c r="I27" s="29">
        <v>16</v>
      </c>
      <c r="J27" s="29">
        <v>20</v>
      </c>
      <c r="K27" s="29">
        <v>24</v>
      </c>
      <c r="L27" s="29">
        <v>28</v>
      </c>
      <c r="M27" s="29">
        <v>32</v>
      </c>
    </row>
    <row r="28" spans="1:13" s="33" customFormat="1" ht="58.2" thickBot="1" x14ac:dyDescent="0.35">
      <c r="C28" s="34" t="s">
        <v>11</v>
      </c>
      <c r="D28" s="34" t="s">
        <v>12</v>
      </c>
      <c r="E28" s="34" t="s">
        <v>13</v>
      </c>
      <c r="F28" s="34" t="s">
        <v>14</v>
      </c>
      <c r="G28" s="34" t="s">
        <v>15</v>
      </c>
      <c r="H28" s="34" t="s">
        <v>16</v>
      </c>
      <c r="I28" s="34" t="s">
        <v>17</v>
      </c>
      <c r="J28" s="34" t="s">
        <v>18</v>
      </c>
      <c r="K28" s="34" t="s">
        <v>19</v>
      </c>
      <c r="L28" s="34" t="s">
        <v>20</v>
      </c>
      <c r="M28" s="34" t="s">
        <v>21</v>
      </c>
    </row>
    <row r="29" spans="1:13" ht="15" thickBot="1" x14ac:dyDescent="0.35">
      <c r="A29" s="29">
        <v>10</v>
      </c>
      <c r="B29" s="28" t="s">
        <v>29</v>
      </c>
      <c r="C29" s="38" t="s">
        <v>23</v>
      </c>
      <c r="D29" s="38" t="s">
        <v>23</v>
      </c>
      <c r="E29" s="38" t="s">
        <v>23</v>
      </c>
      <c r="F29" s="37"/>
      <c r="G29" s="37"/>
      <c r="H29" s="37"/>
      <c r="I29" s="37"/>
      <c r="J29" s="37"/>
      <c r="K29" s="37"/>
      <c r="L29" s="37"/>
      <c r="M29" s="38" t="s">
        <v>23</v>
      </c>
    </row>
    <row r="351007" spans="1:1" x14ac:dyDescent="0.3">
      <c r="A351007" s="28" t="s">
        <v>30</v>
      </c>
    </row>
    <row r="351008" spans="1:1" x14ac:dyDescent="0.3">
      <c r="A351008" s="28" t="s">
        <v>31</v>
      </c>
    </row>
  </sheetData>
  <mergeCells count="3">
    <mergeCell ref="B8:M8"/>
    <mergeCell ref="B17:M17"/>
    <mergeCell ref="B26:M26"/>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C20:C22" xr:uid="{1D42DC72-9514-42FB-B9E3-54AB4350BEF4}">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D20:D22" xr:uid="{F42BDAC1-56D6-46F5-850F-DDB5CB4F83CE}">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3" xr:uid="{80E8669D-6A6F-492C-8553-3D7C4E5E49EE}">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3 F20:F22" xr:uid="{FFCC85DF-056F-4D2C-A2DF-DD51C458D8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3 G20:G22" xr:uid="{811A7E5D-165C-4F00-8C3D-19BC26A9DF7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3 K24:L24 H24 H20:H22 H11:H13 K15:L15 H15 K20:L22" xr:uid="{8F86ED65-6901-41B5-BFB4-E022A56186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3 I20:I22" xr:uid="{52443DDA-A54B-4FB2-9A1A-C56BDC4E620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20 J11:J13 J22" xr:uid="{5B09978C-EE0A-4F96-95FC-36D0808051F5}">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3" xr:uid="{EE43F37F-148B-40EF-808A-EB0AB85EAC93}">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0:E22" xr:uid="{EDEFF459-BC98-4DBE-8238-086DBACA909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25263060-0FFB-4C79-A970-8F02FA7B159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0:M22" xr:uid="{387BDE75-7B89-4DC7-86AB-F3E5191ED25F}">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D8A33E11-4A0F-49D9-BBCD-506456DDA3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3D8934F0-E951-47B1-916C-DFDFC3CF6B3A}">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A3A7-C258-4155-A5F1-BF890D990451}">
  <dimension ref="A1:T352470"/>
  <sheetViews>
    <sheetView workbookViewId="0">
      <selection activeCell="C18" sqref="C18"/>
    </sheetView>
  </sheetViews>
  <sheetFormatPr baseColWidth="10" defaultColWidth="9.109375" defaultRowHeight="14.4" x14ac:dyDescent="0.3"/>
  <cols>
    <col min="1" max="1" width="9.109375" style="28"/>
    <col min="2" max="2" width="17" style="28" customWidth="1"/>
    <col min="3" max="3" width="32" style="28" customWidth="1"/>
    <col min="4" max="4" width="19" style="28" customWidth="1"/>
    <col min="5" max="5" width="39" style="28" customWidth="1"/>
    <col min="6" max="6" width="43" style="28" customWidth="1"/>
    <col min="7" max="7" width="40" style="28" customWidth="1"/>
    <col min="8" max="8" width="45" style="28" customWidth="1"/>
    <col min="9" max="9" width="65" style="28" customWidth="1"/>
    <col min="10" max="10" width="75" style="28" customWidth="1"/>
    <col min="11" max="11" width="83" style="28" customWidth="1"/>
    <col min="12" max="12" width="79" style="28" customWidth="1"/>
    <col min="13" max="13" width="33" style="28" customWidth="1"/>
    <col min="14" max="14" width="56" style="28" customWidth="1"/>
    <col min="15" max="15" width="66" style="28" customWidth="1"/>
    <col min="16" max="16" width="65" style="28" customWidth="1"/>
    <col min="17" max="17" width="61" style="28" customWidth="1"/>
    <col min="18" max="18" width="58" style="28" customWidth="1"/>
    <col min="19" max="19" width="39" style="28" customWidth="1"/>
    <col min="20" max="20" width="19" style="28" customWidth="1"/>
    <col min="21" max="16384" width="9.109375" style="28"/>
  </cols>
  <sheetData>
    <row r="1" spans="1:20" x14ac:dyDescent="0.3">
      <c r="B1" s="39" t="s">
        <v>0</v>
      </c>
      <c r="C1" s="39">
        <v>51</v>
      </c>
      <c r="D1" s="39" t="s">
        <v>1</v>
      </c>
    </row>
    <row r="2" spans="1:20" x14ac:dyDescent="0.3">
      <c r="B2" s="39" t="s">
        <v>2</v>
      </c>
      <c r="C2" s="39">
        <v>2</v>
      </c>
      <c r="D2" s="39" t="s">
        <v>32</v>
      </c>
    </row>
    <row r="3" spans="1:20" x14ac:dyDescent="0.3">
      <c r="B3" s="39" t="s">
        <v>4</v>
      </c>
      <c r="C3" s="39">
        <v>1</v>
      </c>
    </row>
    <row r="4" spans="1:20" x14ac:dyDescent="0.3">
      <c r="B4" s="39" t="s">
        <v>5</v>
      </c>
      <c r="C4" s="39">
        <v>190</v>
      </c>
    </row>
    <row r="5" spans="1:20" x14ac:dyDescent="0.3">
      <c r="B5" s="39" t="s">
        <v>6</v>
      </c>
      <c r="C5" s="40">
        <v>45291</v>
      </c>
    </row>
    <row r="6" spans="1:20" x14ac:dyDescent="0.3">
      <c r="B6" s="39" t="s">
        <v>7</v>
      </c>
      <c r="C6" s="39">
        <v>12</v>
      </c>
      <c r="D6" s="39" t="s">
        <v>8</v>
      </c>
    </row>
    <row r="8" spans="1:20" x14ac:dyDescent="0.3">
      <c r="A8" s="39" t="s">
        <v>25</v>
      </c>
      <c r="B8" s="41" t="s">
        <v>33</v>
      </c>
      <c r="C8" s="32"/>
      <c r="D8" s="32"/>
      <c r="E8" s="32"/>
      <c r="F8" s="32"/>
      <c r="G8" s="32"/>
      <c r="H8" s="32"/>
      <c r="I8" s="32"/>
      <c r="J8" s="32"/>
      <c r="K8" s="32"/>
      <c r="L8" s="32"/>
      <c r="M8" s="32"/>
      <c r="N8" s="32"/>
      <c r="O8" s="32"/>
      <c r="P8" s="32"/>
      <c r="Q8" s="32"/>
      <c r="R8" s="32"/>
      <c r="S8" s="32"/>
      <c r="T8" s="32"/>
    </row>
    <row r="9" spans="1:20" x14ac:dyDescent="0.3">
      <c r="C9" s="39">
        <v>2</v>
      </c>
      <c r="D9" s="39">
        <v>3</v>
      </c>
      <c r="E9" s="39">
        <v>4</v>
      </c>
      <c r="F9" s="39">
        <v>8</v>
      </c>
      <c r="G9" s="39">
        <v>12</v>
      </c>
      <c r="H9" s="39">
        <v>16</v>
      </c>
      <c r="I9" s="39">
        <v>20</v>
      </c>
      <c r="J9" s="39">
        <v>24</v>
      </c>
      <c r="K9" s="39">
        <v>28</v>
      </c>
      <c r="L9" s="39">
        <v>32</v>
      </c>
      <c r="M9" s="39">
        <v>36</v>
      </c>
      <c r="N9" s="39">
        <v>40</v>
      </c>
      <c r="O9" s="39">
        <v>44</v>
      </c>
      <c r="P9" s="39">
        <v>48</v>
      </c>
      <c r="Q9" s="39">
        <v>52</v>
      </c>
      <c r="R9" s="39">
        <v>55</v>
      </c>
      <c r="S9" s="39">
        <v>56</v>
      </c>
      <c r="T9" s="39">
        <v>60</v>
      </c>
    </row>
    <row r="10" spans="1:20" ht="15" thickBot="1" x14ac:dyDescent="0.35">
      <c r="C10" s="39" t="s">
        <v>34</v>
      </c>
      <c r="D10" s="39" t="s">
        <v>35</v>
      </c>
      <c r="E10" s="39" t="s">
        <v>36</v>
      </c>
      <c r="F10" s="39" t="s">
        <v>37</v>
      </c>
      <c r="G10" s="39" t="s">
        <v>38</v>
      </c>
      <c r="H10" s="39" t="s">
        <v>39</v>
      </c>
      <c r="I10" s="39" t="s">
        <v>40</v>
      </c>
      <c r="J10" s="39" t="s">
        <v>41</v>
      </c>
      <c r="K10" s="39" t="s">
        <v>42</v>
      </c>
      <c r="L10" s="39" t="s">
        <v>43</v>
      </c>
      <c r="M10" s="39" t="s">
        <v>44</v>
      </c>
      <c r="N10" s="39" t="s">
        <v>45</v>
      </c>
      <c r="O10" s="39" t="s">
        <v>46</v>
      </c>
      <c r="P10" s="39" t="s">
        <v>47</v>
      </c>
      <c r="Q10" s="39" t="s">
        <v>48</v>
      </c>
      <c r="R10" s="39" t="s">
        <v>49</v>
      </c>
      <c r="S10" s="39" t="s">
        <v>50</v>
      </c>
      <c r="T10" s="39" t="s">
        <v>21</v>
      </c>
    </row>
    <row r="11" spans="1:20" ht="15" thickBot="1" x14ac:dyDescent="0.35">
      <c r="A11" s="39">
        <v>1</v>
      </c>
      <c r="B11" s="28" t="s">
        <v>22</v>
      </c>
      <c r="C11" s="35" t="s">
        <v>30</v>
      </c>
      <c r="D11" s="35" t="s">
        <v>23</v>
      </c>
      <c r="E11" s="38" t="s">
        <v>23</v>
      </c>
      <c r="F11" s="35" t="s">
        <v>7950</v>
      </c>
      <c r="G11" s="35" t="s">
        <v>58</v>
      </c>
      <c r="H11" s="35">
        <v>21102021</v>
      </c>
      <c r="I11" s="35">
        <v>1</v>
      </c>
      <c r="J11" s="35" t="s">
        <v>7951</v>
      </c>
      <c r="K11" s="35">
        <v>43400000</v>
      </c>
      <c r="L11" s="42"/>
      <c r="M11" s="43">
        <v>44949</v>
      </c>
      <c r="N11" s="35">
        <v>1</v>
      </c>
      <c r="O11" s="35" t="s">
        <v>7951</v>
      </c>
      <c r="P11" s="35">
        <v>43400000</v>
      </c>
      <c r="Q11" s="42"/>
      <c r="R11" s="35" t="s">
        <v>7952</v>
      </c>
      <c r="S11" s="43">
        <v>44949</v>
      </c>
      <c r="T11" s="35" t="s">
        <v>23</v>
      </c>
    </row>
    <row r="12" spans="1:20" ht="15" thickBot="1" x14ac:dyDescent="0.35">
      <c r="A12" s="39">
        <v>2</v>
      </c>
      <c r="B12" s="28" t="s">
        <v>4542</v>
      </c>
      <c r="C12" s="35" t="s">
        <v>30</v>
      </c>
      <c r="D12" s="44"/>
      <c r="E12" s="38"/>
      <c r="F12" s="35" t="s">
        <v>7953</v>
      </c>
      <c r="G12" s="35" t="s">
        <v>58</v>
      </c>
      <c r="H12" s="45">
        <v>21102021</v>
      </c>
      <c r="I12" s="35">
        <v>1</v>
      </c>
      <c r="J12" s="35" t="s">
        <v>7951</v>
      </c>
      <c r="K12" s="35">
        <v>65100000</v>
      </c>
      <c r="L12" s="46"/>
      <c r="M12" s="47">
        <v>45070</v>
      </c>
      <c r="N12" s="35">
        <v>1</v>
      </c>
      <c r="O12" s="35" t="s">
        <v>7951</v>
      </c>
      <c r="P12" s="35">
        <v>65100000</v>
      </c>
      <c r="Q12" s="46"/>
      <c r="R12" s="35" t="s">
        <v>7954</v>
      </c>
      <c r="S12" s="43">
        <v>45070</v>
      </c>
      <c r="T12" s="35"/>
    </row>
    <row r="13" spans="1:20" ht="15" thickBot="1" x14ac:dyDescent="0.35">
      <c r="A13" s="39">
        <v>3</v>
      </c>
      <c r="B13" s="28" t="s">
        <v>4547</v>
      </c>
      <c r="C13" s="35" t="s">
        <v>30</v>
      </c>
      <c r="D13" s="44"/>
      <c r="E13" s="38"/>
      <c r="F13" s="35" t="s">
        <v>7955</v>
      </c>
      <c r="G13" s="35" t="s">
        <v>58</v>
      </c>
      <c r="H13" s="45">
        <v>21102021</v>
      </c>
      <c r="I13" s="35">
        <v>1</v>
      </c>
      <c r="J13" s="35" t="s">
        <v>7951</v>
      </c>
      <c r="K13" s="35">
        <v>58500000</v>
      </c>
      <c r="L13" s="46"/>
      <c r="M13" s="47">
        <v>45069</v>
      </c>
      <c r="N13" s="35">
        <v>1</v>
      </c>
      <c r="O13" s="35" t="s">
        <v>7951</v>
      </c>
      <c r="P13" s="35">
        <v>58500000</v>
      </c>
      <c r="Q13" s="46"/>
      <c r="R13" s="35" t="s">
        <v>7956</v>
      </c>
      <c r="S13" s="43">
        <v>45069</v>
      </c>
      <c r="T13" s="35"/>
    </row>
    <row r="14" spans="1:20" ht="15" thickBot="1" x14ac:dyDescent="0.35">
      <c r="A14" s="39">
        <v>4</v>
      </c>
      <c r="B14" s="28" t="s">
        <v>4552</v>
      </c>
      <c r="C14" s="35" t="s">
        <v>30</v>
      </c>
      <c r="D14" s="44"/>
      <c r="E14" s="38"/>
      <c r="F14" s="35" t="s">
        <v>7957</v>
      </c>
      <c r="G14" s="35" t="s">
        <v>58</v>
      </c>
      <c r="H14" s="45">
        <v>21102011</v>
      </c>
      <c r="I14" s="35">
        <v>1</v>
      </c>
      <c r="J14" s="35" t="s">
        <v>7951</v>
      </c>
      <c r="K14" s="35">
        <v>142800000</v>
      </c>
      <c r="L14" s="46"/>
      <c r="M14" s="47">
        <v>44964</v>
      </c>
      <c r="N14" s="35">
        <v>1</v>
      </c>
      <c r="O14" s="35" t="s">
        <v>7951</v>
      </c>
      <c r="P14" s="35">
        <v>142800000</v>
      </c>
      <c r="Q14" s="46"/>
      <c r="R14" s="35" t="s">
        <v>7958</v>
      </c>
      <c r="S14" s="43">
        <v>44964</v>
      </c>
      <c r="T14" s="35"/>
    </row>
    <row r="15" spans="1:20" ht="15" thickBot="1" x14ac:dyDescent="0.35">
      <c r="A15" s="39">
        <v>5</v>
      </c>
      <c r="B15" s="28" t="s">
        <v>4557</v>
      </c>
      <c r="C15" s="35" t="s">
        <v>30</v>
      </c>
      <c r="D15" s="44"/>
      <c r="E15" s="38"/>
      <c r="F15" s="35" t="s">
        <v>7959</v>
      </c>
      <c r="G15" s="35" t="s">
        <v>58</v>
      </c>
      <c r="H15" s="45">
        <v>21102021</v>
      </c>
      <c r="I15" s="35">
        <v>1</v>
      </c>
      <c r="J15" s="35" t="s">
        <v>7951</v>
      </c>
      <c r="K15" s="35">
        <v>27400000</v>
      </c>
      <c r="L15" s="46"/>
      <c r="M15" s="47">
        <v>44946</v>
      </c>
      <c r="N15" s="35">
        <v>1</v>
      </c>
      <c r="O15" s="35" t="s">
        <v>7951</v>
      </c>
      <c r="P15" s="35">
        <v>27400000</v>
      </c>
      <c r="Q15" s="46"/>
      <c r="R15" s="35" t="s">
        <v>7960</v>
      </c>
      <c r="S15" s="43">
        <v>44946</v>
      </c>
      <c r="T15" s="35"/>
    </row>
    <row r="16" spans="1:20" ht="15" thickBot="1" x14ac:dyDescent="0.35">
      <c r="A16" s="39">
        <v>6</v>
      </c>
      <c r="B16" s="28" t="s">
        <v>4562</v>
      </c>
      <c r="C16" s="35" t="s">
        <v>30</v>
      </c>
      <c r="D16" s="44"/>
      <c r="E16" s="38"/>
      <c r="F16" s="35" t="s">
        <v>7961</v>
      </c>
      <c r="G16" s="35" t="s">
        <v>58</v>
      </c>
      <c r="H16" s="45">
        <v>21102021</v>
      </c>
      <c r="I16" s="35">
        <v>1</v>
      </c>
      <c r="J16" s="35" t="s">
        <v>7951</v>
      </c>
      <c r="K16" s="35">
        <v>31000000</v>
      </c>
      <c r="L16" s="46"/>
      <c r="M16" s="47">
        <v>44946</v>
      </c>
      <c r="N16" s="35">
        <v>1</v>
      </c>
      <c r="O16" s="35" t="s">
        <v>7951</v>
      </c>
      <c r="P16" s="35">
        <v>31000000</v>
      </c>
      <c r="Q16" s="46"/>
      <c r="R16" s="35" t="s">
        <v>7962</v>
      </c>
      <c r="S16" s="43">
        <v>44946</v>
      </c>
      <c r="T16" s="35"/>
    </row>
    <row r="17" spans="1:20" ht="15" thickBot="1" x14ac:dyDescent="0.35">
      <c r="A17" s="39">
        <v>7</v>
      </c>
      <c r="B17" s="28" t="s">
        <v>4567</v>
      </c>
      <c r="C17" s="35" t="s">
        <v>30</v>
      </c>
      <c r="D17" s="44"/>
      <c r="E17" s="38"/>
      <c r="F17" s="35" t="s">
        <v>7963</v>
      </c>
      <c r="G17" s="35" t="s">
        <v>58</v>
      </c>
      <c r="H17" s="45">
        <v>21102021</v>
      </c>
      <c r="I17" s="35">
        <v>1</v>
      </c>
      <c r="J17" s="35" t="s">
        <v>7951</v>
      </c>
      <c r="K17" s="35">
        <v>41174000</v>
      </c>
      <c r="L17" s="46"/>
      <c r="M17" s="47">
        <v>44946</v>
      </c>
      <c r="N17" s="35">
        <v>1</v>
      </c>
      <c r="O17" s="35" t="s">
        <v>7951</v>
      </c>
      <c r="P17" s="35">
        <v>41174000</v>
      </c>
      <c r="Q17" s="46"/>
      <c r="R17" s="35" t="s">
        <v>7964</v>
      </c>
      <c r="S17" s="43">
        <v>44946</v>
      </c>
      <c r="T17" s="35"/>
    </row>
    <row r="18" spans="1:20" ht="15" thickBot="1" x14ac:dyDescent="0.35">
      <c r="A18" s="39">
        <v>8</v>
      </c>
      <c r="B18" s="28" t="s">
        <v>4571</v>
      </c>
      <c r="C18" s="35" t="s">
        <v>30</v>
      </c>
      <c r="D18" s="44"/>
      <c r="E18" s="38"/>
      <c r="F18" s="35" t="s">
        <v>7965</v>
      </c>
      <c r="G18" s="35" t="s">
        <v>58</v>
      </c>
      <c r="H18" s="45">
        <v>21102021</v>
      </c>
      <c r="I18" s="35">
        <v>1</v>
      </c>
      <c r="J18" s="35" t="s">
        <v>7951</v>
      </c>
      <c r="K18" s="35">
        <v>23800000</v>
      </c>
      <c r="L18" s="46"/>
      <c r="M18" s="47">
        <v>44944</v>
      </c>
      <c r="N18" s="35">
        <v>1</v>
      </c>
      <c r="O18" s="35" t="s">
        <v>7951</v>
      </c>
      <c r="P18" s="35">
        <v>23800000</v>
      </c>
      <c r="Q18" s="46"/>
      <c r="R18" s="35" t="s">
        <v>7966</v>
      </c>
      <c r="S18" s="43">
        <v>44944</v>
      </c>
      <c r="T18" s="35"/>
    </row>
    <row r="19" spans="1:20" ht="15" thickBot="1" x14ac:dyDescent="0.35">
      <c r="A19" s="39">
        <v>9</v>
      </c>
      <c r="B19" s="28" t="s">
        <v>4575</v>
      </c>
      <c r="C19" s="35" t="s">
        <v>30</v>
      </c>
      <c r="D19" s="44"/>
      <c r="E19" s="38"/>
      <c r="F19" s="35" t="s">
        <v>7967</v>
      </c>
      <c r="G19" s="35" t="s">
        <v>58</v>
      </c>
      <c r="H19" s="45">
        <v>21102021</v>
      </c>
      <c r="I19" s="35">
        <v>1</v>
      </c>
      <c r="J19" s="35" t="s">
        <v>7951</v>
      </c>
      <c r="K19" s="35">
        <v>13000000</v>
      </c>
      <c r="L19" s="46"/>
      <c r="M19" s="47">
        <v>44998</v>
      </c>
      <c r="N19" s="35">
        <v>1</v>
      </c>
      <c r="O19" s="35" t="s">
        <v>7951</v>
      </c>
      <c r="P19" s="35">
        <v>13000000</v>
      </c>
      <c r="Q19" s="46"/>
      <c r="R19" s="35" t="s">
        <v>7968</v>
      </c>
      <c r="S19" s="43">
        <v>44998</v>
      </c>
      <c r="T19" s="35"/>
    </row>
    <row r="20" spans="1:20" ht="15" thickBot="1" x14ac:dyDescent="0.35">
      <c r="A20" s="39">
        <v>10</v>
      </c>
      <c r="B20" s="28" t="s">
        <v>52</v>
      </c>
      <c r="C20" s="35" t="s">
        <v>30</v>
      </c>
      <c r="D20" s="44"/>
      <c r="E20" s="38"/>
      <c r="F20" s="35" t="s">
        <v>7969</v>
      </c>
      <c r="G20" s="35" t="s">
        <v>58</v>
      </c>
      <c r="H20" s="45">
        <v>21102021</v>
      </c>
      <c r="I20" s="35">
        <v>1</v>
      </c>
      <c r="J20" s="35" t="s">
        <v>7951</v>
      </c>
      <c r="K20" s="35">
        <v>18350000</v>
      </c>
      <c r="L20" s="46"/>
      <c r="M20" s="47">
        <v>45160</v>
      </c>
      <c r="N20" s="35">
        <v>1</v>
      </c>
      <c r="O20" s="35" t="s">
        <v>7951</v>
      </c>
      <c r="P20" s="35">
        <v>18350000</v>
      </c>
      <c r="Q20" s="46"/>
      <c r="R20" s="35" t="s">
        <v>7970</v>
      </c>
      <c r="S20" s="43">
        <v>45160</v>
      </c>
      <c r="T20" s="35"/>
    </row>
    <row r="21" spans="1:20" ht="15" thickBot="1" x14ac:dyDescent="0.35">
      <c r="A21" s="39">
        <v>11</v>
      </c>
      <c r="B21" s="28" t="s">
        <v>4582</v>
      </c>
      <c r="C21" s="35" t="s">
        <v>30</v>
      </c>
      <c r="D21" s="44"/>
      <c r="E21" s="38"/>
      <c r="F21" s="35" t="s">
        <v>7971</v>
      </c>
      <c r="G21" s="35" t="s">
        <v>58</v>
      </c>
      <c r="H21" s="45">
        <v>21102021</v>
      </c>
      <c r="I21" s="35">
        <v>1</v>
      </c>
      <c r="J21" s="35" t="s">
        <v>7951</v>
      </c>
      <c r="K21" s="35">
        <v>54800000</v>
      </c>
      <c r="L21" s="46"/>
      <c r="M21" s="47">
        <v>45075</v>
      </c>
      <c r="N21" s="35">
        <v>1</v>
      </c>
      <c r="O21" s="35" t="s">
        <v>7951</v>
      </c>
      <c r="P21" s="35">
        <v>54800000</v>
      </c>
      <c r="Q21" s="46"/>
      <c r="R21" s="35" t="s">
        <v>7972</v>
      </c>
      <c r="S21" s="43">
        <v>45075</v>
      </c>
      <c r="T21" s="35"/>
    </row>
    <row r="22" spans="1:20" ht="15" thickBot="1" x14ac:dyDescent="0.35">
      <c r="A22" s="39">
        <v>12</v>
      </c>
      <c r="B22" s="28" t="s">
        <v>4586</v>
      </c>
      <c r="C22" s="35" t="s">
        <v>30</v>
      </c>
      <c r="D22" s="44"/>
      <c r="E22" s="38"/>
      <c r="F22" s="35" t="s">
        <v>7973</v>
      </c>
      <c r="G22" s="35" t="s">
        <v>58</v>
      </c>
      <c r="H22" s="45">
        <v>21102021</v>
      </c>
      <c r="I22" s="35">
        <v>1</v>
      </c>
      <c r="J22" s="35" t="s">
        <v>7951</v>
      </c>
      <c r="K22" s="35">
        <v>62000000</v>
      </c>
      <c r="L22" s="46"/>
      <c r="M22" s="47">
        <v>45071</v>
      </c>
      <c r="N22" s="35">
        <v>1</v>
      </c>
      <c r="O22" s="35" t="s">
        <v>7951</v>
      </c>
      <c r="P22" s="35">
        <v>62000000</v>
      </c>
      <c r="Q22" s="46"/>
      <c r="R22" s="35" t="s">
        <v>7974</v>
      </c>
      <c r="S22" s="43">
        <v>45071</v>
      </c>
      <c r="T22" s="35"/>
    </row>
    <row r="23" spans="1:20" ht="15" thickBot="1" x14ac:dyDescent="0.35">
      <c r="A23" s="39">
        <v>13</v>
      </c>
      <c r="B23" s="28" t="s">
        <v>4590</v>
      </c>
      <c r="C23" s="35" t="s">
        <v>30</v>
      </c>
      <c r="D23" s="44"/>
      <c r="E23" s="38"/>
      <c r="F23" s="35" t="s">
        <v>7975</v>
      </c>
      <c r="G23" s="35" t="s">
        <v>58</v>
      </c>
      <c r="H23" s="45">
        <v>21102021</v>
      </c>
      <c r="I23" s="35">
        <v>1</v>
      </c>
      <c r="J23" s="35" t="s">
        <v>7951</v>
      </c>
      <c r="K23" s="35">
        <v>82348000</v>
      </c>
      <c r="L23" s="46"/>
      <c r="M23" s="47">
        <v>45071</v>
      </c>
      <c r="N23" s="35">
        <v>1</v>
      </c>
      <c r="O23" s="35" t="s">
        <v>7951</v>
      </c>
      <c r="P23" s="35">
        <v>82348000</v>
      </c>
      <c r="Q23" s="46"/>
      <c r="R23" s="35" t="s">
        <v>7976</v>
      </c>
      <c r="S23" s="43">
        <v>45071</v>
      </c>
      <c r="T23" s="35"/>
    </row>
    <row r="24" spans="1:20" ht="15" thickBot="1" x14ac:dyDescent="0.35">
      <c r="A24" s="39">
        <v>14</v>
      </c>
      <c r="B24" s="28" t="s">
        <v>4594</v>
      </c>
      <c r="C24" s="35" t="s">
        <v>30</v>
      </c>
      <c r="D24" s="44"/>
      <c r="E24" s="38"/>
      <c r="F24" s="35" t="s">
        <v>7977</v>
      </c>
      <c r="G24" s="35" t="s">
        <v>58</v>
      </c>
      <c r="H24" s="45">
        <v>21102021</v>
      </c>
      <c r="I24" s="35">
        <v>1</v>
      </c>
      <c r="J24" s="35" t="s">
        <v>7951</v>
      </c>
      <c r="K24" s="35">
        <v>47600000</v>
      </c>
      <c r="L24" s="46"/>
      <c r="M24" s="47">
        <v>45069</v>
      </c>
      <c r="N24" s="35">
        <v>1</v>
      </c>
      <c r="O24" s="35" t="s">
        <v>7951</v>
      </c>
      <c r="P24" s="35">
        <v>47600000</v>
      </c>
      <c r="Q24" s="46"/>
      <c r="R24" s="35" t="s">
        <v>7978</v>
      </c>
      <c r="S24" s="43">
        <v>45069</v>
      </c>
      <c r="T24" s="35"/>
    </row>
    <row r="25" spans="1:20" ht="15" thickBot="1" x14ac:dyDescent="0.35">
      <c r="A25" s="39">
        <v>15</v>
      </c>
      <c r="B25" s="28" t="s">
        <v>4597</v>
      </c>
      <c r="C25" s="35" t="s">
        <v>30</v>
      </c>
      <c r="D25" s="44"/>
      <c r="E25" s="38"/>
      <c r="F25" s="35" t="s">
        <v>7979</v>
      </c>
      <c r="G25" s="35" t="s">
        <v>58</v>
      </c>
      <c r="H25" s="45">
        <v>21102021</v>
      </c>
      <c r="I25" s="35">
        <v>1</v>
      </c>
      <c r="J25" s="35" t="s">
        <v>7951</v>
      </c>
      <c r="K25" s="35">
        <v>13000000</v>
      </c>
      <c r="L25" s="46"/>
      <c r="M25" s="47">
        <v>45030</v>
      </c>
      <c r="N25" s="35">
        <v>1</v>
      </c>
      <c r="O25" s="35" t="s">
        <v>7951</v>
      </c>
      <c r="P25" s="35">
        <v>13000000</v>
      </c>
      <c r="Q25" s="46"/>
      <c r="R25" s="35" t="s">
        <v>7980</v>
      </c>
      <c r="S25" s="43">
        <v>45030</v>
      </c>
      <c r="T25" s="35"/>
    </row>
    <row r="26" spans="1:20" ht="15" thickBot="1" x14ac:dyDescent="0.35">
      <c r="A26" s="39">
        <v>16</v>
      </c>
      <c r="B26" s="28" t="s">
        <v>4602</v>
      </c>
      <c r="C26" s="35" t="s">
        <v>30</v>
      </c>
      <c r="D26" s="44"/>
      <c r="E26" s="38"/>
      <c r="F26" s="35" t="s">
        <v>7981</v>
      </c>
      <c r="G26" s="35" t="s">
        <v>58</v>
      </c>
      <c r="H26" s="45">
        <v>21102021</v>
      </c>
      <c r="I26" s="35">
        <v>1</v>
      </c>
      <c r="J26" s="35" t="s">
        <v>7951</v>
      </c>
      <c r="K26" s="35">
        <v>31000000</v>
      </c>
      <c r="L26" s="46"/>
      <c r="M26" s="47">
        <v>44963</v>
      </c>
      <c r="N26" s="35">
        <v>1</v>
      </c>
      <c r="O26" s="35" t="s">
        <v>7951</v>
      </c>
      <c r="P26" s="35">
        <v>31000000</v>
      </c>
      <c r="Q26" s="46"/>
      <c r="R26" s="35" t="s">
        <v>7982</v>
      </c>
      <c r="S26" s="43">
        <v>44963</v>
      </c>
      <c r="T26" s="35"/>
    </row>
    <row r="27" spans="1:20" ht="15" thickBot="1" x14ac:dyDescent="0.35">
      <c r="A27" s="39">
        <v>17</v>
      </c>
      <c r="B27" s="28" t="s">
        <v>4605</v>
      </c>
      <c r="C27" s="35" t="s">
        <v>30</v>
      </c>
      <c r="D27" s="44"/>
      <c r="E27" s="38"/>
      <c r="F27" s="35" t="s">
        <v>7983</v>
      </c>
      <c r="G27" s="35" t="s">
        <v>58</v>
      </c>
      <c r="H27" s="45">
        <v>21102021</v>
      </c>
      <c r="I27" s="35">
        <v>1</v>
      </c>
      <c r="J27" s="35" t="s">
        <v>7951</v>
      </c>
      <c r="K27" s="35">
        <v>58125000</v>
      </c>
      <c r="L27" s="46"/>
      <c r="M27" s="47">
        <v>45090</v>
      </c>
      <c r="N27" s="35">
        <v>1</v>
      </c>
      <c r="O27" s="35" t="s">
        <v>7951</v>
      </c>
      <c r="P27" s="35">
        <v>58125000</v>
      </c>
      <c r="Q27" s="46"/>
      <c r="R27" s="35" t="s">
        <v>7984</v>
      </c>
      <c r="S27" s="43">
        <v>45090</v>
      </c>
      <c r="T27" s="35"/>
    </row>
    <row r="28" spans="1:20" ht="15" thickBot="1" x14ac:dyDescent="0.35">
      <c r="A28" s="39">
        <v>18</v>
      </c>
      <c r="B28" s="28" t="s">
        <v>4608</v>
      </c>
      <c r="C28" s="35" t="s">
        <v>30</v>
      </c>
      <c r="D28" s="44"/>
      <c r="E28" s="38"/>
      <c r="F28" s="35" t="s">
        <v>7985</v>
      </c>
      <c r="G28" s="35" t="s">
        <v>58</v>
      </c>
      <c r="H28" s="45">
        <v>21102021</v>
      </c>
      <c r="I28" s="35">
        <v>1</v>
      </c>
      <c r="J28" s="35" t="s">
        <v>7951</v>
      </c>
      <c r="K28" s="35">
        <v>27400000</v>
      </c>
      <c r="L28" s="46"/>
      <c r="M28" s="47">
        <v>44958</v>
      </c>
      <c r="N28" s="35">
        <v>1</v>
      </c>
      <c r="O28" s="35" t="s">
        <v>7951</v>
      </c>
      <c r="P28" s="35">
        <v>27400000</v>
      </c>
      <c r="Q28" s="46"/>
      <c r="R28" s="35" t="s">
        <v>7986</v>
      </c>
      <c r="S28" s="43">
        <v>44958</v>
      </c>
      <c r="T28" s="35"/>
    </row>
    <row r="29" spans="1:20" ht="15" thickBot="1" x14ac:dyDescent="0.35">
      <c r="A29" s="39">
        <v>19</v>
      </c>
      <c r="B29" s="28" t="s">
        <v>4612</v>
      </c>
      <c r="C29" s="35" t="s">
        <v>30</v>
      </c>
      <c r="D29" s="44"/>
      <c r="E29" s="38"/>
      <c r="F29" s="35" t="s">
        <v>7987</v>
      </c>
      <c r="G29" s="35" t="s">
        <v>58</v>
      </c>
      <c r="H29" s="45">
        <v>21102021</v>
      </c>
      <c r="I29" s="35">
        <v>1</v>
      </c>
      <c r="J29" s="35" t="s">
        <v>7951</v>
      </c>
      <c r="K29" s="35">
        <v>47950000</v>
      </c>
      <c r="L29" s="46"/>
      <c r="M29" s="47">
        <v>45082</v>
      </c>
      <c r="N29" s="35">
        <v>1</v>
      </c>
      <c r="O29" s="35" t="s">
        <v>7951</v>
      </c>
      <c r="P29" s="35">
        <v>47950000</v>
      </c>
      <c r="Q29" s="46"/>
      <c r="R29" s="35" t="s">
        <v>7988</v>
      </c>
      <c r="S29" s="43">
        <v>45082</v>
      </c>
      <c r="T29" s="35"/>
    </row>
    <row r="30" spans="1:20" ht="15" thickBot="1" x14ac:dyDescent="0.35">
      <c r="A30" s="39">
        <v>20</v>
      </c>
      <c r="B30" s="28" t="s">
        <v>4616</v>
      </c>
      <c r="C30" s="35" t="s">
        <v>30</v>
      </c>
      <c r="D30" s="44"/>
      <c r="E30" s="38"/>
      <c r="F30" s="35" t="s">
        <v>7989</v>
      </c>
      <c r="G30" s="35" t="s">
        <v>58</v>
      </c>
      <c r="H30" s="45">
        <v>21102021</v>
      </c>
      <c r="I30" s="35">
        <v>1</v>
      </c>
      <c r="J30" s="35" t="s">
        <v>7951</v>
      </c>
      <c r="K30" s="35">
        <v>23800000</v>
      </c>
      <c r="L30" s="46"/>
      <c r="M30" s="47">
        <v>44960</v>
      </c>
      <c r="N30" s="35">
        <v>1</v>
      </c>
      <c r="O30" s="35" t="s">
        <v>7951</v>
      </c>
      <c r="P30" s="35">
        <v>23800000</v>
      </c>
      <c r="Q30" s="46"/>
      <c r="R30" s="35" t="s">
        <v>7990</v>
      </c>
      <c r="S30" s="43">
        <v>44960</v>
      </c>
      <c r="T30" s="35"/>
    </row>
    <row r="31" spans="1:20" ht="15" thickBot="1" x14ac:dyDescent="0.35">
      <c r="A31" s="39">
        <v>21</v>
      </c>
      <c r="B31" s="28" t="s">
        <v>4621</v>
      </c>
      <c r="C31" s="35" t="s">
        <v>30</v>
      </c>
      <c r="D31" s="44"/>
      <c r="E31" s="38"/>
      <c r="F31" s="35" t="s">
        <v>7991</v>
      </c>
      <c r="G31" s="35" t="s">
        <v>58</v>
      </c>
      <c r="H31" s="45">
        <v>21102021</v>
      </c>
      <c r="I31" s="35">
        <v>1</v>
      </c>
      <c r="J31" s="35" t="s">
        <v>7951</v>
      </c>
      <c r="K31" s="35">
        <v>41650000</v>
      </c>
      <c r="L31" s="46"/>
      <c r="M31" s="47">
        <v>45084</v>
      </c>
      <c r="N31" s="35">
        <v>1</v>
      </c>
      <c r="O31" s="35" t="s">
        <v>7951</v>
      </c>
      <c r="P31" s="35">
        <v>41650000</v>
      </c>
      <c r="Q31" s="46"/>
      <c r="R31" s="35" t="s">
        <v>7992</v>
      </c>
      <c r="S31" s="43">
        <v>45084</v>
      </c>
      <c r="T31" s="35"/>
    </row>
    <row r="32" spans="1:20" ht="15" thickBot="1" x14ac:dyDescent="0.35">
      <c r="A32" s="39">
        <v>22</v>
      </c>
      <c r="B32" s="28" t="s">
        <v>4625</v>
      </c>
      <c r="C32" s="35" t="s">
        <v>30</v>
      </c>
      <c r="D32" s="44"/>
      <c r="E32" s="38"/>
      <c r="F32" s="35" t="s">
        <v>7993</v>
      </c>
      <c r="G32" s="35" t="s">
        <v>58</v>
      </c>
      <c r="H32" s="45">
        <v>21102021</v>
      </c>
      <c r="I32" s="35">
        <v>1</v>
      </c>
      <c r="J32" s="35" t="s">
        <v>7951</v>
      </c>
      <c r="K32" s="35">
        <v>23800000</v>
      </c>
      <c r="L32" s="46"/>
      <c r="M32" s="47">
        <v>44980</v>
      </c>
      <c r="N32" s="35">
        <v>1</v>
      </c>
      <c r="O32" s="35" t="s">
        <v>7951</v>
      </c>
      <c r="P32" s="35">
        <v>23800000</v>
      </c>
      <c r="Q32" s="46"/>
      <c r="R32" s="35" t="s">
        <v>7994</v>
      </c>
      <c r="S32" s="43">
        <v>44980</v>
      </c>
      <c r="T32" s="35"/>
    </row>
    <row r="33" spans="1:20" ht="15" thickBot="1" x14ac:dyDescent="0.35">
      <c r="A33" s="39">
        <v>23</v>
      </c>
      <c r="B33" s="28" t="s">
        <v>4629</v>
      </c>
      <c r="C33" s="35" t="s">
        <v>30</v>
      </c>
      <c r="D33" s="44"/>
      <c r="E33" s="38"/>
      <c r="F33" s="35" t="s">
        <v>7995</v>
      </c>
      <c r="G33" s="35" t="s">
        <v>58</v>
      </c>
      <c r="H33" s="45">
        <v>21102021</v>
      </c>
      <c r="I33" s="35">
        <v>1</v>
      </c>
      <c r="J33" s="35" t="s">
        <v>7951</v>
      </c>
      <c r="K33" s="35">
        <v>40261667</v>
      </c>
      <c r="L33" s="46"/>
      <c r="M33" s="47">
        <v>45104</v>
      </c>
      <c r="N33" s="35">
        <v>1</v>
      </c>
      <c r="O33" s="35" t="s">
        <v>7951</v>
      </c>
      <c r="P33" s="35">
        <v>40261667</v>
      </c>
      <c r="Q33" s="46"/>
      <c r="R33" s="35" t="s">
        <v>7996</v>
      </c>
      <c r="S33" s="43">
        <v>45104</v>
      </c>
      <c r="T33" s="35"/>
    </row>
    <row r="34" spans="1:20" ht="15" thickBot="1" x14ac:dyDescent="0.35">
      <c r="A34" s="39">
        <v>24</v>
      </c>
      <c r="B34" s="28" t="s">
        <v>4633</v>
      </c>
      <c r="C34" s="35" t="s">
        <v>30</v>
      </c>
      <c r="D34" s="44"/>
      <c r="E34" s="38"/>
      <c r="F34" s="35" t="s">
        <v>7997</v>
      </c>
      <c r="G34" s="35" t="s">
        <v>58</v>
      </c>
      <c r="H34" s="45">
        <v>21102021</v>
      </c>
      <c r="I34" s="35">
        <v>1</v>
      </c>
      <c r="J34" s="35" t="s">
        <v>7951</v>
      </c>
      <c r="K34" s="35">
        <v>22020000</v>
      </c>
      <c r="L34" s="46"/>
      <c r="M34" s="47">
        <v>44988</v>
      </c>
      <c r="N34" s="35">
        <v>1</v>
      </c>
      <c r="O34" s="35" t="s">
        <v>7951</v>
      </c>
      <c r="P34" s="35">
        <v>22020000</v>
      </c>
      <c r="Q34" s="46"/>
      <c r="R34" s="35" t="s">
        <v>7998</v>
      </c>
      <c r="S34" s="43">
        <v>44988</v>
      </c>
      <c r="T34" s="35"/>
    </row>
    <row r="35" spans="1:20" ht="15" thickBot="1" x14ac:dyDescent="0.35">
      <c r="A35" s="39">
        <v>25</v>
      </c>
      <c r="B35" s="28" t="s">
        <v>4638</v>
      </c>
      <c r="C35" s="35" t="s">
        <v>30</v>
      </c>
      <c r="D35" s="44"/>
      <c r="E35" s="38"/>
      <c r="F35" s="35" t="s">
        <v>7999</v>
      </c>
      <c r="G35" s="35" t="s">
        <v>58</v>
      </c>
      <c r="H35" s="45">
        <v>21102021</v>
      </c>
      <c r="I35" s="35">
        <v>1</v>
      </c>
      <c r="J35" s="35" t="s">
        <v>7951</v>
      </c>
      <c r="K35" s="35">
        <v>14680000</v>
      </c>
      <c r="L35" s="46"/>
      <c r="M35" s="47">
        <v>45177</v>
      </c>
      <c r="N35" s="35">
        <v>1</v>
      </c>
      <c r="O35" s="35" t="s">
        <v>7951</v>
      </c>
      <c r="P35" s="35">
        <v>14680000</v>
      </c>
      <c r="Q35" s="46"/>
      <c r="R35" s="35" t="s">
        <v>8000</v>
      </c>
      <c r="S35" s="43">
        <v>45177</v>
      </c>
      <c r="T35" s="35"/>
    </row>
    <row r="36" spans="1:20" ht="15" thickBot="1" x14ac:dyDescent="0.35">
      <c r="A36" s="39">
        <v>26</v>
      </c>
      <c r="B36" s="28" t="s">
        <v>4642</v>
      </c>
      <c r="C36" s="35" t="s">
        <v>30</v>
      </c>
      <c r="D36" s="44"/>
      <c r="E36" s="38"/>
      <c r="F36" s="35" t="s">
        <v>8001</v>
      </c>
      <c r="G36" s="35" t="s">
        <v>58</v>
      </c>
      <c r="H36" s="45">
        <v>21102021</v>
      </c>
      <c r="I36" s="35">
        <v>1</v>
      </c>
      <c r="J36" s="35" t="s">
        <v>7951</v>
      </c>
      <c r="K36" s="35">
        <v>23800000</v>
      </c>
      <c r="L36" s="46"/>
      <c r="M36" s="47">
        <v>44956</v>
      </c>
      <c r="N36" s="35">
        <v>1</v>
      </c>
      <c r="O36" s="35" t="s">
        <v>7951</v>
      </c>
      <c r="P36" s="35">
        <v>23800000</v>
      </c>
      <c r="Q36" s="46"/>
      <c r="R36" s="35" t="s">
        <v>8002</v>
      </c>
      <c r="S36" s="43">
        <v>44956</v>
      </c>
      <c r="T36" s="35"/>
    </row>
    <row r="37" spans="1:20" ht="15" thickBot="1" x14ac:dyDescent="0.35">
      <c r="A37" s="39">
        <v>27</v>
      </c>
      <c r="B37" s="28" t="s">
        <v>4646</v>
      </c>
      <c r="C37" s="35" t="s">
        <v>30</v>
      </c>
      <c r="D37" s="44"/>
      <c r="E37" s="38"/>
      <c r="F37" s="35" t="s">
        <v>8003</v>
      </c>
      <c r="G37" s="35" t="s">
        <v>58</v>
      </c>
      <c r="H37" s="45">
        <v>21102021</v>
      </c>
      <c r="I37" s="35">
        <v>1</v>
      </c>
      <c r="J37" s="35" t="s">
        <v>7951</v>
      </c>
      <c r="K37" s="35">
        <v>45815000</v>
      </c>
      <c r="L37" s="46"/>
      <c r="M37" s="47">
        <v>45077</v>
      </c>
      <c r="N37" s="35">
        <v>1</v>
      </c>
      <c r="O37" s="35" t="s">
        <v>7951</v>
      </c>
      <c r="P37" s="35">
        <v>45815000</v>
      </c>
      <c r="Q37" s="46"/>
      <c r="R37" s="35" t="s">
        <v>8004</v>
      </c>
      <c r="S37" s="43">
        <v>45077</v>
      </c>
      <c r="T37" s="35"/>
    </row>
    <row r="38" spans="1:20" ht="15" thickBot="1" x14ac:dyDescent="0.35">
      <c r="A38" s="39">
        <v>28</v>
      </c>
      <c r="B38" s="28" t="s">
        <v>4649</v>
      </c>
      <c r="C38" s="35" t="s">
        <v>30</v>
      </c>
      <c r="D38" s="44"/>
      <c r="E38" s="38"/>
      <c r="F38" s="35" t="s">
        <v>8005</v>
      </c>
      <c r="G38" s="35" t="s">
        <v>58</v>
      </c>
      <c r="H38" s="45">
        <v>21102021</v>
      </c>
      <c r="I38" s="35">
        <v>1</v>
      </c>
      <c r="J38" s="35" t="s">
        <v>7951</v>
      </c>
      <c r="K38" s="35">
        <v>16520000</v>
      </c>
      <c r="L38" s="46"/>
      <c r="M38" s="47">
        <v>44965</v>
      </c>
      <c r="N38" s="35">
        <v>1</v>
      </c>
      <c r="O38" s="35" t="s">
        <v>7951</v>
      </c>
      <c r="P38" s="35">
        <v>16520000</v>
      </c>
      <c r="Q38" s="46"/>
      <c r="R38" s="35" t="s">
        <v>8006</v>
      </c>
      <c r="S38" s="43">
        <v>44965</v>
      </c>
      <c r="T38" s="35"/>
    </row>
    <row r="39" spans="1:20" ht="15" thickBot="1" x14ac:dyDescent="0.35">
      <c r="A39" s="39">
        <v>29</v>
      </c>
      <c r="B39" s="28" t="s">
        <v>4652</v>
      </c>
      <c r="C39" s="35" t="s">
        <v>30</v>
      </c>
      <c r="D39" s="44"/>
      <c r="E39" s="38"/>
      <c r="F39" s="35" t="s">
        <v>8007</v>
      </c>
      <c r="G39" s="35" t="s">
        <v>58</v>
      </c>
      <c r="H39" s="45">
        <v>21102021</v>
      </c>
      <c r="I39" s="35">
        <v>1</v>
      </c>
      <c r="J39" s="35" t="s">
        <v>7951</v>
      </c>
      <c r="K39" s="35">
        <v>30286667</v>
      </c>
      <c r="L39" s="46"/>
      <c r="M39" s="47">
        <v>45090</v>
      </c>
      <c r="N39" s="35">
        <v>1</v>
      </c>
      <c r="O39" s="35" t="s">
        <v>7951</v>
      </c>
      <c r="P39" s="35">
        <v>30286667</v>
      </c>
      <c r="Q39" s="46"/>
      <c r="R39" s="35" t="s">
        <v>8008</v>
      </c>
      <c r="S39" s="43">
        <v>45090</v>
      </c>
      <c r="T39" s="35"/>
    </row>
    <row r="40" spans="1:20" ht="15" thickBot="1" x14ac:dyDescent="0.35">
      <c r="A40" s="39">
        <v>30</v>
      </c>
      <c r="B40" s="28" t="s">
        <v>4656</v>
      </c>
      <c r="C40" s="35" t="s">
        <v>30</v>
      </c>
      <c r="D40" s="44"/>
      <c r="E40" s="38"/>
      <c r="F40" s="35" t="s">
        <v>8009</v>
      </c>
      <c r="G40" s="35" t="s">
        <v>58</v>
      </c>
      <c r="H40" s="45">
        <v>21102021</v>
      </c>
      <c r="I40" s="35">
        <v>1</v>
      </c>
      <c r="J40" s="35" t="s">
        <v>7951</v>
      </c>
      <c r="K40" s="35">
        <v>20200000</v>
      </c>
      <c r="L40" s="46"/>
      <c r="M40" s="47">
        <v>44960</v>
      </c>
      <c r="N40" s="35">
        <v>1</v>
      </c>
      <c r="O40" s="35" t="s">
        <v>7951</v>
      </c>
      <c r="P40" s="35">
        <v>20200000</v>
      </c>
      <c r="Q40" s="46"/>
      <c r="R40" s="35" t="s">
        <v>8010</v>
      </c>
      <c r="S40" s="43">
        <v>44960</v>
      </c>
      <c r="T40" s="35"/>
    </row>
    <row r="41" spans="1:20" ht="15" thickBot="1" x14ac:dyDescent="0.35">
      <c r="A41" s="39">
        <v>31</v>
      </c>
      <c r="B41" s="28" t="s">
        <v>4660</v>
      </c>
      <c r="C41" s="35" t="s">
        <v>30</v>
      </c>
      <c r="D41" s="44"/>
      <c r="E41" s="38"/>
      <c r="F41" s="35" t="s">
        <v>8011</v>
      </c>
      <c r="G41" s="35" t="s">
        <v>58</v>
      </c>
      <c r="H41" s="45">
        <v>21102021</v>
      </c>
      <c r="I41" s="35">
        <v>1</v>
      </c>
      <c r="J41" s="35" t="s">
        <v>7951</v>
      </c>
      <c r="K41" s="35">
        <v>46211667</v>
      </c>
      <c r="L41" s="46"/>
      <c r="M41" s="47">
        <v>45084</v>
      </c>
      <c r="N41" s="35">
        <v>1</v>
      </c>
      <c r="O41" s="35" t="s">
        <v>7951</v>
      </c>
      <c r="P41" s="35">
        <v>46211667</v>
      </c>
      <c r="Q41" s="46"/>
      <c r="R41" s="35" t="s">
        <v>8012</v>
      </c>
      <c r="S41" s="43">
        <v>45084</v>
      </c>
      <c r="T41" s="35"/>
    </row>
    <row r="42" spans="1:20" ht="15" thickBot="1" x14ac:dyDescent="0.35">
      <c r="A42" s="39">
        <v>32</v>
      </c>
      <c r="B42" s="28" t="s">
        <v>4663</v>
      </c>
      <c r="C42" s="35" t="s">
        <v>30</v>
      </c>
      <c r="D42" s="44"/>
      <c r="E42" s="38"/>
      <c r="F42" s="35" t="s">
        <v>8013</v>
      </c>
      <c r="G42" s="35" t="s">
        <v>58</v>
      </c>
      <c r="H42" s="45">
        <v>21102021</v>
      </c>
      <c r="I42" s="35">
        <v>1</v>
      </c>
      <c r="J42" s="35" t="s">
        <v>7951</v>
      </c>
      <c r="K42" s="35">
        <v>20200000</v>
      </c>
      <c r="L42" s="46"/>
      <c r="M42" s="47">
        <v>44958</v>
      </c>
      <c r="N42" s="35">
        <v>1</v>
      </c>
      <c r="O42" s="35" t="s">
        <v>7951</v>
      </c>
      <c r="P42" s="35">
        <v>20200000</v>
      </c>
      <c r="Q42" s="46"/>
      <c r="R42" s="35" t="s">
        <v>8014</v>
      </c>
      <c r="S42" s="43">
        <v>44958</v>
      </c>
      <c r="T42" s="35"/>
    </row>
    <row r="43" spans="1:20" ht="15" thickBot="1" x14ac:dyDescent="0.35">
      <c r="A43" s="39">
        <v>33</v>
      </c>
      <c r="B43" s="28" t="s">
        <v>4668</v>
      </c>
      <c r="C43" s="35" t="s">
        <v>30</v>
      </c>
      <c r="D43" s="44"/>
      <c r="E43" s="38"/>
      <c r="F43" s="35" t="s">
        <v>8015</v>
      </c>
      <c r="G43" s="35" t="s">
        <v>58</v>
      </c>
      <c r="H43" s="45">
        <v>21102021</v>
      </c>
      <c r="I43" s="35">
        <v>1</v>
      </c>
      <c r="J43" s="35" t="s">
        <v>7951</v>
      </c>
      <c r="K43" s="35">
        <v>38043333</v>
      </c>
      <c r="L43" s="46"/>
      <c r="M43" s="47">
        <v>45082</v>
      </c>
      <c r="N43" s="35">
        <v>1</v>
      </c>
      <c r="O43" s="35" t="s">
        <v>7951</v>
      </c>
      <c r="P43" s="35">
        <v>38043333</v>
      </c>
      <c r="Q43" s="46"/>
      <c r="R43" s="35" t="s">
        <v>8016</v>
      </c>
      <c r="S43" s="43">
        <v>45082</v>
      </c>
      <c r="T43" s="35"/>
    </row>
    <row r="44" spans="1:20" ht="15" thickBot="1" x14ac:dyDescent="0.35">
      <c r="A44" s="39">
        <v>34</v>
      </c>
      <c r="B44" s="28" t="s">
        <v>4672</v>
      </c>
      <c r="C44" s="35" t="s">
        <v>30</v>
      </c>
      <c r="D44" s="44"/>
      <c r="E44" s="38"/>
      <c r="F44" s="35" t="s">
        <v>8017</v>
      </c>
      <c r="G44" s="35" t="s">
        <v>58</v>
      </c>
      <c r="H44" s="45">
        <v>21102021</v>
      </c>
      <c r="I44" s="35">
        <v>1</v>
      </c>
      <c r="J44" s="35" t="s">
        <v>7951</v>
      </c>
      <c r="K44" s="35">
        <v>18360000</v>
      </c>
      <c r="L44" s="46"/>
      <c r="M44" s="47">
        <v>44960</v>
      </c>
      <c r="N44" s="35">
        <v>1</v>
      </c>
      <c r="O44" s="35" t="s">
        <v>7951</v>
      </c>
      <c r="P44" s="35">
        <v>18360000</v>
      </c>
      <c r="Q44" s="46"/>
      <c r="R44" s="35" t="s">
        <v>8018</v>
      </c>
      <c r="S44" s="43">
        <v>44960</v>
      </c>
      <c r="T44" s="35"/>
    </row>
    <row r="45" spans="1:20" ht="15" thickBot="1" x14ac:dyDescent="0.35">
      <c r="A45" s="39">
        <v>35</v>
      </c>
      <c r="B45" s="28" t="s">
        <v>4675</v>
      </c>
      <c r="C45" s="35" t="s">
        <v>30</v>
      </c>
      <c r="D45" s="44"/>
      <c r="E45" s="38"/>
      <c r="F45" s="35" t="s">
        <v>8019</v>
      </c>
      <c r="G45" s="35" t="s">
        <v>58</v>
      </c>
      <c r="H45" s="45">
        <v>21102021</v>
      </c>
      <c r="I45" s="35">
        <v>1</v>
      </c>
      <c r="J45" s="35" t="s">
        <v>7951</v>
      </c>
      <c r="K45" s="35">
        <v>34425000</v>
      </c>
      <c r="L45" s="46"/>
      <c r="M45" s="47">
        <v>45084</v>
      </c>
      <c r="N45" s="35">
        <v>1</v>
      </c>
      <c r="O45" s="35" t="s">
        <v>7951</v>
      </c>
      <c r="P45" s="35">
        <v>34425000</v>
      </c>
      <c r="Q45" s="46"/>
      <c r="R45" s="35" t="s">
        <v>8020</v>
      </c>
      <c r="S45" s="43">
        <v>45084</v>
      </c>
      <c r="T45" s="35"/>
    </row>
    <row r="46" spans="1:20" ht="15" thickBot="1" x14ac:dyDescent="0.35">
      <c r="A46" s="39">
        <v>36</v>
      </c>
      <c r="B46" s="28" t="s">
        <v>4678</v>
      </c>
      <c r="C46" s="35" t="s">
        <v>30</v>
      </c>
      <c r="D46" s="44"/>
      <c r="E46" s="38"/>
      <c r="F46" s="35" t="s">
        <v>8021</v>
      </c>
      <c r="G46" s="35" t="s">
        <v>58</v>
      </c>
      <c r="H46" s="45">
        <v>21102021</v>
      </c>
      <c r="I46" s="35">
        <v>1</v>
      </c>
      <c r="J46" s="35" t="s">
        <v>7951</v>
      </c>
      <c r="K46" s="35">
        <v>23800000</v>
      </c>
      <c r="L46" s="46"/>
      <c r="M46" s="47">
        <v>44958</v>
      </c>
      <c r="N46" s="35">
        <v>1</v>
      </c>
      <c r="O46" s="35" t="s">
        <v>7951</v>
      </c>
      <c r="P46" s="35">
        <v>23800000</v>
      </c>
      <c r="Q46" s="46"/>
      <c r="R46" s="35" t="s">
        <v>8022</v>
      </c>
      <c r="S46" s="43">
        <v>44958</v>
      </c>
      <c r="T46" s="35"/>
    </row>
    <row r="47" spans="1:20" ht="15" thickBot="1" x14ac:dyDescent="0.35">
      <c r="A47" s="39">
        <v>37</v>
      </c>
      <c r="B47" s="28" t="s">
        <v>4682</v>
      </c>
      <c r="C47" s="35" t="s">
        <v>30</v>
      </c>
      <c r="D47" s="44"/>
      <c r="E47" s="38"/>
      <c r="F47" s="35" t="s">
        <v>8023</v>
      </c>
      <c r="G47" s="35" t="s">
        <v>58</v>
      </c>
      <c r="H47" s="45">
        <v>21102021</v>
      </c>
      <c r="I47" s="35">
        <v>1</v>
      </c>
      <c r="J47" s="35" t="s">
        <v>7951</v>
      </c>
      <c r="K47" s="35">
        <v>45418333</v>
      </c>
      <c r="L47" s="46"/>
      <c r="M47" s="47">
        <v>45082</v>
      </c>
      <c r="N47" s="35">
        <v>1</v>
      </c>
      <c r="O47" s="35" t="s">
        <v>7951</v>
      </c>
      <c r="P47" s="35">
        <v>45418333</v>
      </c>
      <c r="Q47" s="46"/>
      <c r="R47" s="35" t="s">
        <v>8024</v>
      </c>
      <c r="S47" s="43">
        <v>45082</v>
      </c>
      <c r="T47" s="35"/>
    </row>
    <row r="48" spans="1:20" ht="15" thickBot="1" x14ac:dyDescent="0.35">
      <c r="A48" s="39">
        <v>38</v>
      </c>
      <c r="B48" s="28" t="s">
        <v>4686</v>
      </c>
      <c r="C48" s="35" t="s">
        <v>30</v>
      </c>
      <c r="D48" s="44"/>
      <c r="E48" s="38"/>
      <c r="F48" s="35" t="s">
        <v>8025</v>
      </c>
      <c r="G48" s="35" t="s">
        <v>58</v>
      </c>
      <c r="H48" s="45">
        <v>21102021</v>
      </c>
      <c r="I48" s="35">
        <v>1</v>
      </c>
      <c r="J48" s="35" t="s">
        <v>7951</v>
      </c>
      <c r="K48" s="35">
        <v>31112667</v>
      </c>
      <c r="L48" s="46"/>
      <c r="M48" s="47">
        <v>45084</v>
      </c>
      <c r="N48" s="35">
        <v>1</v>
      </c>
      <c r="O48" s="35" t="s">
        <v>7951</v>
      </c>
      <c r="P48" s="35">
        <v>31112667</v>
      </c>
      <c r="Q48" s="46"/>
      <c r="R48" s="35" t="s">
        <v>8026</v>
      </c>
      <c r="S48" s="43">
        <v>45084</v>
      </c>
      <c r="T48" s="35"/>
    </row>
    <row r="49" spans="1:20" ht="15" thickBot="1" x14ac:dyDescent="0.35">
      <c r="A49" s="39">
        <v>39</v>
      </c>
      <c r="B49" s="28" t="s">
        <v>4689</v>
      </c>
      <c r="C49" s="35" t="s">
        <v>30</v>
      </c>
      <c r="D49" s="44"/>
      <c r="E49" s="38"/>
      <c r="F49" s="35" t="s">
        <v>8027</v>
      </c>
      <c r="G49" s="35" t="s">
        <v>58</v>
      </c>
      <c r="H49" s="45">
        <v>21102021</v>
      </c>
      <c r="I49" s="35">
        <v>1</v>
      </c>
      <c r="J49" s="35" t="s">
        <v>7951</v>
      </c>
      <c r="K49" s="35">
        <v>16520000</v>
      </c>
      <c r="L49" s="46"/>
      <c r="M49" s="47">
        <v>44959</v>
      </c>
      <c r="N49" s="35">
        <v>1</v>
      </c>
      <c r="O49" s="35" t="s">
        <v>7951</v>
      </c>
      <c r="P49" s="35">
        <v>16520000</v>
      </c>
      <c r="Q49" s="46"/>
      <c r="R49" s="35" t="s">
        <v>8028</v>
      </c>
      <c r="S49" s="43">
        <v>44959</v>
      </c>
      <c r="T49" s="35"/>
    </row>
    <row r="50" spans="1:20" ht="15" thickBot="1" x14ac:dyDescent="0.35">
      <c r="A50" s="39">
        <v>40</v>
      </c>
      <c r="B50" s="28" t="s">
        <v>4692</v>
      </c>
      <c r="C50" s="35" t="s">
        <v>30</v>
      </c>
      <c r="D50" s="44"/>
      <c r="E50" s="38"/>
      <c r="F50" s="35" t="s">
        <v>8029</v>
      </c>
      <c r="G50" s="35" t="s">
        <v>58</v>
      </c>
      <c r="H50" s="45">
        <v>21102021</v>
      </c>
      <c r="I50" s="35">
        <v>1</v>
      </c>
      <c r="J50" s="35" t="s">
        <v>7951</v>
      </c>
      <c r="K50" s="35">
        <v>11480000</v>
      </c>
      <c r="L50" s="46"/>
      <c r="M50" s="47">
        <v>44964</v>
      </c>
      <c r="N50" s="35">
        <v>1</v>
      </c>
      <c r="O50" s="35" t="s">
        <v>7951</v>
      </c>
      <c r="P50" s="35">
        <v>11480000</v>
      </c>
      <c r="Q50" s="46"/>
      <c r="R50" s="35" t="s">
        <v>8030</v>
      </c>
      <c r="S50" s="43">
        <v>44964</v>
      </c>
      <c r="T50" s="35"/>
    </row>
    <row r="51" spans="1:20" ht="15" thickBot="1" x14ac:dyDescent="0.35">
      <c r="A51" s="39">
        <v>41</v>
      </c>
      <c r="B51" s="28" t="s">
        <v>4695</v>
      </c>
      <c r="C51" s="35" t="s">
        <v>30</v>
      </c>
      <c r="D51" s="44"/>
      <c r="E51" s="38"/>
      <c r="F51" s="35" t="s">
        <v>8031</v>
      </c>
      <c r="G51" s="35" t="s">
        <v>58</v>
      </c>
      <c r="H51" s="45">
        <v>21102021</v>
      </c>
      <c r="I51" s="35">
        <v>1</v>
      </c>
      <c r="J51" s="35" t="s">
        <v>7951</v>
      </c>
      <c r="K51" s="35">
        <v>21238000</v>
      </c>
      <c r="L51" s="46"/>
      <c r="M51" s="47">
        <v>45086</v>
      </c>
      <c r="N51" s="35">
        <v>1</v>
      </c>
      <c r="O51" s="35" t="s">
        <v>7951</v>
      </c>
      <c r="P51" s="35">
        <v>21238000</v>
      </c>
      <c r="Q51" s="46"/>
      <c r="R51" s="35" t="s">
        <v>8032</v>
      </c>
      <c r="S51" s="43">
        <v>45086</v>
      </c>
      <c r="T51" s="35"/>
    </row>
    <row r="52" spans="1:20" ht="15" thickBot="1" x14ac:dyDescent="0.35">
      <c r="A52" s="39">
        <v>42</v>
      </c>
      <c r="B52" s="28" t="s">
        <v>4699</v>
      </c>
      <c r="C52" s="35" t="s">
        <v>30</v>
      </c>
      <c r="D52" s="44"/>
      <c r="E52" s="38"/>
      <c r="F52" s="35" t="s">
        <v>8033</v>
      </c>
      <c r="G52" s="35" t="s">
        <v>58</v>
      </c>
      <c r="H52" s="45">
        <v>21102021</v>
      </c>
      <c r="I52" s="35">
        <v>1</v>
      </c>
      <c r="J52" s="35" t="s">
        <v>7951</v>
      </c>
      <c r="K52" s="35">
        <v>7880000</v>
      </c>
      <c r="L52" s="46"/>
      <c r="M52" s="47">
        <v>44964</v>
      </c>
      <c r="N52" s="35">
        <v>1</v>
      </c>
      <c r="O52" s="35" t="s">
        <v>7951</v>
      </c>
      <c r="P52" s="35">
        <v>7880000</v>
      </c>
      <c r="Q52" s="46"/>
      <c r="R52" s="35" t="s">
        <v>8034</v>
      </c>
      <c r="S52" s="43">
        <v>44964</v>
      </c>
      <c r="T52" s="35"/>
    </row>
    <row r="53" spans="1:20" ht="15" thickBot="1" x14ac:dyDescent="0.35">
      <c r="A53" s="39">
        <v>43</v>
      </c>
      <c r="B53" s="28" t="s">
        <v>4702</v>
      </c>
      <c r="C53" s="35" t="s">
        <v>30</v>
      </c>
      <c r="D53" s="44"/>
      <c r="E53" s="38"/>
      <c r="F53" s="35" t="s">
        <v>8035</v>
      </c>
      <c r="G53" s="35" t="s">
        <v>58</v>
      </c>
      <c r="H53" s="45">
        <v>21102021</v>
      </c>
      <c r="I53" s="35">
        <v>1</v>
      </c>
      <c r="J53" s="35" t="s">
        <v>7951</v>
      </c>
      <c r="K53" s="35">
        <v>12025000</v>
      </c>
      <c r="L53" s="46"/>
      <c r="M53" s="47">
        <v>45209</v>
      </c>
      <c r="N53" s="35">
        <v>1</v>
      </c>
      <c r="O53" s="35" t="s">
        <v>7951</v>
      </c>
      <c r="P53" s="35">
        <v>12025000</v>
      </c>
      <c r="Q53" s="46"/>
      <c r="R53" s="35" t="s">
        <v>8036</v>
      </c>
      <c r="S53" s="43">
        <v>45209</v>
      </c>
      <c r="T53" s="35"/>
    </row>
    <row r="54" spans="1:20" ht="15" thickBot="1" x14ac:dyDescent="0.35">
      <c r="A54" s="39">
        <v>44</v>
      </c>
      <c r="B54" s="28" t="s">
        <v>4705</v>
      </c>
      <c r="C54" s="35" t="s">
        <v>30</v>
      </c>
      <c r="D54" s="44"/>
      <c r="E54" s="38"/>
      <c r="F54" s="35" t="s">
        <v>8037</v>
      </c>
      <c r="G54" s="35" t="s">
        <v>58</v>
      </c>
      <c r="H54" s="45">
        <v>21102021</v>
      </c>
      <c r="I54" s="35">
        <v>1</v>
      </c>
      <c r="J54" s="35" t="s">
        <v>7951</v>
      </c>
      <c r="K54" s="35">
        <v>11480000</v>
      </c>
      <c r="L54" s="46"/>
      <c r="M54" s="47">
        <v>44949</v>
      </c>
      <c r="N54" s="35">
        <v>1</v>
      </c>
      <c r="O54" s="35" t="s">
        <v>7951</v>
      </c>
      <c r="P54" s="35">
        <v>11480000</v>
      </c>
      <c r="Q54" s="46"/>
      <c r="R54" s="35" t="s">
        <v>8038</v>
      </c>
      <c r="S54" s="43">
        <v>44949</v>
      </c>
      <c r="T54" s="35"/>
    </row>
    <row r="55" spans="1:20" ht="15" thickBot="1" x14ac:dyDescent="0.35">
      <c r="A55" s="39">
        <v>45</v>
      </c>
      <c r="B55" s="28" t="s">
        <v>4708</v>
      </c>
      <c r="C55" s="35" t="s">
        <v>30</v>
      </c>
      <c r="D55" s="44"/>
      <c r="E55" s="38"/>
      <c r="F55" s="35" t="s">
        <v>8039</v>
      </c>
      <c r="G55" s="35" t="s">
        <v>58</v>
      </c>
      <c r="H55" s="45">
        <v>21102021</v>
      </c>
      <c r="I55" s="35">
        <v>1</v>
      </c>
      <c r="J55" s="35" t="s">
        <v>7951</v>
      </c>
      <c r="K55" s="35">
        <v>22960000</v>
      </c>
      <c r="L55" s="46"/>
      <c r="M55" s="47">
        <v>45072</v>
      </c>
      <c r="N55" s="35">
        <v>1</v>
      </c>
      <c r="O55" s="35" t="s">
        <v>7951</v>
      </c>
      <c r="P55" s="35">
        <v>22960000</v>
      </c>
      <c r="Q55" s="46"/>
      <c r="R55" s="35" t="s">
        <v>8040</v>
      </c>
      <c r="S55" s="43">
        <v>45072</v>
      </c>
      <c r="T55" s="35"/>
    </row>
    <row r="56" spans="1:20" ht="15" thickBot="1" x14ac:dyDescent="0.35">
      <c r="A56" s="39">
        <v>46</v>
      </c>
      <c r="B56" s="28" t="s">
        <v>4712</v>
      </c>
      <c r="C56" s="35" t="s">
        <v>30</v>
      </c>
      <c r="D56" s="44"/>
      <c r="E56" s="38"/>
      <c r="F56" s="35" t="s">
        <v>8041</v>
      </c>
      <c r="G56" s="35" t="s">
        <v>58</v>
      </c>
      <c r="H56" s="45">
        <v>21102021</v>
      </c>
      <c r="I56" s="35">
        <v>1</v>
      </c>
      <c r="J56" s="35" t="s">
        <v>7951</v>
      </c>
      <c r="K56" s="35">
        <v>13000000</v>
      </c>
      <c r="L56" s="46"/>
      <c r="M56" s="47">
        <v>44946</v>
      </c>
      <c r="N56" s="35">
        <v>1</v>
      </c>
      <c r="O56" s="35" t="s">
        <v>7951</v>
      </c>
      <c r="P56" s="35">
        <v>13000000</v>
      </c>
      <c r="Q56" s="46"/>
      <c r="R56" s="35" t="s">
        <v>8042</v>
      </c>
      <c r="S56" s="43">
        <v>44946</v>
      </c>
      <c r="T56" s="35"/>
    </row>
    <row r="57" spans="1:20" ht="15" thickBot="1" x14ac:dyDescent="0.35">
      <c r="A57" s="39">
        <v>47</v>
      </c>
      <c r="B57" s="28" t="s">
        <v>4715</v>
      </c>
      <c r="C57" s="35" t="s">
        <v>30</v>
      </c>
      <c r="D57" s="44"/>
      <c r="E57" s="38"/>
      <c r="F57" s="35" t="s">
        <v>8043</v>
      </c>
      <c r="G57" s="35" t="s">
        <v>58</v>
      </c>
      <c r="H57" s="45">
        <v>21102021</v>
      </c>
      <c r="I57" s="35">
        <v>1</v>
      </c>
      <c r="J57" s="35" t="s">
        <v>7951</v>
      </c>
      <c r="K57" s="35">
        <v>26000000</v>
      </c>
      <c r="L57" s="46"/>
      <c r="M57" s="47">
        <v>45071</v>
      </c>
      <c r="N57" s="35">
        <v>1</v>
      </c>
      <c r="O57" s="35" t="s">
        <v>7951</v>
      </c>
      <c r="P57" s="35">
        <v>26000000</v>
      </c>
      <c r="Q57" s="46"/>
      <c r="R57" s="35" t="s">
        <v>8044</v>
      </c>
      <c r="S57" s="43">
        <v>45071</v>
      </c>
      <c r="T57" s="35"/>
    </row>
    <row r="58" spans="1:20" ht="15" thickBot="1" x14ac:dyDescent="0.35">
      <c r="A58" s="39">
        <v>48</v>
      </c>
      <c r="B58" s="28" t="s">
        <v>4719</v>
      </c>
      <c r="C58" s="35" t="s">
        <v>30</v>
      </c>
      <c r="D58" s="44"/>
      <c r="E58" s="38"/>
      <c r="F58" s="35" t="s">
        <v>8045</v>
      </c>
      <c r="G58" s="35" t="s">
        <v>58</v>
      </c>
      <c r="H58" s="45">
        <v>21102021</v>
      </c>
      <c r="I58" s="35">
        <v>1</v>
      </c>
      <c r="J58" s="35" t="s">
        <v>7951</v>
      </c>
      <c r="K58" s="35">
        <v>16520000</v>
      </c>
      <c r="L58" s="46"/>
      <c r="M58" s="47">
        <v>44958</v>
      </c>
      <c r="N58" s="35">
        <v>1</v>
      </c>
      <c r="O58" s="35" t="s">
        <v>7951</v>
      </c>
      <c r="P58" s="35">
        <v>16520000</v>
      </c>
      <c r="Q58" s="46"/>
      <c r="R58" s="35" t="s">
        <v>8046</v>
      </c>
      <c r="S58" s="43">
        <v>44958</v>
      </c>
      <c r="T58" s="35"/>
    </row>
    <row r="59" spans="1:20" ht="15" thickBot="1" x14ac:dyDescent="0.35">
      <c r="A59" s="39">
        <v>49</v>
      </c>
      <c r="B59" s="28" t="s">
        <v>4722</v>
      </c>
      <c r="C59" s="35" t="s">
        <v>30</v>
      </c>
      <c r="D59" s="44"/>
      <c r="E59" s="38"/>
      <c r="F59" s="35" t="s">
        <v>8047</v>
      </c>
      <c r="G59" s="35" t="s">
        <v>58</v>
      </c>
      <c r="H59" s="45">
        <v>21102021</v>
      </c>
      <c r="I59" s="35">
        <v>1</v>
      </c>
      <c r="J59" s="35" t="s">
        <v>7951</v>
      </c>
      <c r="K59" s="35">
        <v>16107000</v>
      </c>
      <c r="L59" s="46"/>
      <c r="M59" s="47">
        <v>45209</v>
      </c>
      <c r="N59" s="35">
        <v>1</v>
      </c>
      <c r="O59" s="35" t="s">
        <v>7951</v>
      </c>
      <c r="P59" s="35">
        <v>16107000</v>
      </c>
      <c r="Q59" s="46"/>
      <c r="R59" s="35" t="s">
        <v>8048</v>
      </c>
      <c r="S59" s="43">
        <v>45209</v>
      </c>
      <c r="T59" s="35"/>
    </row>
    <row r="60" spans="1:20" ht="15" thickBot="1" x14ac:dyDescent="0.35">
      <c r="A60" s="39">
        <v>50</v>
      </c>
      <c r="B60" s="28" t="s">
        <v>4727</v>
      </c>
      <c r="C60" s="35" t="s">
        <v>30</v>
      </c>
      <c r="D60" s="44"/>
      <c r="E60" s="38"/>
      <c r="F60" s="35" t="s">
        <v>8049</v>
      </c>
      <c r="G60" s="35" t="s">
        <v>58</v>
      </c>
      <c r="H60" s="45">
        <v>21102021</v>
      </c>
      <c r="I60" s="35">
        <v>1</v>
      </c>
      <c r="J60" s="35" t="s">
        <v>7951</v>
      </c>
      <c r="K60" s="35">
        <v>20200000</v>
      </c>
      <c r="L60" s="46"/>
      <c r="M60" s="47">
        <v>44958</v>
      </c>
      <c r="N60" s="35">
        <v>1</v>
      </c>
      <c r="O60" s="35" t="s">
        <v>7951</v>
      </c>
      <c r="P60" s="35">
        <v>20200000</v>
      </c>
      <c r="Q60" s="46"/>
      <c r="R60" s="35" t="s">
        <v>8050</v>
      </c>
      <c r="S60" s="43">
        <v>44958</v>
      </c>
      <c r="T60" s="35"/>
    </row>
    <row r="61" spans="1:20" ht="15" thickBot="1" x14ac:dyDescent="0.35">
      <c r="A61" s="39">
        <v>51</v>
      </c>
      <c r="B61" s="28" t="s">
        <v>4729</v>
      </c>
      <c r="C61" s="35" t="s">
        <v>30</v>
      </c>
      <c r="D61" s="44"/>
      <c r="E61" s="38"/>
      <c r="F61" s="35" t="s">
        <v>8051</v>
      </c>
      <c r="G61" s="35" t="s">
        <v>58</v>
      </c>
      <c r="H61" s="45">
        <v>21102021</v>
      </c>
      <c r="I61" s="35">
        <v>1</v>
      </c>
      <c r="J61" s="35" t="s">
        <v>7951</v>
      </c>
      <c r="K61" s="35">
        <v>37370000</v>
      </c>
      <c r="L61" s="46"/>
      <c r="M61" s="47">
        <v>45083</v>
      </c>
      <c r="N61" s="35">
        <v>1</v>
      </c>
      <c r="O61" s="35" t="s">
        <v>7951</v>
      </c>
      <c r="P61" s="35">
        <v>37370000</v>
      </c>
      <c r="Q61" s="46"/>
      <c r="R61" s="35" t="s">
        <v>8052</v>
      </c>
      <c r="S61" s="43">
        <v>45083</v>
      </c>
      <c r="T61" s="35"/>
    </row>
    <row r="62" spans="1:20" ht="15" thickBot="1" x14ac:dyDescent="0.35">
      <c r="A62" s="39">
        <v>52</v>
      </c>
      <c r="B62" s="28" t="s">
        <v>4732</v>
      </c>
      <c r="C62" s="35" t="s">
        <v>30</v>
      </c>
      <c r="D62" s="44"/>
      <c r="E62" s="38"/>
      <c r="F62" s="35" t="s">
        <v>8053</v>
      </c>
      <c r="G62" s="35" t="s">
        <v>58</v>
      </c>
      <c r="H62" s="45">
        <v>21102021</v>
      </c>
      <c r="I62" s="35">
        <v>1</v>
      </c>
      <c r="J62" s="35" t="s">
        <v>7951</v>
      </c>
      <c r="K62" s="35">
        <v>27400000</v>
      </c>
      <c r="L62" s="46"/>
      <c r="M62" s="47">
        <v>44960</v>
      </c>
      <c r="N62" s="35">
        <v>1</v>
      </c>
      <c r="O62" s="35" t="s">
        <v>7951</v>
      </c>
      <c r="P62" s="35">
        <v>27400000</v>
      </c>
      <c r="Q62" s="46"/>
      <c r="R62" s="35" t="s">
        <v>8054</v>
      </c>
      <c r="S62" s="43">
        <v>44960</v>
      </c>
      <c r="T62" s="35"/>
    </row>
    <row r="63" spans="1:20" ht="15" thickBot="1" x14ac:dyDescent="0.35">
      <c r="A63" s="39">
        <v>53</v>
      </c>
      <c r="B63" s="28" t="s">
        <v>4735</v>
      </c>
      <c r="C63" s="35" t="s">
        <v>30</v>
      </c>
      <c r="D63" s="44"/>
      <c r="E63" s="38"/>
      <c r="F63" s="35" t="s">
        <v>8055</v>
      </c>
      <c r="G63" s="35" t="s">
        <v>58</v>
      </c>
      <c r="H63" s="45">
        <v>21102021</v>
      </c>
      <c r="I63" s="35">
        <v>1</v>
      </c>
      <c r="J63" s="35" t="s">
        <v>7951</v>
      </c>
      <c r="K63" s="35">
        <v>50690000</v>
      </c>
      <c r="L63" s="46"/>
      <c r="M63" s="47">
        <v>45083</v>
      </c>
      <c r="N63" s="35">
        <v>1</v>
      </c>
      <c r="O63" s="35" t="s">
        <v>7951</v>
      </c>
      <c r="P63" s="35">
        <v>50690000</v>
      </c>
      <c r="Q63" s="46"/>
      <c r="R63" s="35" t="s">
        <v>8056</v>
      </c>
      <c r="S63" s="43">
        <v>45083</v>
      </c>
      <c r="T63" s="35"/>
    </row>
    <row r="64" spans="1:20" ht="15" thickBot="1" x14ac:dyDescent="0.35">
      <c r="A64" s="39">
        <v>54</v>
      </c>
      <c r="B64" s="28" t="s">
        <v>4738</v>
      </c>
      <c r="C64" s="35" t="s">
        <v>30</v>
      </c>
      <c r="D64" s="44"/>
      <c r="E64" s="38"/>
      <c r="F64" s="35" t="s">
        <v>8057</v>
      </c>
      <c r="G64" s="35" t="s">
        <v>58</v>
      </c>
      <c r="H64" s="45">
        <v>21102021</v>
      </c>
      <c r="I64" s="35">
        <v>1</v>
      </c>
      <c r="J64" s="35" t="s">
        <v>7951</v>
      </c>
      <c r="K64" s="35">
        <v>13000000</v>
      </c>
      <c r="L64" s="46"/>
      <c r="M64" s="47">
        <v>44967</v>
      </c>
      <c r="N64" s="35">
        <v>1</v>
      </c>
      <c r="O64" s="35" t="s">
        <v>7951</v>
      </c>
      <c r="P64" s="35">
        <v>13000000</v>
      </c>
      <c r="Q64" s="46"/>
      <c r="R64" s="35" t="s">
        <v>8058</v>
      </c>
      <c r="S64" s="43">
        <v>44967</v>
      </c>
      <c r="T64" s="35"/>
    </row>
    <row r="65" spans="1:20" ht="15" thickBot="1" x14ac:dyDescent="0.35">
      <c r="A65" s="39">
        <v>55</v>
      </c>
      <c r="B65" s="28" t="s">
        <v>4741</v>
      </c>
      <c r="C65" s="35" t="s">
        <v>30</v>
      </c>
      <c r="D65" s="44"/>
      <c r="E65" s="38"/>
      <c r="F65" s="35" t="s">
        <v>8059</v>
      </c>
      <c r="G65" s="35" t="s">
        <v>58</v>
      </c>
      <c r="H65" s="45">
        <v>21102021</v>
      </c>
      <c r="I65" s="35">
        <v>1</v>
      </c>
      <c r="J65" s="35" t="s">
        <v>7951</v>
      </c>
      <c r="K65" s="35">
        <v>10616667</v>
      </c>
      <c r="L65" s="46"/>
      <c r="M65" s="47">
        <v>45229</v>
      </c>
      <c r="N65" s="35">
        <v>1</v>
      </c>
      <c r="O65" s="35" t="s">
        <v>7951</v>
      </c>
      <c r="P65" s="35">
        <v>10616667</v>
      </c>
      <c r="Q65" s="46"/>
      <c r="R65" s="35" t="s">
        <v>8060</v>
      </c>
      <c r="S65" s="43">
        <v>45229</v>
      </c>
      <c r="T65" s="35"/>
    </row>
    <row r="66" spans="1:20" ht="15" thickBot="1" x14ac:dyDescent="0.35">
      <c r="A66" s="39">
        <v>56</v>
      </c>
      <c r="B66" s="28" t="s">
        <v>4744</v>
      </c>
      <c r="C66" s="35" t="s">
        <v>30</v>
      </c>
      <c r="D66" s="44"/>
      <c r="E66" s="38"/>
      <c r="F66" s="35" t="s">
        <v>8061</v>
      </c>
      <c r="G66" s="35" t="s">
        <v>58</v>
      </c>
      <c r="H66" s="45">
        <v>21102021</v>
      </c>
      <c r="I66" s="35">
        <v>1</v>
      </c>
      <c r="J66" s="35" t="s">
        <v>7951</v>
      </c>
      <c r="K66" s="35">
        <v>27400000</v>
      </c>
      <c r="L66" s="46"/>
      <c r="M66" s="47">
        <v>44967</v>
      </c>
      <c r="N66" s="35">
        <v>1</v>
      </c>
      <c r="O66" s="35" t="s">
        <v>7951</v>
      </c>
      <c r="P66" s="35">
        <v>27400000</v>
      </c>
      <c r="Q66" s="46"/>
      <c r="R66" s="35" t="s">
        <v>8062</v>
      </c>
      <c r="S66" s="43">
        <v>44967</v>
      </c>
      <c r="T66" s="35"/>
    </row>
    <row r="67" spans="1:20" ht="15" thickBot="1" x14ac:dyDescent="0.35">
      <c r="A67" s="39">
        <v>57</v>
      </c>
      <c r="B67" s="28" t="s">
        <v>4747</v>
      </c>
      <c r="C67" s="35" t="s">
        <v>30</v>
      </c>
      <c r="D67" s="44"/>
      <c r="E67" s="38"/>
      <c r="F67" s="35" t="s">
        <v>8063</v>
      </c>
      <c r="G67" s="35" t="s">
        <v>58</v>
      </c>
      <c r="H67" s="45">
        <v>21102021</v>
      </c>
      <c r="I67" s="35">
        <v>1</v>
      </c>
      <c r="J67" s="35" t="s">
        <v>7951</v>
      </c>
      <c r="K67" s="35">
        <v>50690000</v>
      </c>
      <c r="L67" s="46"/>
      <c r="M67" s="47">
        <v>45098</v>
      </c>
      <c r="N67" s="35">
        <v>1</v>
      </c>
      <c r="O67" s="35" t="s">
        <v>7951</v>
      </c>
      <c r="P67" s="35">
        <v>50690000</v>
      </c>
      <c r="Q67" s="46"/>
      <c r="R67" s="35" t="s">
        <v>8064</v>
      </c>
      <c r="S67" s="43">
        <v>45098</v>
      </c>
      <c r="T67" s="35"/>
    </row>
    <row r="68" spans="1:20" ht="15" thickBot="1" x14ac:dyDescent="0.35">
      <c r="A68" s="39">
        <v>58</v>
      </c>
      <c r="B68" s="28" t="s">
        <v>4751</v>
      </c>
      <c r="C68" s="35" t="s">
        <v>30</v>
      </c>
      <c r="D68" s="44"/>
      <c r="E68" s="38"/>
      <c r="F68" s="35" t="s">
        <v>8065</v>
      </c>
      <c r="G68" s="35" t="s">
        <v>58</v>
      </c>
      <c r="H68" s="45">
        <v>21102021</v>
      </c>
      <c r="I68" s="35">
        <v>1</v>
      </c>
      <c r="J68" s="35" t="s">
        <v>7951</v>
      </c>
      <c r="K68" s="35">
        <v>16520000</v>
      </c>
      <c r="L68" s="46"/>
      <c r="M68" s="47">
        <v>44959</v>
      </c>
      <c r="N68" s="35">
        <v>1</v>
      </c>
      <c r="O68" s="35" t="s">
        <v>7951</v>
      </c>
      <c r="P68" s="35">
        <v>16520000</v>
      </c>
      <c r="Q68" s="46"/>
      <c r="R68" s="35" t="s">
        <v>8066</v>
      </c>
      <c r="S68" s="43">
        <v>44959</v>
      </c>
      <c r="T68" s="35"/>
    </row>
    <row r="69" spans="1:20" ht="15" thickBot="1" x14ac:dyDescent="0.35">
      <c r="A69" s="39">
        <v>59</v>
      </c>
      <c r="B69" s="28" t="s">
        <v>4754</v>
      </c>
      <c r="C69" s="35" t="s">
        <v>30</v>
      </c>
      <c r="D69" s="44"/>
      <c r="E69" s="38"/>
      <c r="F69" s="35" t="s">
        <v>8067</v>
      </c>
      <c r="G69" s="35" t="s">
        <v>58</v>
      </c>
      <c r="H69" s="45">
        <v>21102021</v>
      </c>
      <c r="I69" s="35">
        <v>1</v>
      </c>
      <c r="J69" s="35" t="s">
        <v>7951</v>
      </c>
      <c r="K69" s="35">
        <v>30562000</v>
      </c>
      <c r="L69" s="46"/>
      <c r="M69" s="47">
        <v>45083</v>
      </c>
      <c r="N69" s="35">
        <v>1</v>
      </c>
      <c r="O69" s="35" t="s">
        <v>7951</v>
      </c>
      <c r="P69" s="35">
        <v>30562000</v>
      </c>
      <c r="Q69" s="46"/>
      <c r="R69" s="35" t="s">
        <v>8068</v>
      </c>
      <c r="S69" s="43">
        <v>45083</v>
      </c>
      <c r="T69" s="35"/>
    </row>
    <row r="70" spans="1:20" ht="15" thickBot="1" x14ac:dyDescent="0.35">
      <c r="A70" s="39">
        <v>60</v>
      </c>
      <c r="B70" s="28" t="s">
        <v>4758</v>
      </c>
      <c r="C70" s="35" t="s">
        <v>30</v>
      </c>
      <c r="D70" s="44"/>
      <c r="E70" s="38"/>
      <c r="F70" s="35" t="s">
        <v>8069</v>
      </c>
      <c r="G70" s="35" t="s">
        <v>58</v>
      </c>
      <c r="H70" s="45">
        <v>21102021</v>
      </c>
      <c r="I70" s="35">
        <v>1</v>
      </c>
      <c r="J70" s="35" t="s">
        <v>7951</v>
      </c>
      <c r="K70" s="35">
        <v>32825000</v>
      </c>
      <c r="L70" s="46"/>
      <c r="M70" s="47">
        <v>45125</v>
      </c>
      <c r="N70" s="35">
        <v>1</v>
      </c>
      <c r="O70" s="35" t="s">
        <v>7951</v>
      </c>
      <c r="P70" s="35">
        <v>32825000</v>
      </c>
      <c r="Q70" s="46"/>
      <c r="R70" s="35" t="s">
        <v>8070</v>
      </c>
      <c r="S70" s="43">
        <v>45125</v>
      </c>
      <c r="T70" s="35"/>
    </row>
    <row r="71" spans="1:20" ht="15" thickBot="1" x14ac:dyDescent="0.35">
      <c r="A71" s="39">
        <v>61</v>
      </c>
      <c r="B71" s="28" t="s">
        <v>4762</v>
      </c>
      <c r="C71" s="35" t="s">
        <v>30</v>
      </c>
      <c r="D71" s="44"/>
      <c r="E71" s="38"/>
      <c r="F71" s="35" t="s">
        <v>8071</v>
      </c>
      <c r="G71" s="35" t="s">
        <v>58</v>
      </c>
      <c r="H71" s="45">
        <v>21102021</v>
      </c>
      <c r="I71" s="35">
        <v>1</v>
      </c>
      <c r="J71" s="35" t="s">
        <v>7951</v>
      </c>
      <c r="K71" s="35">
        <v>96836250</v>
      </c>
      <c r="L71" s="46"/>
      <c r="M71" s="47">
        <v>45082</v>
      </c>
      <c r="N71" s="35">
        <v>1</v>
      </c>
      <c r="O71" s="35" t="s">
        <v>7951</v>
      </c>
      <c r="P71" s="35">
        <v>96836250</v>
      </c>
      <c r="Q71" s="46"/>
      <c r="R71" s="35" t="s">
        <v>8072</v>
      </c>
      <c r="S71" s="43">
        <v>45082</v>
      </c>
      <c r="T71" s="35"/>
    </row>
    <row r="72" spans="1:20" ht="15" thickBot="1" x14ac:dyDescent="0.35">
      <c r="A72" s="39">
        <v>62</v>
      </c>
      <c r="B72" s="28" t="s">
        <v>4765</v>
      </c>
      <c r="C72" s="35" t="s">
        <v>30</v>
      </c>
      <c r="D72" s="44"/>
      <c r="E72" s="38"/>
      <c r="F72" s="35" t="s">
        <v>8073</v>
      </c>
      <c r="G72" s="35" t="s">
        <v>58</v>
      </c>
      <c r="H72" s="45">
        <v>21102021</v>
      </c>
      <c r="I72" s="35">
        <v>1</v>
      </c>
      <c r="J72" s="35" t="s">
        <v>7951</v>
      </c>
      <c r="K72" s="35">
        <v>23800000</v>
      </c>
      <c r="L72" s="46"/>
      <c r="M72" s="47">
        <v>44956</v>
      </c>
      <c r="N72" s="35">
        <v>1</v>
      </c>
      <c r="O72" s="35" t="s">
        <v>7951</v>
      </c>
      <c r="P72" s="35">
        <v>23800000</v>
      </c>
      <c r="Q72" s="46"/>
      <c r="R72" s="35" t="s">
        <v>8074</v>
      </c>
      <c r="S72" s="43">
        <v>44956</v>
      </c>
      <c r="T72" s="35"/>
    </row>
    <row r="73" spans="1:20" ht="15" thickBot="1" x14ac:dyDescent="0.35">
      <c r="A73" s="39">
        <v>63</v>
      </c>
      <c r="B73" s="28" t="s">
        <v>4768</v>
      </c>
      <c r="C73" s="35" t="s">
        <v>30</v>
      </c>
      <c r="D73" s="44"/>
      <c r="E73" s="38"/>
      <c r="F73" s="35" t="s">
        <v>8075</v>
      </c>
      <c r="G73" s="35" t="s">
        <v>58</v>
      </c>
      <c r="H73" s="45">
        <v>21102021</v>
      </c>
      <c r="I73" s="35">
        <v>1</v>
      </c>
      <c r="J73" s="35" t="s">
        <v>7951</v>
      </c>
      <c r="K73" s="35">
        <v>64875000</v>
      </c>
      <c r="L73" s="46"/>
      <c r="M73" s="47">
        <v>45082</v>
      </c>
      <c r="N73" s="35">
        <v>1</v>
      </c>
      <c r="O73" s="35" t="s">
        <v>7951</v>
      </c>
      <c r="P73" s="35">
        <v>64875000</v>
      </c>
      <c r="Q73" s="46"/>
      <c r="R73" s="35" t="s">
        <v>8076</v>
      </c>
      <c r="S73" s="43">
        <v>45082</v>
      </c>
      <c r="T73" s="35"/>
    </row>
    <row r="74" spans="1:20" ht="15" thickBot="1" x14ac:dyDescent="0.35">
      <c r="A74" s="39">
        <v>64</v>
      </c>
      <c r="B74" s="28" t="s">
        <v>4771</v>
      </c>
      <c r="C74" s="35" t="s">
        <v>30</v>
      </c>
      <c r="D74" s="44"/>
      <c r="E74" s="38"/>
      <c r="F74" s="35" t="s">
        <v>8077</v>
      </c>
      <c r="G74" s="35" t="s">
        <v>58</v>
      </c>
      <c r="H74" s="45">
        <v>21102021</v>
      </c>
      <c r="I74" s="35">
        <v>1</v>
      </c>
      <c r="J74" s="35" t="s">
        <v>7951</v>
      </c>
      <c r="K74" s="35">
        <v>27400000</v>
      </c>
      <c r="L74" s="46"/>
      <c r="M74" s="47">
        <v>44956</v>
      </c>
      <c r="N74" s="35">
        <v>1</v>
      </c>
      <c r="O74" s="35" t="s">
        <v>7951</v>
      </c>
      <c r="P74" s="35">
        <v>27400000</v>
      </c>
      <c r="Q74" s="46"/>
      <c r="R74" s="35" t="s">
        <v>8078</v>
      </c>
      <c r="S74" s="43">
        <v>44956</v>
      </c>
      <c r="T74" s="35"/>
    </row>
    <row r="75" spans="1:20" ht="15" thickBot="1" x14ac:dyDescent="0.35">
      <c r="A75" s="39">
        <v>65</v>
      </c>
      <c r="B75" s="28" t="s">
        <v>4775</v>
      </c>
      <c r="C75" s="35" t="s">
        <v>30</v>
      </c>
      <c r="D75" s="44"/>
      <c r="E75" s="38"/>
      <c r="F75" s="35" t="s">
        <v>8079</v>
      </c>
      <c r="G75" s="35" t="s">
        <v>58</v>
      </c>
      <c r="H75" s="45">
        <v>21102021</v>
      </c>
      <c r="I75" s="35">
        <v>1</v>
      </c>
      <c r="J75" s="35" t="s">
        <v>7951</v>
      </c>
      <c r="K75" s="35">
        <v>51375000</v>
      </c>
      <c r="L75" s="46"/>
      <c r="M75" s="47">
        <v>45078</v>
      </c>
      <c r="N75" s="35">
        <v>1</v>
      </c>
      <c r="O75" s="35" t="s">
        <v>7951</v>
      </c>
      <c r="P75" s="35">
        <v>51375000</v>
      </c>
      <c r="Q75" s="46"/>
      <c r="R75" s="35" t="s">
        <v>8080</v>
      </c>
      <c r="S75" s="43">
        <v>45078</v>
      </c>
      <c r="T75" s="35"/>
    </row>
    <row r="76" spans="1:20" ht="15" thickBot="1" x14ac:dyDescent="0.35">
      <c r="A76" s="39">
        <v>66</v>
      </c>
      <c r="B76" s="28" t="s">
        <v>4778</v>
      </c>
      <c r="C76" s="35" t="s">
        <v>30</v>
      </c>
      <c r="D76" s="44"/>
      <c r="E76" s="38"/>
      <c r="F76" s="35" t="s">
        <v>8081</v>
      </c>
      <c r="G76" s="35" t="s">
        <v>58</v>
      </c>
      <c r="H76" s="45">
        <v>21102021</v>
      </c>
      <c r="I76" s="35">
        <v>1</v>
      </c>
      <c r="J76" s="35" t="s">
        <v>7951</v>
      </c>
      <c r="K76" s="35">
        <v>61112078</v>
      </c>
      <c r="L76" s="46"/>
      <c r="M76" s="47">
        <v>44958</v>
      </c>
      <c r="N76" s="35">
        <v>1</v>
      </c>
      <c r="O76" s="35" t="s">
        <v>7951</v>
      </c>
      <c r="P76" s="35">
        <v>61112078</v>
      </c>
      <c r="Q76" s="46"/>
      <c r="R76" s="35" t="s">
        <v>8082</v>
      </c>
      <c r="S76" s="43">
        <v>44958</v>
      </c>
      <c r="T76" s="35"/>
    </row>
    <row r="77" spans="1:20" ht="15" thickBot="1" x14ac:dyDescent="0.35">
      <c r="A77" s="39">
        <v>67</v>
      </c>
      <c r="B77" s="28" t="s">
        <v>4781</v>
      </c>
      <c r="C77" s="35" t="s">
        <v>30</v>
      </c>
      <c r="D77" s="44"/>
      <c r="E77" s="38"/>
      <c r="F77" s="35" t="s">
        <v>8083</v>
      </c>
      <c r="G77" s="35" t="s">
        <v>58</v>
      </c>
      <c r="H77" s="45">
        <v>21102021</v>
      </c>
      <c r="I77" s="35">
        <v>1</v>
      </c>
      <c r="J77" s="35" t="s">
        <v>7951</v>
      </c>
      <c r="K77" s="35">
        <v>16822750</v>
      </c>
      <c r="L77" s="46"/>
      <c r="M77" s="47">
        <v>44965</v>
      </c>
      <c r="N77" s="35">
        <v>1</v>
      </c>
      <c r="O77" s="35" t="s">
        <v>7951</v>
      </c>
      <c r="P77" s="35">
        <v>16822750</v>
      </c>
      <c r="Q77" s="46"/>
      <c r="R77" s="35" t="s">
        <v>8084</v>
      </c>
      <c r="S77" s="43">
        <v>44965</v>
      </c>
      <c r="T77" s="35"/>
    </row>
    <row r="78" spans="1:20" ht="15" thickBot="1" x14ac:dyDescent="0.35">
      <c r="A78" s="39">
        <v>68</v>
      </c>
      <c r="B78" s="28" t="s">
        <v>4784</v>
      </c>
      <c r="C78" s="35" t="s">
        <v>30</v>
      </c>
      <c r="D78" s="44"/>
      <c r="E78" s="38"/>
      <c r="F78" s="35" t="s">
        <v>8085</v>
      </c>
      <c r="G78" s="35" t="s">
        <v>58</v>
      </c>
      <c r="H78" s="45">
        <v>21102021</v>
      </c>
      <c r="I78" s="35">
        <v>1</v>
      </c>
      <c r="J78" s="35" t="s">
        <v>7951</v>
      </c>
      <c r="K78" s="35">
        <v>14680000</v>
      </c>
      <c r="L78" s="46"/>
      <c r="M78" s="47">
        <v>45002</v>
      </c>
      <c r="N78" s="35">
        <v>1</v>
      </c>
      <c r="O78" s="35" t="s">
        <v>7951</v>
      </c>
      <c r="P78" s="35">
        <v>14680000</v>
      </c>
      <c r="Q78" s="46"/>
      <c r="R78" s="35" t="s">
        <v>8086</v>
      </c>
      <c r="S78" s="43">
        <v>45002</v>
      </c>
      <c r="T78" s="35"/>
    </row>
    <row r="79" spans="1:20" ht="15" thickBot="1" x14ac:dyDescent="0.35">
      <c r="A79" s="39">
        <v>69</v>
      </c>
      <c r="B79" s="28" t="s">
        <v>4787</v>
      </c>
      <c r="C79" s="35" t="s">
        <v>30</v>
      </c>
      <c r="D79" s="44"/>
      <c r="E79" s="38"/>
      <c r="F79" s="35" t="s">
        <v>8087</v>
      </c>
      <c r="G79" s="35" t="s">
        <v>58</v>
      </c>
      <c r="H79" s="45">
        <v>21102021</v>
      </c>
      <c r="I79" s="35">
        <v>1</v>
      </c>
      <c r="J79" s="35" t="s">
        <v>7951</v>
      </c>
      <c r="K79" s="35">
        <v>28592488</v>
      </c>
      <c r="L79" s="46"/>
      <c r="M79" s="47">
        <v>44957</v>
      </c>
      <c r="N79" s="35">
        <v>1</v>
      </c>
      <c r="O79" s="35" t="s">
        <v>7951</v>
      </c>
      <c r="P79" s="35">
        <v>28592488</v>
      </c>
      <c r="Q79" s="46"/>
      <c r="R79" s="35" t="s">
        <v>8088</v>
      </c>
      <c r="S79" s="43">
        <v>44957</v>
      </c>
      <c r="T79" s="35"/>
    </row>
    <row r="80" spans="1:20" ht="15" thickBot="1" x14ac:dyDescent="0.35">
      <c r="A80" s="39">
        <v>70</v>
      </c>
      <c r="B80" s="28" t="s">
        <v>4791</v>
      </c>
      <c r="C80" s="35" t="s">
        <v>30</v>
      </c>
      <c r="D80" s="44"/>
      <c r="E80" s="38"/>
      <c r="F80" s="35" t="s">
        <v>8089</v>
      </c>
      <c r="G80" s="35" t="s">
        <v>58</v>
      </c>
      <c r="H80" s="45">
        <v>21102021</v>
      </c>
      <c r="I80" s="35">
        <v>1</v>
      </c>
      <c r="J80" s="35" t="s">
        <v>7951</v>
      </c>
      <c r="K80" s="35">
        <v>51328714</v>
      </c>
      <c r="L80" s="46"/>
      <c r="M80" s="47">
        <v>45092</v>
      </c>
      <c r="N80" s="35">
        <v>1</v>
      </c>
      <c r="O80" s="35" t="s">
        <v>7951</v>
      </c>
      <c r="P80" s="35">
        <v>51328714</v>
      </c>
      <c r="Q80" s="46"/>
      <c r="R80" s="35" t="s">
        <v>8090</v>
      </c>
      <c r="S80" s="43">
        <v>45092</v>
      </c>
      <c r="T80" s="35"/>
    </row>
    <row r="81" spans="1:20" ht="15" thickBot="1" x14ac:dyDescent="0.35">
      <c r="A81" s="39">
        <v>71</v>
      </c>
      <c r="B81" s="28" t="s">
        <v>4794</v>
      </c>
      <c r="C81" s="35" t="s">
        <v>30</v>
      </c>
      <c r="D81" s="44"/>
      <c r="E81" s="38"/>
      <c r="F81" s="35" t="s">
        <v>8091</v>
      </c>
      <c r="G81" s="35" t="s">
        <v>58</v>
      </c>
      <c r="H81" s="45">
        <v>21102021</v>
      </c>
      <c r="I81" s="35">
        <v>1</v>
      </c>
      <c r="J81" s="35" t="s">
        <v>7951</v>
      </c>
      <c r="K81" s="35">
        <v>30778714</v>
      </c>
      <c r="L81" s="46"/>
      <c r="M81" s="47">
        <v>44966</v>
      </c>
      <c r="N81" s="35">
        <v>1</v>
      </c>
      <c r="O81" s="35" t="s">
        <v>7951</v>
      </c>
      <c r="P81" s="35">
        <v>30778714</v>
      </c>
      <c r="Q81" s="46"/>
      <c r="R81" s="35" t="s">
        <v>8092</v>
      </c>
      <c r="S81" s="43">
        <v>44966</v>
      </c>
      <c r="T81" s="35"/>
    </row>
    <row r="82" spans="1:20" ht="15" thickBot="1" x14ac:dyDescent="0.35">
      <c r="A82" s="39">
        <v>72</v>
      </c>
      <c r="B82" s="28" t="s">
        <v>4797</v>
      </c>
      <c r="C82" s="35" t="s">
        <v>30</v>
      </c>
      <c r="D82" s="44"/>
      <c r="E82" s="38"/>
      <c r="F82" s="35" t="s">
        <v>8093</v>
      </c>
      <c r="G82" s="35" t="s">
        <v>58</v>
      </c>
      <c r="H82" s="45">
        <v>21102021</v>
      </c>
      <c r="I82" s="35">
        <v>1</v>
      </c>
      <c r="J82" s="35" t="s">
        <v>7951</v>
      </c>
      <c r="K82" s="35">
        <v>16520000</v>
      </c>
      <c r="L82" s="46"/>
      <c r="M82" s="47">
        <v>44957</v>
      </c>
      <c r="N82" s="35">
        <v>1</v>
      </c>
      <c r="O82" s="35" t="s">
        <v>7951</v>
      </c>
      <c r="P82" s="35">
        <v>16520000</v>
      </c>
      <c r="Q82" s="46"/>
      <c r="R82" s="35" t="s">
        <v>8094</v>
      </c>
      <c r="S82" s="43">
        <v>44957</v>
      </c>
      <c r="T82" s="35"/>
    </row>
    <row r="83" spans="1:20" ht="15" thickBot="1" x14ac:dyDescent="0.35">
      <c r="A83" s="39">
        <v>73</v>
      </c>
      <c r="B83" s="28" t="s">
        <v>4800</v>
      </c>
      <c r="C83" s="35" t="s">
        <v>30</v>
      </c>
      <c r="D83" s="44"/>
      <c r="E83" s="38"/>
      <c r="F83" s="35" t="s">
        <v>8095</v>
      </c>
      <c r="G83" s="35" t="s">
        <v>58</v>
      </c>
      <c r="H83" s="45">
        <v>21102021</v>
      </c>
      <c r="I83" s="35">
        <v>1</v>
      </c>
      <c r="J83" s="35" t="s">
        <v>7951</v>
      </c>
      <c r="K83" s="35">
        <v>30975000</v>
      </c>
      <c r="L83" s="46"/>
      <c r="M83" s="47">
        <v>45086</v>
      </c>
      <c r="N83" s="35">
        <v>1</v>
      </c>
      <c r="O83" s="35" t="s">
        <v>7951</v>
      </c>
      <c r="P83" s="35">
        <v>30975000</v>
      </c>
      <c r="Q83" s="46"/>
      <c r="R83" s="35" t="s">
        <v>8096</v>
      </c>
      <c r="S83" s="43">
        <v>45086</v>
      </c>
      <c r="T83" s="35"/>
    </row>
    <row r="84" spans="1:20" ht="15" thickBot="1" x14ac:dyDescent="0.35">
      <c r="A84" s="39">
        <v>74</v>
      </c>
      <c r="B84" s="28" t="s">
        <v>4803</v>
      </c>
      <c r="C84" s="35" t="s">
        <v>30</v>
      </c>
      <c r="D84" s="44"/>
      <c r="E84" s="38"/>
      <c r="F84" s="35" t="s">
        <v>8097</v>
      </c>
      <c r="G84" s="35" t="s">
        <v>58</v>
      </c>
      <c r="H84" s="45">
        <v>21102021</v>
      </c>
      <c r="I84" s="35">
        <v>1</v>
      </c>
      <c r="J84" s="35" t="s">
        <v>7951</v>
      </c>
      <c r="K84" s="35">
        <v>31374957</v>
      </c>
      <c r="L84" s="46"/>
      <c r="M84" s="47">
        <v>44994</v>
      </c>
      <c r="N84" s="35">
        <v>1</v>
      </c>
      <c r="O84" s="35" t="s">
        <v>7951</v>
      </c>
      <c r="P84" s="35">
        <v>31374957</v>
      </c>
      <c r="Q84" s="46"/>
      <c r="R84" s="35" t="s">
        <v>8098</v>
      </c>
      <c r="S84" s="43">
        <v>44994</v>
      </c>
      <c r="T84" s="35"/>
    </row>
    <row r="85" spans="1:20" ht="15" thickBot="1" x14ac:dyDescent="0.35">
      <c r="A85" s="39">
        <v>75</v>
      </c>
      <c r="B85" s="28" t="s">
        <v>4806</v>
      </c>
      <c r="C85" s="35" t="s">
        <v>30</v>
      </c>
      <c r="D85" s="44"/>
      <c r="E85" s="38"/>
      <c r="F85" s="35" t="s">
        <v>8099</v>
      </c>
      <c r="G85" s="35" t="s">
        <v>58</v>
      </c>
      <c r="H85" s="45">
        <v>21102021</v>
      </c>
      <c r="I85" s="35">
        <v>1</v>
      </c>
      <c r="J85" s="35" t="s">
        <v>7951</v>
      </c>
      <c r="K85" s="35">
        <v>28989983</v>
      </c>
      <c r="L85" s="46"/>
      <c r="M85" s="47">
        <v>45037</v>
      </c>
      <c r="N85" s="35">
        <v>1</v>
      </c>
      <c r="O85" s="35" t="s">
        <v>7951</v>
      </c>
      <c r="P85" s="35">
        <v>28989983</v>
      </c>
      <c r="Q85" s="46"/>
      <c r="R85" s="48">
        <v>5215</v>
      </c>
      <c r="S85" s="43">
        <v>45037</v>
      </c>
      <c r="T85" s="35"/>
    </row>
    <row r="86" spans="1:20" ht="15" thickBot="1" x14ac:dyDescent="0.35">
      <c r="A86" s="39">
        <v>76</v>
      </c>
      <c r="B86" s="28" t="s">
        <v>4809</v>
      </c>
      <c r="C86" s="35" t="s">
        <v>30</v>
      </c>
      <c r="D86" s="44"/>
      <c r="E86" s="38"/>
      <c r="F86" s="35" t="s">
        <v>8100</v>
      </c>
      <c r="G86" s="35" t="s">
        <v>58</v>
      </c>
      <c r="H86" s="45">
        <v>21102021</v>
      </c>
      <c r="I86" s="35">
        <v>1</v>
      </c>
      <c r="J86" s="35" t="s">
        <v>7951</v>
      </c>
      <c r="K86" s="35">
        <v>39000000</v>
      </c>
      <c r="L86" s="46"/>
      <c r="M86" s="47">
        <v>44956</v>
      </c>
      <c r="N86" s="35">
        <v>1</v>
      </c>
      <c r="O86" s="35" t="s">
        <v>7951</v>
      </c>
      <c r="P86" s="35">
        <v>39000000</v>
      </c>
      <c r="Q86" s="46"/>
      <c r="R86" s="35" t="s">
        <v>8101</v>
      </c>
      <c r="S86" s="43">
        <v>44956</v>
      </c>
      <c r="T86" s="35"/>
    </row>
    <row r="87" spans="1:20" ht="15" thickBot="1" x14ac:dyDescent="0.35">
      <c r="A87" s="39">
        <v>77</v>
      </c>
      <c r="B87" s="28" t="s">
        <v>4812</v>
      </c>
      <c r="C87" s="35" t="s">
        <v>30</v>
      </c>
      <c r="D87" s="44"/>
      <c r="E87" s="38"/>
      <c r="F87" s="35" t="s">
        <v>8102</v>
      </c>
      <c r="G87" s="35" t="s">
        <v>58</v>
      </c>
      <c r="H87" s="45">
        <v>21102021</v>
      </c>
      <c r="I87" s="35">
        <v>1</v>
      </c>
      <c r="J87" s="35" t="s">
        <v>7951</v>
      </c>
      <c r="K87" s="35">
        <v>73125000</v>
      </c>
      <c r="L87" s="46"/>
      <c r="M87" s="47">
        <v>45083</v>
      </c>
      <c r="N87" s="35">
        <v>1</v>
      </c>
      <c r="O87" s="35" t="s">
        <v>7951</v>
      </c>
      <c r="P87" s="35">
        <v>73125000</v>
      </c>
      <c r="Q87" s="46"/>
      <c r="R87" s="35" t="s">
        <v>8103</v>
      </c>
      <c r="S87" s="43">
        <v>45083</v>
      </c>
      <c r="T87" s="35"/>
    </row>
    <row r="88" spans="1:20" ht="15" thickBot="1" x14ac:dyDescent="0.35">
      <c r="A88" s="39">
        <v>78</v>
      </c>
      <c r="B88" s="28" t="s">
        <v>4815</v>
      </c>
      <c r="C88" s="35" t="s">
        <v>30</v>
      </c>
      <c r="D88" s="44"/>
      <c r="E88" s="38"/>
      <c r="F88" s="35" t="s">
        <v>8104</v>
      </c>
      <c r="G88" s="35" t="s">
        <v>58</v>
      </c>
      <c r="H88" s="45">
        <v>21102021</v>
      </c>
      <c r="I88" s="35">
        <v>1</v>
      </c>
      <c r="J88" s="35" t="s">
        <v>7951</v>
      </c>
      <c r="K88" s="35">
        <v>110883828</v>
      </c>
      <c r="L88" s="46"/>
      <c r="M88" s="47">
        <v>45082</v>
      </c>
      <c r="N88" s="35">
        <v>1</v>
      </c>
      <c r="O88" s="35" t="s">
        <v>7951</v>
      </c>
      <c r="P88" s="35">
        <v>110883828</v>
      </c>
      <c r="Q88" s="46"/>
      <c r="R88" s="35" t="s">
        <v>8105</v>
      </c>
      <c r="S88" s="43">
        <v>45082</v>
      </c>
      <c r="T88" s="35"/>
    </row>
    <row r="89" spans="1:20" ht="15" thickBot="1" x14ac:dyDescent="0.35">
      <c r="A89" s="39">
        <v>79</v>
      </c>
      <c r="B89" s="28" t="s">
        <v>4818</v>
      </c>
      <c r="C89" s="35" t="s">
        <v>30</v>
      </c>
      <c r="D89" s="44"/>
      <c r="E89" s="38"/>
      <c r="F89" s="35" t="s">
        <v>8106</v>
      </c>
      <c r="G89" s="35" t="s">
        <v>58</v>
      </c>
      <c r="H89" s="45">
        <v>21102021</v>
      </c>
      <c r="I89" s="35">
        <v>1</v>
      </c>
      <c r="J89" s="35" t="s">
        <v>7951</v>
      </c>
      <c r="K89" s="35">
        <v>25250000</v>
      </c>
      <c r="L89" s="46"/>
      <c r="M89" s="47">
        <v>45174</v>
      </c>
      <c r="N89" s="35">
        <v>1</v>
      </c>
      <c r="O89" s="35" t="s">
        <v>7951</v>
      </c>
      <c r="P89" s="35">
        <v>25250000</v>
      </c>
      <c r="Q89" s="46"/>
      <c r="R89" s="35" t="s">
        <v>8107</v>
      </c>
      <c r="S89" s="43">
        <v>45174</v>
      </c>
      <c r="T89" s="35"/>
    </row>
    <row r="90" spans="1:20" ht="15" thickBot="1" x14ac:dyDescent="0.35">
      <c r="A90" s="39">
        <v>80</v>
      </c>
      <c r="B90" s="28" t="s">
        <v>4821</v>
      </c>
      <c r="C90" s="35" t="s">
        <v>30</v>
      </c>
      <c r="D90" s="44"/>
      <c r="E90" s="38"/>
      <c r="F90" s="35" t="s">
        <v>8108</v>
      </c>
      <c r="G90" s="35" t="s">
        <v>58</v>
      </c>
      <c r="H90" s="45">
        <v>21102021</v>
      </c>
      <c r="I90" s="35">
        <v>1</v>
      </c>
      <c r="J90" s="35" t="s">
        <v>7951</v>
      </c>
      <c r="K90" s="35">
        <v>44625000</v>
      </c>
      <c r="L90" s="46"/>
      <c r="M90" s="47">
        <v>45084</v>
      </c>
      <c r="N90" s="35">
        <v>1</v>
      </c>
      <c r="O90" s="35" t="s">
        <v>7951</v>
      </c>
      <c r="P90" s="35">
        <v>44625000</v>
      </c>
      <c r="Q90" s="46"/>
      <c r="R90" s="35" t="s">
        <v>8109</v>
      </c>
      <c r="S90" s="43">
        <v>45084</v>
      </c>
      <c r="T90" s="35"/>
    </row>
    <row r="91" spans="1:20" ht="15" thickBot="1" x14ac:dyDescent="0.35">
      <c r="A91" s="39">
        <v>81</v>
      </c>
      <c r="B91" s="28" t="s">
        <v>4824</v>
      </c>
      <c r="C91" s="35" t="s">
        <v>30</v>
      </c>
      <c r="D91" s="44"/>
      <c r="E91" s="38"/>
      <c r="F91" s="35" t="s">
        <v>8110</v>
      </c>
      <c r="G91" s="35" t="s">
        <v>58</v>
      </c>
      <c r="H91" s="45">
        <v>21102021</v>
      </c>
      <c r="I91" s="35">
        <v>1</v>
      </c>
      <c r="J91" s="35" t="s">
        <v>7951</v>
      </c>
      <c r="K91" s="35">
        <v>44081218</v>
      </c>
      <c r="L91" s="46"/>
      <c r="M91" s="47">
        <v>45126</v>
      </c>
      <c r="N91" s="35">
        <v>1</v>
      </c>
      <c r="O91" s="35" t="s">
        <v>7951</v>
      </c>
      <c r="P91" s="35">
        <v>44081218</v>
      </c>
      <c r="Q91" s="46"/>
      <c r="R91" s="35" t="s">
        <v>8111</v>
      </c>
      <c r="S91" s="43">
        <v>45126</v>
      </c>
      <c r="T91" s="35"/>
    </row>
    <row r="92" spans="1:20" ht="15" thickBot="1" x14ac:dyDescent="0.35">
      <c r="A92" s="39">
        <v>82</v>
      </c>
      <c r="B92" s="28" t="s">
        <v>4828</v>
      </c>
      <c r="C92" s="35" t="s">
        <v>30</v>
      </c>
      <c r="D92" s="44"/>
      <c r="E92" s="38"/>
      <c r="F92" s="35" t="s">
        <v>8112</v>
      </c>
      <c r="G92" s="35" t="s">
        <v>58</v>
      </c>
      <c r="H92" s="45">
        <v>21102021</v>
      </c>
      <c r="I92" s="35">
        <v>1</v>
      </c>
      <c r="J92" s="35" t="s">
        <v>7951</v>
      </c>
      <c r="K92" s="35">
        <v>24606232</v>
      </c>
      <c r="L92" s="46"/>
      <c r="M92" s="47">
        <v>45176</v>
      </c>
      <c r="N92" s="35">
        <v>1</v>
      </c>
      <c r="O92" s="35" t="s">
        <v>7951</v>
      </c>
      <c r="P92" s="35">
        <v>24606232</v>
      </c>
      <c r="Q92" s="46"/>
      <c r="R92" s="35" t="s">
        <v>8113</v>
      </c>
      <c r="S92" s="43">
        <v>45176</v>
      </c>
      <c r="T92" s="35"/>
    </row>
    <row r="93" spans="1:20" ht="15" thickBot="1" x14ac:dyDescent="0.35">
      <c r="A93" s="39">
        <v>83</v>
      </c>
      <c r="B93" s="28" t="s">
        <v>4831</v>
      </c>
      <c r="C93" s="35" t="s">
        <v>30</v>
      </c>
      <c r="D93" s="44"/>
      <c r="E93" s="38"/>
      <c r="F93" s="35" t="s">
        <v>8114</v>
      </c>
      <c r="G93" s="35" t="s">
        <v>58</v>
      </c>
      <c r="H93" s="45">
        <v>21102021</v>
      </c>
      <c r="I93" s="35">
        <v>1</v>
      </c>
      <c r="J93" s="35" t="s">
        <v>7951</v>
      </c>
      <c r="K93" s="35">
        <v>56882000</v>
      </c>
      <c r="L93" s="46"/>
      <c r="M93" s="47">
        <v>44960</v>
      </c>
      <c r="N93" s="35">
        <v>1</v>
      </c>
      <c r="O93" s="35" t="s">
        <v>7951</v>
      </c>
      <c r="P93" s="35">
        <v>56882000</v>
      </c>
      <c r="Q93" s="46"/>
      <c r="R93" s="35" t="s">
        <v>8115</v>
      </c>
      <c r="S93" s="43">
        <v>44960</v>
      </c>
      <c r="T93" s="35"/>
    </row>
    <row r="94" spans="1:20" ht="15" thickBot="1" x14ac:dyDescent="0.35">
      <c r="A94" s="39">
        <v>84</v>
      </c>
      <c r="B94" s="28" t="s">
        <v>4835</v>
      </c>
      <c r="C94" s="35" t="s">
        <v>30</v>
      </c>
      <c r="D94" s="44"/>
      <c r="E94" s="38"/>
      <c r="F94" s="35" t="s">
        <v>8116</v>
      </c>
      <c r="G94" s="35" t="s">
        <v>58</v>
      </c>
      <c r="H94" s="45">
        <v>21102021</v>
      </c>
      <c r="I94" s="35">
        <v>1</v>
      </c>
      <c r="J94" s="35" t="s">
        <v>7951</v>
      </c>
      <c r="K94" s="35">
        <v>28989983</v>
      </c>
      <c r="L94" s="46"/>
      <c r="M94" s="47">
        <v>45070</v>
      </c>
      <c r="N94" s="35">
        <v>1</v>
      </c>
      <c r="O94" s="35" t="s">
        <v>7951</v>
      </c>
      <c r="P94" s="35">
        <v>28989983</v>
      </c>
      <c r="Q94" s="46"/>
      <c r="R94" s="35" t="s">
        <v>8117</v>
      </c>
      <c r="S94" s="43">
        <v>45070</v>
      </c>
      <c r="T94" s="35"/>
    </row>
    <row r="95" spans="1:20" ht="15" thickBot="1" x14ac:dyDescent="0.35">
      <c r="A95" s="39">
        <v>85</v>
      </c>
      <c r="B95" s="28" t="s">
        <v>4838</v>
      </c>
      <c r="C95" s="35" t="s">
        <v>30</v>
      </c>
      <c r="D95" s="44"/>
      <c r="E95" s="38"/>
      <c r="F95" s="35" t="s">
        <v>8118</v>
      </c>
      <c r="G95" s="35" t="s">
        <v>58</v>
      </c>
      <c r="H95" s="45">
        <v>21102021</v>
      </c>
      <c r="I95" s="35">
        <v>1</v>
      </c>
      <c r="J95" s="35" t="s">
        <v>7951</v>
      </c>
      <c r="K95" s="35">
        <v>21489791</v>
      </c>
      <c r="L95" s="46"/>
      <c r="M95" s="47">
        <v>45126</v>
      </c>
      <c r="N95" s="35">
        <v>1</v>
      </c>
      <c r="O95" s="35" t="s">
        <v>7951</v>
      </c>
      <c r="P95" s="35">
        <v>21489791</v>
      </c>
      <c r="Q95" s="46"/>
      <c r="R95" s="35" t="s">
        <v>8119</v>
      </c>
      <c r="S95" s="43">
        <v>45126</v>
      </c>
      <c r="T95" s="35"/>
    </row>
    <row r="96" spans="1:20" ht="15" thickBot="1" x14ac:dyDescent="0.35">
      <c r="A96" s="39">
        <v>86</v>
      </c>
      <c r="B96" s="28" t="s">
        <v>4841</v>
      </c>
      <c r="C96" s="35" t="s">
        <v>30</v>
      </c>
      <c r="D96" s="44"/>
      <c r="E96" s="38"/>
      <c r="F96" s="35" t="s">
        <v>8120</v>
      </c>
      <c r="G96" s="35" t="s">
        <v>58</v>
      </c>
      <c r="H96" s="45">
        <v>21102021</v>
      </c>
      <c r="I96" s="35">
        <v>1</v>
      </c>
      <c r="J96" s="35" t="s">
        <v>7951</v>
      </c>
      <c r="K96" s="35">
        <v>51981985</v>
      </c>
      <c r="L96" s="46"/>
      <c r="M96" s="47">
        <v>44949</v>
      </c>
      <c r="N96" s="35">
        <v>1</v>
      </c>
      <c r="O96" s="35" t="s">
        <v>7951</v>
      </c>
      <c r="P96" s="35">
        <v>51981985</v>
      </c>
      <c r="Q96" s="46"/>
      <c r="R96" s="35" t="s">
        <v>8121</v>
      </c>
      <c r="S96" s="43">
        <v>44949</v>
      </c>
      <c r="T96" s="35"/>
    </row>
    <row r="97" spans="1:20" ht="15" thickBot="1" x14ac:dyDescent="0.35">
      <c r="A97" s="39">
        <v>87</v>
      </c>
      <c r="B97" s="28" t="s">
        <v>4844</v>
      </c>
      <c r="C97" s="35" t="s">
        <v>30</v>
      </c>
      <c r="D97" s="44"/>
      <c r="E97" s="38"/>
      <c r="F97" s="35" t="s">
        <v>8122</v>
      </c>
      <c r="G97" s="35" t="s">
        <v>58</v>
      </c>
      <c r="H97" s="45">
        <v>21102021</v>
      </c>
      <c r="I97" s="35">
        <v>1</v>
      </c>
      <c r="J97" s="35" t="s">
        <v>7951</v>
      </c>
      <c r="K97" s="35">
        <v>103938879</v>
      </c>
      <c r="L97" s="46"/>
      <c r="M97" s="47">
        <v>45077</v>
      </c>
      <c r="N97" s="35">
        <v>1</v>
      </c>
      <c r="O97" s="35" t="s">
        <v>7951</v>
      </c>
      <c r="P97" s="35">
        <v>103938879</v>
      </c>
      <c r="Q97" s="46"/>
      <c r="R97" s="35" t="s">
        <v>8123</v>
      </c>
      <c r="S97" s="43">
        <v>45077</v>
      </c>
      <c r="T97" s="35"/>
    </row>
    <row r="98" spans="1:20" ht="15" thickBot="1" x14ac:dyDescent="0.35">
      <c r="A98" s="39">
        <v>88</v>
      </c>
      <c r="B98" s="28" t="s">
        <v>4847</v>
      </c>
      <c r="C98" s="35" t="s">
        <v>30</v>
      </c>
      <c r="D98" s="44"/>
      <c r="E98" s="38"/>
      <c r="F98" s="35" t="s">
        <v>8124</v>
      </c>
      <c r="G98" s="35" t="s">
        <v>58</v>
      </c>
      <c r="H98" s="45">
        <v>21102021</v>
      </c>
      <c r="I98" s="35">
        <v>1</v>
      </c>
      <c r="J98" s="35" t="s">
        <v>7951</v>
      </c>
      <c r="K98" s="35">
        <v>32169948</v>
      </c>
      <c r="L98" s="46"/>
      <c r="M98" s="47">
        <v>45041</v>
      </c>
      <c r="N98" s="35">
        <v>1</v>
      </c>
      <c r="O98" s="35" t="s">
        <v>7951</v>
      </c>
      <c r="P98" s="35">
        <v>32169948</v>
      </c>
      <c r="Q98" s="46"/>
      <c r="R98" s="35" t="s">
        <v>8125</v>
      </c>
      <c r="S98" s="43">
        <v>45041</v>
      </c>
      <c r="T98" s="35"/>
    </row>
    <row r="99" spans="1:20" ht="15" thickBot="1" x14ac:dyDescent="0.35">
      <c r="A99" s="39">
        <v>89</v>
      </c>
      <c r="B99" s="28" t="s">
        <v>4850</v>
      </c>
      <c r="C99" s="35" t="s">
        <v>30</v>
      </c>
      <c r="D99" s="44"/>
      <c r="E99" s="38"/>
      <c r="F99" s="35" t="s">
        <v>8126</v>
      </c>
      <c r="G99" s="35" t="s">
        <v>58</v>
      </c>
      <c r="H99" s="45">
        <v>21102021</v>
      </c>
      <c r="I99" s="35">
        <v>1</v>
      </c>
      <c r="J99" s="35" t="s">
        <v>7951</v>
      </c>
      <c r="K99" s="35">
        <v>32169948</v>
      </c>
      <c r="L99" s="46"/>
      <c r="M99" s="47">
        <v>45064</v>
      </c>
      <c r="N99" s="35">
        <v>1</v>
      </c>
      <c r="O99" s="35" t="s">
        <v>7951</v>
      </c>
      <c r="P99" s="35">
        <v>32169948</v>
      </c>
      <c r="Q99" s="46"/>
      <c r="R99" s="35" t="s">
        <v>8127</v>
      </c>
      <c r="S99" s="43">
        <v>45064</v>
      </c>
      <c r="T99" s="35"/>
    </row>
    <row r="100" spans="1:20" ht="15" thickBot="1" x14ac:dyDescent="0.35">
      <c r="A100" s="39">
        <v>90</v>
      </c>
      <c r="B100" s="28" t="s">
        <v>4853</v>
      </c>
      <c r="C100" s="35" t="s">
        <v>30</v>
      </c>
      <c r="D100" s="44"/>
      <c r="E100" s="38"/>
      <c r="F100" s="35" t="s">
        <v>8128</v>
      </c>
      <c r="G100" s="35" t="s">
        <v>58</v>
      </c>
      <c r="H100" s="45">
        <v>21102021</v>
      </c>
      <c r="I100" s="35">
        <v>1</v>
      </c>
      <c r="J100" s="35" t="s">
        <v>7951</v>
      </c>
      <c r="K100" s="35">
        <v>31573705</v>
      </c>
      <c r="L100" s="46"/>
      <c r="M100" s="47">
        <v>44957</v>
      </c>
      <c r="N100" s="35">
        <v>1</v>
      </c>
      <c r="O100" s="35" t="s">
        <v>7951</v>
      </c>
      <c r="P100" s="35">
        <v>31573705</v>
      </c>
      <c r="Q100" s="46"/>
      <c r="R100" s="35" t="s">
        <v>8129</v>
      </c>
      <c r="S100" s="43">
        <v>44957</v>
      </c>
      <c r="T100" s="35"/>
    </row>
    <row r="101" spans="1:20" ht="15" thickBot="1" x14ac:dyDescent="0.35">
      <c r="A101" s="39">
        <v>91</v>
      </c>
      <c r="B101" s="28" t="s">
        <v>4856</v>
      </c>
      <c r="C101" s="35" t="s">
        <v>30</v>
      </c>
      <c r="D101" s="44"/>
      <c r="E101" s="38"/>
      <c r="F101" s="35" t="s">
        <v>8130</v>
      </c>
      <c r="G101" s="35" t="s">
        <v>58</v>
      </c>
      <c r="H101" s="45">
        <v>21102021</v>
      </c>
      <c r="I101" s="35">
        <v>1</v>
      </c>
      <c r="J101" s="35" t="s">
        <v>7951</v>
      </c>
      <c r="K101" s="35">
        <v>55548705</v>
      </c>
      <c r="L101" s="46"/>
      <c r="M101" s="47">
        <v>45085</v>
      </c>
      <c r="N101" s="35">
        <v>1</v>
      </c>
      <c r="O101" s="35" t="s">
        <v>7951</v>
      </c>
      <c r="P101" s="35">
        <v>55548705</v>
      </c>
      <c r="Q101" s="46"/>
      <c r="R101" s="35" t="s">
        <v>8131</v>
      </c>
      <c r="S101" s="43">
        <v>45085</v>
      </c>
      <c r="T101" s="35"/>
    </row>
    <row r="102" spans="1:20" ht="15" thickBot="1" x14ac:dyDescent="0.35">
      <c r="A102" s="39">
        <v>92</v>
      </c>
      <c r="B102" s="28" t="s">
        <v>4859</v>
      </c>
      <c r="C102" s="35" t="s">
        <v>30</v>
      </c>
      <c r="D102" s="44"/>
      <c r="E102" s="38"/>
      <c r="F102" s="35" t="s">
        <v>8132</v>
      </c>
      <c r="G102" s="35" t="s">
        <v>58</v>
      </c>
      <c r="H102" s="45">
        <v>21102021</v>
      </c>
      <c r="I102" s="35">
        <v>1</v>
      </c>
      <c r="J102" s="35" t="s">
        <v>7951</v>
      </c>
      <c r="K102" s="35">
        <v>38781986</v>
      </c>
      <c r="L102" s="46"/>
      <c r="M102" s="47">
        <v>44957</v>
      </c>
      <c r="N102" s="35">
        <v>1</v>
      </c>
      <c r="O102" s="35" t="s">
        <v>7951</v>
      </c>
      <c r="P102" s="35">
        <v>38781986</v>
      </c>
      <c r="Q102" s="46"/>
      <c r="R102" s="35" t="s">
        <v>8133</v>
      </c>
      <c r="S102" s="43">
        <v>44957</v>
      </c>
      <c r="T102" s="35"/>
    </row>
    <row r="103" spans="1:20" ht="15" thickBot="1" x14ac:dyDescent="0.35">
      <c r="A103" s="39">
        <v>93</v>
      </c>
      <c r="B103" s="28" t="s">
        <v>4862</v>
      </c>
      <c r="C103" s="35" t="s">
        <v>30</v>
      </c>
      <c r="D103" s="44"/>
      <c r="E103" s="38"/>
      <c r="F103" s="35" t="s">
        <v>8134</v>
      </c>
      <c r="G103" s="35" t="s">
        <v>58</v>
      </c>
      <c r="H103" s="45">
        <v>21102021</v>
      </c>
      <c r="I103" s="35">
        <v>1</v>
      </c>
      <c r="J103" s="35" t="s">
        <v>7951</v>
      </c>
      <c r="K103" s="35">
        <v>69056986</v>
      </c>
      <c r="L103" s="46"/>
      <c r="M103" s="47">
        <v>45084</v>
      </c>
      <c r="N103" s="35">
        <v>1</v>
      </c>
      <c r="O103" s="35" t="s">
        <v>7951</v>
      </c>
      <c r="P103" s="35">
        <v>69056986</v>
      </c>
      <c r="Q103" s="46"/>
      <c r="R103" s="35" t="s">
        <v>8135</v>
      </c>
      <c r="S103" s="43">
        <v>45084</v>
      </c>
      <c r="T103" s="35"/>
    </row>
    <row r="104" spans="1:20" ht="15" thickBot="1" x14ac:dyDescent="0.35">
      <c r="A104" s="39">
        <v>94</v>
      </c>
      <c r="B104" s="28" t="s">
        <v>4865</v>
      </c>
      <c r="C104" s="35" t="s">
        <v>30</v>
      </c>
      <c r="D104" s="44"/>
      <c r="E104" s="38"/>
      <c r="F104" s="35" t="s">
        <v>8136</v>
      </c>
      <c r="G104" s="35" t="s">
        <v>58</v>
      </c>
      <c r="H104" s="45">
        <v>21102021</v>
      </c>
      <c r="I104" s="35">
        <v>1</v>
      </c>
      <c r="J104" s="35" t="s">
        <v>7951</v>
      </c>
      <c r="K104" s="35">
        <v>31573705</v>
      </c>
      <c r="L104" s="46"/>
      <c r="M104" s="47">
        <v>44964</v>
      </c>
      <c r="N104" s="35">
        <v>1</v>
      </c>
      <c r="O104" s="35" t="s">
        <v>7951</v>
      </c>
      <c r="P104" s="35">
        <v>31573705</v>
      </c>
      <c r="Q104" s="46"/>
      <c r="R104" s="35" t="s">
        <v>8137</v>
      </c>
      <c r="S104" s="43">
        <v>44964</v>
      </c>
      <c r="T104" s="35"/>
    </row>
    <row r="105" spans="1:20" ht="15" thickBot="1" x14ac:dyDescent="0.35">
      <c r="A105" s="39">
        <v>95</v>
      </c>
      <c r="B105" s="28" t="s">
        <v>4868</v>
      </c>
      <c r="C105" s="35" t="s">
        <v>30</v>
      </c>
      <c r="D105" s="44"/>
      <c r="E105" s="38"/>
      <c r="F105" s="35" t="s">
        <v>8138</v>
      </c>
      <c r="G105" s="35" t="s">
        <v>58</v>
      </c>
      <c r="H105" s="45">
        <v>21102021</v>
      </c>
      <c r="I105" s="35">
        <v>1</v>
      </c>
      <c r="J105" s="35" t="s">
        <v>7951</v>
      </c>
      <c r="K105" s="35">
        <v>55548705</v>
      </c>
      <c r="L105" s="46"/>
      <c r="M105" s="47">
        <v>45090</v>
      </c>
      <c r="N105" s="35">
        <v>1</v>
      </c>
      <c r="O105" s="35" t="s">
        <v>7951</v>
      </c>
      <c r="P105" s="35">
        <v>55548705</v>
      </c>
      <c r="Q105" s="46"/>
      <c r="R105" s="35" t="s">
        <v>8139</v>
      </c>
      <c r="S105" s="43">
        <v>45090</v>
      </c>
      <c r="T105" s="35"/>
    </row>
    <row r="106" spans="1:20" ht="15" thickBot="1" x14ac:dyDescent="0.35">
      <c r="A106" s="39">
        <v>96</v>
      </c>
      <c r="B106" s="28" t="s">
        <v>4871</v>
      </c>
      <c r="C106" s="35" t="s">
        <v>30</v>
      </c>
      <c r="D106" s="44"/>
      <c r="E106" s="38"/>
      <c r="F106" s="35" t="s">
        <v>8140</v>
      </c>
      <c r="G106" s="35" t="s">
        <v>58</v>
      </c>
      <c r="H106" s="45">
        <v>21102021</v>
      </c>
      <c r="I106" s="35">
        <v>1</v>
      </c>
      <c r="J106" s="35" t="s">
        <v>7951</v>
      </c>
      <c r="K106" s="35">
        <v>13000000</v>
      </c>
      <c r="L106" s="46"/>
      <c r="M106" s="47">
        <v>44950</v>
      </c>
      <c r="N106" s="35">
        <v>1</v>
      </c>
      <c r="O106" s="35" t="s">
        <v>7951</v>
      </c>
      <c r="P106" s="35">
        <v>13000000</v>
      </c>
      <c r="Q106" s="46"/>
      <c r="R106" s="35" t="s">
        <v>8141</v>
      </c>
      <c r="S106" s="43">
        <v>44950</v>
      </c>
      <c r="T106" s="35"/>
    </row>
    <row r="107" spans="1:20" ht="15" thickBot="1" x14ac:dyDescent="0.35">
      <c r="A107" s="39">
        <v>97</v>
      </c>
      <c r="B107" s="28" t="s">
        <v>4873</v>
      </c>
      <c r="C107" s="35" t="s">
        <v>30</v>
      </c>
      <c r="D107" s="44"/>
      <c r="E107" s="38"/>
      <c r="F107" s="35" t="s">
        <v>8142</v>
      </c>
      <c r="G107" s="35" t="s">
        <v>58</v>
      </c>
      <c r="H107" s="45">
        <v>21102021</v>
      </c>
      <c r="I107" s="35">
        <v>1</v>
      </c>
      <c r="J107" s="35" t="s">
        <v>7951</v>
      </c>
      <c r="K107" s="35">
        <v>24375000</v>
      </c>
      <c r="L107" s="46"/>
      <c r="M107" s="47">
        <v>45079</v>
      </c>
      <c r="N107" s="35">
        <v>1</v>
      </c>
      <c r="O107" s="35" t="s">
        <v>7951</v>
      </c>
      <c r="P107" s="35">
        <v>24375000</v>
      </c>
      <c r="Q107" s="46"/>
      <c r="R107" s="35" t="s">
        <v>8143</v>
      </c>
      <c r="S107" s="43">
        <v>45079</v>
      </c>
      <c r="T107" s="35"/>
    </row>
    <row r="108" spans="1:20" ht="15" thickBot="1" x14ac:dyDescent="0.35">
      <c r="A108" s="39">
        <v>98</v>
      </c>
      <c r="B108" s="28" t="s">
        <v>4876</v>
      </c>
      <c r="C108" s="35" t="s">
        <v>30</v>
      </c>
      <c r="D108" s="44"/>
      <c r="E108" s="38"/>
      <c r="F108" s="35" t="s">
        <v>8144</v>
      </c>
      <c r="G108" s="35" t="s">
        <v>58</v>
      </c>
      <c r="H108" s="45">
        <v>21102021</v>
      </c>
      <c r="I108" s="35">
        <v>1</v>
      </c>
      <c r="J108" s="35" t="s">
        <v>7951</v>
      </c>
      <c r="K108" s="35">
        <v>20163710</v>
      </c>
      <c r="L108" s="46"/>
      <c r="M108" s="47">
        <v>44957</v>
      </c>
      <c r="N108" s="35">
        <v>1</v>
      </c>
      <c r="O108" s="35" t="s">
        <v>7951</v>
      </c>
      <c r="P108" s="35">
        <v>20163710</v>
      </c>
      <c r="Q108" s="46"/>
      <c r="R108" s="35" t="s">
        <v>8145</v>
      </c>
      <c r="S108" s="43">
        <v>44957</v>
      </c>
      <c r="T108" s="35"/>
    </row>
    <row r="109" spans="1:20" ht="15" thickBot="1" x14ac:dyDescent="0.35">
      <c r="A109" s="39">
        <v>99</v>
      </c>
      <c r="B109" s="28" t="s">
        <v>4879</v>
      </c>
      <c r="C109" s="35" t="s">
        <v>30</v>
      </c>
      <c r="D109" s="44"/>
      <c r="E109" s="38"/>
      <c r="F109" s="35" t="s">
        <v>8146</v>
      </c>
      <c r="G109" s="35" t="s">
        <v>58</v>
      </c>
      <c r="H109" s="45">
        <v>21102021</v>
      </c>
      <c r="I109" s="35">
        <v>1</v>
      </c>
      <c r="J109" s="35" t="s">
        <v>7951</v>
      </c>
      <c r="K109" s="35">
        <v>61503713</v>
      </c>
      <c r="L109" s="46"/>
      <c r="M109" s="47">
        <v>45090</v>
      </c>
      <c r="N109" s="35">
        <v>1</v>
      </c>
      <c r="O109" s="35" t="s">
        <v>7951</v>
      </c>
      <c r="P109" s="35">
        <v>61503713</v>
      </c>
      <c r="Q109" s="46"/>
      <c r="R109" s="35" t="s">
        <v>8147</v>
      </c>
      <c r="S109" s="43">
        <v>45090</v>
      </c>
      <c r="T109" s="35"/>
    </row>
    <row r="110" spans="1:20" ht="15" thickBot="1" x14ac:dyDescent="0.35">
      <c r="A110" s="39">
        <v>100</v>
      </c>
      <c r="B110" s="28" t="s">
        <v>4883</v>
      </c>
      <c r="C110" s="35" t="s">
        <v>30</v>
      </c>
      <c r="D110" s="44"/>
      <c r="E110" s="38"/>
      <c r="F110" s="35" t="s">
        <v>8148</v>
      </c>
      <c r="G110" s="35" t="s">
        <v>58</v>
      </c>
      <c r="H110" s="45">
        <v>21102021</v>
      </c>
      <c r="I110" s="35">
        <v>1</v>
      </c>
      <c r="J110" s="35" t="s">
        <v>7951</v>
      </c>
      <c r="K110" s="35">
        <v>31000000</v>
      </c>
      <c r="L110" s="46"/>
      <c r="M110" s="47">
        <v>44956</v>
      </c>
      <c r="N110" s="35">
        <v>1</v>
      </c>
      <c r="O110" s="35" t="s">
        <v>7951</v>
      </c>
      <c r="P110" s="35">
        <v>31000000</v>
      </c>
      <c r="Q110" s="46"/>
      <c r="R110" s="35" t="s">
        <v>8149</v>
      </c>
      <c r="S110" s="43">
        <v>44956</v>
      </c>
      <c r="T110" s="35"/>
    </row>
    <row r="111" spans="1:20" ht="15" thickBot="1" x14ac:dyDescent="0.35">
      <c r="A111" s="39">
        <v>101</v>
      </c>
      <c r="B111" s="28" t="s">
        <v>4886</v>
      </c>
      <c r="C111" s="35" t="s">
        <v>30</v>
      </c>
      <c r="D111" s="44"/>
      <c r="E111" s="38"/>
      <c r="F111" s="35" t="s">
        <v>8150</v>
      </c>
      <c r="G111" s="35" t="s">
        <v>58</v>
      </c>
      <c r="H111" s="45">
        <v>21102021</v>
      </c>
      <c r="I111" s="35">
        <v>1</v>
      </c>
      <c r="J111" s="35" t="s">
        <v>7951</v>
      </c>
      <c r="K111" s="35">
        <v>58125000</v>
      </c>
      <c r="L111" s="46"/>
      <c r="M111" s="47">
        <v>45085</v>
      </c>
      <c r="N111" s="35">
        <v>1</v>
      </c>
      <c r="O111" s="35" t="s">
        <v>7951</v>
      </c>
      <c r="P111" s="35">
        <v>58125000</v>
      </c>
      <c r="Q111" s="46"/>
      <c r="R111" s="35" t="s">
        <v>8151</v>
      </c>
      <c r="S111" s="43">
        <v>45085</v>
      </c>
      <c r="T111" s="35"/>
    </row>
    <row r="112" spans="1:20" ht="15" thickBot="1" x14ac:dyDescent="0.35">
      <c r="A112" s="39">
        <v>102</v>
      </c>
      <c r="B112" s="28" t="s">
        <v>4889</v>
      </c>
      <c r="C112" s="35" t="s">
        <v>30</v>
      </c>
      <c r="D112" s="44"/>
      <c r="E112" s="38"/>
      <c r="F112" s="35" t="s">
        <v>8152</v>
      </c>
      <c r="G112" s="35" t="s">
        <v>58</v>
      </c>
      <c r="H112" s="45">
        <v>21102021</v>
      </c>
      <c r="I112" s="35">
        <v>1</v>
      </c>
      <c r="J112" s="35" t="s">
        <v>7951</v>
      </c>
      <c r="K112" s="35">
        <v>59121454</v>
      </c>
      <c r="L112" s="46"/>
      <c r="M112" s="47">
        <v>44956</v>
      </c>
      <c r="N112" s="35">
        <v>1</v>
      </c>
      <c r="O112" s="35" t="s">
        <v>7951</v>
      </c>
      <c r="P112" s="35">
        <v>59121454</v>
      </c>
      <c r="Q112" s="46"/>
      <c r="R112" s="35" t="s">
        <v>8153</v>
      </c>
      <c r="S112" s="43">
        <v>44956</v>
      </c>
      <c r="T112" s="35"/>
    </row>
    <row r="113" spans="1:20" ht="15" thickBot="1" x14ac:dyDescent="0.35">
      <c r="A113" s="39">
        <v>103</v>
      </c>
      <c r="B113" s="28" t="s">
        <v>4892</v>
      </c>
      <c r="C113" s="35" t="s">
        <v>30</v>
      </c>
      <c r="D113" s="44"/>
      <c r="E113" s="38"/>
      <c r="F113" s="35" t="s">
        <v>8154</v>
      </c>
      <c r="G113" s="35" t="s">
        <v>58</v>
      </c>
      <c r="H113" s="45">
        <v>21102021</v>
      </c>
      <c r="I113" s="35">
        <v>1</v>
      </c>
      <c r="J113" s="35" t="s">
        <v>7951</v>
      </c>
      <c r="K113" s="35">
        <v>111879141</v>
      </c>
      <c r="L113" s="46"/>
      <c r="M113" s="47">
        <v>45084</v>
      </c>
      <c r="N113" s="35">
        <v>1</v>
      </c>
      <c r="O113" s="35" t="s">
        <v>7951</v>
      </c>
      <c r="P113" s="35">
        <v>111879141</v>
      </c>
      <c r="Q113" s="46"/>
      <c r="R113" s="35" t="s">
        <v>8155</v>
      </c>
      <c r="S113" s="43">
        <v>45084</v>
      </c>
      <c r="T113" s="35"/>
    </row>
    <row r="114" spans="1:20" ht="15" thickBot="1" x14ac:dyDescent="0.35">
      <c r="A114" s="39">
        <v>104</v>
      </c>
      <c r="B114" s="28" t="s">
        <v>4895</v>
      </c>
      <c r="C114" s="35" t="s">
        <v>30</v>
      </c>
      <c r="D114" s="44"/>
      <c r="E114" s="38"/>
      <c r="F114" s="35" t="s">
        <v>8156</v>
      </c>
      <c r="G114" s="35" t="s">
        <v>58</v>
      </c>
      <c r="H114" s="45">
        <v>21102021</v>
      </c>
      <c r="I114" s="35">
        <v>1</v>
      </c>
      <c r="J114" s="35" t="s">
        <v>7951</v>
      </c>
      <c r="K114" s="35">
        <v>34425000</v>
      </c>
      <c r="L114" s="46"/>
      <c r="M114" s="47">
        <v>45086</v>
      </c>
      <c r="N114" s="35">
        <v>1</v>
      </c>
      <c r="O114" s="35" t="s">
        <v>7951</v>
      </c>
      <c r="P114" s="35">
        <v>34425000</v>
      </c>
      <c r="Q114" s="46"/>
      <c r="R114" s="35" t="s">
        <v>8157</v>
      </c>
      <c r="S114" s="43">
        <v>45086</v>
      </c>
      <c r="T114" s="35"/>
    </row>
    <row r="115" spans="1:20" ht="15" thickBot="1" x14ac:dyDescent="0.35">
      <c r="A115" s="39">
        <v>105</v>
      </c>
      <c r="B115" s="28" t="s">
        <v>4898</v>
      </c>
      <c r="C115" s="35" t="s">
        <v>30</v>
      </c>
      <c r="D115" s="44"/>
      <c r="E115" s="38"/>
      <c r="F115" s="35" t="s">
        <v>8158</v>
      </c>
      <c r="G115" s="35" t="s">
        <v>58</v>
      </c>
      <c r="H115" s="45">
        <v>21102021</v>
      </c>
      <c r="I115" s="35">
        <v>1</v>
      </c>
      <c r="J115" s="35" t="s">
        <v>7951</v>
      </c>
      <c r="K115" s="35">
        <v>28592488</v>
      </c>
      <c r="L115" s="46"/>
      <c r="M115" s="47">
        <v>44957</v>
      </c>
      <c r="N115" s="35">
        <v>1</v>
      </c>
      <c r="O115" s="35" t="s">
        <v>7951</v>
      </c>
      <c r="P115" s="35">
        <v>28592488</v>
      </c>
      <c r="Q115" s="46"/>
      <c r="R115" s="35" t="s">
        <v>8159</v>
      </c>
      <c r="S115" s="43">
        <v>44957</v>
      </c>
      <c r="T115" s="35"/>
    </row>
    <row r="116" spans="1:20" ht="15" thickBot="1" x14ac:dyDescent="0.35">
      <c r="A116" s="39">
        <v>106</v>
      </c>
      <c r="B116" s="28" t="s">
        <v>4901</v>
      </c>
      <c r="C116" s="35" t="s">
        <v>30</v>
      </c>
      <c r="D116" s="44"/>
      <c r="E116" s="38"/>
      <c r="F116" s="35" t="s">
        <v>8160</v>
      </c>
      <c r="G116" s="35" t="s">
        <v>58</v>
      </c>
      <c r="H116" s="45">
        <v>21102021</v>
      </c>
      <c r="I116" s="35">
        <v>1</v>
      </c>
      <c r="J116" s="35" t="s">
        <v>7951</v>
      </c>
      <c r="K116" s="35">
        <v>52567488</v>
      </c>
      <c r="L116" s="46"/>
      <c r="M116" s="47">
        <v>45090</v>
      </c>
      <c r="N116" s="35">
        <v>1</v>
      </c>
      <c r="O116" s="35" t="s">
        <v>7951</v>
      </c>
      <c r="P116" s="35">
        <v>52567488</v>
      </c>
      <c r="Q116" s="46"/>
      <c r="R116" s="35" t="s">
        <v>8161</v>
      </c>
      <c r="S116" s="43">
        <v>45090</v>
      </c>
      <c r="T116" s="35"/>
    </row>
    <row r="117" spans="1:20" ht="15" thickBot="1" x14ac:dyDescent="0.35">
      <c r="A117" s="39">
        <v>107</v>
      </c>
      <c r="B117" s="28" t="s">
        <v>4904</v>
      </c>
      <c r="C117" s="35" t="s">
        <v>30</v>
      </c>
      <c r="D117" s="44"/>
      <c r="E117" s="38"/>
      <c r="F117" s="35" t="s">
        <v>8162</v>
      </c>
      <c r="G117" s="35" t="s">
        <v>58</v>
      </c>
      <c r="H117" s="45">
        <v>21102021</v>
      </c>
      <c r="I117" s="35">
        <v>1</v>
      </c>
      <c r="J117" s="35" t="s">
        <v>7951</v>
      </c>
      <c r="K117" s="35">
        <v>20200000</v>
      </c>
      <c r="L117" s="46"/>
      <c r="M117" s="47">
        <v>45030</v>
      </c>
      <c r="N117" s="35">
        <v>1</v>
      </c>
      <c r="O117" s="35" t="s">
        <v>7951</v>
      </c>
      <c r="P117" s="35">
        <v>20200000</v>
      </c>
      <c r="Q117" s="46"/>
      <c r="R117" s="35" t="s">
        <v>8163</v>
      </c>
      <c r="S117" s="43">
        <v>45030</v>
      </c>
      <c r="T117" s="35"/>
    </row>
    <row r="118" spans="1:20" ht="15" thickBot="1" x14ac:dyDescent="0.35">
      <c r="A118" s="39">
        <v>108</v>
      </c>
      <c r="B118" s="28" t="s">
        <v>4907</v>
      </c>
      <c r="C118" s="35" t="s">
        <v>30</v>
      </c>
      <c r="D118" s="44"/>
      <c r="E118" s="38"/>
      <c r="F118" s="35" t="s">
        <v>8164</v>
      </c>
      <c r="G118" s="35" t="s">
        <v>58</v>
      </c>
      <c r="H118" s="45">
        <v>21102021</v>
      </c>
      <c r="I118" s="35">
        <v>1</v>
      </c>
      <c r="J118" s="35" t="s">
        <v>7951</v>
      </c>
      <c r="K118" s="35">
        <v>22020000</v>
      </c>
      <c r="L118" s="46"/>
      <c r="M118" s="47">
        <v>45132</v>
      </c>
      <c r="N118" s="35">
        <v>1</v>
      </c>
      <c r="O118" s="35" t="s">
        <v>7951</v>
      </c>
      <c r="P118" s="35">
        <v>22020000</v>
      </c>
      <c r="Q118" s="46"/>
      <c r="R118" s="35" t="s">
        <v>8165</v>
      </c>
      <c r="S118" s="43">
        <v>45132</v>
      </c>
      <c r="T118" s="35"/>
    </row>
    <row r="119" spans="1:20" ht="15" thickBot="1" x14ac:dyDescent="0.35">
      <c r="A119" s="39">
        <v>109</v>
      </c>
      <c r="B119" s="28" t="s">
        <v>4910</v>
      </c>
      <c r="C119" s="35" t="s">
        <v>30</v>
      </c>
      <c r="D119" s="44"/>
      <c r="E119" s="38"/>
      <c r="F119" s="35" t="s">
        <v>8166</v>
      </c>
      <c r="G119" s="35" t="s">
        <v>58</v>
      </c>
      <c r="H119" s="45">
        <v>21102021</v>
      </c>
      <c r="I119" s="35">
        <v>1</v>
      </c>
      <c r="J119" s="35" t="s">
        <v>7951</v>
      </c>
      <c r="K119" s="35">
        <v>13000000</v>
      </c>
      <c r="L119" s="46"/>
      <c r="M119" s="47">
        <v>44957</v>
      </c>
      <c r="N119" s="35">
        <v>1</v>
      </c>
      <c r="O119" s="35" t="s">
        <v>7951</v>
      </c>
      <c r="P119" s="35">
        <v>13000000</v>
      </c>
      <c r="Q119" s="46"/>
      <c r="R119" s="35" t="s">
        <v>8167</v>
      </c>
      <c r="S119" s="43">
        <v>44957</v>
      </c>
      <c r="T119" s="35"/>
    </row>
    <row r="120" spans="1:20" ht="15" thickBot="1" x14ac:dyDescent="0.35">
      <c r="A120" s="39">
        <v>110</v>
      </c>
      <c r="B120" s="28" t="s">
        <v>4913</v>
      </c>
      <c r="C120" s="35" t="s">
        <v>30</v>
      </c>
      <c r="D120" s="44"/>
      <c r="E120" s="38"/>
      <c r="F120" s="35" t="s">
        <v>8168</v>
      </c>
      <c r="G120" s="35" t="s">
        <v>58</v>
      </c>
      <c r="H120" s="45">
        <v>21102021</v>
      </c>
      <c r="I120" s="35">
        <v>1</v>
      </c>
      <c r="J120" s="35" t="s">
        <v>7951</v>
      </c>
      <c r="K120" s="35">
        <v>24375000</v>
      </c>
      <c r="L120" s="46"/>
      <c r="M120" s="47">
        <v>45084</v>
      </c>
      <c r="N120" s="35">
        <v>1</v>
      </c>
      <c r="O120" s="35" t="s">
        <v>7951</v>
      </c>
      <c r="P120" s="35">
        <v>24375000</v>
      </c>
      <c r="Q120" s="46"/>
      <c r="R120" s="35" t="s">
        <v>8169</v>
      </c>
      <c r="S120" s="43">
        <v>45084</v>
      </c>
      <c r="T120" s="35"/>
    </row>
    <row r="121" spans="1:20" ht="15" thickBot="1" x14ac:dyDescent="0.35">
      <c r="A121" s="39">
        <v>111</v>
      </c>
      <c r="B121" s="28" t="s">
        <v>4917</v>
      </c>
      <c r="C121" s="35" t="s">
        <v>30</v>
      </c>
      <c r="D121" s="44"/>
      <c r="E121" s="38"/>
      <c r="F121" s="35" t="s">
        <v>8170</v>
      </c>
      <c r="G121" s="35" t="s">
        <v>58</v>
      </c>
      <c r="H121" s="45">
        <v>21102021</v>
      </c>
      <c r="I121" s="35">
        <v>1</v>
      </c>
      <c r="J121" s="35" t="s">
        <v>7951</v>
      </c>
      <c r="K121" s="35">
        <v>34425000</v>
      </c>
      <c r="L121" s="46"/>
      <c r="M121" s="47">
        <v>45084</v>
      </c>
      <c r="N121" s="35">
        <v>1</v>
      </c>
      <c r="O121" s="35" t="s">
        <v>7951</v>
      </c>
      <c r="P121" s="35">
        <v>34425000</v>
      </c>
      <c r="Q121" s="46"/>
      <c r="R121" s="35" t="s">
        <v>8171</v>
      </c>
      <c r="S121" s="43">
        <v>45084</v>
      </c>
      <c r="T121" s="35"/>
    </row>
    <row r="122" spans="1:20" ht="15" thickBot="1" x14ac:dyDescent="0.35">
      <c r="A122" s="39">
        <v>112</v>
      </c>
      <c r="B122" s="28" t="s">
        <v>4920</v>
      </c>
      <c r="C122" s="35" t="s">
        <v>30</v>
      </c>
      <c r="D122" s="44"/>
      <c r="E122" s="38"/>
      <c r="F122" s="35" t="s">
        <v>8172</v>
      </c>
      <c r="G122" s="35" t="s">
        <v>58</v>
      </c>
      <c r="H122" s="45">
        <v>21102021</v>
      </c>
      <c r="I122" s="35">
        <v>1</v>
      </c>
      <c r="J122" s="35" t="s">
        <v>7951</v>
      </c>
      <c r="K122" s="35">
        <v>46500000</v>
      </c>
      <c r="L122" s="46"/>
      <c r="M122" s="47">
        <v>44949</v>
      </c>
      <c r="N122" s="35">
        <v>1</v>
      </c>
      <c r="O122" s="35" t="s">
        <v>7951</v>
      </c>
      <c r="P122" s="35">
        <v>46500000</v>
      </c>
      <c r="Q122" s="46"/>
      <c r="R122" s="35" t="s">
        <v>8173</v>
      </c>
      <c r="S122" s="43">
        <v>44949</v>
      </c>
      <c r="T122" s="35"/>
    </row>
    <row r="123" spans="1:20" ht="15" thickBot="1" x14ac:dyDescent="0.35">
      <c r="A123" s="39">
        <v>113</v>
      </c>
      <c r="B123" s="28" t="s">
        <v>4923</v>
      </c>
      <c r="C123" s="35" t="s">
        <v>30</v>
      </c>
      <c r="D123" s="44"/>
      <c r="E123" s="38"/>
      <c r="F123" s="35" t="s">
        <v>8174</v>
      </c>
      <c r="G123" s="35" t="s">
        <v>58</v>
      </c>
      <c r="H123" s="45">
        <v>21102021</v>
      </c>
      <c r="I123" s="35">
        <v>1</v>
      </c>
      <c r="J123" s="35" t="s">
        <v>7951</v>
      </c>
      <c r="K123" s="35">
        <v>63433333</v>
      </c>
      <c r="L123" s="46"/>
      <c r="M123" s="47">
        <v>45090</v>
      </c>
      <c r="N123" s="35">
        <v>1</v>
      </c>
      <c r="O123" s="35" t="s">
        <v>7951</v>
      </c>
      <c r="P123" s="35">
        <v>63433333</v>
      </c>
      <c r="Q123" s="46"/>
      <c r="R123" s="35" t="s">
        <v>8175</v>
      </c>
      <c r="S123" s="43">
        <v>45090</v>
      </c>
      <c r="T123" s="35"/>
    </row>
    <row r="124" spans="1:20" ht="15" thickBot="1" x14ac:dyDescent="0.35">
      <c r="A124" s="39">
        <v>114</v>
      </c>
      <c r="B124" s="28" t="s">
        <v>4926</v>
      </c>
      <c r="C124" s="35" t="s">
        <v>30</v>
      </c>
      <c r="D124" s="44"/>
      <c r="E124" s="38"/>
      <c r="F124" s="35" t="s">
        <v>8176</v>
      </c>
      <c r="G124" s="35" t="s">
        <v>58</v>
      </c>
      <c r="H124" s="45">
        <v>21102021</v>
      </c>
      <c r="I124" s="35">
        <v>1</v>
      </c>
      <c r="J124" s="35" t="s">
        <v>7951</v>
      </c>
      <c r="K124" s="35">
        <v>16520000</v>
      </c>
      <c r="L124" s="46"/>
      <c r="M124" s="47">
        <v>44965</v>
      </c>
      <c r="N124" s="35">
        <v>1</v>
      </c>
      <c r="O124" s="35" t="s">
        <v>7951</v>
      </c>
      <c r="P124" s="35">
        <v>16520000</v>
      </c>
      <c r="Q124" s="46"/>
      <c r="R124" s="35" t="s">
        <v>8177</v>
      </c>
      <c r="S124" s="43">
        <v>44965</v>
      </c>
      <c r="T124" s="35"/>
    </row>
    <row r="125" spans="1:20" ht="15" thickBot="1" x14ac:dyDescent="0.35">
      <c r="A125" s="39">
        <v>115</v>
      </c>
      <c r="B125" s="28" t="s">
        <v>4929</v>
      </c>
      <c r="C125" s="35" t="s">
        <v>30</v>
      </c>
      <c r="D125" s="44"/>
      <c r="E125" s="38"/>
      <c r="F125" s="35" t="s">
        <v>8178</v>
      </c>
      <c r="G125" s="35" t="s">
        <v>58</v>
      </c>
      <c r="H125" s="45">
        <v>21102021</v>
      </c>
      <c r="I125" s="35">
        <v>1</v>
      </c>
      <c r="J125" s="35" t="s">
        <v>7951</v>
      </c>
      <c r="K125" s="35">
        <v>20650000</v>
      </c>
      <c r="L125" s="46"/>
      <c r="M125" s="47">
        <v>45188</v>
      </c>
      <c r="N125" s="35">
        <v>1</v>
      </c>
      <c r="O125" s="35" t="s">
        <v>7951</v>
      </c>
      <c r="P125" s="35">
        <v>20650000</v>
      </c>
      <c r="Q125" s="46"/>
      <c r="R125" s="35" t="s">
        <v>8179</v>
      </c>
      <c r="S125" s="43">
        <v>45188</v>
      </c>
      <c r="T125" s="35"/>
    </row>
    <row r="126" spans="1:20" ht="15" thickBot="1" x14ac:dyDescent="0.35">
      <c r="A126" s="39">
        <v>116</v>
      </c>
      <c r="B126" s="28" t="s">
        <v>4932</v>
      </c>
      <c r="C126" s="35" t="s">
        <v>30</v>
      </c>
      <c r="D126" s="44"/>
      <c r="E126" s="38"/>
      <c r="F126" s="35" t="s">
        <v>8180</v>
      </c>
      <c r="G126" s="35" t="s">
        <v>58</v>
      </c>
      <c r="H126" s="45">
        <v>21102021</v>
      </c>
      <c r="I126" s="35">
        <v>1</v>
      </c>
      <c r="J126" s="35" t="s">
        <v>7951</v>
      </c>
      <c r="K126" s="35">
        <v>38393449</v>
      </c>
      <c r="L126" s="46"/>
      <c r="M126" s="47">
        <v>45148</v>
      </c>
      <c r="N126" s="35">
        <v>1</v>
      </c>
      <c r="O126" s="35" t="s">
        <v>7951</v>
      </c>
      <c r="P126" s="35">
        <v>38393449</v>
      </c>
      <c r="Q126" s="46"/>
      <c r="R126" s="35" t="s">
        <v>8181</v>
      </c>
      <c r="S126" s="43">
        <v>45148</v>
      </c>
      <c r="T126" s="35"/>
    </row>
    <row r="127" spans="1:20" ht="15" thickBot="1" x14ac:dyDescent="0.35">
      <c r="A127" s="39">
        <v>117</v>
      </c>
      <c r="B127" s="28" t="s">
        <v>4935</v>
      </c>
      <c r="C127" s="35" t="s">
        <v>30</v>
      </c>
      <c r="D127" s="44"/>
      <c r="E127" s="38"/>
      <c r="F127" s="35" t="s">
        <v>8182</v>
      </c>
      <c r="G127" s="35" t="s">
        <v>58</v>
      </c>
      <c r="H127" s="45">
        <v>21102021</v>
      </c>
      <c r="I127" s="35">
        <v>1</v>
      </c>
      <c r="J127" s="35" t="s">
        <v>7951</v>
      </c>
      <c r="K127" s="35">
        <v>30778713</v>
      </c>
      <c r="L127" s="46"/>
      <c r="M127" s="47">
        <v>45015</v>
      </c>
      <c r="N127" s="35">
        <v>1</v>
      </c>
      <c r="O127" s="35" t="s">
        <v>7951</v>
      </c>
      <c r="P127" s="35">
        <v>30778713</v>
      </c>
      <c r="Q127" s="46"/>
      <c r="R127" s="35" t="s">
        <v>8183</v>
      </c>
      <c r="S127" s="43">
        <v>45015</v>
      </c>
      <c r="T127" s="35"/>
    </row>
    <row r="128" spans="1:20" ht="15" thickBot="1" x14ac:dyDescent="0.35">
      <c r="A128" s="39">
        <v>118</v>
      </c>
      <c r="B128" s="28" t="s">
        <v>4938</v>
      </c>
      <c r="C128" s="35" t="s">
        <v>30</v>
      </c>
      <c r="D128" s="44"/>
      <c r="E128" s="38"/>
      <c r="F128" s="35" t="s">
        <v>8184</v>
      </c>
      <c r="G128" s="35" t="s">
        <v>58</v>
      </c>
      <c r="H128" s="45">
        <v>21102021</v>
      </c>
      <c r="I128" s="35">
        <v>1</v>
      </c>
      <c r="J128" s="35" t="s">
        <v>7951</v>
      </c>
      <c r="K128" s="35">
        <v>30953172</v>
      </c>
      <c r="L128" s="46"/>
      <c r="M128" s="47">
        <v>44967</v>
      </c>
      <c r="N128" s="35">
        <v>1</v>
      </c>
      <c r="O128" s="35" t="s">
        <v>7951</v>
      </c>
      <c r="P128" s="35">
        <v>30953172</v>
      </c>
      <c r="Q128" s="46"/>
      <c r="R128" s="35" t="s">
        <v>8185</v>
      </c>
      <c r="S128" s="43">
        <v>44967</v>
      </c>
      <c r="T128" s="35"/>
    </row>
    <row r="129" spans="1:20" ht="15" thickBot="1" x14ac:dyDescent="0.35">
      <c r="A129" s="39">
        <v>119</v>
      </c>
      <c r="B129" s="28" t="s">
        <v>4942</v>
      </c>
      <c r="C129" s="35" t="s">
        <v>30</v>
      </c>
      <c r="D129" s="44"/>
      <c r="E129" s="38"/>
      <c r="F129" s="35" t="s">
        <v>8186</v>
      </c>
      <c r="G129" s="35" t="s">
        <v>58</v>
      </c>
      <c r="H129" s="45">
        <v>21102021</v>
      </c>
      <c r="I129" s="35">
        <v>1</v>
      </c>
      <c r="J129" s="35" t="s">
        <v>7951</v>
      </c>
      <c r="K129" s="35">
        <v>29387479</v>
      </c>
      <c r="L129" s="46"/>
      <c r="M129" s="47">
        <v>44964</v>
      </c>
      <c r="N129" s="35">
        <v>1</v>
      </c>
      <c r="O129" s="35" t="s">
        <v>7951</v>
      </c>
      <c r="P129" s="35">
        <v>29387479</v>
      </c>
      <c r="Q129" s="46"/>
      <c r="R129" s="35" t="s">
        <v>8187</v>
      </c>
      <c r="S129" s="43">
        <v>44964</v>
      </c>
      <c r="T129" s="35"/>
    </row>
    <row r="130" spans="1:20" ht="15" thickBot="1" x14ac:dyDescent="0.35">
      <c r="A130" s="39">
        <v>120</v>
      </c>
      <c r="B130" s="28" t="s">
        <v>4945</v>
      </c>
      <c r="C130" s="35" t="s">
        <v>30</v>
      </c>
      <c r="D130" s="44"/>
      <c r="E130" s="38"/>
      <c r="F130" s="35" t="s">
        <v>8188</v>
      </c>
      <c r="G130" s="35" t="s">
        <v>58</v>
      </c>
      <c r="H130" s="45">
        <v>21102021</v>
      </c>
      <c r="I130" s="35">
        <v>1</v>
      </c>
      <c r="J130" s="35" t="s">
        <v>7951</v>
      </c>
      <c r="K130" s="35">
        <v>54952461</v>
      </c>
      <c r="L130" s="46"/>
      <c r="M130" s="47">
        <v>45091</v>
      </c>
      <c r="N130" s="35">
        <v>1</v>
      </c>
      <c r="O130" s="35" t="s">
        <v>7951</v>
      </c>
      <c r="P130" s="35">
        <v>54952461</v>
      </c>
      <c r="Q130" s="46"/>
      <c r="R130" s="35" t="s">
        <v>8189</v>
      </c>
      <c r="S130" s="43">
        <v>45091</v>
      </c>
      <c r="T130" s="35"/>
    </row>
    <row r="131" spans="1:20" ht="15" thickBot="1" x14ac:dyDescent="0.35">
      <c r="A131" s="39">
        <v>121</v>
      </c>
      <c r="B131" s="28" t="s">
        <v>4949</v>
      </c>
      <c r="C131" s="35" t="s">
        <v>30</v>
      </c>
      <c r="D131" s="44"/>
      <c r="E131" s="38"/>
      <c r="F131" s="35" t="s">
        <v>8190</v>
      </c>
      <c r="G131" s="35" t="s">
        <v>58</v>
      </c>
      <c r="H131" s="45">
        <v>21102021</v>
      </c>
      <c r="I131" s="35">
        <v>1</v>
      </c>
      <c r="J131" s="35" t="s">
        <v>7951</v>
      </c>
      <c r="K131" s="35">
        <v>33384974</v>
      </c>
      <c r="L131" s="46"/>
      <c r="M131" s="47">
        <v>44958</v>
      </c>
      <c r="N131" s="35">
        <v>1</v>
      </c>
      <c r="O131" s="35" t="s">
        <v>7951</v>
      </c>
      <c r="P131" s="35">
        <v>33384974</v>
      </c>
      <c r="Q131" s="46"/>
      <c r="R131" s="35" t="s">
        <v>8191</v>
      </c>
      <c r="S131" s="43">
        <v>44958</v>
      </c>
      <c r="T131" s="35"/>
    </row>
    <row r="132" spans="1:20" ht="15" thickBot="1" x14ac:dyDescent="0.35">
      <c r="A132" s="39">
        <v>122</v>
      </c>
      <c r="B132" s="28" t="s">
        <v>4952</v>
      </c>
      <c r="C132" s="35" t="s">
        <v>30</v>
      </c>
      <c r="D132" s="44"/>
      <c r="E132" s="38"/>
      <c r="F132" s="35" t="s">
        <v>8192</v>
      </c>
      <c r="G132" s="35" t="s">
        <v>58</v>
      </c>
      <c r="H132" s="45">
        <v>21102021</v>
      </c>
      <c r="I132" s="35">
        <v>1</v>
      </c>
      <c r="J132" s="35" t="s">
        <v>7951</v>
      </c>
      <c r="K132" s="35">
        <v>61702461</v>
      </c>
      <c r="L132" s="46"/>
      <c r="M132" s="47">
        <v>45085</v>
      </c>
      <c r="N132" s="35">
        <v>1</v>
      </c>
      <c r="O132" s="35" t="s">
        <v>7951</v>
      </c>
      <c r="P132" s="35">
        <v>61702461</v>
      </c>
      <c r="Q132" s="46"/>
      <c r="R132" s="35" t="s">
        <v>8193</v>
      </c>
      <c r="S132" s="43">
        <v>45085</v>
      </c>
      <c r="T132" s="35"/>
    </row>
    <row r="133" spans="1:20" ht="15" thickBot="1" x14ac:dyDescent="0.35">
      <c r="A133" s="39">
        <v>123</v>
      </c>
      <c r="B133" s="28" t="s">
        <v>4955</v>
      </c>
      <c r="C133" s="35" t="s">
        <v>30</v>
      </c>
      <c r="D133" s="44"/>
      <c r="E133" s="38"/>
      <c r="F133" s="35" t="s">
        <v>8194</v>
      </c>
      <c r="G133" s="35" t="s">
        <v>58</v>
      </c>
      <c r="H133" s="45">
        <v>21102021</v>
      </c>
      <c r="I133" s="35">
        <v>1</v>
      </c>
      <c r="J133" s="35" t="s">
        <v>7951</v>
      </c>
      <c r="K133" s="35">
        <v>29387479</v>
      </c>
      <c r="L133" s="46"/>
      <c r="M133" s="47">
        <v>44966</v>
      </c>
      <c r="N133" s="35">
        <v>1</v>
      </c>
      <c r="O133" s="35" t="s">
        <v>7951</v>
      </c>
      <c r="P133" s="35">
        <v>29387479</v>
      </c>
      <c r="Q133" s="46"/>
      <c r="R133" s="35" t="s">
        <v>8195</v>
      </c>
      <c r="S133" s="43">
        <v>44966</v>
      </c>
      <c r="T133" s="35"/>
    </row>
    <row r="134" spans="1:20" ht="15" thickBot="1" x14ac:dyDescent="0.35">
      <c r="A134" s="39">
        <v>124</v>
      </c>
      <c r="B134" s="28" t="s">
        <v>4958</v>
      </c>
      <c r="C134" s="35" t="s">
        <v>30</v>
      </c>
      <c r="D134" s="44"/>
      <c r="E134" s="38"/>
      <c r="F134" s="35" t="s">
        <v>8196</v>
      </c>
      <c r="G134" s="35" t="s">
        <v>58</v>
      </c>
      <c r="H134" s="45">
        <v>21102021</v>
      </c>
      <c r="I134" s="35">
        <v>1</v>
      </c>
      <c r="J134" s="35" t="s">
        <v>7951</v>
      </c>
      <c r="K134" s="35">
        <v>49539983</v>
      </c>
      <c r="L134" s="46"/>
      <c r="M134" s="47">
        <v>45099</v>
      </c>
      <c r="N134" s="35">
        <v>1</v>
      </c>
      <c r="O134" s="35" t="s">
        <v>7951</v>
      </c>
      <c r="P134" s="35">
        <v>49539983</v>
      </c>
      <c r="Q134" s="46"/>
      <c r="R134" s="35" t="s">
        <v>8197</v>
      </c>
      <c r="S134" s="43">
        <v>45099</v>
      </c>
      <c r="T134" s="35"/>
    </row>
    <row r="135" spans="1:20" ht="15" thickBot="1" x14ac:dyDescent="0.35">
      <c r="A135" s="39">
        <v>125</v>
      </c>
      <c r="B135" s="28" t="s">
        <v>4961</v>
      </c>
      <c r="C135" s="35" t="s">
        <v>30</v>
      </c>
      <c r="D135" s="44"/>
      <c r="E135" s="38"/>
      <c r="F135" s="35" t="s">
        <v>8198</v>
      </c>
      <c r="G135" s="35" t="s">
        <v>58</v>
      </c>
      <c r="H135" s="45">
        <v>21102021</v>
      </c>
      <c r="I135" s="35">
        <v>1</v>
      </c>
      <c r="J135" s="35" t="s">
        <v>7951</v>
      </c>
      <c r="K135" s="35">
        <v>13000000</v>
      </c>
      <c r="L135" s="46"/>
      <c r="M135" s="47">
        <v>44966</v>
      </c>
      <c r="N135" s="35">
        <v>1</v>
      </c>
      <c r="O135" s="35" t="s">
        <v>7951</v>
      </c>
      <c r="P135" s="35">
        <v>13000000</v>
      </c>
      <c r="Q135" s="46"/>
      <c r="R135" s="35" t="s">
        <v>8199</v>
      </c>
      <c r="S135" s="43">
        <v>44966</v>
      </c>
      <c r="T135" s="35"/>
    </row>
    <row r="136" spans="1:20" ht="15" thickBot="1" x14ac:dyDescent="0.35">
      <c r="A136" s="39">
        <v>126</v>
      </c>
      <c r="B136" s="28" t="s">
        <v>4964</v>
      </c>
      <c r="C136" s="35" t="s">
        <v>30</v>
      </c>
      <c r="D136" s="44"/>
      <c r="E136" s="38"/>
      <c r="F136" s="35" t="s">
        <v>8200</v>
      </c>
      <c r="G136" s="35" t="s">
        <v>58</v>
      </c>
      <c r="H136" s="45">
        <v>21102021</v>
      </c>
      <c r="I136" s="35">
        <v>1</v>
      </c>
      <c r="J136" s="35" t="s">
        <v>7951</v>
      </c>
      <c r="K136" s="35">
        <v>11375000</v>
      </c>
      <c r="L136" s="46"/>
      <c r="M136" s="47">
        <v>45222</v>
      </c>
      <c r="N136" s="35">
        <v>1</v>
      </c>
      <c r="O136" s="35" t="s">
        <v>7951</v>
      </c>
      <c r="P136" s="35">
        <v>11375000</v>
      </c>
      <c r="Q136" s="46"/>
      <c r="R136" s="35" t="s">
        <v>8201</v>
      </c>
      <c r="S136" s="43">
        <v>45222</v>
      </c>
      <c r="T136" s="35"/>
    </row>
    <row r="137" spans="1:20" ht="15" thickBot="1" x14ac:dyDescent="0.35">
      <c r="A137" s="39">
        <v>127</v>
      </c>
      <c r="B137" s="28" t="s">
        <v>4967</v>
      </c>
      <c r="C137" s="35" t="s">
        <v>30</v>
      </c>
      <c r="D137" s="44"/>
      <c r="E137" s="38"/>
      <c r="F137" s="35" t="s">
        <v>8202</v>
      </c>
      <c r="G137" s="35" t="s">
        <v>58</v>
      </c>
      <c r="H137" s="45">
        <v>21102021</v>
      </c>
      <c r="I137" s="35">
        <v>1</v>
      </c>
      <c r="J137" s="35" t="s">
        <v>7951</v>
      </c>
      <c r="K137" s="35">
        <v>20200000</v>
      </c>
      <c r="L137" s="46"/>
      <c r="M137" s="47">
        <v>44988</v>
      </c>
      <c r="N137" s="35">
        <v>1</v>
      </c>
      <c r="O137" s="35" t="s">
        <v>7951</v>
      </c>
      <c r="P137" s="35">
        <v>20200000</v>
      </c>
      <c r="Q137" s="46"/>
      <c r="R137" s="35" t="s">
        <v>8203</v>
      </c>
      <c r="S137" s="43">
        <v>44988</v>
      </c>
      <c r="T137" s="35"/>
    </row>
    <row r="138" spans="1:20" ht="15" thickBot="1" x14ac:dyDescent="0.35">
      <c r="A138" s="39">
        <v>128</v>
      </c>
      <c r="B138" s="28" t="s">
        <v>4970</v>
      </c>
      <c r="C138" s="35" t="s">
        <v>30</v>
      </c>
      <c r="D138" s="44"/>
      <c r="E138" s="38"/>
      <c r="F138" s="35" t="s">
        <v>8204</v>
      </c>
      <c r="G138" s="35" t="s">
        <v>58</v>
      </c>
      <c r="H138" s="45">
        <v>21102021</v>
      </c>
      <c r="I138" s="35">
        <v>1</v>
      </c>
      <c r="J138" s="35" t="s">
        <v>7951</v>
      </c>
      <c r="K138" s="35">
        <v>47145876</v>
      </c>
      <c r="L138" s="46"/>
      <c r="M138" s="47">
        <v>44960</v>
      </c>
      <c r="N138" s="35">
        <v>1</v>
      </c>
      <c r="O138" s="35" t="s">
        <v>7951</v>
      </c>
      <c r="P138" s="35">
        <v>47145876</v>
      </c>
      <c r="Q138" s="46"/>
      <c r="R138" s="35" t="s">
        <v>8205</v>
      </c>
      <c r="S138" s="43">
        <v>44960</v>
      </c>
      <c r="T138" s="35"/>
    </row>
    <row r="139" spans="1:20" ht="15" thickBot="1" x14ac:dyDescent="0.35">
      <c r="A139" s="39">
        <v>129</v>
      </c>
      <c r="B139" s="28" t="s">
        <v>4973</v>
      </c>
      <c r="C139" s="35" t="s">
        <v>30</v>
      </c>
      <c r="D139" s="44"/>
      <c r="E139" s="38"/>
      <c r="F139" s="35" t="s">
        <v>8206</v>
      </c>
      <c r="G139" s="35" t="s">
        <v>58</v>
      </c>
      <c r="H139" s="45">
        <v>21102021</v>
      </c>
      <c r="I139" s="35">
        <v>1</v>
      </c>
      <c r="J139" s="35" t="s">
        <v>7951</v>
      </c>
      <c r="K139" s="35">
        <v>80819229</v>
      </c>
      <c r="L139" s="46"/>
      <c r="M139" s="47">
        <v>45163</v>
      </c>
      <c r="N139" s="35">
        <v>1</v>
      </c>
      <c r="O139" s="35" t="s">
        <v>7951</v>
      </c>
      <c r="P139" s="35">
        <v>80819229</v>
      </c>
      <c r="Q139" s="46"/>
      <c r="R139" s="35" t="s">
        <v>8207</v>
      </c>
      <c r="S139" s="43">
        <v>45163</v>
      </c>
      <c r="T139" s="35"/>
    </row>
    <row r="140" spans="1:20" ht="15" thickBot="1" x14ac:dyDescent="0.35">
      <c r="A140" s="39">
        <v>130</v>
      </c>
      <c r="B140" s="28" t="s">
        <v>4976</v>
      </c>
      <c r="C140" s="35" t="s">
        <v>30</v>
      </c>
      <c r="D140" s="44"/>
      <c r="E140" s="38"/>
      <c r="F140" s="35" t="s">
        <v>8208</v>
      </c>
      <c r="G140" s="35" t="s">
        <v>58</v>
      </c>
      <c r="H140" s="45">
        <v>21102021</v>
      </c>
      <c r="I140" s="35">
        <v>1</v>
      </c>
      <c r="J140" s="35" t="s">
        <v>7951</v>
      </c>
      <c r="K140" s="35">
        <v>53236581</v>
      </c>
      <c r="L140" s="46"/>
      <c r="M140" s="47">
        <v>44995</v>
      </c>
      <c r="N140" s="35">
        <v>1</v>
      </c>
      <c r="O140" s="35" t="s">
        <v>7951</v>
      </c>
      <c r="P140" s="35">
        <v>53236581</v>
      </c>
      <c r="Q140" s="46"/>
      <c r="R140" s="35" t="s">
        <v>8209</v>
      </c>
      <c r="S140" s="43">
        <v>44995</v>
      </c>
      <c r="T140" s="35"/>
    </row>
    <row r="141" spans="1:20" ht="15" thickBot="1" x14ac:dyDescent="0.35">
      <c r="A141" s="39">
        <v>131</v>
      </c>
      <c r="B141" s="28" t="s">
        <v>4979</v>
      </c>
      <c r="C141" s="35" t="s">
        <v>30</v>
      </c>
      <c r="D141" s="44"/>
      <c r="E141" s="38"/>
      <c r="F141" s="35" t="s">
        <v>8210</v>
      </c>
      <c r="G141" s="35" t="s">
        <v>58</v>
      </c>
      <c r="H141" s="45">
        <v>21102021</v>
      </c>
      <c r="I141" s="35">
        <v>1</v>
      </c>
      <c r="J141" s="35" t="s">
        <v>7951</v>
      </c>
      <c r="K141" s="35">
        <v>18360000</v>
      </c>
      <c r="L141" s="46"/>
      <c r="M141" s="47">
        <v>44967</v>
      </c>
      <c r="N141" s="35">
        <v>1</v>
      </c>
      <c r="O141" s="35" t="s">
        <v>7951</v>
      </c>
      <c r="P141" s="35">
        <v>18360000</v>
      </c>
      <c r="Q141" s="46"/>
      <c r="R141" s="35" t="s">
        <v>8211</v>
      </c>
      <c r="S141" s="43">
        <v>44967</v>
      </c>
      <c r="T141" s="35"/>
    </row>
    <row r="142" spans="1:20" ht="15" thickBot="1" x14ac:dyDescent="0.35">
      <c r="A142" s="39">
        <v>132</v>
      </c>
      <c r="B142" s="28" t="s">
        <v>4982</v>
      </c>
      <c r="C142" s="35" t="s">
        <v>30</v>
      </c>
      <c r="D142" s="44"/>
      <c r="E142" s="38"/>
      <c r="F142" s="35" t="s">
        <v>8212</v>
      </c>
      <c r="G142" s="35" t="s">
        <v>58</v>
      </c>
      <c r="H142" s="45">
        <v>21102021</v>
      </c>
      <c r="I142" s="35">
        <v>1</v>
      </c>
      <c r="J142" s="35" t="s">
        <v>7951</v>
      </c>
      <c r="K142" s="35">
        <v>34601209</v>
      </c>
      <c r="L142" s="46"/>
      <c r="M142" s="47">
        <v>45191</v>
      </c>
      <c r="N142" s="35">
        <v>1</v>
      </c>
      <c r="O142" s="35" t="s">
        <v>7951</v>
      </c>
      <c r="P142" s="35">
        <v>34601209</v>
      </c>
      <c r="Q142" s="46"/>
      <c r="R142" s="35" t="s">
        <v>8213</v>
      </c>
      <c r="S142" s="43">
        <v>45191</v>
      </c>
      <c r="T142" s="35"/>
    </row>
    <row r="143" spans="1:20" ht="15" thickBot="1" x14ac:dyDescent="0.35">
      <c r="A143" s="39">
        <v>133</v>
      </c>
      <c r="B143" s="28" t="s">
        <v>4985</v>
      </c>
      <c r="C143" s="35" t="s">
        <v>30</v>
      </c>
      <c r="D143" s="44"/>
      <c r="E143" s="38"/>
      <c r="F143" s="35" t="s">
        <v>8214</v>
      </c>
      <c r="G143" s="35" t="s">
        <v>58</v>
      </c>
      <c r="H143" s="45">
        <v>21102021</v>
      </c>
      <c r="I143" s="35">
        <v>1</v>
      </c>
      <c r="J143" s="35" t="s">
        <v>7951</v>
      </c>
      <c r="K143" s="35">
        <v>97875000</v>
      </c>
      <c r="L143" s="46"/>
      <c r="M143" s="47">
        <v>45084</v>
      </c>
      <c r="N143" s="35">
        <v>1</v>
      </c>
      <c r="O143" s="35" t="s">
        <v>7951</v>
      </c>
      <c r="P143" s="35">
        <v>97875000</v>
      </c>
      <c r="Q143" s="46"/>
      <c r="R143" s="35" t="s">
        <v>8215</v>
      </c>
      <c r="S143" s="43">
        <v>45084</v>
      </c>
      <c r="T143" s="35"/>
    </row>
    <row r="144" spans="1:20" ht="15" thickBot="1" x14ac:dyDescent="0.35">
      <c r="A144" s="39">
        <v>134</v>
      </c>
      <c r="B144" s="28" t="s">
        <v>4988</v>
      </c>
      <c r="C144" s="35" t="s">
        <v>30</v>
      </c>
      <c r="D144" s="44"/>
      <c r="E144" s="38"/>
      <c r="F144" s="35" t="s">
        <v>8216</v>
      </c>
      <c r="G144" s="35" t="s">
        <v>58</v>
      </c>
      <c r="H144" s="45">
        <v>21102021</v>
      </c>
      <c r="I144" s="35">
        <v>1</v>
      </c>
      <c r="J144" s="35" t="s">
        <v>7951</v>
      </c>
      <c r="K144" s="35">
        <v>13000000</v>
      </c>
      <c r="L144" s="46"/>
      <c r="M144" s="47">
        <v>44953</v>
      </c>
      <c r="N144" s="35">
        <v>1</v>
      </c>
      <c r="O144" s="35" t="s">
        <v>7951</v>
      </c>
      <c r="P144" s="35">
        <v>13000000</v>
      </c>
      <c r="Q144" s="46"/>
      <c r="R144" s="35" t="s">
        <v>8217</v>
      </c>
      <c r="S144" s="43">
        <v>44953</v>
      </c>
      <c r="T144" s="35"/>
    </row>
    <row r="145" spans="1:20" ht="15" thickBot="1" x14ac:dyDescent="0.35">
      <c r="A145" s="39">
        <v>135</v>
      </c>
      <c r="B145" s="28" t="s">
        <v>4991</v>
      </c>
      <c r="C145" s="35" t="s">
        <v>30</v>
      </c>
      <c r="D145" s="44"/>
      <c r="E145" s="38"/>
      <c r="F145" s="35" t="s">
        <v>8218</v>
      </c>
      <c r="G145" s="35" t="s">
        <v>58</v>
      </c>
      <c r="H145" s="45">
        <v>21102021</v>
      </c>
      <c r="I145" s="35">
        <v>1</v>
      </c>
      <c r="J145" s="35" t="s">
        <v>7951</v>
      </c>
      <c r="K145" s="35">
        <v>24375000</v>
      </c>
      <c r="L145" s="46"/>
      <c r="M145" s="47">
        <v>45085</v>
      </c>
      <c r="N145" s="35">
        <v>1</v>
      </c>
      <c r="O145" s="35" t="s">
        <v>7951</v>
      </c>
      <c r="P145" s="35">
        <v>24375000</v>
      </c>
      <c r="Q145" s="46"/>
      <c r="R145" s="35" t="s">
        <v>8219</v>
      </c>
      <c r="S145" s="43">
        <v>45085</v>
      </c>
      <c r="T145" s="35"/>
    </row>
    <row r="146" spans="1:20" ht="15" thickBot="1" x14ac:dyDescent="0.35">
      <c r="A146" s="39">
        <v>136</v>
      </c>
      <c r="B146" s="28" t="s">
        <v>4995</v>
      </c>
      <c r="C146" s="35" t="s">
        <v>30</v>
      </c>
      <c r="D146" s="44"/>
      <c r="E146" s="38"/>
      <c r="F146" s="35" t="s">
        <v>8220</v>
      </c>
      <c r="G146" s="35" t="s">
        <v>58</v>
      </c>
      <c r="H146" s="45">
        <v>21102021</v>
      </c>
      <c r="I146" s="35">
        <v>1</v>
      </c>
      <c r="J146" s="35" t="s">
        <v>7951</v>
      </c>
      <c r="K146" s="35">
        <v>23800000</v>
      </c>
      <c r="L146" s="46"/>
      <c r="M146" s="47">
        <v>44965</v>
      </c>
      <c r="N146" s="35">
        <v>1</v>
      </c>
      <c r="O146" s="35" t="s">
        <v>7951</v>
      </c>
      <c r="P146" s="35">
        <v>23800000</v>
      </c>
      <c r="Q146" s="46"/>
      <c r="R146" s="35" t="s">
        <v>8221</v>
      </c>
      <c r="S146" s="43">
        <v>44965</v>
      </c>
      <c r="T146" s="35"/>
    </row>
    <row r="147" spans="1:20" ht="15" thickBot="1" x14ac:dyDescent="0.35">
      <c r="A147" s="39">
        <v>137</v>
      </c>
      <c r="B147" s="28" t="s">
        <v>4999</v>
      </c>
      <c r="C147" s="35" t="s">
        <v>30</v>
      </c>
      <c r="D147" s="44"/>
      <c r="E147" s="38"/>
      <c r="F147" s="35" t="s">
        <v>8222</v>
      </c>
      <c r="G147" s="35" t="s">
        <v>58</v>
      </c>
      <c r="H147" s="45">
        <v>21102021</v>
      </c>
      <c r="I147" s="35">
        <v>1</v>
      </c>
      <c r="J147" s="35" t="s">
        <v>7951</v>
      </c>
      <c r="K147" s="35">
        <v>41650000</v>
      </c>
      <c r="L147" s="46"/>
      <c r="M147" s="47">
        <v>45097</v>
      </c>
      <c r="N147" s="35">
        <v>1</v>
      </c>
      <c r="O147" s="35" t="s">
        <v>7951</v>
      </c>
      <c r="P147" s="35">
        <v>41650000</v>
      </c>
      <c r="Q147" s="46"/>
      <c r="R147" s="35" t="s">
        <v>8223</v>
      </c>
      <c r="S147" s="43">
        <v>45097</v>
      </c>
      <c r="T147" s="35"/>
    </row>
    <row r="148" spans="1:20" ht="15" thickBot="1" x14ac:dyDescent="0.35">
      <c r="A148" s="39">
        <v>138</v>
      </c>
      <c r="B148" s="28" t="s">
        <v>5002</v>
      </c>
      <c r="C148" s="35" t="s">
        <v>30</v>
      </c>
      <c r="D148" s="44"/>
      <c r="E148" s="38"/>
      <c r="F148" s="35" t="s">
        <v>8224</v>
      </c>
      <c r="G148" s="35" t="s">
        <v>58</v>
      </c>
      <c r="H148" s="45">
        <v>21102021</v>
      </c>
      <c r="I148" s="35">
        <v>1</v>
      </c>
      <c r="J148" s="35" t="s">
        <v>7951</v>
      </c>
      <c r="K148" s="35">
        <v>34600000</v>
      </c>
      <c r="L148" s="46"/>
      <c r="M148" s="47">
        <v>44965</v>
      </c>
      <c r="N148" s="35">
        <v>1</v>
      </c>
      <c r="O148" s="35" t="s">
        <v>7951</v>
      </c>
      <c r="P148" s="35">
        <v>34600000</v>
      </c>
      <c r="Q148" s="46"/>
      <c r="R148" s="35" t="s">
        <v>8225</v>
      </c>
      <c r="S148" s="43">
        <v>44965</v>
      </c>
      <c r="T148" s="35"/>
    </row>
    <row r="149" spans="1:20" ht="15" thickBot="1" x14ac:dyDescent="0.35">
      <c r="A149" s="39">
        <v>139</v>
      </c>
      <c r="B149" s="28" t="s">
        <v>5005</v>
      </c>
      <c r="C149" s="35" t="s">
        <v>30</v>
      </c>
      <c r="D149" s="44"/>
      <c r="E149" s="38"/>
      <c r="F149" s="35" t="s">
        <v>8226</v>
      </c>
      <c r="G149" s="35" t="s">
        <v>58</v>
      </c>
      <c r="H149" s="45">
        <v>21102021</v>
      </c>
      <c r="I149" s="35">
        <v>1</v>
      </c>
      <c r="J149" s="35" t="s">
        <v>7951</v>
      </c>
      <c r="K149" s="35">
        <v>64875000</v>
      </c>
      <c r="L149" s="46"/>
      <c r="M149" s="47">
        <v>45083</v>
      </c>
      <c r="N149" s="35">
        <v>1</v>
      </c>
      <c r="O149" s="35" t="s">
        <v>7951</v>
      </c>
      <c r="P149" s="35">
        <v>64875000</v>
      </c>
      <c r="Q149" s="46"/>
      <c r="R149" s="35" t="s">
        <v>8227</v>
      </c>
      <c r="S149" s="43">
        <v>45083</v>
      </c>
      <c r="T149" s="35"/>
    </row>
    <row r="150" spans="1:20" ht="15" thickBot="1" x14ac:dyDescent="0.35">
      <c r="A150" s="39">
        <v>140</v>
      </c>
      <c r="B150" s="28" t="s">
        <v>5008</v>
      </c>
      <c r="C150" s="35" t="s">
        <v>30</v>
      </c>
      <c r="D150" s="44"/>
      <c r="E150" s="38"/>
      <c r="F150" s="35" t="s">
        <v>8228</v>
      </c>
      <c r="G150" s="35" t="s">
        <v>58</v>
      </c>
      <c r="H150" s="45">
        <v>21102021</v>
      </c>
      <c r="I150" s="35">
        <v>1</v>
      </c>
      <c r="J150" s="35" t="s">
        <v>7951</v>
      </c>
      <c r="K150" s="35">
        <v>34600000</v>
      </c>
      <c r="L150" s="46"/>
      <c r="M150" s="47">
        <v>45084</v>
      </c>
      <c r="N150" s="35">
        <v>1</v>
      </c>
      <c r="O150" s="35" t="s">
        <v>7951</v>
      </c>
      <c r="P150" s="35">
        <v>34600000</v>
      </c>
      <c r="Q150" s="46"/>
      <c r="R150" s="35" t="s">
        <v>8229</v>
      </c>
      <c r="S150" s="43">
        <v>45084</v>
      </c>
      <c r="T150" s="35"/>
    </row>
    <row r="151" spans="1:20" ht="15" thickBot="1" x14ac:dyDescent="0.35">
      <c r="A151" s="39">
        <v>141</v>
      </c>
      <c r="B151" s="28" t="s">
        <v>5011</v>
      </c>
      <c r="C151" s="35" t="s">
        <v>30</v>
      </c>
      <c r="D151" s="44"/>
      <c r="E151" s="38"/>
      <c r="F151" s="35" t="s">
        <v>8230</v>
      </c>
      <c r="G151" s="35" t="s">
        <v>58</v>
      </c>
      <c r="H151" s="45">
        <v>21102021</v>
      </c>
      <c r="I151" s="35">
        <v>1</v>
      </c>
      <c r="J151" s="35" t="s">
        <v>7951</v>
      </c>
      <c r="K151" s="35">
        <v>30275000</v>
      </c>
      <c r="L151" s="46"/>
      <c r="M151" s="47">
        <v>45084</v>
      </c>
      <c r="N151" s="35">
        <v>1</v>
      </c>
      <c r="O151" s="35" t="s">
        <v>7951</v>
      </c>
      <c r="P151" s="35">
        <v>30275000</v>
      </c>
      <c r="Q151" s="46"/>
      <c r="R151" s="35" t="s">
        <v>8231</v>
      </c>
      <c r="S151" s="43">
        <v>45084</v>
      </c>
      <c r="T151" s="35"/>
    </row>
    <row r="152" spans="1:20" ht="15" thickBot="1" x14ac:dyDescent="0.35">
      <c r="A152" s="39">
        <v>142</v>
      </c>
      <c r="B152" s="28" t="s">
        <v>5015</v>
      </c>
      <c r="C152" s="35" t="s">
        <v>30</v>
      </c>
      <c r="D152" s="44"/>
      <c r="E152" s="38"/>
      <c r="F152" s="35" t="s">
        <v>8232</v>
      </c>
      <c r="G152" s="35" t="s">
        <v>58</v>
      </c>
      <c r="H152" s="45">
        <v>21102021</v>
      </c>
      <c r="I152" s="35">
        <v>1</v>
      </c>
      <c r="J152" s="35" t="s">
        <v>7951</v>
      </c>
      <c r="K152" s="35">
        <v>33384974</v>
      </c>
      <c r="L152" s="46"/>
      <c r="M152" s="47">
        <v>44942</v>
      </c>
      <c r="N152" s="35">
        <v>1</v>
      </c>
      <c r="O152" s="35" t="s">
        <v>7951</v>
      </c>
      <c r="P152" s="35">
        <v>33384974</v>
      </c>
      <c r="Q152" s="46"/>
      <c r="R152" s="35" t="s">
        <v>8233</v>
      </c>
      <c r="S152" s="43">
        <v>44942</v>
      </c>
      <c r="T152" s="35"/>
    </row>
    <row r="153" spans="1:20" ht="15" thickBot="1" x14ac:dyDescent="0.35">
      <c r="A153" s="39">
        <v>143</v>
      </c>
      <c r="B153" s="28" t="s">
        <v>5019</v>
      </c>
      <c r="C153" s="35" t="s">
        <v>30</v>
      </c>
      <c r="D153" s="44"/>
      <c r="E153" s="38"/>
      <c r="F153" s="35" t="s">
        <v>8234</v>
      </c>
      <c r="G153" s="35" t="s">
        <v>58</v>
      </c>
      <c r="H153" s="45">
        <v>21102021</v>
      </c>
      <c r="I153" s="35">
        <v>1</v>
      </c>
      <c r="J153" s="35" t="s">
        <v>7951</v>
      </c>
      <c r="K153" s="35">
        <v>33384974</v>
      </c>
      <c r="L153" s="46"/>
      <c r="M153" s="47">
        <v>44942</v>
      </c>
      <c r="N153" s="35">
        <v>1</v>
      </c>
      <c r="O153" s="35" t="s">
        <v>7951</v>
      </c>
      <c r="P153" s="35">
        <v>33384974</v>
      </c>
      <c r="Q153" s="46"/>
      <c r="R153" s="35" t="s">
        <v>8235</v>
      </c>
      <c r="S153" s="43">
        <v>44942</v>
      </c>
      <c r="T153" s="35"/>
    </row>
    <row r="154" spans="1:20" ht="15" thickBot="1" x14ac:dyDescent="0.35">
      <c r="A154" s="39">
        <v>144</v>
      </c>
      <c r="B154" s="28" t="s">
        <v>5023</v>
      </c>
      <c r="C154" s="35" t="s">
        <v>30</v>
      </c>
      <c r="D154" s="44"/>
      <c r="E154" s="38"/>
      <c r="F154" s="35" t="s">
        <v>8236</v>
      </c>
      <c r="G154" s="35" t="s">
        <v>58</v>
      </c>
      <c r="H154" s="45">
        <v>21102021</v>
      </c>
      <c r="I154" s="35">
        <v>1</v>
      </c>
      <c r="J154" s="35" t="s">
        <v>7951</v>
      </c>
      <c r="K154" s="35">
        <v>31000000</v>
      </c>
      <c r="L154" s="46"/>
      <c r="M154" s="47">
        <v>44942</v>
      </c>
      <c r="N154" s="35">
        <v>1</v>
      </c>
      <c r="O154" s="35" t="s">
        <v>7951</v>
      </c>
      <c r="P154" s="35">
        <v>31000000</v>
      </c>
      <c r="Q154" s="46"/>
      <c r="R154" s="35" t="s">
        <v>8237</v>
      </c>
      <c r="S154" s="43">
        <v>44942</v>
      </c>
      <c r="T154" s="35"/>
    </row>
    <row r="155" spans="1:20" ht="15" thickBot="1" x14ac:dyDescent="0.35">
      <c r="A155" s="39">
        <v>145</v>
      </c>
      <c r="B155" s="28" t="s">
        <v>5027</v>
      </c>
      <c r="C155" s="35" t="s">
        <v>30</v>
      </c>
      <c r="D155" s="44"/>
      <c r="E155" s="38"/>
      <c r="F155" s="35" t="s">
        <v>8238</v>
      </c>
      <c r="G155" s="35" t="s">
        <v>58</v>
      </c>
      <c r="H155" s="45">
        <v>21102021</v>
      </c>
      <c r="I155" s="35">
        <v>1</v>
      </c>
      <c r="J155" s="35" t="s">
        <v>7951</v>
      </c>
      <c r="K155" s="35">
        <v>27400000</v>
      </c>
      <c r="L155" s="46"/>
      <c r="M155" s="47">
        <v>44942</v>
      </c>
      <c r="N155" s="35">
        <v>1</v>
      </c>
      <c r="O155" s="35" t="s">
        <v>7951</v>
      </c>
      <c r="P155" s="35">
        <v>27400000</v>
      </c>
      <c r="Q155" s="46"/>
      <c r="R155" s="35" t="s">
        <v>8239</v>
      </c>
      <c r="S155" s="43">
        <v>44942</v>
      </c>
      <c r="T155" s="35"/>
    </row>
    <row r="156" spans="1:20" ht="15" thickBot="1" x14ac:dyDescent="0.35">
      <c r="A156" s="39">
        <v>146</v>
      </c>
      <c r="B156" s="28" t="s">
        <v>5030</v>
      </c>
      <c r="C156" s="35" t="s">
        <v>30</v>
      </c>
      <c r="D156" s="44"/>
      <c r="E156" s="38"/>
      <c r="F156" s="35" t="s">
        <v>8240</v>
      </c>
      <c r="G156" s="35" t="s">
        <v>58</v>
      </c>
      <c r="H156" s="45">
        <v>21102021</v>
      </c>
      <c r="I156" s="35">
        <v>1</v>
      </c>
      <c r="J156" s="35" t="s">
        <v>7951</v>
      </c>
      <c r="K156" s="35">
        <v>27400000</v>
      </c>
      <c r="L156" s="46"/>
      <c r="M156" s="47">
        <v>44942</v>
      </c>
      <c r="N156" s="35">
        <v>1</v>
      </c>
      <c r="O156" s="35" t="s">
        <v>7951</v>
      </c>
      <c r="P156" s="35">
        <v>27400000</v>
      </c>
      <c r="Q156" s="46"/>
      <c r="R156" s="35" t="s">
        <v>8241</v>
      </c>
      <c r="S156" s="43">
        <v>44942</v>
      </c>
      <c r="T156" s="35"/>
    </row>
    <row r="157" spans="1:20" ht="15" thickBot="1" x14ac:dyDescent="0.35">
      <c r="A157" s="39">
        <v>147</v>
      </c>
      <c r="B157" s="28" t="s">
        <v>5034</v>
      </c>
      <c r="C157" s="35" t="s">
        <v>30</v>
      </c>
      <c r="D157" s="44"/>
      <c r="E157" s="38"/>
      <c r="F157" s="35" t="s">
        <v>8242</v>
      </c>
      <c r="G157" s="35" t="s">
        <v>58</v>
      </c>
      <c r="H157" s="45">
        <v>21102021</v>
      </c>
      <c r="I157" s="35">
        <v>1</v>
      </c>
      <c r="J157" s="35" t="s">
        <v>7951</v>
      </c>
      <c r="K157" s="35">
        <v>27400000</v>
      </c>
      <c r="L157" s="46"/>
      <c r="M157" s="47">
        <v>44942</v>
      </c>
      <c r="N157" s="35">
        <v>1</v>
      </c>
      <c r="O157" s="35" t="s">
        <v>7951</v>
      </c>
      <c r="P157" s="35">
        <v>27400000</v>
      </c>
      <c r="Q157" s="46"/>
      <c r="R157" s="35" t="s">
        <v>8243</v>
      </c>
      <c r="S157" s="43">
        <v>44942</v>
      </c>
      <c r="T157" s="35"/>
    </row>
    <row r="158" spans="1:20" ht="15" thickBot="1" x14ac:dyDescent="0.35">
      <c r="A158" s="39">
        <v>148</v>
      </c>
      <c r="B158" s="28" t="s">
        <v>5038</v>
      </c>
      <c r="C158" s="35" t="s">
        <v>30</v>
      </c>
      <c r="D158" s="44"/>
      <c r="E158" s="38"/>
      <c r="F158" s="35" t="s">
        <v>8244</v>
      </c>
      <c r="G158" s="35" t="s">
        <v>58</v>
      </c>
      <c r="H158" s="45">
        <v>21102021</v>
      </c>
      <c r="I158" s="35">
        <v>1</v>
      </c>
      <c r="J158" s="35" t="s">
        <v>7951</v>
      </c>
      <c r="K158" s="35">
        <v>29784974</v>
      </c>
      <c r="L158" s="46"/>
      <c r="M158" s="47">
        <v>44942</v>
      </c>
      <c r="N158" s="35">
        <v>1</v>
      </c>
      <c r="O158" s="35" t="s">
        <v>7951</v>
      </c>
      <c r="P158" s="35">
        <v>29784974</v>
      </c>
      <c r="Q158" s="46"/>
      <c r="R158" s="35" t="s">
        <v>8245</v>
      </c>
      <c r="S158" s="43">
        <v>44942</v>
      </c>
      <c r="T158" s="35"/>
    </row>
    <row r="159" spans="1:20" ht="15" thickBot="1" x14ac:dyDescent="0.35">
      <c r="A159" s="39">
        <v>149</v>
      </c>
      <c r="B159" s="28" t="s">
        <v>5041</v>
      </c>
      <c r="C159" s="35" t="s">
        <v>30</v>
      </c>
      <c r="D159" s="44"/>
      <c r="E159" s="38"/>
      <c r="F159" s="35" t="s">
        <v>8246</v>
      </c>
      <c r="G159" s="35" t="s">
        <v>58</v>
      </c>
      <c r="H159" s="45">
        <v>21102021</v>
      </c>
      <c r="I159" s="35">
        <v>1</v>
      </c>
      <c r="J159" s="35" t="s">
        <v>7951</v>
      </c>
      <c r="K159" s="35">
        <v>27400000</v>
      </c>
      <c r="L159" s="46"/>
      <c r="M159" s="47">
        <v>44942</v>
      </c>
      <c r="N159" s="35">
        <v>1</v>
      </c>
      <c r="O159" s="35" t="s">
        <v>7951</v>
      </c>
      <c r="P159" s="35">
        <v>27400000</v>
      </c>
      <c r="Q159" s="46"/>
      <c r="R159" s="35" t="s">
        <v>8247</v>
      </c>
      <c r="S159" s="43">
        <v>44942</v>
      </c>
      <c r="T159" s="35"/>
    </row>
    <row r="160" spans="1:20" ht="15" thickBot="1" x14ac:dyDescent="0.35">
      <c r="A160" s="39">
        <v>150</v>
      </c>
      <c r="B160" s="28" t="s">
        <v>5044</v>
      </c>
      <c r="C160" s="35" t="s">
        <v>30</v>
      </c>
      <c r="D160" s="44"/>
      <c r="E160" s="38"/>
      <c r="F160" s="35" t="s">
        <v>8248</v>
      </c>
      <c r="G160" s="35" t="s">
        <v>58</v>
      </c>
      <c r="H160" s="45">
        <v>21102021</v>
      </c>
      <c r="I160" s="35">
        <v>1</v>
      </c>
      <c r="J160" s="35" t="s">
        <v>7951</v>
      </c>
      <c r="K160" s="35">
        <v>20200000</v>
      </c>
      <c r="L160" s="46"/>
      <c r="M160" s="47">
        <v>44942</v>
      </c>
      <c r="N160" s="35">
        <v>1</v>
      </c>
      <c r="O160" s="35" t="s">
        <v>7951</v>
      </c>
      <c r="P160" s="35">
        <v>20200000</v>
      </c>
      <c r="Q160" s="46"/>
      <c r="R160" s="35" t="s">
        <v>8249</v>
      </c>
      <c r="S160" s="43">
        <v>44942</v>
      </c>
      <c r="T160" s="35"/>
    </row>
    <row r="161" spans="1:20" ht="15" thickBot="1" x14ac:dyDescent="0.35">
      <c r="A161" s="39">
        <v>151</v>
      </c>
      <c r="B161" s="28" t="s">
        <v>5047</v>
      </c>
      <c r="C161" s="35" t="s">
        <v>30</v>
      </c>
      <c r="D161" s="44"/>
      <c r="E161" s="38"/>
      <c r="F161" s="35" t="s">
        <v>8250</v>
      </c>
      <c r="G161" s="35" t="s">
        <v>58</v>
      </c>
      <c r="H161" s="45">
        <v>21102021</v>
      </c>
      <c r="I161" s="35">
        <v>1</v>
      </c>
      <c r="J161" s="35" t="s">
        <v>7951</v>
      </c>
      <c r="K161" s="35">
        <v>20200000</v>
      </c>
      <c r="L161" s="46"/>
      <c r="M161" s="47">
        <v>44942</v>
      </c>
      <c r="N161" s="35">
        <v>1</v>
      </c>
      <c r="O161" s="35" t="s">
        <v>7951</v>
      </c>
      <c r="P161" s="35">
        <v>20200000</v>
      </c>
      <c r="Q161" s="46"/>
      <c r="R161" s="35" t="s">
        <v>8251</v>
      </c>
      <c r="S161" s="43">
        <v>44942</v>
      </c>
      <c r="T161" s="35"/>
    </row>
    <row r="162" spans="1:20" ht="15" thickBot="1" x14ac:dyDescent="0.35">
      <c r="A162" s="39">
        <v>152</v>
      </c>
      <c r="B162" s="28" t="s">
        <v>5050</v>
      </c>
      <c r="C162" s="35" t="s">
        <v>30</v>
      </c>
      <c r="D162" s="44"/>
      <c r="E162" s="38"/>
      <c r="F162" s="35" t="s">
        <v>8252</v>
      </c>
      <c r="G162" s="35" t="s">
        <v>58</v>
      </c>
      <c r="H162" s="45">
        <v>21102021</v>
      </c>
      <c r="I162" s="35">
        <v>1</v>
      </c>
      <c r="J162" s="35" t="s">
        <v>7951</v>
      </c>
      <c r="K162" s="35">
        <v>34600000</v>
      </c>
      <c r="L162" s="46"/>
      <c r="M162" s="47">
        <v>44956</v>
      </c>
      <c r="N162" s="35">
        <v>1</v>
      </c>
      <c r="O162" s="35" t="s">
        <v>7951</v>
      </c>
      <c r="P162" s="35">
        <v>34600000</v>
      </c>
      <c r="Q162" s="46"/>
      <c r="R162" s="35" t="s">
        <v>8253</v>
      </c>
      <c r="S162" s="43">
        <v>44956</v>
      </c>
      <c r="T162" s="35"/>
    </row>
    <row r="163" spans="1:20" ht="15" thickBot="1" x14ac:dyDescent="0.35">
      <c r="A163" s="39">
        <v>153</v>
      </c>
      <c r="B163" s="28" t="s">
        <v>5053</v>
      </c>
      <c r="C163" s="35" t="s">
        <v>30</v>
      </c>
      <c r="D163" s="44"/>
      <c r="E163" s="38"/>
      <c r="F163" s="35" t="s">
        <v>8254</v>
      </c>
      <c r="G163" s="35" t="s">
        <v>58</v>
      </c>
      <c r="H163" s="45">
        <v>21102021</v>
      </c>
      <c r="I163" s="35">
        <v>1</v>
      </c>
      <c r="J163" s="35" t="s">
        <v>7951</v>
      </c>
      <c r="K163" s="35">
        <v>35854596</v>
      </c>
      <c r="L163" s="46"/>
      <c r="M163" s="47">
        <v>44963</v>
      </c>
      <c r="N163" s="35">
        <v>1</v>
      </c>
      <c r="O163" s="35" t="s">
        <v>7951</v>
      </c>
      <c r="P163" s="35">
        <v>35854596</v>
      </c>
      <c r="Q163" s="46"/>
      <c r="R163" s="35" t="s">
        <v>8255</v>
      </c>
      <c r="S163" s="43">
        <v>44963</v>
      </c>
      <c r="T163" s="35"/>
    </row>
    <row r="164" spans="1:20" ht="15" thickBot="1" x14ac:dyDescent="0.35">
      <c r="A164" s="39">
        <v>154</v>
      </c>
      <c r="B164" s="28" t="s">
        <v>5057</v>
      </c>
      <c r="C164" s="35" t="s">
        <v>30</v>
      </c>
      <c r="D164" s="44"/>
      <c r="E164" s="38"/>
      <c r="F164" s="35" t="s">
        <v>8256</v>
      </c>
      <c r="G164" s="35" t="s">
        <v>58</v>
      </c>
      <c r="H164" s="45">
        <v>21102021</v>
      </c>
      <c r="I164" s="35">
        <v>1</v>
      </c>
      <c r="J164" s="35" t="s">
        <v>7951</v>
      </c>
      <c r="K164" s="35">
        <v>66596907</v>
      </c>
      <c r="L164" s="46"/>
      <c r="M164" s="47">
        <v>44964</v>
      </c>
      <c r="N164" s="35">
        <v>1</v>
      </c>
      <c r="O164" s="35" t="s">
        <v>7951</v>
      </c>
      <c r="P164" s="35">
        <v>66596907</v>
      </c>
      <c r="Q164" s="46"/>
      <c r="R164" s="35" t="s">
        <v>8257</v>
      </c>
      <c r="S164" s="43">
        <v>44964</v>
      </c>
      <c r="T164" s="35"/>
    </row>
    <row r="165" spans="1:20" ht="15" thickBot="1" x14ac:dyDescent="0.35">
      <c r="A165" s="39">
        <v>155</v>
      </c>
      <c r="B165" s="28" t="s">
        <v>5060</v>
      </c>
      <c r="C165" s="35" t="s">
        <v>30</v>
      </c>
      <c r="D165" s="44"/>
      <c r="E165" s="38"/>
      <c r="F165" s="35" t="s">
        <v>8258</v>
      </c>
      <c r="G165" s="35" t="s">
        <v>58</v>
      </c>
      <c r="H165" s="45">
        <v>21102021</v>
      </c>
      <c r="I165" s="35">
        <v>1</v>
      </c>
      <c r="J165" s="35" t="s">
        <v>7951</v>
      </c>
      <c r="K165" s="35">
        <v>28393740</v>
      </c>
      <c r="L165" s="46"/>
      <c r="M165" s="47">
        <v>44957</v>
      </c>
      <c r="N165" s="35">
        <v>1</v>
      </c>
      <c r="O165" s="35" t="s">
        <v>7951</v>
      </c>
      <c r="P165" s="35">
        <v>28393740</v>
      </c>
      <c r="Q165" s="46"/>
      <c r="R165" s="35" t="s">
        <v>8259</v>
      </c>
      <c r="S165" s="43">
        <v>44957</v>
      </c>
      <c r="T165" s="35"/>
    </row>
    <row r="166" spans="1:20" ht="15" thickBot="1" x14ac:dyDescent="0.35">
      <c r="A166" s="39">
        <v>156</v>
      </c>
      <c r="B166" s="28" t="s">
        <v>5064</v>
      </c>
      <c r="C166" s="35" t="s">
        <v>30</v>
      </c>
      <c r="D166" s="44"/>
      <c r="E166" s="38"/>
      <c r="F166" s="35" t="s">
        <v>8260</v>
      </c>
      <c r="G166" s="35" t="s">
        <v>58</v>
      </c>
      <c r="H166" s="45">
        <v>21102021</v>
      </c>
      <c r="I166" s="35">
        <v>1</v>
      </c>
      <c r="J166" s="35" t="s">
        <v>7951</v>
      </c>
      <c r="K166" s="35">
        <v>35854596</v>
      </c>
      <c r="L166" s="46"/>
      <c r="M166" s="47">
        <v>44956</v>
      </c>
      <c r="N166" s="35">
        <v>1</v>
      </c>
      <c r="O166" s="35" t="s">
        <v>7951</v>
      </c>
      <c r="P166" s="35">
        <v>35854596</v>
      </c>
      <c r="Q166" s="46"/>
      <c r="R166" s="35" t="s">
        <v>8261</v>
      </c>
      <c r="S166" s="43">
        <v>44956</v>
      </c>
      <c r="T166" s="35"/>
    </row>
    <row r="167" spans="1:20" ht="15" thickBot="1" x14ac:dyDescent="0.35">
      <c r="A167" s="39">
        <v>157</v>
      </c>
      <c r="B167" s="28" t="s">
        <v>5067</v>
      </c>
      <c r="C167" s="35" t="s">
        <v>30</v>
      </c>
      <c r="D167" s="44"/>
      <c r="E167" s="38"/>
      <c r="F167" s="35" t="s">
        <v>8262</v>
      </c>
      <c r="G167" s="35" t="s">
        <v>58</v>
      </c>
      <c r="H167" s="45">
        <v>21102021</v>
      </c>
      <c r="I167" s="35">
        <v>1</v>
      </c>
      <c r="J167" s="35" t="s">
        <v>7951</v>
      </c>
      <c r="K167" s="35">
        <v>27400000</v>
      </c>
      <c r="L167" s="46"/>
      <c r="M167" s="47">
        <v>44958</v>
      </c>
      <c r="N167" s="35">
        <v>1</v>
      </c>
      <c r="O167" s="35" t="s">
        <v>7951</v>
      </c>
      <c r="P167" s="35">
        <v>27400000</v>
      </c>
      <c r="Q167" s="46"/>
      <c r="R167" s="35" t="s">
        <v>8263</v>
      </c>
      <c r="S167" s="43">
        <v>44958</v>
      </c>
      <c r="T167" s="35"/>
    </row>
    <row r="168" spans="1:20" ht="15" thickBot="1" x14ac:dyDescent="0.35">
      <c r="A168" s="39">
        <v>158</v>
      </c>
      <c r="B168" s="28" t="s">
        <v>5070</v>
      </c>
      <c r="C168" s="35" t="s">
        <v>30</v>
      </c>
      <c r="D168" s="44"/>
      <c r="E168" s="38"/>
      <c r="F168" s="35" t="s">
        <v>8264</v>
      </c>
      <c r="G168" s="35" t="s">
        <v>58</v>
      </c>
      <c r="H168" s="45">
        <v>21102021</v>
      </c>
      <c r="I168" s="35">
        <v>1</v>
      </c>
      <c r="J168" s="35" t="s">
        <v>7951</v>
      </c>
      <c r="K168" s="35">
        <v>34600000</v>
      </c>
      <c r="L168" s="46"/>
      <c r="M168" s="47">
        <v>44958</v>
      </c>
      <c r="N168" s="35">
        <v>1</v>
      </c>
      <c r="O168" s="35" t="s">
        <v>7951</v>
      </c>
      <c r="P168" s="35">
        <v>34600000</v>
      </c>
      <c r="Q168" s="46"/>
      <c r="R168" s="35" t="s">
        <v>8265</v>
      </c>
      <c r="S168" s="43">
        <v>44958</v>
      </c>
      <c r="T168" s="35"/>
    </row>
    <row r="169" spans="1:20" ht="15" thickBot="1" x14ac:dyDescent="0.35">
      <c r="A169" s="39">
        <v>159</v>
      </c>
      <c r="B169" s="28" t="s">
        <v>5073</v>
      </c>
      <c r="C169" s="35" t="s">
        <v>30</v>
      </c>
      <c r="D169" s="44"/>
      <c r="E169" s="38"/>
      <c r="F169" s="35" t="s">
        <v>8266</v>
      </c>
      <c r="G169" s="35" t="s">
        <v>58</v>
      </c>
      <c r="H169" s="45">
        <v>21102021</v>
      </c>
      <c r="I169" s="35">
        <v>1</v>
      </c>
      <c r="J169" s="35" t="s">
        <v>7951</v>
      </c>
      <c r="K169" s="35">
        <v>47902969</v>
      </c>
      <c r="L169" s="46"/>
      <c r="M169" s="47">
        <v>44958</v>
      </c>
      <c r="N169" s="35">
        <v>1</v>
      </c>
      <c r="O169" s="35" t="s">
        <v>7951</v>
      </c>
      <c r="P169" s="35">
        <v>47902969</v>
      </c>
      <c r="Q169" s="46"/>
      <c r="R169" s="35" t="s">
        <v>8267</v>
      </c>
      <c r="S169" s="43">
        <v>44958</v>
      </c>
      <c r="T169" s="35"/>
    </row>
    <row r="170" spans="1:20" ht="15" thickBot="1" x14ac:dyDescent="0.35">
      <c r="A170" s="39">
        <v>160</v>
      </c>
      <c r="B170" s="28" t="s">
        <v>5076</v>
      </c>
      <c r="C170" s="35" t="s">
        <v>30</v>
      </c>
      <c r="D170" s="44"/>
      <c r="E170" s="38"/>
      <c r="F170" s="35" t="s">
        <v>8268</v>
      </c>
      <c r="G170" s="35" t="s">
        <v>58</v>
      </c>
      <c r="H170" s="45">
        <v>21102021</v>
      </c>
      <c r="I170" s="35">
        <v>1</v>
      </c>
      <c r="J170" s="35" t="s">
        <v>7951</v>
      </c>
      <c r="K170" s="35">
        <v>41174000</v>
      </c>
      <c r="L170" s="46"/>
      <c r="M170" s="47">
        <v>44958</v>
      </c>
      <c r="N170" s="35">
        <v>1</v>
      </c>
      <c r="O170" s="35" t="s">
        <v>7951</v>
      </c>
      <c r="P170" s="35">
        <v>41174000</v>
      </c>
      <c r="Q170" s="46"/>
      <c r="R170" s="35" t="s">
        <v>8269</v>
      </c>
      <c r="S170" s="43">
        <v>44958</v>
      </c>
      <c r="T170" s="35"/>
    </row>
    <row r="171" spans="1:20" ht="15" thickBot="1" x14ac:dyDescent="0.35">
      <c r="A171" s="39">
        <v>161</v>
      </c>
      <c r="B171" s="28" t="s">
        <v>5079</v>
      </c>
      <c r="C171" s="35" t="s">
        <v>30</v>
      </c>
      <c r="D171" s="44"/>
      <c r="E171" s="38"/>
      <c r="F171" s="35" t="s">
        <v>8270</v>
      </c>
      <c r="G171" s="35" t="s">
        <v>58</v>
      </c>
      <c r="H171" s="45">
        <v>21102021</v>
      </c>
      <c r="I171" s="35">
        <v>1</v>
      </c>
      <c r="J171" s="35" t="s">
        <v>7951</v>
      </c>
      <c r="K171" s="35">
        <v>35854596</v>
      </c>
      <c r="L171" s="46"/>
      <c r="M171" s="47">
        <v>44967</v>
      </c>
      <c r="N171" s="35">
        <v>1</v>
      </c>
      <c r="O171" s="35" t="s">
        <v>7951</v>
      </c>
      <c r="P171" s="35">
        <v>35854596</v>
      </c>
      <c r="Q171" s="46"/>
      <c r="R171" s="35" t="s">
        <v>8271</v>
      </c>
      <c r="S171" s="43">
        <v>44967</v>
      </c>
      <c r="T171" s="35"/>
    </row>
    <row r="172" spans="1:20" ht="15" thickBot="1" x14ac:dyDescent="0.35">
      <c r="A172" s="39">
        <v>162</v>
      </c>
      <c r="B172" s="28" t="s">
        <v>5082</v>
      </c>
      <c r="C172" s="35" t="s">
        <v>30</v>
      </c>
      <c r="D172" s="44"/>
      <c r="E172" s="38"/>
      <c r="F172" s="35" t="s">
        <v>8272</v>
      </c>
      <c r="G172" s="35" t="s">
        <v>58</v>
      </c>
      <c r="H172" s="45">
        <v>21102021</v>
      </c>
      <c r="I172" s="35">
        <v>1</v>
      </c>
      <c r="J172" s="35" t="s">
        <v>7951</v>
      </c>
      <c r="K172" s="35">
        <v>35854596</v>
      </c>
      <c r="L172" s="46"/>
      <c r="M172" s="47">
        <v>44963</v>
      </c>
      <c r="N172" s="35">
        <v>1</v>
      </c>
      <c r="O172" s="35" t="s">
        <v>7951</v>
      </c>
      <c r="P172" s="35">
        <v>35854596</v>
      </c>
      <c r="Q172" s="46"/>
      <c r="R172" s="35" t="s">
        <v>8273</v>
      </c>
      <c r="S172" s="43">
        <v>44963</v>
      </c>
      <c r="T172" s="35"/>
    </row>
    <row r="173" spans="1:20" ht="15" thickBot="1" x14ac:dyDescent="0.35">
      <c r="A173" s="39">
        <v>163</v>
      </c>
      <c r="B173" s="28" t="s">
        <v>5085</v>
      </c>
      <c r="C173" s="35" t="s">
        <v>30</v>
      </c>
      <c r="D173" s="44"/>
      <c r="E173" s="38"/>
      <c r="F173" s="35" t="s">
        <v>8274</v>
      </c>
      <c r="G173" s="35" t="s">
        <v>58</v>
      </c>
      <c r="H173" s="45">
        <v>21102021</v>
      </c>
      <c r="I173" s="35">
        <v>1</v>
      </c>
      <c r="J173" s="35" t="s">
        <v>7951</v>
      </c>
      <c r="K173" s="35">
        <v>34600000</v>
      </c>
      <c r="L173" s="46"/>
      <c r="M173" s="47">
        <v>44951</v>
      </c>
      <c r="N173" s="35">
        <v>1</v>
      </c>
      <c r="O173" s="35" t="s">
        <v>7951</v>
      </c>
      <c r="P173" s="35">
        <v>34600000</v>
      </c>
      <c r="Q173" s="46"/>
      <c r="R173" s="35" t="s">
        <v>8275</v>
      </c>
      <c r="S173" s="43">
        <v>44951</v>
      </c>
      <c r="T173" s="35"/>
    </row>
    <row r="174" spans="1:20" ht="15" thickBot="1" x14ac:dyDescent="0.35">
      <c r="A174" s="39">
        <v>164</v>
      </c>
      <c r="B174" s="28" t="s">
        <v>5088</v>
      </c>
      <c r="C174" s="35" t="s">
        <v>30</v>
      </c>
      <c r="D174" s="44"/>
      <c r="E174" s="38"/>
      <c r="F174" s="35" t="s">
        <v>8276</v>
      </c>
      <c r="G174" s="35" t="s">
        <v>58</v>
      </c>
      <c r="H174" s="45">
        <v>21102021</v>
      </c>
      <c r="I174" s="35">
        <v>1</v>
      </c>
      <c r="J174" s="35" t="s">
        <v>7951</v>
      </c>
      <c r="K174" s="35">
        <v>27400000</v>
      </c>
      <c r="L174" s="46"/>
      <c r="M174" s="47">
        <v>44951</v>
      </c>
      <c r="N174" s="35">
        <v>1</v>
      </c>
      <c r="O174" s="35" t="s">
        <v>7951</v>
      </c>
      <c r="P174" s="35">
        <v>27400000</v>
      </c>
      <c r="Q174" s="46"/>
      <c r="R174" s="35" t="s">
        <v>8277</v>
      </c>
      <c r="S174" s="43">
        <v>44951</v>
      </c>
      <c r="T174" s="35"/>
    </row>
    <row r="175" spans="1:20" ht="15" thickBot="1" x14ac:dyDescent="0.35">
      <c r="A175" s="39">
        <v>165</v>
      </c>
      <c r="B175" s="28" t="s">
        <v>5091</v>
      </c>
      <c r="C175" s="35" t="s">
        <v>30</v>
      </c>
      <c r="D175" s="44"/>
      <c r="E175" s="38"/>
      <c r="F175" s="35" t="s">
        <v>8278</v>
      </c>
      <c r="G175" s="35" t="s">
        <v>58</v>
      </c>
      <c r="H175" s="45">
        <v>21102021</v>
      </c>
      <c r="I175" s="35">
        <v>1</v>
      </c>
      <c r="J175" s="35" t="s">
        <v>7951</v>
      </c>
      <c r="K175" s="35">
        <v>53663695</v>
      </c>
      <c r="L175" s="46"/>
      <c r="M175" s="47">
        <v>44966</v>
      </c>
      <c r="N175" s="35">
        <v>1</v>
      </c>
      <c r="O175" s="35" t="s">
        <v>7951</v>
      </c>
      <c r="P175" s="35">
        <v>53663695</v>
      </c>
      <c r="Q175" s="46"/>
      <c r="R175" s="35" t="s">
        <v>8279</v>
      </c>
      <c r="S175" s="43">
        <v>44966</v>
      </c>
      <c r="T175" s="35"/>
    </row>
    <row r="176" spans="1:20" ht="15" thickBot="1" x14ac:dyDescent="0.35">
      <c r="A176" s="39">
        <v>166</v>
      </c>
      <c r="B176" s="28" t="s">
        <v>5094</v>
      </c>
      <c r="C176" s="35" t="s">
        <v>30</v>
      </c>
      <c r="D176" s="44"/>
      <c r="E176" s="38"/>
      <c r="F176" s="35" t="s">
        <v>8280</v>
      </c>
      <c r="G176" s="35" t="s">
        <v>58</v>
      </c>
      <c r="H176" s="45">
        <v>21102021</v>
      </c>
      <c r="I176" s="35">
        <v>1</v>
      </c>
      <c r="J176" s="35" t="s">
        <v>7951</v>
      </c>
      <c r="K176" s="35">
        <v>42666969</v>
      </c>
      <c r="L176" s="46"/>
      <c r="M176" s="47">
        <v>44964</v>
      </c>
      <c r="N176" s="35">
        <v>1</v>
      </c>
      <c r="O176" s="35" t="s">
        <v>7951</v>
      </c>
      <c r="P176" s="35">
        <v>42666969</v>
      </c>
      <c r="Q176" s="46"/>
      <c r="R176" s="35" t="s">
        <v>8281</v>
      </c>
      <c r="S176" s="43">
        <v>44964</v>
      </c>
      <c r="T176" s="35"/>
    </row>
    <row r="177" spans="1:20" ht="15" thickBot="1" x14ac:dyDescent="0.35">
      <c r="A177" s="39">
        <v>167</v>
      </c>
      <c r="B177" s="28" t="s">
        <v>5097</v>
      </c>
      <c r="C177" s="35" t="s">
        <v>30</v>
      </c>
      <c r="D177" s="44"/>
      <c r="E177" s="38"/>
      <c r="F177" s="35" t="s">
        <v>8282</v>
      </c>
      <c r="G177" s="35" t="s">
        <v>58</v>
      </c>
      <c r="H177" s="45">
        <v>21102021</v>
      </c>
      <c r="I177" s="35">
        <v>1</v>
      </c>
      <c r="J177" s="35" t="s">
        <v>7951</v>
      </c>
      <c r="K177" s="35">
        <v>52200000</v>
      </c>
      <c r="L177" s="46"/>
      <c r="M177" s="47">
        <v>44956</v>
      </c>
      <c r="N177" s="35">
        <v>1</v>
      </c>
      <c r="O177" s="35" t="s">
        <v>7951</v>
      </c>
      <c r="P177" s="35">
        <v>52200000</v>
      </c>
      <c r="Q177" s="46"/>
      <c r="R177" s="35" t="s">
        <v>8283</v>
      </c>
      <c r="S177" s="43">
        <v>44956</v>
      </c>
      <c r="T177" s="35"/>
    </row>
    <row r="178" spans="1:20" ht="15" thickBot="1" x14ac:dyDescent="0.35">
      <c r="A178" s="39">
        <v>168</v>
      </c>
      <c r="B178" s="28" t="s">
        <v>5100</v>
      </c>
      <c r="C178" s="35" t="s">
        <v>30</v>
      </c>
      <c r="D178" s="44"/>
      <c r="E178" s="38"/>
      <c r="F178" s="35" t="s">
        <v>8284</v>
      </c>
      <c r="G178" s="35" t="s">
        <v>58</v>
      </c>
      <c r="H178" s="45">
        <v>21102021</v>
      </c>
      <c r="I178" s="35">
        <v>1</v>
      </c>
      <c r="J178" s="35" t="s">
        <v>7951</v>
      </c>
      <c r="K178" s="35">
        <v>34600000</v>
      </c>
      <c r="L178" s="46"/>
      <c r="M178" s="47">
        <v>44956</v>
      </c>
      <c r="N178" s="35">
        <v>1</v>
      </c>
      <c r="O178" s="35" t="s">
        <v>7951</v>
      </c>
      <c r="P178" s="35">
        <v>34600000</v>
      </c>
      <c r="Q178" s="46"/>
      <c r="R178" s="35" t="s">
        <v>8285</v>
      </c>
      <c r="S178" s="43">
        <v>44956</v>
      </c>
      <c r="T178" s="35"/>
    </row>
    <row r="179" spans="1:20" ht="15" thickBot="1" x14ac:dyDescent="0.35">
      <c r="A179" s="39">
        <v>169</v>
      </c>
      <c r="B179" s="28" t="s">
        <v>5102</v>
      </c>
      <c r="C179" s="35" t="s">
        <v>30</v>
      </c>
      <c r="D179" s="44"/>
      <c r="E179" s="38"/>
      <c r="F179" s="35" t="s">
        <v>8286</v>
      </c>
      <c r="G179" s="35" t="s">
        <v>58</v>
      </c>
      <c r="H179" s="45">
        <v>21102021</v>
      </c>
      <c r="I179" s="35">
        <v>1</v>
      </c>
      <c r="J179" s="35" t="s">
        <v>7951</v>
      </c>
      <c r="K179" s="35">
        <v>41174000</v>
      </c>
      <c r="L179" s="46"/>
      <c r="M179" s="47">
        <v>44956</v>
      </c>
      <c r="N179" s="35">
        <v>1</v>
      </c>
      <c r="O179" s="35" t="s">
        <v>7951</v>
      </c>
      <c r="P179" s="35">
        <v>41174000</v>
      </c>
      <c r="Q179" s="46"/>
      <c r="R179" s="35" t="s">
        <v>8287</v>
      </c>
      <c r="S179" s="43">
        <v>44956</v>
      </c>
      <c r="T179" s="35"/>
    </row>
    <row r="180" spans="1:20" ht="15" thickBot="1" x14ac:dyDescent="0.35">
      <c r="A180" s="39">
        <v>170</v>
      </c>
      <c r="B180" s="28" t="s">
        <v>5105</v>
      </c>
      <c r="C180" s="35" t="s">
        <v>30</v>
      </c>
      <c r="D180" s="44"/>
      <c r="E180" s="38"/>
      <c r="F180" s="35" t="s">
        <v>8288</v>
      </c>
      <c r="G180" s="35" t="s">
        <v>58</v>
      </c>
      <c r="H180" s="45">
        <v>21102021</v>
      </c>
      <c r="I180" s="35">
        <v>1</v>
      </c>
      <c r="J180" s="35" t="s">
        <v>7951</v>
      </c>
      <c r="K180" s="35">
        <v>14680000</v>
      </c>
      <c r="L180" s="46"/>
      <c r="M180" s="47">
        <v>44956</v>
      </c>
      <c r="N180" s="35">
        <v>1</v>
      </c>
      <c r="O180" s="35" t="s">
        <v>7951</v>
      </c>
      <c r="P180" s="35">
        <v>14680000</v>
      </c>
      <c r="Q180" s="46"/>
      <c r="R180" s="35" t="s">
        <v>8289</v>
      </c>
      <c r="S180" s="43">
        <v>44956</v>
      </c>
      <c r="T180" s="35"/>
    </row>
    <row r="181" spans="1:20" ht="15" thickBot="1" x14ac:dyDescent="0.35">
      <c r="A181" s="39">
        <v>171</v>
      </c>
      <c r="B181" s="28" t="s">
        <v>5108</v>
      </c>
      <c r="C181" s="35" t="s">
        <v>30</v>
      </c>
      <c r="D181" s="44"/>
      <c r="E181" s="38"/>
      <c r="F181" s="35" t="s">
        <v>8290</v>
      </c>
      <c r="G181" s="35" t="s">
        <v>58</v>
      </c>
      <c r="H181" s="45">
        <v>1103021</v>
      </c>
      <c r="I181" s="35">
        <v>1</v>
      </c>
      <c r="J181" s="35" t="s">
        <v>7951</v>
      </c>
      <c r="K181" s="35">
        <v>39000000</v>
      </c>
      <c r="L181" s="46"/>
      <c r="M181" s="47">
        <v>44988</v>
      </c>
      <c r="N181" s="35">
        <v>1</v>
      </c>
      <c r="O181" s="35" t="s">
        <v>7951</v>
      </c>
      <c r="P181" s="35">
        <v>39000000</v>
      </c>
      <c r="Q181" s="46"/>
      <c r="R181" s="48">
        <v>4823</v>
      </c>
      <c r="S181" s="43">
        <v>44988</v>
      </c>
      <c r="T181" s="35"/>
    </row>
    <row r="182" spans="1:20" ht="15" thickBot="1" x14ac:dyDescent="0.35">
      <c r="A182" s="39">
        <v>172</v>
      </c>
      <c r="B182" s="28" t="s">
        <v>5111</v>
      </c>
      <c r="C182" s="35" t="s">
        <v>30</v>
      </c>
      <c r="D182" s="44"/>
      <c r="E182" s="38"/>
      <c r="F182" s="35" t="s">
        <v>8291</v>
      </c>
      <c r="G182" s="35" t="s">
        <v>58</v>
      </c>
      <c r="H182" s="45">
        <v>1103021</v>
      </c>
      <c r="I182" s="35">
        <v>1</v>
      </c>
      <c r="J182" s="35" t="s">
        <v>7951</v>
      </c>
      <c r="K182" s="35">
        <v>28322000</v>
      </c>
      <c r="L182" s="46"/>
      <c r="M182" s="47">
        <v>44958</v>
      </c>
      <c r="N182" s="35">
        <v>1</v>
      </c>
      <c r="O182" s="35" t="s">
        <v>7951</v>
      </c>
      <c r="P182" s="35">
        <v>28322000</v>
      </c>
      <c r="Q182" s="46"/>
      <c r="R182" s="48">
        <v>4623</v>
      </c>
      <c r="S182" s="43">
        <v>44958</v>
      </c>
      <c r="T182" s="35"/>
    </row>
    <row r="183" spans="1:20" ht="15" thickBot="1" x14ac:dyDescent="0.35">
      <c r="A183" s="39">
        <v>173</v>
      </c>
      <c r="B183" s="28" t="s">
        <v>5114</v>
      </c>
      <c r="C183" s="35" t="s">
        <v>30</v>
      </c>
      <c r="D183" s="44"/>
      <c r="E183" s="38"/>
      <c r="F183" s="35" t="s">
        <v>8292</v>
      </c>
      <c r="G183" s="35" t="s">
        <v>58</v>
      </c>
      <c r="H183" s="45">
        <v>1103021</v>
      </c>
      <c r="I183" s="35">
        <v>1</v>
      </c>
      <c r="J183" s="35" t="s">
        <v>7951</v>
      </c>
      <c r="K183" s="35">
        <v>16520000</v>
      </c>
      <c r="L183" s="46"/>
      <c r="M183" s="47">
        <v>44958</v>
      </c>
      <c r="N183" s="35">
        <v>1</v>
      </c>
      <c r="O183" s="35" t="s">
        <v>7951</v>
      </c>
      <c r="P183" s="35">
        <v>16520000</v>
      </c>
      <c r="Q183" s="46"/>
      <c r="R183" s="48">
        <v>4723</v>
      </c>
      <c r="S183" s="43">
        <v>44958</v>
      </c>
      <c r="T183" s="35"/>
    </row>
    <row r="184" spans="1:20" ht="15" thickBot="1" x14ac:dyDescent="0.35">
      <c r="A184" s="39">
        <v>174</v>
      </c>
      <c r="B184" s="28" t="s">
        <v>5117</v>
      </c>
      <c r="C184" s="35" t="s">
        <v>30</v>
      </c>
      <c r="D184" s="44"/>
      <c r="E184" s="38"/>
      <c r="F184" s="35" t="s">
        <v>8293</v>
      </c>
      <c r="G184" s="35" t="s">
        <v>58</v>
      </c>
      <c r="H184" s="45">
        <v>21102011</v>
      </c>
      <c r="I184" s="35">
        <v>1</v>
      </c>
      <c r="J184" s="35" t="s">
        <v>7951</v>
      </c>
      <c r="K184" s="35">
        <v>11840000</v>
      </c>
      <c r="L184" s="46"/>
      <c r="M184" s="47">
        <v>45056</v>
      </c>
      <c r="N184" s="35">
        <v>1</v>
      </c>
      <c r="O184" s="35" t="s">
        <v>7951</v>
      </c>
      <c r="P184" s="35">
        <v>11840000</v>
      </c>
      <c r="Q184" s="46"/>
      <c r="R184" s="35" t="s">
        <v>8294</v>
      </c>
      <c r="S184" s="43">
        <v>45056</v>
      </c>
      <c r="T184" s="35"/>
    </row>
    <row r="185" spans="1:20" ht="15" thickBot="1" x14ac:dyDescent="0.35">
      <c r="A185" s="39">
        <v>175</v>
      </c>
      <c r="B185" s="28" t="s">
        <v>5120</v>
      </c>
      <c r="C185" s="35" t="s">
        <v>30</v>
      </c>
      <c r="D185" s="44"/>
      <c r="E185" s="38"/>
      <c r="F185" s="35" t="s">
        <v>8295</v>
      </c>
      <c r="G185" s="35" t="s">
        <v>58</v>
      </c>
      <c r="H185" s="45">
        <v>21102011</v>
      </c>
      <c r="I185" s="35">
        <v>1</v>
      </c>
      <c r="J185" s="35" t="s">
        <v>7951</v>
      </c>
      <c r="K185" s="35">
        <v>3796081</v>
      </c>
      <c r="L185" s="46"/>
      <c r="M185" s="47">
        <v>45169</v>
      </c>
      <c r="N185" s="35">
        <v>1</v>
      </c>
      <c r="O185" s="35" t="s">
        <v>7951</v>
      </c>
      <c r="P185" s="35">
        <v>3796081</v>
      </c>
      <c r="Q185" s="46"/>
      <c r="R185" s="35" t="s">
        <v>8296</v>
      </c>
      <c r="S185" s="43">
        <v>45169</v>
      </c>
      <c r="T185" s="35"/>
    </row>
    <row r="186" spans="1:20" ht="15" thickBot="1" x14ac:dyDescent="0.35">
      <c r="A186" s="39">
        <v>176</v>
      </c>
      <c r="B186" s="28" t="s">
        <v>5123</v>
      </c>
      <c r="C186" s="35" t="s">
        <v>30</v>
      </c>
      <c r="D186" s="44"/>
      <c r="E186" s="38"/>
      <c r="F186" s="35" t="s">
        <v>8297</v>
      </c>
      <c r="G186" s="35" t="s">
        <v>58</v>
      </c>
      <c r="H186" s="45">
        <v>21110041</v>
      </c>
      <c r="I186" s="35">
        <v>1</v>
      </c>
      <c r="J186" s="35" t="s">
        <v>7951</v>
      </c>
      <c r="K186" s="35">
        <v>39944201.640000001</v>
      </c>
      <c r="L186" s="46"/>
      <c r="M186" s="47">
        <v>45009</v>
      </c>
      <c r="N186" s="35">
        <v>1</v>
      </c>
      <c r="O186" s="35" t="s">
        <v>7951</v>
      </c>
      <c r="P186" s="35">
        <v>39944201.640000001</v>
      </c>
      <c r="Q186" s="46"/>
      <c r="R186" s="35" t="s">
        <v>8298</v>
      </c>
      <c r="S186" s="43">
        <v>45009</v>
      </c>
      <c r="T186" s="35"/>
    </row>
    <row r="187" spans="1:20" ht="15" thickBot="1" x14ac:dyDescent="0.35">
      <c r="A187" s="39">
        <v>177</v>
      </c>
      <c r="B187" s="28" t="s">
        <v>5126</v>
      </c>
      <c r="C187" s="35" t="s">
        <v>30</v>
      </c>
      <c r="D187" s="44"/>
      <c r="E187" s="38"/>
      <c r="F187" s="35" t="s">
        <v>8299</v>
      </c>
      <c r="G187" s="35" t="s">
        <v>58</v>
      </c>
      <c r="H187" s="45">
        <v>21102021</v>
      </c>
      <c r="I187" s="35">
        <v>1</v>
      </c>
      <c r="J187" s="35" t="s">
        <v>7951</v>
      </c>
      <c r="K187" s="35">
        <v>23800000</v>
      </c>
      <c r="L187" s="46"/>
      <c r="M187" s="47">
        <v>44972</v>
      </c>
      <c r="N187" s="35">
        <v>1</v>
      </c>
      <c r="O187" s="35" t="s">
        <v>7951</v>
      </c>
      <c r="P187" s="35">
        <v>23800000</v>
      </c>
      <c r="Q187" s="46"/>
      <c r="R187" s="35" t="s">
        <v>8300</v>
      </c>
      <c r="S187" s="43">
        <v>44972</v>
      </c>
      <c r="T187" s="35"/>
    </row>
    <row r="188" spans="1:20" ht="15" thickBot="1" x14ac:dyDescent="0.35">
      <c r="A188" s="39">
        <v>178</v>
      </c>
      <c r="B188" s="28" t="s">
        <v>5129</v>
      </c>
      <c r="C188" s="35" t="s">
        <v>30</v>
      </c>
      <c r="D188" s="44"/>
      <c r="E188" s="38"/>
      <c r="F188" s="35" t="s">
        <v>8301</v>
      </c>
      <c r="G188" s="35" t="s">
        <v>58</v>
      </c>
      <c r="H188" s="45">
        <v>21102021</v>
      </c>
      <c r="I188" s="35">
        <v>1</v>
      </c>
      <c r="J188" s="35" t="s">
        <v>7951</v>
      </c>
      <c r="K188" s="35">
        <v>41650000</v>
      </c>
      <c r="L188" s="46"/>
      <c r="M188" s="47">
        <v>45098</v>
      </c>
      <c r="N188" s="35">
        <v>1</v>
      </c>
      <c r="O188" s="35" t="s">
        <v>7951</v>
      </c>
      <c r="P188" s="35">
        <v>41650000</v>
      </c>
      <c r="Q188" s="46"/>
      <c r="R188" s="35" t="s">
        <v>8302</v>
      </c>
      <c r="S188" s="43">
        <v>45098</v>
      </c>
      <c r="T188" s="35"/>
    </row>
    <row r="189" spans="1:20" ht="15" thickBot="1" x14ac:dyDescent="0.35">
      <c r="A189" s="39">
        <v>179</v>
      </c>
      <c r="B189" s="28" t="s">
        <v>5132</v>
      </c>
      <c r="C189" s="35" t="s">
        <v>30</v>
      </c>
      <c r="D189" s="44"/>
      <c r="E189" s="38"/>
      <c r="F189" s="35" t="s">
        <v>8303</v>
      </c>
      <c r="G189" s="35" t="s">
        <v>58</v>
      </c>
      <c r="H189" s="45">
        <v>21102021</v>
      </c>
      <c r="I189" s="35">
        <v>1</v>
      </c>
      <c r="J189" s="35" t="s">
        <v>7951</v>
      </c>
      <c r="K189" s="35">
        <v>14680000</v>
      </c>
      <c r="L189" s="46"/>
      <c r="M189" s="47">
        <v>44967</v>
      </c>
      <c r="N189" s="35">
        <v>1</v>
      </c>
      <c r="O189" s="35" t="s">
        <v>7951</v>
      </c>
      <c r="P189" s="35">
        <v>14680000</v>
      </c>
      <c r="Q189" s="46"/>
      <c r="R189" s="35" t="s">
        <v>8304</v>
      </c>
      <c r="S189" s="43">
        <v>44967</v>
      </c>
      <c r="T189" s="35"/>
    </row>
    <row r="190" spans="1:20" ht="15" thickBot="1" x14ac:dyDescent="0.35">
      <c r="A190" s="39">
        <v>180</v>
      </c>
      <c r="B190" s="28" t="s">
        <v>5135</v>
      </c>
      <c r="C190" s="35" t="s">
        <v>30</v>
      </c>
      <c r="D190" s="44"/>
      <c r="E190" s="38"/>
      <c r="F190" s="35" t="s">
        <v>8305</v>
      </c>
      <c r="G190" s="35" t="s">
        <v>58</v>
      </c>
      <c r="H190" s="45">
        <v>21102021</v>
      </c>
      <c r="I190" s="35">
        <v>1</v>
      </c>
      <c r="J190" s="35" t="s">
        <v>7951</v>
      </c>
      <c r="K190" s="35">
        <v>25690000</v>
      </c>
      <c r="L190" s="46"/>
      <c r="M190" s="47">
        <v>45097</v>
      </c>
      <c r="N190" s="35">
        <v>1</v>
      </c>
      <c r="O190" s="35" t="s">
        <v>7951</v>
      </c>
      <c r="P190" s="35">
        <v>25690000</v>
      </c>
      <c r="Q190" s="46"/>
      <c r="R190" s="35" t="s">
        <v>8306</v>
      </c>
      <c r="S190" s="43">
        <v>45097</v>
      </c>
      <c r="T190" s="35"/>
    </row>
    <row r="191" spans="1:20" ht="15" thickBot="1" x14ac:dyDescent="0.35">
      <c r="A191" s="39">
        <v>181</v>
      </c>
      <c r="B191" s="28" t="s">
        <v>5138</v>
      </c>
      <c r="C191" s="35" t="s">
        <v>30</v>
      </c>
      <c r="D191" s="44"/>
      <c r="E191" s="38"/>
      <c r="F191" s="35" t="s">
        <v>8307</v>
      </c>
      <c r="G191" s="35" t="s">
        <v>58</v>
      </c>
      <c r="H191" s="45">
        <v>21102021</v>
      </c>
      <c r="I191" s="35">
        <v>1</v>
      </c>
      <c r="J191" s="35" t="s">
        <v>7951</v>
      </c>
      <c r="K191" s="35">
        <v>7340000</v>
      </c>
      <c r="L191" s="46"/>
      <c r="M191" s="47">
        <v>44959</v>
      </c>
      <c r="N191" s="35">
        <v>1</v>
      </c>
      <c r="O191" s="35" t="s">
        <v>7951</v>
      </c>
      <c r="P191" s="35">
        <v>7340000</v>
      </c>
      <c r="Q191" s="46"/>
      <c r="R191" s="35" t="s">
        <v>8308</v>
      </c>
      <c r="S191" s="43">
        <v>44959</v>
      </c>
      <c r="T191" s="35"/>
    </row>
    <row r="192" spans="1:20" ht="15" thickBot="1" x14ac:dyDescent="0.35">
      <c r="A192" s="39">
        <v>182</v>
      </c>
      <c r="B192" s="28" t="s">
        <v>5142</v>
      </c>
      <c r="C192" s="35" t="s">
        <v>30</v>
      </c>
      <c r="D192" s="44"/>
      <c r="E192" s="38"/>
      <c r="F192" s="35" t="s">
        <v>8309</v>
      </c>
      <c r="G192" s="35" t="s">
        <v>58</v>
      </c>
      <c r="H192" s="45">
        <v>21102021</v>
      </c>
      <c r="I192" s="35">
        <v>1</v>
      </c>
      <c r="J192" s="35" t="s">
        <v>7951</v>
      </c>
      <c r="K192" s="35">
        <v>27525000</v>
      </c>
      <c r="L192" s="46"/>
      <c r="M192" s="47">
        <v>45082</v>
      </c>
      <c r="N192" s="35">
        <v>1</v>
      </c>
      <c r="O192" s="35" t="s">
        <v>7951</v>
      </c>
      <c r="P192" s="35">
        <v>27525000</v>
      </c>
      <c r="Q192" s="46"/>
      <c r="R192" s="35" t="s">
        <v>8310</v>
      </c>
      <c r="S192" s="43">
        <v>45082</v>
      </c>
      <c r="T192" s="35"/>
    </row>
    <row r="193" spans="1:20" ht="15" thickBot="1" x14ac:dyDescent="0.35">
      <c r="A193" s="39">
        <v>183</v>
      </c>
      <c r="B193" s="28" t="s">
        <v>5145</v>
      </c>
      <c r="C193" s="35" t="s">
        <v>30</v>
      </c>
      <c r="D193" s="44"/>
      <c r="E193" s="38"/>
      <c r="F193" s="35" t="s">
        <v>8311</v>
      </c>
      <c r="G193" s="35" t="s">
        <v>58</v>
      </c>
      <c r="H193" s="45">
        <v>21102021</v>
      </c>
      <c r="I193" s="35">
        <v>1</v>
      </c>
      <c r="J193" s="35" t="s">
        <v>7951</v>
      </c>
      <c r="K193" s="35">
        <v>47600000</v>
      </c>
      <c r="L193" s="46"/>
      <c r="M193" s="47">
        <v>45069</v>
      </c>
      <c r="N193" s="35">
        <v>1</v>
      </c>
      <c r="O193" s="35" t="s">
        <v>7951</v>
      </c>
      <c r="P193" s="35">
        <v>47600000</v>
      </c>
      <c r="Q193" s="46"/>
      <c r="R193" s="35" t="s">
        <v>8312</v>
      </c>
      <c r="S193" s="43">
        <v>45069</v>
      </c>
      <c r="T193" s="35"/>
    </row>
    <row r="194" spans="1:20" ht="15" thickBot="1" x14ac:dyDescent="0.35">
      <c r="A194" s="39">
        <v>184</v>
      </c>
      <c r="B194" s="28" t="s">
        <v>5148</v>
      </c>
      <c r="C194" s="35" t="s">
        <v>30</v>
      </c>
      <c r="D194" s="44"/>
      <c r="E194" s="38"/>
      <c r="F194" s="35" t="s">
        <v>8313</v>
      </c>
      <c r="G194" s="35" t="s">
        <v>58</v>
      </c>
      <c r="H194" s="45">
        <v>21102021</v>
      </c>
      <c r="I194" s="35">
        <v>1</v>
      </c>
      <c r="J194" s="35" t="s">
        <v>7951</v>
      </c>
      <c r="K194" s="35">
        <v>37527390</v>
      </c>
      <c r="L194" s="46"/>
      <c r="M194" s="47">
        <v>44960</v>
      </c>
      <c r="N194" s="35">
        <v>1</v>
      </c>
      <c r="O194" s="35" t="s">
        <v>7951</v>
      </c>
      <c r="P194" s="35">
        <v>37527390</v>
      </c>
      <c r="Q194" s="46"/>
      <c r="R194" s="35" t="s">
        <v>8314</v>
      </c>
      <c r="S194" s="43">
        <v>44960</v>
      </c>
      <c r="T194" s="35"/>
    </row>
    <row r="195" spans="1:20" ht="15" thickBot="1" x14ac:dyDescent="0.35">
      <c r="A195" s="39">
        <v>185</v>
      </c>
      <c r="B195" s="28" t="s">
        <v>5151</v>
      </c>
      <c r="C195" s="35" t="s">
        <v>30</v>
      </c>
      <c r="D195" s="44"/>
      <c r="E195" s="38"/>
      <c r="F195" s="35" t="s">
        <v>8315</v>
      </c>
      <c r="G195" s="35" t="s">
        <v>58</v>
      </c>
      <c r="H195" s="45">
        <v>21102021</v>
      </c>
      <c r="I195" s="35">
        <v>1</v>
      </c>
      <c r="J195" s="35" t="s">
        <v>7951</v>
      </c>
      <c r="K195" s="35">
        <v>66965993</v>
      </c>
      <c r="L195" s="46"/>
      <c r="M195" s="47">
        <v>45085</v>
      </c>
      <c r="N195" s="35">
        <v>1</v>
      </c>
      <c r="O195" s="35" t="s">
        <v>7951</v>
      </c>
      <c r="P195" s="35">
        <v>66965993</v>
      </c>
      <c r="Q195" s="46"/>
      <c r="R195" s="35" t="s">
        <v>8316</v>
      </c>
      <c r="S195" s="43">
        <v>45085</v>
      </c>
      <c r="T195" s="35"/>
    </row>
    <row r="196" spans="1:20" ht="15" thickBot="1" x14ac:dyDescent="0.35">
      <c r="A196" s="39">
        <v>186</v>
      </c>
      <c r="B196" s="28" t="s">
        <v>5154</v>
      </c>
      <c r="C196" s="35" t="s">
        <v>30</v>
      </c>
      <c r="D196" s="44"/>
      <c r="E196" s="38"/>
      <c r="F196" s="35" t="s">
        <v>8317</v>
      </c>
      <c r="G196" s="35" t="s">
        <v>58</v>
      </c>
      <c r="H196" s="45">
        <v>21102021</v>
      </c>
      <c r="I196" s="35">
        <v>1</v>
      </c>
      <c r="J196" s="35" t="s">
        <v>7951</v>
      </c>
      <c r="K196" s="35">
        <v>88245865</v>
      </c>
      <c r="L196" s="46"/>
      <c r="M196" s="47">
        <v>45063</v>
      </c>
      <c r="N196" s="35">
        <v>1</v>
      </c>
      <c r="O196" s="35" t="s">
        <v>7951</v>
      </c>
      <c r="P196" s="35">
        <v>88245865</v>
      </c>
      <c r="Q196" s="46"/>
      <c r="R196" s="35" t="s">
        <v>8318</v>
      </c>
      <c r="S196" s="43">
        <v>45063</v>
      </c>
      <c r="T196" s="35"/>
    </row>
    <row r="197" spans="1:20" ht="15" thickBot="1" x14ac:dyDescent="0.35">
      <c r="A197" s="39">
        <v>187</v>
      </c>
      <c r="B197" s="28" t="s">
        <v>5157</v>
      </c>
      <c r="C197" s="35" t="s">
        <v>30</v>
      </c>
      <c r="D197" s="44"/>
      <c r="E197" s="38"/>
      <c r="F197" s="35" t="s">
        <v>8319</v>
      </c>
      <c r="G197" s="35" t="s">
        <v>58</v>
      </c>
      <c r="H197" s="45">
        <v>21110021</v>
      </c>
      <c r="I197" s="35">
        <v>1</v>
      </c>
      <c r="J197" s="35" t="s">
        <v>7951</v>
      </c>
      <c r="K197" s="35">
        <v>23800000</v>
      </c>
      <c r="L197" s="46"/>
      <c r="M197" s="47">
        <v>44972</v>
      </c>
      <c r="N197" s="35">
        <v>1</v>
      </c>
      <c r="O197" s="35" t="s">
        <v>7951</v>
      </c>
      <c r="P197" s="35">
        <v>23800000</v>
      </c>
      <c r="Q197" s="46"/>
      <c r="R197" s="35" t="s">
        <v>8320</v>
      </c>
      <c r="S197" s="43">
        <v>44972</v>
      </c>
      <c r="T197" s="35"/>
    </row>
    <row r="198" spans="1:20" ht="15" thickBot="1" x14ac:dyDescent="0.35">
      <c r="A198" s="39">
        <v>188</v>
      </c>
      <c r="B198" s="28" t="s">
        <v>5160</v>
      </c>
      <c r="C198" s="35" t="s">
        <v>30</v>
      </c>
      <c r="D198" s="44"/>
      <c r="E198" s="38"/>
      <c r="F198" s="35" t="s">
        <v>8321</v>
      </c>
      <c r="G198" s="35" t="s">
        <v>58</v>
      </c>
      <c r="H198" s="45">
        <v>21110021</v>
      </c>
      <c r="I198" s="35">
        <v>1</v>
      </c>
      <c r="J198" s="35" t="s">
        <v>7951</v>
      </c>
      <c r="K198" s="35">
        <v>41650000</v>
      </c>
      <c r="L198" s="46"/>
      <c r="M198" s="47">
        <v>45100</v>
      </c>
      <c r="N198" s="35">
        <v>1</v>
      </c>
      <c r="O198" s="35" t="s">
        <v>7951</v>
      </c>
      <c r="P198" s="35">
        <v>41650000</v>
      </c>
      <c r="Q198" s="46"/>
      <c r="R198" s="35" t="s">
        <v>8322</v>
      </c>
      <c r="S198" s="43">
        <v>45100</v>
      </c>
      <c r="T198" s="35"/>
    </row>
    <row r="199" spans="1:20" ht="15" thickBot="1" x14ac:dyDescent="0.35">
      <c r="A199" s="39">
        <v>189</v>
      </c>
      <c r="B199" s="28" t="s">
        <v>5164</v>
      </c>
      <c r="C199" s="35" t="s">
        <v>30</v>
      </c>
      <c r="D199" s="44"/>
      <c r="E199" s="38"/>
      <c r="F199" s="35" t="s">
        <v>8323</v>
      </c>
      <c r="G199" s="35" t="s">
        <v>58</v>
      </c>
      <c r="H199" s="45">
        <v>21110021</v>
      </c>
      <c r="I199" s="35">
        <v>1</v>
      </c>
      <c r="J199" s="35" t="s">
        <v>7951</v>
      </c>
      <c r="K199" s="35">
        <v>14680000</v>
      </c>
      <c r="L199" s="46"/>
      <c r="M199" s="47">
        <v>45001</v>
      </c>
      <c r="N199" s="35">
        <v>1</v>
      </c>
      <c r="O199" s="35" t="s">
        <v>7951</v>
      </c>
      <c r="P199" s="35">
        <v>14680000</v>
      </c>
      <c r="Q199" s="46"/>
      <c r="R199" s="35" t="s">
        <v>8324</v>
      </c>
      <c r="S199" s="43">
        <v>45001</v>
      </c>
      <c r="T199" s="35"/>
    </row>
    <row r="200" spans="1:20" ht="15" thickBot="1" x14ac:dyDescent="0.35">
      <c r="A200" s="39">
        <v>190</v>
      </c>
      <c r="B200" s="28" t="s">
        <v>5168</v>
      </c>
      <c r="C200" s="35" t="s">
        <v>30</v>
      </c>
      <c r="D200" s="44"/>
      <c r="E200" s="38"/>
      <c r="F200" s="35" t="s">
        <v>8325</v>
      </c>
      <c r="G200" s="35" t="s">
        <v>58</v>
      </c>
      <c r="H200" s="45">
        <v>21110021</v>
      </c>
      <c r="I200" s="35">
        <v>1</v>
      </c>
      <c r="J200" s="35" t="s">
        <v>7951</v>
      </c>
      <c r="K200" s="35">
        <v>22020000</v>
      </c>
      <c r="L200" s="46"/>
      <c r="M200" s="47">
        <v>45133</v>
      </c>
      <c r="N200" s="35">
        <v>1</v>
      </c>
      <c r="O200" s="35" t="s">
        <v>7951</v>
      </c>
      <c r="P200" s="35">
        <v>22020000</v>
      </c>
      <c r="Q200" s="46"/>
      <c r="R200" s="35" t="s">
        <v>8326</v>
      </c>
      <c r="S200" s="43">
        <v>45133</v>
      </c>
      <c r="T200" s="35"/>
    </row>
    <row r="201" spans="1:20" ht="15" thickBot="1" x14ac:dyDescent="0.35">
      <c r="A201" s="39">
        <v>191</v>
      </c>
      <c r="B201" s="28" t="s">
        <v>5171</v>
      </c>
      <c r="C201" s="35" t="s">
        <v>30</v>
      </c>
      <c r="D201" s="44"/>
      <c r="E201" s="38"/>
      <c r="F201" s="35" t="s">
        <v>8327</v>
      </c>
      <c r="G201" s="35" t="s">
        <v>58</v>
      </c>
      <c r="H201" s="45">
        <v>21110021</v>
      </c>
      <c r="I201" s="35">
        <v>1</v>
      </c>
      <c r="J201" s="35" t="s">
        <v>7951</v>
      </c>
      <c r="K201" s="35">
        <v>20200000</v>
      </c>
      <c r="L201" s="46"/>
      <c r="M201" s="47">
        <v>44971</v>
      </c>
      <c r="N201" s="35">
        <v>1</v>
      </c>
      <c r="O201" s="35" t="s">
        <v>7951</v>
      </c>
      <c r="P201" s="35">
        <v>20200000</v>
      </c>
      <c r="Q201" s="46"/>
      <c r="R201" s="35" t="s">
        <v>8328</v>
      </c>
      <c r="S201" s="43">
        <v>44971</v>
      </c>
      <c r="T201" s="35"/>
    </row>
    <row r="202" spans="1:20" ht="15" thickBot="1" x14ac:dyDescent="0.35">
      <c r="A202" s="39">
        <v>192</v>
      </c>
      <c r="B202" s="28" t="s">
        <v>5174</v>
      </c>
      <c r="C202" s="35" t="s">
        <v>30</v>
      </c>
      <c r="D202" s="44"/>
      <c r="E202" s="38"/>
      <c r="F202" s="35" t="s">
        <v>8329</v>
      </c>
      <c r="G202" s="35" t="s">
        <v>58</v>
      </c>
      <c r="H202" s="45">
        <v>21110021</v>
      </c>
      <c r="I202" s="35">
        <v>1</v>
      </c>
      <c r="J202" s="35" t="s">
        <v>7951</v>
      </c>
      <c r="K202" s="35">
        <v>35350000</v>
      </c>
      <c r="L202" s="46"/>
      <c r="M202" s="47">
        <v>45097</v>
      </c>
      <c r="N202" s="35">
        <v>1</v>
      </c>
      <c r="O202" s="35" t="s">
        <v>7951</v>
      </c>
      <c r="P202" s="35">
        <v>35350000</v>
      </c>
      <c r="Q202" s="46"/>
      <c r="R202" s="35" t="s">
        <v>8330</v>
      </c>
      <c r="S202" s="43">
        <v>45097</v>
      </c>
      <c r="T202" s="35"/>
    </row>
    <row r="203" spans="1:20" ht="15" thickBot="1" x14ac:dyDescent="0.35">
      <c r="A203" s="39">
        <v>193</v>
      </c>
      <c r="B203" s="28" t="s">
        <v>5177</v>
      </c>
      <c r="C203" s="35" t="s">
        <v>30</v>
      </c>
      <c r="D203" s="44"/>
      <c r="E203" s="38"/>
      <c r="F203" s="35" t="s">
        <v>8331</v>
      </c>
      <c r="G203" s="35" t="s">
        <v>58</v>
      </c>
      <c r="H203" s="45">
        <v>21110021</v>
      </c>
      <c r="I203" s="35">
        <v>1</v>
      </c>
      <c r="J203" s="35" t="s">
        <v>7951</v>
      </c>
      <c r="K203" s="35">
        <v>23800000</v>
      </c>
      <c r="L203" s="46"/>
      <c r="M203" s="47">
        <v>44986</v>
      </c>
      <c r="N203" s="35">
        <v>1</v>
      </c>
      <c r="O203" s="35" t="s">
        <v>7951</v>
      </c>
      <c r="P203" s="35">
        <v>23800000</v>
      </c>
      <c r="Q203" s="46"/>
      <c r="R203" s="35" t="s">
        <v>8332</v>
      </c>
      <c r="S203" s="43">
        <v>44986</v>
      </c>
      <c r="T203" s="35"/>
    </row>
    <row r="204" spans="1:20" ht="15" thickBot="1" x14ac:dyDescent="0.35">
      <c r="A204" s="39">
        <v>194</v>
      </c>
      <c r="B204" s="28" t="s">
        <v>5179</v>
      </c>
      <c r="C204" s="35" t="s">
        <v>30</v>
      </c>
      <c r="D204" s="44"/>
      <c r="E204" s="38"/>
      <c r="F204" s="35" t="s">
        <v>8333</v>
      </c>
      <c r="G204" s="35" t="s">
        <v>58</v>
      </c>
      <c r="H204" s="45">
        <v>21110021</v>
      </c>
      <c r="I204" s="35">
        <v>1</v>
      </c>
      <c r="J204" s="35" t="s">
        <v>7951</v>
      </c>
      <c r="K204" s="35">
        <v>38675000</v>
      </c>
      <c r="L204" s="46"/>
      <c r="M204" s="47">
        <v>45118</v>
      </c>
      <c r="N204" s="35">
        <v>1</v>
      </c>
      <c r="O204" s="35" t="s">
        <v>7951</v>
      </c>
      <c r="P204" s="35">
        <v>38675000</v>
      </c>
      <c r="Q204" s="46"/>
      <c r="R204" s="35" t="s">
        <v>8334</v>
      </c>
      <c r="S204" s="43">
        <v>45118</v>
      </c>
      <c r="T204" s="35"/>
    </row>
    <row r="205" spans="1:20" ht="15" thickBot="1" x14ac:dyDescent="0.35">
      <c r="A205" s="39">
        <v>195</v>
      </c>
      <c r="B205" s="28" t="s">
        <v>5181</v>
      </c>
      <c r="C205" s="35" t="s">
        <v>30</v>
      </c>
      <c r="D205" s="44"/>
      <c r="E205" s="38"/>
      <c r="F205" s="35" t="s">
        <v>8335</v>
      </c>
      <c r="G205" s="35" t="s">
        <v>58</v>
      </c>
      <c r="H205" s="45">
        <v>21110021</v>
      </c>
      <c r="I205" s="35">
        <v>1</v>
      </c>
      <c r="J205" s="35" t="s">
        <v>7951</v>
      </c>
      <c r="K205" s="35">
        <v>28989983</v>
      </c>
      <c r="L205" s="46"/>
      <c r="M205" s="47">
        <v>44972</v>
      </c>
      <c r="N205" s="35">
        <v>1</v>
      </c>
      <c r="O205" s="35" t="s">
        <v>7951</v>
      </c>
      <c r="P205" s="35">
        <v>28989983</v>
      </c>
      <c r="Q205" s="46"/>
      <c r="R205" s="35" t="s">
        <v>8336</v>
      </c>
      <c r="S205" s="43">
        <v>44972</v>
      </c>
      <c r="T205" s="35"/>
    </row>
    <row r="206" spans="1:20" ht="15" thickBot="1" x14ac:dyDescent="0.35">
      <c r="A206" s="39">
        <v>196</v>
      </c>
      <c r="B206" s="28" t="s">
        <v>5184</v>
      </c>
      <c r="C206" s="35" t="s">
        <v>30</v>
      </c>
      <c r="D206" s="44"/>
      <c r="E206" s="38"/>
      <c r="F206" s="35" t="s">
        <v>8337</v>
      </c>
      <c r="G206" s="35" t="s">
        <v>58</v>
      </c>
      <c r="H206" s="45">
        <v>21110021</v>
      </c>
      <c r="I206" s="35">
        <v>1</v>
      </c>
      <c r="J206" s="35" t="s">
        <v>7951</v>
      </c>
      <c r="K206" s="35">
        <v>51726207</v>
      </c>
      <c r="L206" s="46"/>
      <c r="M206" s="47">
        <v>45106</v>
      </c>
      <c r="N206" s="35">
        <v>1</v>
      </c>
      <c r="O206" s="35" t="s">
        <v>7951</v>
      </c>
      <c r="P206" s="35">
        <v>51726207</v>
      </c>
      <c r="Q206" s="46"/>
      <c r="R206" s="35" t="s">
        <v>8338</v>
      </c>
      <c r="S206" s="43">
        <v>45106</v>
      </c>
      <c r="T206" s="35"/>
    </row>
    <row r="207" spans="1:20" ht="15" thickBot="1" x14ac:dyDescent="0.35">
      <c r="A207" s="39">
        <v>197</v>
      </c>
      <c r="B207" s="28" t="s">
        <v>5188</v>
      </c>
      <c r="C207" s="35" t="s">
        <v>30</v>
      </c>
      <c r="D207" s="44"/>
      <c r="E207" s="38"/>
      <c r="F207" s="35" t="s">
        <v>8339</v>
      </c>
      <c r="G207" s="35" t="s">
        <v>58</v>
      </c>
      <c r="H207" s="45">
        <v>21110021</v>
      </c>
      <c r="I207" s="35">
        <v>1</v>
      </c>
      <c r="J207" s="35" t="s">
        <v>7951</v>
      </c>
      <c r="K207" s="35">
        <v>27400000</v>
      </c>
      <c r="L207" s="46"/>
      <c r="M207" s="47">
        <v>44972</v>
      </c>
      <c r="N207" s="35">
        <v>1</v>
      </c>
      <c r="O207" s="35" t="s">
        <v>7951</v>
      </c>
      <c r="P207" s="35">
        <v>27400000</v>
      </c>
      <c r="Q207" s="46"/>
      <c r="R207" s="35" t="s">
        <v>8340</v>
      </c>
      <c r="S207" s="43">
        <v>44972</v>
      </c>
      <c r="T207" s="35"/>
    </row>
    <row r="208" spans="1:20" ht="15" thickBot="1" x14ac:dyDescent="0.35">
      <c r="A208" s="39">
        <v>198</v>
      </c>
      <c r="B208" s="28" t="s">
        <v>5190</v>
      </c>
      <c r="C208" s="35" t="s">
        <v>30</v>
      </c>
      <c r="D208" s="44"/>
      <c r="E208" s="38"/>
      <c r="F208" s="35" t="s">
        <v>8341</v>
      </c>
      <c r="G208" s="35" t="s">
        <v>58</v>
      </c>
      <c r="H208" s="45">
        <v>21110021</v>
      </c>
      <c r="I208" s="35">
        <v>1</v>
      </c>
      <c r="J208" s="35" t="s">
        <v>7951</v>
      </c>
      <c r="K208" s="35">
        <v>47950000</v>
      </c>
      <c r="L208" s="46"/>
      <c r="M208" s="47">
        <v>45100</v>
      </c>
      <c r="N208" s="35">
        <v>1</v>
      </c>
      <c r="O208" s="35" t="s">
        <v>7951</v>
      </c>
      <c r="P208" s="35">
        <v>47950000</v>
      </c>
      <c r="Q208" s="46"/>
      <c r="R208" s="35" t="s">
        <v>8342</v>
      </c>
      <c r="S208" s="43">
        <v>45100</v>
      </c>
      <c r="T208" s="35"/>
    </row>
    <row r="209" spans="1:20" ht="15" thickBot="1" x14ac:dyDescent="0.35">
      <c r="A209" s="39">
        <v>199</v>
      </c>
      <c r="B209" s="28" t="s">
        <v>5194</v>
      </c>
      <c r="C209" s="35" t="s">
        <v>30</v>
      </c>
      <c r="D209" s="44"/>
      <c r="E209" s="38"/>
      <c r="F209" s="35" t="s">
        <v>8343</v>
      </c>
      <c r="G209" s="35" t="s">
        <v>58</v>
      </c>
      <c r="H209" s="45">
        <v>21110021</v>
      </c>
      <c r="I209" s="35">
        <v>1</v>
      </c>
      <c r="J209" s="35" t="s">
        <v>7951</v>
      </c>
      <c r="K209" s="35">
        <v>32788731</v>
      </c>
      <c r="L209" s="46"/>
      <c r="M209" s="47">
        <v>44964</v>
      </c>
      <c r="N209" s="35">
        <v>1</v>
      </c>
      <c r="O209" s="35" t="s">
        <v>7951</v>
      </c>
      <c r="P209" s="35">
        <v>32788731</v>
      </c>
      <c r="Q209" s="46"/>
      <c r="R209" s="35" t="s">
        <v>8344</v>
      </c>
      <c r="S209" s="43">
        <v>44964</v>
      </c>
      <c r="T209" s="35"/>
    </row>
    <row r="210" spans="1:20" ht="15" thickBot="1" x14ac:dyDescent="0.35">
      <c r="A210" s="39">
        <v>200</v>
      </c>
      <c r="B210" s="28" t="s">
        <v>5197</v>
      </c>
      <c r="C210" s="35" t="s">
        <v>30</v>
      </c>
      <c r="D210" s="44"/>
      <c r="E210" s="38"/>
      <c r="F210" s="35" t="s">
        <v>8345</v>
      </c>
      <c r="G210" s="35" t="s">
        <v>58</v>
      </c>
      <c r="H210" s="45">
        <v>21110021</v>
      </c>
      <c r="I210" s="35">
        <v>1</v>
      </c>
      <c r="J210" s="35" t="s">
        <v>7951</v>
      </c>
      <c r="K210" s="35">
        <v>23800000</v>
      </c>
      <c r="L210" s="46"/>
      <c r="M210" s="47">
        <v>44971</v>
      </c>
      <c r="N210" s="35">
        <v>1</v>
      </c>
      <c r="O210" s="35" t="s">
        <v>7951</v>
      </c>
      <c r="P210" s="35">
        <v>23800000</v>
      </c>
      <c r="Q210" s="46"/>
      <c r="R210" s="35" t="s">
        <v>8346</v>
      </c>
      <c r="S210" s="43">
        <v>44971</v>
      </c>
      <c r="T210" s="35"/>
    </row>
    <row r="211" spans="1:20" ht="15" thickBot="1" x14ac:dyDescent="0.35">
      <c r="A211" s="39">
        <v>201</v>
      </c>
      <c r="B211" s="28" t="s">
        <v>5201</v>
      </c>
      <c r="C211" s="35" t="s">
        <v>30</v>
      </c>
      <c r="D211" s="44"/>
      <c r="E211" s="38"/>
      <c r="F211" s="35" t="s">
        <v>8347</v>
      </c>
      <c r="G211" s="35" t="s">
        <v>58</v>
      </c>
      <c r="H211" s="45">
        <v>21110021</v>
      </c>
      <c r="I211" s="35">
        <v>1</v>
      </c>
      <c r="J211" s="35" t="s">
        <v>7951</v>
      </c>
      <c r="K211" s="35">
        <v>41650000</v>
      </c>
      <c r="L211" s="46"/>
      <c r="M211" s="47">
        <v>45098</v>
      </c>
      <c r="N211" s="35">
        <v>1</v>
      </c>
      <c r="O211" s="35" t="s">
        <v>7951</v>
      </c>
      <c r="P211" s="35">
        <v>41650000</v>
      </c>
      <c r="Q211" s="46"/>
      <c r="R211" s="35" t="s">
        <v>8348</v>
      </c>
      <c r="S211" s="43">
        <v>45098</v>
      </c>
      <c r="T211" s="35"/>
    </row>
    <row r="212" spans="1:20" ht="15" thickBot="1" x14ac:dyDescent="0.35">
      <c r="A212" s="39">
        <v>202</v>
      </c>
      <c r="B212" s="28" t="s">
        <v>5204</v>
      </c>
      <c r="C212" s="35" t="s">
        <v>30</v>
      </c>
      <c r="D212" s="44"/>
      <c r="E212" s="38"/>
      <c r="F212" s="35" t="s">
        <v>8349</v>
      </c>
      <c r="G212" s="35" t="s">
        <v>58</v>
      </c>
      <c r="H212" s="45">
        <v>21110021</v>
      </c>
      <c r="I212" s="35">
        <v>1</v>
      </c>
      <c r="J212" s="35" t="s">
        <v>7951</v>
      </c>
      <c r="K212" s="35">
        <v>46410000</v>
      </c>
      <c r="L212" s="46"/>
      <c r="M212" s="47">
        <v>44967</v>
      </c>
      <c r="N212" s="35">
        <v>1</v>
      </c>
      <c r="O212" s="35" t="s">
        <v>7951</v>
      </c>
      <c r="P212" s="35">
        <v>46410000</v>
      </c>
      <c r="Q212" s="46"/>
      <c r="R212" s="35" t="s">
        <v>8350</v>
      </c>
      <c r="S212" s="43">
        <v>44967</v>
      </c>
      <c r="T212" s="35"/>
    </row>
    <row r="213" spans="1:20" ht="15" thickBot="1" x14ac:dyDescent="0.35">
      <c r="A213" s="39">
        <v>203</v>
      </c>
      <c r="B213" s="28" t="s">
        <v>5207</v>
      </c>
      <c r="C213" s="35" t="s">
        <v>30</v>
      </c>
      <c r="D213" s="44"/>
      <c r="E213" s="38"/>
      <c r="F213" s="35" t="s">
        <v>8351</v>
      </c>
      <c r="G213" s="35" t="s">
        <v>58</v>
      </c>
      <c r="H213" s="45">
        <v>21110021</v>
      </c>
      <c r="I213" s="35">
        <v>1</v>
      </c>
      <c r="J213" s="35" t="s">
        <v>7951</v>
      </c>
      <c r="K213" s="35">
        <v>81217500</v>
      </c>
      <c r="L213" s="46"/>
      <c r="M213" s="47">
        <v>45099</v>
      </c>
      <c r="N213" s="35">
        <v>1</v>
      </c>
      <c r="O213" s="35" t="s">
        <v>7951</v>
      </c>
      <c r="P213" s="35">
        <v>81217500</v>
      </c>
      <c r="Q213" s="46"/>
      <c r="R213" s="35" t="s">
        <v>8352</v>
      </c>
      <c r="S213" s="43">
        <v>45099</v>
      </c>
      <c r="T213" s="35"/>
    </row>
    <row r="214" spans="1:20" ht="15" thickBot="1" x14ac:dyDescent="0.35">
      <c r="A214" s="39">
        <v>204</v>
      </c>
      <c r="B214" s="28" t="s">
        <v>5209</v>
      </c>
      <c r="C214" s="35" t="s">
        <v>30</v>
      </c>
      <c r="D214" s="44"/>
      <c r="E214" s="38"/>
      <c r="F214" s="35" t="s">
        <v>8353</v>
      </c>
      <c r="G214" s="35" t="s">
        <v>58</v>
      </c>
      <c r="H214" s="45">
        <v>21110021</v>
      </c>
      <c r="I214" s="35">
        <v>1</v>
      </c>
      <c r="J214" s="35" t="s">
        <v>7951</v>
      </c>
      <c r="K214" s="35">
        <v>59516235</v>
      </c>
      <c r="L214" s="46"/>
      <c r="M214" s="47">
        <v>45086</v>
      </c>
      <c r="N214" s="35">
        <v>1</v>
      </c>
      <c r="O214" s="35" t="s">
        <v>7951</v>
      </c>
      <c r="P214" s="35">
        <v>59516235</v>
      </c>
      <c r="Q214" s="46"/>
      <c r="R214" s="35" t="s">
        <v>8354</v>
      </c>
      <c r="S214" s="43">
        <v>45086</v>
      </c>
      <c r="T214" s="35"/>
    </row>
    <row r="215" spans="1:20" ht="15" thickBot="1" x14ac:dyDescent="0.35">
      <c r="A215" s="39">
        <v>205</v>
      </c>
      <c r="B215" s="28" t="s">
        <v>5212</v>
      </c>
      <c r="C215" s="35" t="s">
        <v>30</v>
      </c>
      <c r="D215" s="44"/>
      <c r="E215" s="38"/>
      <c r="F215" s="35" t="s">
        <v>8355</v>
      </c>
      <c r="G215" s="35" t="s">
        <v>58</v>
      </c>
      <c r="H215" s="45">
        <v>21110021</v>
      </c>
      <c r="I215" s="35">
        <v>1</v>
      </c>
      <c r="J215" s="35" t="s">
        <v>7951</v>
      </c>
      <c r="K215" s="35">
        <v>71400000</v>
      </c>
      <c r="L215" s="46"/>
      <c r="M215" s="47">
        <v>45190</v>
      </c>
      <c r="N215" s="35">
        <v>1</v>
      </c>
      <c r="O215" s="35" t="s">
        <v>7951</v>
      </c>
      <c r="P215" s="35">
        <v>71400000</v>
      </c>
      <c r="Q215" s="46"/>
      <c r="R215" s="35" t="s">
        <v>8356</v>
      </c>
      <c r="S215" s="43">
        <v>45190</v>
      </c>
      <c r="T215" s="35"/>
    </row>
    <row r="216" spans="1:20" ht="15" thickBot="1" x14ac:dyDescent="0.35">
      <c r="A216" s="39">
        <v>206</v>
      </c>
      <c r="B216" s="28" t="s">
        <v>5215</v>
      </c>
      <c r="C216" s="35" t="s">
        <v>30</v>
      </c>
      <c r="D216" s="44"/>
      <c r="E216" s="38"/>
      <c r="F216" s="35" t="s">
        <v>8357</v>
      </c>
      <c r="G216" s="35" t="s">
        <v>58</v>
      </c>
      <c r="H216" s="45">
        <v>21110021</v>
      </c>
      <c r="I216" s="35">
        <v>1</v>
      </c>
      <c r="J216" s="35" t="s">
        <v>7951</v>
      </c>
      <c r="K216" s="35">
        <v>42506800</v>
      </c>
      <c r="L216" s="46"/>
      <c r="M216" s="47">
        <v>45062</v>
      </c>
      <c r="N216" s="35">
        <v>1</v>
      </c>
      <c r="O216" s="35" t="s">
        <v>7951</v>
      </c>
      <c r="P216" s="35">
        <v>42506800</v>
      </c>
      <c r="Q216" s="46"/>
      <c r="R216" s="35" t="s">
        <v>8358</v>
      </c>
      <c r="S216" s="43">
        <v>45062</v>
      </c>
      <c r="T216" s="35"/>
    </row>
    <row r="217" spans="1:20" ht="15" thickBot="1" x14ac:dyDescent="0.35">
      <c r="A217" s="39">
        <v>207</v>
      </c>
      <c r="B217" s="28" t="s">
        <v>5218</v>
      </c>
      <c r="C217" s="35" t="s">
        <v>30</v>
      </c>
      <c r="D217" s="44"/>
      <c r="E217" s="38"/>
      <c r="F217" s="35" t="s">
        <v>8359</v>
      </c>
      <c r="G217" s="35" t="s">
        <v>58</v>
      </c>
      <c r="H217" s="45">
        <v>21102021</v>
      </c>
      <c r="I217" s="35">
        <v>1</v>
      </c>
      <c r="J217" s="35" t="s">
        <v>7951</v>
      </c>
      <c r="K217" s="35">
        <v>13000000</v>
      </c>
      <c r="L217" s="46"/>
      <c r="M217" s="47">
        <v>44956</v>
      </c>
      <c r="N217" s="35">
        <v>1</v>
      </c>
      <c r="O217" s="35" t="s">
        <v>7951</v>
      </c>
      <c r="P217" s="35">
        <v>13000000</v>
      </c>
      <c r="Q217" s="46"/>
      <c r="R217" s="35" t="s">
        <v>8360</v>
      </c>
      <c r="S217" s="43">
        <v>44956</v>
      </c>
      <c r="T217" s="35"/>
    </row>
    <row r="218" spans="1:20" ht="15" thickBot="1" x14ac:dyDescent="0.35">
      <c r="A218" s="39">
        <v>208</v>
      </c>
      <c r="B218" s="28" t="s">
        <v>5221</v>
      </c>
      <c r="C218" s="35" t="s">
        <v>30</v>
      </c>
      <c r="D218" s="44"/>
      <c r="E218" s="38"/>
      <c r="F218" s="35" t="s">
        <v>8361</v>
      </c>
      <c r="G218" s="35" t="s">
        <v>58</v>
      </c>
      <c r="H218" s="45">
        <v>21102021</v>
      </c>
      <c r="I218" s="35">
        <v>1</v>
      </c>
      <c r="J218" s="35" t="s">
        <v>7951</v>
      </c>
      <c r="K218" s="35">
        <v>51646000</v>
      </c>
      <c r="L218" s="46"/>
      <c r="M218" s="47">
        <v>44950</v>
      </c>
      <c r="N218" s="35">
        <v>1</v>
      </c>
      <c r="O218" s="35" t="s">
        <v>7951</v>
      </c>
      <c r="P218" s="35">
        <v>51646000</v>
      </c>
      <c r="Q218" s="46"/>
      <c r="R218" s="35" t="s">
        <v>8362</v>
      </c>
      <c r="S218" s="43">
        <v>44950</v>
      </c>
      <c r="T218" s="35"/>
    </row>
    <row r="219" spans="1:20" ht="15" thickBot="1" x14ac:dyDescent="0.35">
      <c r="A219" s="39">
        <v>209</v>
      </c>
      <c r="B219" s="28" t="s">
        <v>5224</v>
      </c>
      <c r="C219" s="35" t="s">
        <v>30</v>
      </c>
      <c r="D219" s="44"/>
      <c r="E219" s="38"/>
      <c r="F219" s="35" t="s">
        <v>8363</v>
      </c>
      <c r="G219" s="35" t="s">
        <v>58</v>
      </c>
      <c r="H219" s="45">
        <v>21102021</v>
      </c>
      <c r="I219" s="35">
        <v>1</v>
      </c>
      <c r="J219" s="35" t="s">
        <v>7951</v>
      </c>
      <c r="K219" s="35">
        <v>14680000</v>
      </c>
      <c r="L219" s="46"/>
      <c r="M219" s="47">
        <v>44956</v>
      </c>
      <c r="N219" s="35">
        <v>1</v>
      </c>
      <c r="O219" s="35" t="s">
        <v>7951</v>
      </c>
      <c r="P219" s="35">
        <v>14680000</v>
      </c>
      <c r="Q219" s="46"/>
      <c r="R219" s="35" t="s">
        <v>8364</v>
      </c>
      <c r="S219" s="43">
        <v>44956</v>
      </c>
      <c r="T219" s="35"/>
    </row>
    <row r="220" spans="1:20" ht="15" thickBot="1" x14ac:dyDescent="0.35">
      <c r="A220" s="39">
        <v>210</v>
      </c>
      <c r="B220" s="28" t="s">
        <v>5227</v>
      </c>
      <c r="C220" s="35" t="s">
        <v>30</v>
      </c>
      <c r="D220" s="44"/>
      <c r="E220" s="38"/>
      <c r="F220" s="35" t="s">
        <v>8365</v>
      </c>
      <c r="G220" s="35" t="s">
        <v>58</v>
      </c>
      <c r="H220" s="45">
        <v>21102021</v>
      </c>
      <c r="I220" s="35">
        <v>1</v>
      </c>
      <c r="J220" s="35" t="s">
        <v>7951</v>
      </c>
      <c r="K220" s="35">
        <v>36890000</v>
      </c>
      <c r="L220" s="46"/>
      <c r="M220" s="47">
        <v>44950</v>
      </c>
      <c r="N220" s="35">
        <v>1</v>
      </c>
      <c r="O220" s="35" t="s">
        <v>7951</v>
      </c>
      <c r="P220" s="35">
        <v>36890000</v>
      </c>
      <c r="Q220" s="46"/>
      <c r="R220" s="35" t="s">
        <v>8366</v>
      </c>
      <c r="S220" s="43">
        <v>44950</v>
      </c>
      <c r="T220" s="35"/>
    </row>
    <row r="221" spans="1:20" ht="15" thickBot="1" x14ac:dyDescent="0.35">
      <c r="A221" s="39">
        <v>211</v>
      </c>
      <c r="B221" s="28" t="s">
        <v>5230</v>
      </c>
      <c r="C221" s="35" t="s">
        <v>30</v>
      </c>
      <c r="D221" s="44"/>
      <c r="E221" s="38"/>
      <c r="F221" s="35" t="s">
        <v>8367</v>
      </c>
      <c r="G221" s="35" t="s">
        <v>58</v>
      </c>
      <c r="H221" s="45">
        <v>21102021</v>
      </c>
      <c r="I221" s="35">
        <v>1</v>
      </c>
      <c r="J221" s="35" t="s">
        <v>7951</v>
      </c>
      <c r="K221" s="35">
        <v>20200000</v>
      </c>
      <c r="L221" s="46"/>
      <c r="M221" s="47">
        <v>44951</v>
      </c>
      <c r="N221" s="35">
        <v>1</v>
      </c>
      <c r="O221" s="35" t="s">
        <v>7951</v>
      </c>
      <c r="P221" s="35">
        <v>20200000</v>
      </c>
      <c r="Q221" s="46"/>
      <c r="R221" s="35" t="s">
        <v>8368</v>
      </c>
      <c r="S221" s="43">
        <v>44951</v>
      </c>
      <c r="T221" s="35"/>
    </row>
    <row r="222" spans="1:20" ht="15" thickBot="1" x14ac:dyDescent="0.35">
      <c r="A222" s="39">
        <v>212</v>
      </c>
      <c r="B222" s="28" t="s">
        <v>5233</v>
      </c>
      <c r="C222" s="35" t="s">
        <v>30</v>
      </c>
      <c r="D222" s="44"/>
      <c r="E222" s="38"/>
      <c r="F222" s="35" t="s">
        <v>8369</v>
      </c>
      <c r="G222" s="35" t="s">
        <v>58</v>
      </c>
      <c r="H222" s="45">
        <v>21102021</v>
      </c>
      <c r="I222" s="35">
        <v>1</v>
      </c>
      <c r="J222" s="35" t="s">
        <v>7951</v>
      </c>
      <c r="K222" s="35">
        <v>36890000</v>
      </c>
      <c r="L222" s="46"/>
      <c r="M222" s="47">
        <v>44950</v>
      </c>
      <c r="N222" s="35">
        <v>1</v>
      </c>
      <c r="O222" s="35" t="s">
        <v>7951</v>
      </c>
      <c r="P222" s="35">
        <v>36890000</v>
      </c>
      <c r="Q222" s="46"/>
      <c r="R222" s="35" t="s">
        <v>8370</v>
      </c>
      <c r="S222" s="43">
        <v>44950</v>
      </c>
      <c r="T222" s="35"/>
    </row>
    <row r="223" spans="1:20" ht="15" thickBot="1" x14ac:dyDescent="0.35">
      <c r="A223" s="39">
        <v>213</v>
      </c>
      <c r="B223" s="28" t="s">
        <v>5236</v>
      </c>
      <c r="C223" s="35" t="s">
        <v>30</v>
      </c>
      <c r="D223" s="44"/>
      <c r="E223" s="38"/>
      <c r="F223" s="35" t="s">
        <v>8371</v>
      </c>
      <c r="G223" s="35" t="s">
        <v>58</v>
      </c>
      <c r="H223" s="45">
        <v>21102021</v>
      </c>
      <c r="I223" s="35">
        <v>1</v>
      </c>
      <c r="J223" s="35" t="s">
        <v>7951</v>
      </c>
      <c r="K223" s="35">
        <v>41174000</v>
      </c>
      <c r="L223" s="46"/>
      <c r="M223" s="47">
        <v>44951</v>
      </c>
      <c r="N223" s="35">
        <v>1</v>
      </c>
      <c r="O223" s="35" t="s">
        <v>7951</v>
      </c>
      <c r="P223" s="35">
        <v>41174000</v>
      </c>
      <c r="Q223" s="46"/>
      <c r="R223" s="35" t="s">
        <v>8372</v>
      </c>
      <c r="S223" s="43">
        <v>44951</v>
      </c>
      <c r="T223" s="35"/>
    </row>
    <row r="224" spans="1:20" ht="15" thickBot="1" x14ac:dyDescent="0.35">
      <c r="A224" s="39">
        <v>214</v>
      </c>
      <c r="B224" s="28" t="s">
        <v>5239</v>
      </c>
      <c r="C224" s="35" t="s">
        <v>30</v>
      </c>
      <c r="D224" s="44"/>
      <c r="E224" s="38"/>
      <c r="F224" s="35" t="s">
        <v>8373</v>
      </c>
      <c r="G224" s="35" t="s">
        <v>58</v>
      </c>
      <c r="H224" s="45">
        <v>21102021</v>
      </c>
      <c r="I224" s="35">
        <v>1</v>
      </c>
      <c r="J224" s="35" t="s">
        <v>7951</v>
      </c>
      <c r="K224" s="35">
        <v>36890000</v>
      </c>
      <c r="L224" s="46"/>
      <c r="M224" s="47">
        <v>44958</v>
      </c>
      <c r="N224" s="35">
        <v>1</v>
      </c>
      <c r="O224" s="35" t="s">
        <v>7951</v>
      </c>
      <c r="P224" s="35">
        <v>36890000</v>
      </c>
      <c r="Q224" s="46"/>
      <c r="R224" s="35" t="s">
        <v>8374</v>
      </c>
      <c r="S224" s="43">
        <v>44958</v>
      </c>
      <c r="T224" s="35"/>
    </row>
    <row r="225" spans="1:20" ht="15" thickBot="1" x14ac:dyDescent="0.35">
      <c r="A225" s="39">
        <v>215</v>
      </c>
      <c r="B225" s="28" t="s">
        <v>5241</v>
      </c>
      <c r="C225" s="35" t="s">
        <v>30</v>
      </c>
      <c r="D225" s="44"/>
      <c r="E225" s="38"/>
      <c r="F225" s="35" t="s">
        <v>8375</v>
      </c>
      <c r="G225" s="35" t="s">
        <v>58</v>
      </c>
      <c r="H225" s="45">
        <v>21102021</v>
      </c>
      <c r="I225" s="35">
        <v>1</v>
      </c>
      <c r="J225" s="35" t="s">
        <v>7951</v>
      </c>
      <c r="K225" s="35">
        <v>36890000</v>
      </c>
      <c r="L225" s="46"/>
      <c r="M225" s="47">
        <v>44950</v>
      </c>
      <c r="N225" s="35">
        <v>1</v>
      </c>
      <c r="O225" s="35" t="s">
        <v>7951</v>
      </c>
      <c r="P225" s="35">
        <v>36890000</v>
      </c>
      <c r="Q225" s="46"/>
      <c r="R225" s="35" t="s">
        <v>8376</v>
      </c>
      <c r="S225" s="43">
        <v>44950</v>
      </c>
      <c r="T225" s="35"/>
    </row>
    <row r="226" spans="1:20" ht="15" thickBot="1" x14ac:dyDescent="0.35">
      <c r="A226" s="39">
        <v>216</v>
      </c>
      <c r="B226" s="28" t="s">
        <v>5243</v>
      </c>
      <c r="C226" s="35" t="s">
        <v>30</v>
      </c>
      <c r="D226" s="44"/>
      <c r="E226" s="38"/>
      <c r="F226" s="35" t="s">
        <v>8377</v>
      </c>
      <c r="G226" s="35" t="s">
        <v>58</v>
      </c>
      <c r="H226" s="45">
        <v>21102021</v>
      </c>
      <c r="I226" s="35">
        <v>1</v>
      </c>
      <c r="J226" s="35" t="s">
        <v>7951</v>
      </c>
      <c r="K226" s="35">
        <v>18360000</v>
      </c>
      <c r="L226" s="46"/>
      <c r="M226" s="47">
        <v>44946</v>
      </c>
      <c r="N226" s="35">
        <v>1</v>
      </c>
      <c r="O226" s="35" t="s">
        <v>7951</v>
      </c>
      <c r="P226" s="35">
        <v>18360000</v>
      </c>
      <c r="Q226" s="46"/>
      <c r="R226" s="35" t="s">
        <v>8378</v>
      </c>
      <c r="S226" s="43">
        <v>44946</v>
      </c>
      <c r="T226" s="35"/>
    </row>
    <row r="227" spans="1:20" ht="15" thickBot="1" x14ac:dyDescent="0.35">
      <c r="A227" s="39">
        <v>217</v>
      </c>
      <c r="B227" s="28" t="s">
        <v>5246</v>
      </c>
      <c r="C227" s="35" t="s">
        <v>30</v>
      </c>
      <c r="D227" s="44"/>
      <c r="E227" s="38"/>
      <c r="F227" s="35" t="s">
        <v>8379</v>
      </c>
      <c r="G227" s="35" t="s">
        <v>58</v>
      </c>
      <c r="H227" s="45">
        <v>21102021</v>
      </c>
      <c r="I227" s="35">
        <v>1</v>
      </c>
      <c r="J227" s="35" t="s">
        <v>7951</v>
      </c>
      <c r="K227" s="35">
        <v>34600000</v>
      </c>
      <c r="L227" s="46"/>
      <c r="M227" s="47">
        <v>44944</v>
      </c>
      <c r="N227" s="35">
        <v>1</v>
      </c>
      <c r="O227" s="35" t="s">
        <v>7951</v>
      </c>
      <c r="P227" s="35">
        <v>34600000</v>
      </c>
      <c r="Q227" s="46"/>
      <c r="R227" s="35" t="s">
        <v>8380</v>
      </c>
      <c r="S227" s="43">
        <v>44944</v>
      </c>
      <c r="T227" s="35"/>
    </row>
    <row r="228" spans="1:20" ht="15" thickBot="1" x14ac:dyDescent="0.35">
      <c r="A228" s="39">
        <v>218</v>
      </c>
      <c r="B228" s="28" t="s">
        <v>5250</v>
      </c>
      <c r="C228" s="35" t="s">
        <v>30</v>
      </c>
      <c r="D228" s="44"/>
      <c r="E228" s="38"/>
      <c r="F228" s="35" t="s">
        <v>8381</v>
      </c>
      <c r="G228" s="35" t="s">
        <v>58</v>
      </c>
      <c r="H228" s="45">
        <v>21203031</v>
      </c>
      <c r="I228" s="35">
        <v>1</v>
      </c>
      <c r="J228" s="35" t="s">
        <v>7951</v>
      </c>
      <c r="K228" s="35">
        <v>41174000</v>
      </c>
      <c r="L228" s="46"/>
      <c r="M228" s="47">
        <v>44960</v>
      </c>
      <c r="N228" s="35">
        <v>1</v>
      </c>
      <c r="O228" s="35" t="s">
        <v>7951</v>
      </c>
      <c r="P228" s="35">
        <v>41174000</v>
      </c>
      <c r="Q228" s="46"/>
      <c r="R228" s="35" t="s">
        <v>8382</v>
      </c>
      <c r="S228" s="43">
        <v>44960</v>
      </c>
      <c r="T228" s="35"/>
    </row>
    <row r="229" spans="1:20" ht="15" thickBot="1" x14ac:dyDescent="0.35">
      <c r="A229" s="39">
        <v>219</v>
      </c>
      <c r="B229" s="28" t="s">
        <v>5252</v>
      </c>
      <c r="C229" s="35" t="s">
        <v>30</v>
      </c>
      <c r="D229" s="44"/>
      <c r="E229" s="38"/>
      <c r="F229" s="35" t="s">
        <v>8383</v>
      </c>
      <c r="G229" s="35" t="s">
        <v>58</v>
      </c>
      <c r="H229" s="45">
        <v>21102021</v>
      </c>
      <c r="I229" s="35">
        <v>1</v>
      </c>
      <c r="J229" s="35" t="s">
        <v>7951</v>
      </c>
      <c r="K229" s="35">
        <v>36890000</v>
      </c>
      <c r="L229" s="46"/>
      <c r="M229" s="47">
        <v>44970</v>
      </c>
      <c r="N229" s="35">
        <v>1</v>
      </c>
      <c r="O229" s="35" t="s">
        <v>7951</v>
      </c>
      <c r="P229" s="35">
        <v>36890000</v>
      </c>
      <c r="Q229" s="46"/>
      <c r="R229" s="35" t="s">
        <v>8384</v>
      </c>
      <c r="S229" s="43">
        <v>44970</v>
      </c>
      <c r="T229" s="35"/>
    </row>
    <row r="230" spans="1:20" ht="15" thickBot="1" x14ac:dyDescent="0.35">
      <c r="A230" s="39">
        <v>220</v>
      </c>
      <c r="B230" s="28" t="s">
        <v>5254</v>
      </c>
      <c r="C230" s="35" t="s">
        <v>30</v>
      </c>
      <c r="D230" s="44"/>
      <c r="E230" s="38"/>
      <c r="F230" s="35" t="s">
        <v>8385</v>
      </c>
      <c r="G230" s="35" t="s">
        <v>58</v>
      </c>
      <c r="H230" s="45">
        <v>21102021</v>
      </c>
      <c r="I230" s="35">
        <v>1</v>
      </c>
      <c r="J230" s="35" t="s">
        <v>7951</v>
      </c>
      <c r="K230" s="35">
        <v>31000000</v>
      </c>
      <c r="L230" s="46"/>
      <c r="M230" s="47">
        <v>44971</v>
      </c>
      <c r="N230" s="35">
        <v>1</v>
      </c>
      <c r="O230" s="35" t="s">
        <v>7951</v>
      </c>
      <c r="P230" s="35">
        <v>31000000</v>
      </c>
      <c r="Q230" s="46"/>
      <c r="R230" s="35" t="s">
        <v>8386</v>
      </c>
      <c r="S230" s="43">
        <v>44971</v>
      </c>
      <c r="T230" s="35"/>
    </row>
    <row r="231" spans="1:20" ht="15" thickBot="1" x14ac:dyDescent="0.35">
      <c r="A231" s="39">
        <v>221</v>
      </c>
      <c r="B231" s="28" t="s">
        <v>5256</v>
      </c>
      <c r="C231" s="35" t="s">
        <v>30</v>
      </c>
      <c r="D231" s="44"/>
      <c r="E231" s="38"/>
      <c r="F231" s="35" t="s">
        <v>8387</v>
      </c>
      <c r="G231" s="35" t="s">
        <v>58</v>
      </c>
      <c r="H231" s="45">
        <v>21102011</v>
      </c>
      <c r="I231" s="35">
        <v>1</v>
      </c>
      <c r="J231" s="35" t="s">
        <v>7951</v>
      </c>
      <c r="K231" s="35">
        <v>52200000</v>
      </c>
      <c r="L231" s="46"/>
      <c r="M231" s="47">
        <v>44949</v>
      </c>
      <c r="N231" s="35">
        <v>1</v>
      </c>
      <c r="O231" s="35" t="s">
        <v>7951</v>
      </c>
      <c r="P231" s="35">
        <v>52200000</v>
      </c>
      <c r="Q231" s="46"/>
      <c r="R231" s="35" t="s">
        <v>8388</v>
      </c>
      <c r="S231" s="43">
        <v>44949</v>
      </c>
      <c r="T231" s="35"/>
    </row>
    <row r="232" spans="1:20" ht="15" thickBot="1" x14ac:dyDescent="0.35">
      <c r="A232" s="39">
        <v>222</v>
      </c>
      <c r="B232" s="28" t="s">
        <v>5258</v>
      </c>
      <c r="C232" s="35" t="s">
        <v>30</v>
      </c>
      <c r="D232" s="44"/>
      <c r="E232" s="38"/>
      <c r="F232" s="35" t="s">
        <v>8389</v>
      </c>
      <c r="G232" s="35" t="s">
        <v>58</v>
      </c>
      <c r="H232" s="45">
        <v>21203031</v>
      </c>
      <c r="I232" s="35">
        <v>1</v>
      </c>
      <c r="J232" s="35" t="s">
        <v>7951</v>
      </c>
      <c r="K232" s="35">
        <v>31000000</v>
      </c>
      <c r="L232" s="46"/>
      <c r="M232" s="47">
        <v>44959</v>
      </c>
      <c r="N232" s="35">
        <v>1</v>
      </c>
      <c r="O232" s="35" t="s">
        <v>7951</v>
      </c>
      <c r="P232" s="35">
        <v>31000000</v>
      </c>
      <c r="Q232" s="46"/>
      <c r="R232" s="35" t="s">
        <v>8390</v>
      </c>
      <c r="S232" s="43">
        <v>44959</v>
      </c>
      <c r="T232" s="35"/>
    </row>
    <row r="233" spans="1:20" ht="15" thickBot="1" x14ac:dyDescent="0.35">
      <c r="A233" s="39">
        <v>223</v>
      </c>
      <c r="B233" s="28" t="s">
        <v>5260</v>
      </c>
      <c r="C233" s="35" t="s">
        <v>30</v>
      </c>
      <c r="D233" s="44"/>
      <c r="E233" s="38"/>
      <c r="F233" s="35" t="s">
        <v>8391</v>
      </c>
      <c r="G233" s="35" t="s">
        <v>58</v>
      </c>
      <c r="H233" s="45">
        <v>21203031</v>
      </c>
      <c r="I233" s="35">
        <v>1</v>
      </c>
      <c r="J233" s="35" t="s">
        <v>7951</v>
      </c>
      <c r="K233" s="35">
        <v>32606000</v>
      </c>
      <c r="L233" s="46"/>
      <c r="M233" s="47">
        <v>44946</v>
      </c>
      <c r="N233" s="35">
        <v>1</v>
      </c>
      <c r="O233" s="35" t="s">
        <v>7951</v>
      </c>
      <c r="P233" s="35">
        <v>32606000</v>
      </c>
      <c r="Q233" s="46"/>
      <c r="R233" s="35" t="s">
        <v>8392</v>
      </c>
      <c r="S233" s="43">
        <v>44946</v>
      </c>
      <c r="T233" s="35"/>
    </row>
    <row r="234" spans="1:20" ht="15" thickBot="1" x14ac:dyDescent="0.35">
      <c r="A234" s="39">
        <v>224</v>
      </c>
      <c r="B234" s="28" t="s">
        <v>5263</v>
      </c>
      <c r="C234" s="35" t="s">
        <v>30</v>
      </c>
      <c r="D234" s="44"/>
      <c r="E234" s="38"/>
      <c r="F234" s="35" t="s">
        <v>8393</v>
      </c>
      <c r="G234" s="35" t="s">
        <v>58</v>
      </c>
      <c r="H234" s="45">
        <v>21203031</v>
      </c>
      <c r="I234" s="35">
        <v>1</v>
      </c>
      <c r="J234" s="35" t="s">
        <v>7951</v>
      </c>
      <c r="K234" s="35">
        <v>31000000</v>
      </c>
      <c r="L234" s="46"/>
      <c r="M234" s="47">
        <v>44986</v>
      </c>
      <c r="N234" s="35">
        <v>1</v>
      </c>
      <c r="O234" s="35" t="s">
        <v>7951</v>
      </c>
      <c r="P234" s="35">
        <v>31000000</v>
      </c>
      <c r="Q234" s="46"/>
      <c r="R234" s="35" t="s">
        <v>8394</v>
      </c>
      <c r="S234" s="43">
        <v>44986</v>
      </c>
      <c r="T234" s="35"/>
    </row>
    <row r="235" spans="1:20" ht="15" thickBot="1" x14ac:dyDescent="0.35">
      <c r="A235" s="39">
        <v>225</v>
      </c>
      <c r="B235" s="28" t="s">
        <v>5266</v>
      </c>
      <c r="C235" s="35" t="s">
        <v>30</v>
      </c>
      <c r="D235" s="44"/>
      <c r="E235" s="38"/>
      <c r="F235" s="35" t="s">
        <v>8395</v>
      </c>
      <c r="G235" s="35" t="s">
        <v>58</v>
      </c>
      <c r="H235" s="45">
        <v>21203031</v>
      </c>
      <c r="I235" s="35">
        <v>1</v>
      </c>
      <c r="J235" s="35" t="s">
        <v>7951</v>
      </c>
      <c r="K235" s="35">
        <v>51646000</v>
      </c>
      <c r="L235" s="46"/>
      <c r="M235" s="47">
        <v>44964</v>
      </c>
      <c r="N235" s="35">
        <v>1</v>
      </c>
      <c r="O235" s="35" t="s">
        <v>7951</v>
      </c>
      <c r="P235" s="35">
        <v>51646000</v>
      </c>
      <c r="Q235" s="46"/>
      <c r="R235" s="35" t="s">
        <v>8396</v>
      </c>
      <c r="S235" s="43">
        <v>44964</v>
      </c>
      <c r="T235" s="35"/>
    </row>
    <row r="236" spans="1:20" ht="15" thickBot="1" x14ac:dyDescent="0.35">
      <c r="A236" s="39">
        <v>226</v>
      </c>
      <c r="B236" s="28" t="s">
        <v>5269</v>
      </c>
      <c r="C236" s="35" t="s">
        <v>30</v>
      </c>
      <c r="D236" s="44"/>
      <c r="E236" s="38"/>
      <c r="F236" s="35" t="s">
        <v>8397</v>
      </c>
      <c r="G236" s="35" t="s">
        <v>58</v>
      </c>
      <c r="H236" s="45">
        <v>21102021</v>
      </c>
      <c r="I236" s="35">
        <v>1</v>
      </c>
      <c r="J236" s="35" t="s">
        <v>7951</v>
      </c>
      <c r="K236" s="35">
        <v>14680000</v>
      </c>
      <c r="L236" s="46"/>
      <c r="M236" s="47">
        <v>44959</v>
      </c>
      <c r="N236" s="35">
        <v>1</v>
      </c>
      <c r="O236" s="35" t="s">
        <v>7951</v>
      </c>
      <c r="P236" s="35">
        <v>14680000</v>
      </c>
      <c r="Q236" s="46"/>
      <c r="R236" s="35" t="s">
        <v>8398</v>
      </c>
      <c r="S236" s="43">
        <v>44959</v>
      </c>
      <c r="T236" s="35"/>
    </row>
    <row r="237" spans="1:20" ht="15" thickBot="1" x14ac:dyDescent="0.35">
      <c r="A237" s="39">
        <v>227</v>
      </c>
      <c r="B237" s="28" t="s">
        <v>5272</v>
      </c>
      <c r="C237" s="35" t="s">
        <v>30</v>
      </c>
      <c r="D237" s="44"/>
      <c r="E237" s="38"/>
      <c r="F237" s="35" t="s">
        <v>8399</v>
      </c>
      <c r="G237" s="35" t="s">
        <v>58</v>
      </c>
      <c r="H237" s="45">
        <v>21102021</v>
      </c>
      <c r="I237" s="35">
        <v>1</v>
      </c>
      <c r="J237" s="35" t="s">
        <v>7951</v>
      </c>
      <c r="K237" s="35">
        <v>19500000</v>
      </c>
      <c r="L237" s="46"/>
      <c r="M237" s="47">
        <v>45077</v>
      </c>
      <c r="N237" s="35">
        <v>1</v>
      </c>
      <c r="O237" s="35" t="s">
        <v>7951</v>
      </c>
      <c r="P237" s="35">
        <v>19500000</v>
      </c>
      <c r="Q237" s="46"/>
      <c r="R237" s="35" t="s">
        <v>8400</v>
      </c>
      <c r="S237" s="43">
        <v>45077</v>
      </c>
      <c r="T237" s="35"/>
    </row>
    <row r="238" spans="1:20" ht="15" thickBot="1" x14ac:dyDescent="0.35">
      <c r="A238" s="39">
        <v>228</v>
      </c>
      <c r="B238" s="28" t="s">
        <v>5276</v>
      </c>
      <c r="C238" s="35" t="s">
        <v>30</v>
      </c>
      <c r="D238" s="44"/>
      <c r="E238" s="38"/>
      <c r="F238" s="35" t="s">
        <v>8401</v>
      </c>
      <c r="G238" s="35" t="s">
        <v>58</v>
      </c>
      <c r="H238" s="45">
        <v>21102021</v>
      </c>
      <c r="I238" s="35">
        <v>1</v>
      </c>
      <c r="J238" s="35" t="s">
        <v>7951</v>
      </c>
      <c r="K238" s="35">
        <v>77469000</v>
      </c>
      <c r="L238" s="46"/>
      <c r="M238" s="47">
        <v>45079</v>
      </c>
      <c r="N238" s="35">
        <v>1</v>
      </c>
      <c r="O238" s="35" t="s">
        <v>7951</v>
      </c>
      <c r="P238" s="35">
        <v>77469000</v>
      </c>
      <c r="Q238" s="46"/>
      <c r="R238" s="35" t="s">
        <v>8402</v>
      </c>
      <c r="S238" s="43">
        <v>45079</v>
      </c>
      <c r="T238" s="35"/>
    </row>
    <row r="239" spans="1:20" ht="15" thickBot="1" x14ac:dyDescent="0.35">
      <c r="A239" s="39">
        <v>229</v>
      </c>
      <c r="B239" s="28" t="s">
        <v>5279</v>
      </c>
      <c r="C239" s="35" t="s">
        <v>30</v>
      </c>
      <c r="D239" s="44"/>
      <c r="E239" s="38"/>
      <c r="F239" s="35" t="s">
        <v>8403</v>
      </c>
      <c r="G239" s="35" t="s">
        <v>58</v>
      </c>
      <c r="H239" s="45">
        <v>21102021</v>
      </c>
      <c r="I239" s="35">
        <v>1</v>
      </c>
      <c r="J239" s="35" t="s">
        <v>7951</v>
      </c>
      <c r="K239" s="35">
        <v>22020000</v>
      </c>
      <c r="L239" s="46"/>
      <c r="M239" s="47">
        <v>45082</v>
      </c>
      <c r="N239" s="35">
        <v>1</v>
      </c>
      <c r="O239" s="35" t="s">
        <v>7951</v>
      </c>
      <c r="P239" s="35">
        <v>22020000</v>
      </c>
      <c r="Q239" s="46"/>
      <c r="R239" s="35" t="s">
        <v>8404</v>
      </c>
      <c r="S239" s="43">
        <v>45082</v>
      </c>
      <c r="T239" s="35"/>
    </row>
    <row r="240" spans="1:20" ht="15" thickBot="1" x14ac:dyDescent="0.35">
      <c r="A240" s="39">
        <v>230</v>
      </c>
      <c r="B240" s="28" t="s">
        <v>5282</v>
      </c>
      <c r="C240" s="35" t="s">
        <v>30</v>
      </c>
      <c r="D240" s="44"/>
      <c r="E240" s="38"/>
      <c r="F240" s="35" t="s">
        <v>8405</v>
      </c>
      <c r="G240" s="35" t="s">
        <v>58</v>
      </c>
      <c r="H240" s="45">
        <v>21102021</v>
      </c>
      <c r="I240" s="35">
        <v>1</v>
      </c>
      <c r="J240" s="35" t="s">
        <v>7951</v>
      </c>
      <c r="K240" s="35">
        <v>55335000</v>
      </c>
      <c r="L240" s="46"/>
      <c r="M240" s="47">
        <v>45076</v>
      </c>
      <c r="N240" s="35">
        <v>1</v>
      </c>
      <c r="O240" s="35" t="s">
        <v>7951</v>
      </c>
      <c r="P240" s="35">
        <v>55335000</v>
      </c>
      <c r="Q240" s="46"/>
      <c r="R240" s="35" t="s">
        <v>8406</v>
      </c>
      <c r="S240" s="43">
        <v>45076</v>
      </c>
      <c r="T240" s="35"/>
    </row>
    <row r="241" spans="1:20" ht="15" thickBot="1" x14ac:dyDescent="0.35">
      <c r="A241" s="39">
        <v>231</v>
      </c>
      <c r="B241" s="28" t="s">
        <v>5285</v>
      </c>
      <c r="C241" s="35" t="s">
        <v>30</v>
      </c>
      <c r="D241" s="44"/>
      <c r="E241" s="38"/>
      <c r="F241" s="35" t="s">
        <v>8407</v>
      </c>
      <c r="G241" s="35" t="s">
        <v>58</v>
      </c>
      <c r="H241" s="45">
        <v>21102021</v>
      </c>
      <c r="I241" s="35">
        <v>1</v>
      </c>
      <c r="J241" s="35" t="s">
        <v>7951</v>
      </c>
      <c r="K241" s="35">
        <v>30300000</v>
      </c>
      <c r="L241" s="46"/>
      <c r="M241" s="47">
        <v>45075</v>
      </c>
      <c r="N241" s="35">
        <v>1</v>
      </c>
      <c r="O241" s="35" t="s">
        <v>7951</v>
      </c>
      <c r="P241" s="35">
        <v>30300000</v>
      </c>
      <c r="Q241" s="46"/>
      <c r="R241" s="35" t="s">
        <v>8408</v>
      </c>
      <c r="S241" s="43">
        <v>45075</v>
      </c>
      <c r="T241" s="35"/>
    </row>
    <row r="242" spans="1:20" ht="15" thickBot="1" x14ac:dyDescent="0.35">
      <c r="A242" s="39">
        <v>232</v>
      </c>
      <c r="B242" s="28" t="s">
        <v>5288</v>
      </c>
      <c r="C242" s="35" t="s">
        <v>30</v>
      </c>
      <c r="D242" s="44"/>
      <c r="E242" s="38"/>
      <c r="F242" s="35" t="s">
        <v>8409</v>
      </c>
      <c r="G242" s="35" t="s">
        <v>58</v>
      </c>
      <c r="H242" s="45">
        <v>21102021</v>
      </c>
      <c r="I242" s="35">
        <v>1</v>
      </c>
      <c r="J242" s="35" t="s">
        <v>7951</v>
      </c>
      <c r="K242" s="35">
        <v>55335000</v>
      </c>
      <c r="L242" s="46"/>
      <c r="M242" s="47">
        <v>45076</v>
      </c>
      <c r="N242" s="35">
        <v>1</v>
      </c>
      <c r="O242" s="35" t="s">
        <v>7951</v>
      </c>
      <c r="P242" s="35">
        <v>55335000</v>
      </c>
      <c r="Q242" s="46"/>
      <c r="R242" s="35" t="s">
        <v>8410</v>
      </c>
      <c r="S242" s="43">
        <v>45076</v>
      </c>
      <c r="T242" s="35"/>
    </row>
    <row r="243" spans="1:20" ht="15" thickBot="1" x14ac:dyDescent="0.35">
      <c r="A243" s="39">
        <v>233</v>
      </c>
      <c r="B243" s="28" t="s">
        <v>5290</v>
      </c>
      <c r="C243" s="35" t="s">
        <v>30</v>
      </c>
      <c r="D243" s="44"/>
      <c r="E243" s="38"/>
      <c r="F243" s="35" t="s">
        <v>8411</v>
      </c>
      <c r="G243" s="35" t="s">
        <v>58</v>
      </c>
      <c r="H243" s="45">
        <v>21102021</v>
      </c>
      <c r="I243" s="35">
        <v>1</v>
      </c>
      <c r="J243" s="35" t="s">
        <v>7951</v>
      </c>
      <c r="K243" s="35">
        <v>61761000</v>
      </c>
      <c r="L243" s="46"/>
      <c r="M243" s="47">
        <v>45075</v>
      </c>
      <c r="N243" s="35">
        <v>1</v>
      </c>
      <c r="O243" s="35" t="s">
        <v>7951</v>
      </c>
      <c r="P243" s="35">
        <v>61761000</v>
      </c>
      <c r="Q243" s="46"/>
      <c r="R243" s="35" t="s">
        <v>8412</v>
      </c>
      <c r="S243" s="43">
        <v>45075</v>
      </c>
      <c r="T243" s="35"/>
    </row>
    <row r="244" spans="1:20" ht="15" thickBot="1" x14ac:dyDescent="0.35">
      <c r="A244" s="39">
        <v>234</v>
      </c>
      <c r="B244" s="28" t="s">
        <v>5292</v>
      </c>
      <c r="C244" s="35" t="s">
        <v>30</v>
      </c>
      <c r="D244" s="44"/>
      <c r="E244" s="38"/>
      <c r="F244" s="35" t="s">
        <v>8413</v>
      </c>
      <c r="G244" s="35" t="s">
        <v>58</v>
      </c>
      <c r="H244" s="45">
        <v>21102021</v>
      </c>
      <c r="I244" s="35">
        <v>1</v>
      </c>
      <c r="J244" s="35" t="s">
        <v>7951</v>
      </c>
      <c r="K244" s="35">
        <v>55335000</v>
      </c>
      <c r="L244" s="46"/>
      <c r="M244" s="47">
        <v>45085</v>
      </c>
      <c r="N244" s="35">
        <v>1</v>
      </c>
      <c r="O244" s="35" t="s">
        <v>7951</v>
      </c>
      <c r="P244" s="35">
        <v>55335000</v>
      </c>
      <c r="Q244" s="46"/>
      <c r="R244" s="35" t="s">
        <v>8414</v>
      </c>
      <c r="S244" s="43">
        <v>45085</v>
      </c>
      <c r="T244" s="35"/>
    </row>
    <row r="245" spans="1:20" ht="15" thickBot="1" x14ac:dyDescent="0.35">
      <c r="A245" s="39">
        <v>235</v>
      </c>
      <c r="B245" s="28" t="s">
        <v>5295</v>
      </c>
      <c r="C245" s="35" t="s">
        <v>30</v>
      </c>
      <c r="D245" s="44"/>
      <c r="E245" s="38"/>
      <c r="F245" s="35" t="s">
        <v>8415</v>
      </c>
      <c r="G245" s="35" t="s">
        <v>58</v>
      </c>
      <c r="H245" s="45">
        <v>21102021</v>
      </c>
      <c r="I245" s="35">
        <v>1</v>
      </c>
      <c r="J245" s="35" t="s">
        <v>7951</v>
      </c>
      <c r="K245" s="35">
        <v>55335000</v>
      </c>
      <c r="L245" s="46"/>
      <c r="M245" s="47">
        <v>45075</v>
      </c>
      <c r="N245" s="35">
        <v>1</v>
      </c>
      <c r="O245" s="35" t="s">
        <v>7951</v>
      </c>
      <c r="P245" s="35">
        <v>55335000</v>
      </c>
      <c r="Q245" s="46"/>
      <c r="R245" s="35" t="s">
        <v>8416</v>
      </c>
      <c r="S245" s="43">
        <v>45075</v>
      </c>
      <c r="T245" s="35"/>
    </row>
    <row r="246" spans="1:20" ht="15" thickBot="1" x14ac:dyDescent="0.35">
      <c r="A246" s="39">
        <v>236</v>
      </c>
      <c r="B246" s="28" t="s">
        <v>5298</v>
      </c>
      <c r="C246" s="35" t="s">
        <v>30</v>
      </c>
      <c r="D246" s="44"/>
      <c r="E246" s="38"/>
      <c r="F246" s="35" t="s">
        <v>8417</v>
      </c>
      <c r="G246" s="35" t="s">
        <v>58</v>
      </c>
      <c r="H246" s="45">
        <v>21102021</v>
      </c>
      <c r="I246" s="35">
        <v>1</v>
      </c>
      <c r="J246" s="35" t="s">
        <v>7951</v>
      </c>
      <c r="K246" s="35">
        <v>22020000</v>
      </c>
      <c r="L246" s="46"/>
      <c r="M246" s="47">
        <v>45084</v>
      </c>
      <c r="N246" s="35">
        <v>1</v>
      </c>
      <c r="O246" s="35" t="s">
        <v>7951</v>
      </c>
      <c r="P246" s="35">
        <v>22020000</v>
      </c>
      <c r="Q246" s="46"/>
      <c r="R246" s="35" t="s">
        <v>8418</v>
      </c>
      <c r="S246" s="43">
        <v>45084</v>
      </c>
      <c r="T246" s="35"/>
    </row>
    <row r="247" spans="1:20" ht="15" thickBot="1" x14ac:dyDescent="0.35">
      <c r="A247" s="39">
        <v>237</v>
      </c>
      <c r="B247" s="28" t="s">
        <v>5301</v>
      </c>
      <c r="C247" s="35" t="s">
        <v>30</v>
      </c>
      <c r="D247" s="44"/>
      <c r="E247" s="38"/>
      <c r="F247" s="35" t="s">
        <v>8419</v>
      </c>
      <c r="G247" s="35" t="s">
        <v>58</v>
      </c>
      <c r="H247" s="45">
        <v>21102021</v>
      </c>
      <c r="I247" s="35">
        <v>1</v>
      </c>
      <c r="J247" s="35" t="s">
        <v>7951</v>
      </c>
      <c r="K247" s="35">
        <v>30300000</v>
      </c>
      <c r="L247" s="46"/>
      <c r="M247" s="47">
        <v>45070</v>
      </c>
      <c r="N247" s="35">
        <v>1</v>
      </c>
      <c r="O247" s="35" t="s">
        <v>7951</v>
      </c>
      <c r="P247" s="35">
        <v>30300000</v>
      </c>
      <c r="Q247" s="46"/>
      <c r="R247" s="35" t="s">
        <v>8420</v>
      </c>
      <c r="S247" s="43">
        <v>45070</v>
      </c>
      <c r="T247" s="35"/>
    </row>
    <row r="248" spans="1:20" ht="15" thickBot="1" x14ac:dyDescent="0.35">
      <c r="A248" s="39">
        <v>238</v>
      </c>
      <c r="B248" s="28" t="s">
        <v>5303</v>
      </c>
      <c r="C248" s="35" t="s">
        <v>30</v>
      </c>
      <c r="D248" s="44"/>
      <c r="E248" s="38"/>
      <c r="F248" s="35" t="s">
        <v>8421</v>
      </c>
      <c r="G248" s="35" t="s">
        <v>58</v>
      </c>
      <c r="H248" s="45">
        <v>21102021</v>
      </c>
      <c r="I248" s="35">
        <v>1</v>
      </c>
      <c r="J248" s="35" t="s">
        <v>7951</v>
      </c>
      <c r="K248" s="35">
        <v>58500000</v>
      </c>
      <c r="L248" s="46"/>
      <c r="M248" s="47">
        <v>45069</v>
      </c>
      <c r="N248" s="35">
        <v>1</v>
      </c>
      <c r="O248" s="35" t="s">
        <v>7951</v>
      </c>
      <c r="P248" s="35">
        <v>58500000</v>
      </c>
      <c r="Q248" s="46"/>
      <c r="R248" s="35" t="s">
        <v>8422</v>
      </c>
      <c r="S248" s="43">
        <v>45069</v>
      </c>
      <c r="T248" s="35"/>
    </row>
    <row r="249" spans="1:20" ht="15" thickBot="1" x14ac:dyDescent="0.35">
      <c r="A249" s="39">
        <v>239</v>
      </c>
      <c r="B249" s="28" t="s">
        <v>5306</v>
      </c>
      <c r="C249" s="35" t="s">
        <v>30</v>
      </c>
      <c r="D249" s="44"/>
      <c r="E249" s="38"/>
      <c r="F249" s="35" t="s">
        <v>8423</v>
      </c>
      <c r="G249" s="35" t="s">
        <v>58</v>
      </c>
      <c r="H249" s="45">
        <v>21203031</v>
      </c>
      <c r="I249" s="35">
        <v>1</v>
      </c>
      <c r="J249" s="35" t="s">
        <v>7951</v>
      </c>
      <c r="K249" s="35">
        <v>61761000</v>
      </c>
      <c r="L249" s="46"/>
      <c r="M249" s="47">
        <v>45099</v>
      </c>
      <c r="N249" s="35">
        <v>1</v>
      </c>
      <c r="O249" s="35" t="s">
        <v>7951</v>
      </c>
      <c r="P249" s="35">
        <v>61761000</v>
      </c>
      <c r="Q249" s="46"/>
      <c r="R249" s="35" t="s">
        <v>8424</v>
      </c>
      <c r="S249" s="43">
        <v>45099</v>
      </c>
      <c r="T249" s="35"/>
    </row>
    <row r="250" spans="1:20" ht="15" thickBot="1" x14ac:dyDescent="0.35">
      <c r="A250" s="39">
        <v>240</v>
      </c>
      <c r="B250" s="28" t="s">
        <v>5309</v>
      </c>
      <c r="C250" s="35" t="s">
        <v>30</v>
      </c>
      <c r="D250" s="44"/>
      <c r="E250" s="38"/>
      <c r="F250" s="35" t="s">
        <v>8425</v>
      </c>
      <c r="G250" s="35" t="s">
        <v>58</v>
      </c>
      <c r="H250" s="45">
        <v>21102021</v>
      </c>
      <c r="I250" s="35">
        <v>1</v>
      </c>
      <c r="J250" s="35" t="s">
        <v>7951</v>
      </c>
      <c r="K250" s="35">
        <v>55335000</v>
      </c>
      <c r="L250" s="46"/>
      <c r="M250" s="47">
        <v>45113</v>
      </c>
      <c r="N250" s="35">
        <v>1</v>
      </c>
      <c r="O250" s="35" t="s">
        <v>7951</v>
      </c>
      <c r="P250" s="35">
        <v>55335000</v>
      </c>
      <c r="Q250" s="46"/>
      <c r="R250" s="35" t="s">
        <v>8426</v>
      </c>
      <c r="S250" s="43">
        <v>45113</v>
      </c>
      <c r="T250" s="35"/>
    </row>
    <row r="251" spans="1:20" ht="15" thickBot="1" x14ac:dyDescent="0.35">
      <c r="A251" s="39">
        <v>241</v>
      </c>
      <c r="B251" s="28" t="s">
        <v>5311</v>
      </c>
      <c r="C251" s="35" t="s">
        <v>30</v>
      </c>
      <c r="D251" s="44"/>
      <c r="E251" s="38"/>
      <c r="F251" s="35" t="s">
        <v>8427</v>
      </c>
      <c r="G251" s="35" t="s">
        <v>58</v>
      </c>
      <c r="H251" s="45">
        <v>21102021</v>
      </c>
      <c r="I251" s="35">
        <v>1</v>
      </c>
      <c r="J251" s="35" t="s">
        <v>7951</v>
      </c>
      <c r="K251" s="35">
        <v>46500000</v>
      </c>
      <c r="L251" s="46"/>
      <c r="M251" s="47">
        <v>45105</v>
      </c>
      <c r="N251" s="35">
        <v>1</v>
      </c>
      <c r="O251" s="35" t="s">
        <v>7951</v>
      </c>
      <c r="P251" s="35">
        <v>46500000</v>
      </c>
      <c r="Q251" s="46"/>
      <c r="R251" s="35" t="s">
        <v>8428</v>
      </c>
      <c r="S251" s="43">
        <v>45105</v>
      </c>
      <c r="T251" s="35"/>
    </row>
    <row r="252" spans="1:20" ht="15" thickBot="1" x14ac:dyDescent="0.35">
      <c r="A252" s="39">
        <v>242</v>
      </c>
      <c r="B252" s="28" t="s">
        <v>5313</v>
      </c>
      <c r="C252" s="35" t="s">
        <v>30</v>
      </c>
      <c r="D252" s="44"/>
      <c r="E252" s="38"/>
      <c r="F252" s="35" t="s">
        <v>8429</v>
      </c>
      <c r="G252" s="35" t="s">
        <v>58</v>
      </c>
      <c r="H252" s="45">
        <v>21203031</v>
      </c>
      <c r="I252" s="35">
        <v>1</v>
      </c>
      <c r="J252" s="35" t="s">
        <v>7951</v>
      </c>
      <c r="K252" s="35">
        <v>48909000</v>
      </c>
      <c r="L252" s="46"/>
      <c r="M252" s="47">
        <v>45071</v>
      </c>
      <c r="N252" s="35">
        <v>1</v>
      </c>
      <c r="O252" s="35" t="s">
        <v>7951</v>
      </c>
      <c r="P252" s="35">
        <v>48909000</v>
      </c>
      <c r="Q252" s="46"/>
      <c r="R252" s="35" t="s">
        <v>8430</v>
      </c>
      <c r="S252" s="43">
        <v>45071</v>
      </c>
      <c r="T252" s="35"/>
    </row>
    <row r="253" spans="1:20" ht="15" thickBot="1" x14ac:dyDescent="0.35">
      <c r="A253" s="39">
        <v>243</v>
      </c>
      <c r="B253" s="28" t="s">
        <v>5316</v>
      </c>
      <c r="C253" s="35" t="s">
        <v>30</v>
      </c>
      <c r="D253" s="44"/>
      <c r="E253" s="38"/>
      <c r="F253" s="35" t="s">
        <v>8431</v>
      </c>
      <c r="G253" s="35" t="s">
        <v>58</v>
      </c>
      <c r="H253" s="45">
        <v>21203031</v>
      </c>
      <c r="I253" s="35">
        <v>1</v>
      </c>
      <c r="J253" s="35" t="s">
        <v>7951</v>
      </c>
      <c r="K253" s="35">
        <v>38750000</v>
      </c>
      <c r="L253" s="46"/>
      <c r="M253" s="47">
        <v>45189</v>
      </c>
      <c r="N253" s="35">
        <v>1</v>
      </c>
      <c r="O253" s="35" t="s">
        <v>7951</v>
      </c>
      <c r="P253" s="35">
        <v>38750000</v>
      </c>
      <c r="Q253" s="46"/>
      <c r="R253" s="35" t="s">
        <v>8432</v>
      </c>
      <c r="S253" s="43">
        <v>45189</v>
      </c>
      <c r="T253" s="35"/>
    </row>
    <row r="254" spans="1:20" ht="15" thickBot="1" x14ac:dyDescent="0.35">
      <c r="A254" s="39">
        <v>244</v>
      </c>
      <c r="B254" s="28" t="s">
        <v>5319</v>
      </c>
      <c r="C254" s="35" t="s">
        <v>30</v>
      </c>
      <c r="D254" s="44"/>
      <c r="E254" s="38"/>
      <c r="F254" s="35" t="s">
        <v>8433</v>
      </c>
      <c r="G254" s="35" t="s">
        <v>58</v>
      </c>
      <c r="H254" s="45">
        <v>21108011</v>
      </c>
      <c r="I254" s="35">
        <v>1</v>
      </c>
      <c r="J254" s="35" t="s">
        <v>7951</v>
      </c>
      <c r="K254" s="35">
        <v>49873000</v>
      </c>
      <c r="L254" s="46"/>
      <c r="M254" s="47">
        <v>45020</v>
      </c>
      <c r="N254" s="35">
        <v>1</v>
      </c>
      <c r="O254" s="35" t="s">
        <v>7951</v>
      </c>
      <c r="P254" s="35">
        <v>49873000</v>
      </c>
      <c r="Q254" s="46"/>
      <c r="R254" s="35" t="s">
        <v>8434</v>
      </c>
      <c r="S254" s="43">
        <v>45020</v>
      </c>
      <c r="T254" s="35"/>
    </row>
    <row r="255" spans="1:20" ht="15" thickBot="1" x14ac:dyDescent="0.35">
      <c r="A255" s="39">
        <v>245</v>
      </c>
      <c r="B255" s="28" t="s">
        <v>5322</v>
      </c>
      <c r="C255" s="35" t="s">
        <v>30</v>
      </c>
      <c r="D255" s="44"/>
      <c r="E255" s="38"/>
      <c r="F255" s="35" t="s">
        <v>8435</v>
      </c>
      <c r="G255" s="35" t="s">
        <v>58</v>
      </c>
      <c r="H255" s="45">
        <v>21108011</v>
      </c>
      <c r="I255" s="35">
        <v>1</v>
      </c>
      <c r="J255" s="35" t="s">
        <v>7951</v>
      </c>
      <c r="K255" s="35">
        <v>22509149.879999999</v>
      </c>
      <c r="L255" s="46"/>
      <c r="M255" s="47">
        <v>44994</v>
      </c>
      <c r="N255" s="35">
        <v>1</v>
      </c>
      <c r="O255" s="35" t="s">
        <v>7951</v>
      </c>
      <c r="P255" s="35">
        <v>22509149.879999999</v>
      </c>
      <c r="Q255" s="46"/>
      <c r="R255" s="35" t="s">
        <v>8436</v>
      </c>
      <c r="S255" s="43">
        <v>44994</v>
      </c>
      <c r="T255" s="35"/>
    </row>
    <row r="256" spans="1:20" ht="15" thickBot="1" x14ac:dyDescent="0.35">
      <c r="A256" s="39">
        <v>246</v>
      </c>
      <c r="B256" s="28" t="s">
        <v>5325</v>
      </c>
      <c r="C256" s="35" t="s">
        <v>30</v>
      </c>
      <c r="D256" s="44"/>
      <c r="E256" s="38"/>
      <c r="F256" s="35" t="s">
        <v>8437</v>
      </c>
      <c r="G256" s="35" t="s">
        <v>58</v>
      </c>
      <c r="H256" s="45">
        <v>21108011</v>
      </c>
      <c r="I256" s="35">
        <v>1</v>
      </c>
      <c r="J256" s="35" t="s">
        <v>7951</v>
      </c>
      <c r="K256" s="35">
        <v>19992000</v>
      </c>
      <c r="L256" s="46"/>
      <c r="M256" s="47">
        <v>45182</v>
      </c>
      <c r="N256" s="35">
        <v>1</v>
      </c>
      <c r="O256" s="35" t="s">
        <v>7951</v>
      </c>
      <c r="P256" s="35">
        <v>19992000</v>
      </c>
      <c r="Q256" s="46"/>
      <c r="R256" s="35" t="s">
        <v>8438</v>
      </c>
      <c r="S256" s="43">
        <v>45182</v>
      </c>
      <c r="T256" s="35"/>
    </row>
    <row r="257" spans="1:20" ht="15" thickBot="1" x14ac:dyDescent="0.35">
      <c r="A257" s="39">
        <v>247</v>
      </c>
      <c r="B257" s="28" t="s">
        <v>5328</v>
      </c>
      <c r="C257" s="35" t="s">
        <v>30</v>
      </c>
      <c r="D257" s="44"/>
      <c r="E257" s="38"/>
      <c r="F257" s="35" t="s">
        <v>8439</v>
      </c>
      <c r="G257" s="35" t="s">
        <v>58</v>
      </c>
      <c r="H257" s="45">
        <v>21108011</v>
      </c>
      <c r="I257" s="35">
        <v>1</v>
      </c>
      <c r="J257" s="35" t="s">
        <v>7951</v>
      </c>
      <c r="K257" s="35">
        <v>44200000</v>
      </c>
      <c r="L257" s="46"/>
      <c r="M257" s="47">
        <v>45161</v>
      </c>
      <c r="N257" s="35">
        <v>1</v>
      </c>
      <c r="O257" s="35" t="s">
        <v>7951</v>
      </c>
      <c r="P257" s="35">
        <v>44200000</v>
      </c>
      <c r="Q257" s="46"/>
      <c r="R257" s="35" t="s">
        <v>8440</v>
      </c>
      <c r="S257" s="43">
        <v>45161</v>
      </c>
      <c r="T257" s="35"/>
    </row>
    <row r="258" spans="1:20" ht="15" thickBot="1" x14ac:dyDescent="0.35">
      <c r="A258" s="39">
        <v>248</v>
      </c>
      <c r="B258" s="28" t="s">
        <v>5330</v>
      </c>
      <c r="C258" s="35" t="s">
        <v>30</v>
      </c>
      <c r="D258" s="44"/>
      <c r="E258" s="38"/>
      <c r="F258" s="35" t="s">
        <v>8441</v>
      </c>
      <c r="G258" s="35" t="s">
        <v>58</v>
      </c>
      <c r="H258" s="45">
        <v>21108011</v>
      </c>
      <c r="I258" s="35">
        <v>1</v>
      </c>
      <c r="J258" s="35" t="s">
        <v>7951</v>
      </c>
      <c r="K258" s="35">
        <v>713803275</v>
      </c>
      <c r="L258" s="46"/>
      <c r="M258" s="47">
        <v>45027</v>
      </c>
      <c r="N258" s="35">
        <v>1</v>
      </c>
      <c r="O258" s="35" t="s">
        <v>7951</v>
      </c>
      <c r="P258" s="35">
        <v>713803275</v>
      </c>
      <c r="Q258" s="46"/>
      <c r="R258" s="35" t="s">
        <v>8442</v>
      </c>
      <c r="S258" s="43">
        <v>45027</v>
      </c>
      <c r="T258" s="35"/>
    </row>
    <row r="259" spans="1:20" ht="15" thickBot="1" x14ac:dyDescent="0.35">
      <c r="A259" s="39">
        <v>249</v>
      </c>
      <c r="B259" s="28" t="s">
        <v>5332</v>
      </c>
      <c r="C259" s="35" t="s">
        <v>30</v>
      </c>
      <c r="D259" s="44"/>
      <c r="E259" s="38"/>
      <c r="F259" s="35" t="s">
        <v>8443</v>
      </c>
      <c r="G259" s="35" t="s">
        <v>58</v>
      </c>
      <c r="H259" s="45">
        <v>21108011</v>
      </c>
      <c r="I259" s="35">
        <v>1</v>
      </c>
      <c r="J259" s="35" t="s">
        <v>7951</v>
      </c>
      <c r="K259" s="35">
        <v>4973010</v>
      </c>
      <c r="L259" s="46"/>
      <c r="M259" s="47">
        <v>45211</v>
      </c>
      <c r="N259" s="35">
        <v>1</v>
      </c>
      <c r="O259" s="35" t="s">
        <v>7951</v>
      </c>
      <c r="P259" s="35">
        <v>4973010</v>
      </c>
      <c r="Q259" s="46"/>
      <c r="R259" s="35" t="s">
        <v>8444</v>
      </c>
      <c r="S259" s="43">
        <v>45211</v>
      </c>
      <c r="T259" s="35"/>
    </row>
    <row r="260" spans="1:20" ht="15" thickBot="1" x14ac:dyDescent="0.35">
      <c r="A260" s="39">
        <v>250</v>
      </c>
      <c r="B260" s="28" t="s">
        <v>5335</v>
      </c>
      <c r="C260" s="35" t="s">
        <v>30</v>
      </c>
      <c r="D260" s="44"/>
      <c r="E260" s="38"/>
      <c r="F260" s="35" t="s">
        <v>8445</v>
      </c>
      <c r="G260" s="35" t="s">
        <v>58</v>
      </c>
      <c r="H260" s="45">
        <v>21108011</v>
      </c>
      <c r="I260" s="35">
        <v>1</v>
      </c>
      <c r="J260" s="35" t="s">
        <v>7951</v>
      </c>
      <c r="K260" s="35">
        <v>21372657</v>
      </c>
      <c r="L260" s="46"/>
      <c r="M260" s="47">
        <v>45112</v>
      </c>
      <c r="N260" s="35">
        <v>1</v>
      </c>
      <c r="O260" s="35" t="s">
        <v>7951</v>
      </c>
      <c r="P260" s="35">
        <v>21372657</v>
      </c>
      <c r="Q260" s="46"/>
      <c r="R260" s="35" t="s">
        <v>8446</v>
      </c>
      <c r="S260" s="43">
        <v>45112</v>
      </c>
      <c r="T260" s="35"/>
    </row>
    <row r="261" spans="1:20" ht="15" thickBot="1" x14ac:dyDescent="0.35">
      <c r="A261" s="39">
        <v>251</v>
      </c>
      <c r="B261" s="28" t="s">
        <v>5337</v>
      </c>
      <c r="C261" s="35" t="s">
        <v>30</v>
      </c>
      <c r="D261" s="44"/>
      <c r="E261" s="38"/>
      <c r="F261" s="35" t="s">
        <v>8447</v>
      </c>
      <c r="G261" s="35" t="s">
        <v>58</v>
      </c>
      <c r="H261" s="45">
        <v>21108011</v>
      </c>
      <c r="I261" s="35">
        <v>1</v>
      </c>
      <c r="J261" s="35" t="s">
        <v>7951</v>
      </c>
      <c r="K261" s="35">
        <v>30000000</v>
      </c>
      <c r="L261" s="46"/>
      <c r="M261" s="47">
        <v>45161</v>
      </c>
      <c r="N261" s="35">
        <v>1</v>
      </c>
      <c r="O261" s="35" t="s">
        <v>7951</v>
      </c>
      <c r="P261" s="35">
        <v>30000000</v>
      </c>
      <c r="Q261" s="46"/>
      <c r="R261" s="35" t="s">
        <v>8448</v>
      </c>
      <c r="S261" s="43">
        <v>45161</v>
      </c>
      <c r="T261" s="35"/>
    </row>
    <row r="262" spans="1:20" ht="15" thickBot="1" x14ac:dyDescent="0.35">
      <c r="A262" s="39">
        <v>252</v>
      </c>
      <c r="B262" s="28" t="s">
        <v>5339</v>
      </c>
      <c r="C262" s="35" t="s">
        <v>30</v>
      </c>
      <c r="D262" s="44"/>
      <c r="E262" s="38"/>
      <c r="F262" s="35" t="s">
        <v>8449</v>
      </c>
      <c r="G262" s="35" t="s">
        <v>58</v>
      </c>
      <c r="H262" s="45">
        <v>21110071</v>
      </c>
      <c r="I262" s="35">
        <v>1</v>
      </c>
      <c r="J262" s="35" t="s">
        <v>7951</v>
      </c>
      <c r="K262" s="35">
        <v>931015401.60000002</v>
      </c>
      <c r="L262" s="46"/>
      <c r="M262" s="47">
        <v>45064</v>
      </c>
      <c r="N262" s="35">
        <v>1</v>
      </c>
      <c r="O262" s="35" t="s">
        <v>7951</v>
      </c>
      <c r="P262" s="35">
        <v>931015401.60000002</v>
      </c>
      <c r="Q262" s="46"/>
      <c r="R262" s="35" t="s">
        <v>8450</v>
      </c>
      <c r="S262" s="43">
        <v>45064</v>
      </c>
      <c r="T262" s="35"/>
    </row>
    <row r="263" spans="1:20" ht="15" thickBot="1" x14ac:dyDescent="0.35">
      <c r="A263" s="39">
        <v>253</v>
      </c>
      <c r="B263" s="28" t="s">
        <v>5341</v>
      </c>
      <c r="C263" s="35" t="s">
        <v>30</v>
      </c>
      <c r="D263" s="44"/>
      <c r="E263" s="38"/>
      <c r="F263" s="35" t="s">
        <v>8451</v>
      </c>
      <c r="G263" s="35" t="s">
        <v>58</v>
      </c>
      <c r="H263" s="45">
        <v>21110071</v>
      </c>
      <c r="I263" s="35">
        <v>1</v>
      </c>
      <c r="J263" s="35" t="s">
        <v>7951</v>
      </c>
      <c r="K263" s="35">
        <v>200843357.09999999</v>
      </c>
      <c r="L263" s="46"/>
      <c r="M263" s="47">
        <v>45056</v>
      </c>
      <c r="N263" s="35">
        <v>1</v>
      </c>
      <c r="O263" s="35" t="s">
        <v>7951</v>
      </c>
      <c r="P263" s="35">
        <v>200843357.09999999</v>
      </c>
      <c r="Q263" s="46"/>
      <c r="R263" s="35" t="s">
        <v>8452</v>
      </c>
      <c r="S263" s="43">
        <v>45056</v>
      </c>
      <c r="T263" s="35"/>
    </row>
    <row r="264" spans="1:20" ht="15" thickBot="1" x14ac:dyDescent="0.35">
      <c r="A264" s="39">
        <v>254</v>
      </c>
      <c r="B264" s="28" t="s">
        <v>5344</v>
      </c>
      <c r="C264" s="35" t="s">
        <v>30</v>
      </c>
      <c r="D264" s="44"/>
      <c r="E264" s="38"/>
      <c r="F264" s="35" t="s">
        <v>8453</v>
      </c>
      <c r="G264" s="35" t="s">
        <v>58</v>
      </c>
      <c r="H264" s="45">
        <v>21110071</v>
      </c>
      <c r="I264" s="35">
        <v>1</v>
      </c>
      <c r="J264" s="35" t="s">
        <v>7951</v>
      </c>
      <c r="K264" s="35">
        <v>17947600</v>
      </c>
      <c r="L264" s="46"/>
      <c r="M264" s="47">
        <v>45208</v>
      </c>
      <c r="N264" s="35">
        <v>1</v>
      </c>
      <c r="O264" s="35" t="s">
        <v>7951</v>
      </c>
      <c r="P264" s="35">
        <v>17947600</v>
      </c>
      <c r="Q264" s="46"/>
      <c r="R264" s="35" t="s">
        <v>8454</v>
      </c>
      <c r="S264" s="43">
        <v>45208</v>
      </c>
      <c r="T264" s="35"/>
    </row>
    <row r="265" spans="1:20" ht="15" thickBot="1" x14ac:dyDescent="0.35">
      <c r="A265" s="39">
        <v>255</v>
      </c>
      <c r="B265" s="28" t="s">
        <v>5346</v>
      </c>
      <c r="C265" s="35" t="s">
        <v>30</v>
      </c>
      <c r="D265" s="44"/>
      <c r="E265" s="38"/>
      <c r="F265" s="35" t="s">
        <v>8455</v>
      </c>
      <c r="G265" s="35" t="s">
        <v>58</v>
      </c>
      <c r="H265" s="45">
        <v>21110071</v>
      </c>
      <c r="I265" s="35">
        <v>1</v>
      </c>
      <c r="J265" s="35" t="s">
        <v>7951</v>
      </c>
      <c r="K265" s="35">
        <v>4218800</v>
      </c>
      <c r="L265" s="46"/>
      <c r="M265" s="47">
        <v>45208</v>
      </c>
      <c r="N265" s="35">
        <v>1</v>
      </c>
      <c r="O265" s="35" t="s">
        <v>7951</v>
      </c>
      <c r="P265" s="35">
        <v>4218800</v>
      </c>
      <c r="Q265" s="46"/>
      <c r="R265" s="35" t="s">
        <v>8456</v>
      </c>
      <c r="S265" s="43">
        <v>45208</v>
      </c>
      <c r="T265" s="35"/>
    </row>
    <row r="266" spans="1:20" ht="15" thickBot="1" x14ac:dyDescent="0.35">
      <c r="A266" s="39">
        <v>256</v>
      </c>
      <c r="B266" s="28" t="s">
        <v>5348</v>
      </c>
      <c r="C266" s="35" t="s">
        <v>30</v>
      </c>
      <c r="D266" s="44"/>
      <c r="E266" s="38"/>
      <c r="F266" s="35" t="s">
        <v>8457</v>
      </c>
      <c r="G266" s="35" t="s">
        <v>58</v>
      </c>
      <c r="H266" s="45">
        <v>21110071</v>
      </c>
      <c r="I266" s="35">
        <v>1</v>
      </c>
      <c r="J266" s="35" t="s">
        <v>7951</v>
      </c>
      <c r="K266" s="35">
        <v>26764290</v>
      </c>
      <c r="L266" s="46"/>
      <c r="M266" s="47">
        <v>44953</v>
      </c>
      <c r="N266" s="35">
        <v>1</v>
      </c>
      <c r="O266" s="35" t="s">
        <v>7951</v>
      </c>
      <c r="P266" s="35">
        <v>26764290</v>
      </c>
      <c r="Q266" s="46"/>
      <c r="R266" s="35" t="s">
        <v>8458</v>
      </c>
      <c r="S266" s="43">
        <v>44953</v>
      </c>
      <c r="T266" s="35"/>
    </row>
    <row r="267" spans="1:20" ht="15" thickBot="1" x14ac:dyDescent="0.35">
      <c r="A267" s="39">
        <v>257</v>
      </c>
      <c r="B267" s="28" t="s">
        <v>5351</v>
      </c>
      <c r="C267" s="35" t="s">
        <v>30</v>
      </c>
      <c r="D267" s="44"/>
      <c r="E267" s="38"/>
      <c r="F267" s="35" t="s">
        <v>8459</v>
      </c>
      <c r="G267" s="35" t="s">
        <v>58</v>
      </c>
      <c r="H267" s="45">
        <v>21110071</v>
      </c>
      <c r="I267" s="35">
        <v>1</v>
      </c>
      <c r="J267" s="35" t="s">
        <v>7951</v>
      </c>
      <c r="K267" s="35">
        <v>709999475.03999996</v>
      </c>
      <c r="L267" s="46"/>
      <c r="M267" s="47">
        <v>45009</v>
      </c>
      <c r="N267" s="35">
        <v>1</v>
      </c>
      <c r="O267" s="35" t="s">
        <v>7951</v>
      </c>
      <c r="P267" s="35">
        <v>709999475.03999996</v>
      </c>
      <c r="Q267" s="46"/>
      <c r="R267" s="35" t="s">
        <v>8460</v>
      </c>
      <c r="S267" s="43">
        <v>45009</v>
      </c>
      <c r="T267" s="35"/>
    </row>
    <row r="268" spans="1:20" ht="15" thickBot="1" x14ac:dyDescent="0.35">
      <c r="A268" s="39">
        <v>258</v>
      </c>
      <c r="B268" s="28" t="s">
        <v>5354</v>
      </c>
      <c r="C268" s="35" t="s">
        <v>30</v>
      </c>
      <c r="D268" s="44"/>
      <c r="E268" s="38"/>
      <c r="F268" s="35" t="s">
        <v>8461</v>
      </c>
      <c r="G268" s="35" t="s">
        <v>58</v>
      </c>
      <c r="H268" s="45" t="s">
        <v>8462</v>
      </c>
      <c r="I268" s="35">
        <v>1</v>
      </c>
      <c r="J268" s="35" t="s">
        <v>7951</v>
      </c>
      <c r="K268" s="35">
        <v>1347356630.0999999</v>
      </c>
      <c r="L268" s="46"/>
      <c r="M268" s="47">
        <v>45126</v>
      </c>
      <c r="N268" s="35">
        <v>1</v>
      </c>
      <c r="O268" s="35" t="s">
        <v>7951</v>
      </c>
      <c r="P268" s="35">
        <v>1347356630.0999999</v>
      </c>
      <c r="Q268" s="46"/>
      <c r="R268" s="35" t="s">
        <v>8463</v>
      </c>
      <c r="S268" s="43">
        <v>45126</v>
      </c>
      <c r="T268" s="35"/>
    </row>
    <row r="269" spans="1:20" ht="15" thickBot="1" x14ac:dyDescent="0.35">
      <c r="A269" s="39">
        <v>259</v>
      </c>
      <c r="B269" s="28" t="s">
        <v>5357</v>
      </c>
      <c r="C269" s="35" t="s">
        <v>30</v>
      </c>
      <c r="D269" s="44"/>
      <c r="E269" s="38"/>
      <c r="F269" s="35" t="s">
        <v>8464</v>
      </c>
      <c r="G269" s="35" t="s">
        <v>58</v>
      </c>
      <c r="H269" s="45">
        <v>21102011</v>
      </c>
      <c r="I269" s="35">
        <v>1</v>
      </c>
      <c r="J269" s="35" t="s">
        <v>7951</v>
      </c>
      <c r="K269" s="35">
        <v>142800000</v>
      </c>
      <c r="L269" s="46"/>
      <c r="M269" s="47">
        <v>44959</v>
      </c>
      <c r="N269" s="35">
        <v>1</v>
      </c>
      <c r="O269" s="35" t="s">
        <v>7951</v>
      </c>
      <c r="P269" s="35">
        <v>142800000</v>
      </c>
      <c r="Q269" s="46"/>
      <c r="R269" s="35" t="s">
        <v>8465</v>
      </c>
      <c r="S269" s="43">
        <v>44959</v>
      </c>
      <c r="T269" s="35"/>
    </row>
    <row r="270" spans="1:20" ht="15" thickBot="1" x14ac:dyDescent="0.35">
      <c r="A270" s="39">
        <v>260</v>
      </c>
      <c r="B270" s="28" t="s">
        <v>5361</v>
      </c>
      <c r="C270" s="35" t="s">
        <v>30</v>
      </c>
      <c r="D270" s="44"/>
      <c r="E270" s="38"/>
      <c r="F270" s="35" t="s">
        <v>8466</v>
      </c>
      <c r="G270" s="35" t="s">
        <v>58</v>
      </c>
      <c r="H270" s="45">
        <v>21102021</v>
      </c>
      <c r="I270" s="35">
        <v>1</v>
      </c>
      <c r="J270" s="35" t="s">
        <v>7951</v>
      </c>
      <c r="K270" s="35">
        <v>13000000</v>
      </c>
      <c r="L270" s="46"/>
      <c r="M270" s="47">
        <v>44942</v>
      </c>
      <c r="N270" s="35">
        <v>1</v>
      </c>
      <c r="O270" s="35" t="s">
        <v>7951</v>
      </c>
      <c r="P270" s="35">
        <v>13000000</v>
      </c>
      <c r="Q270" s="46"/>
      <c r="R270" s="35" t="s">
        <v>8467</v>
      </c>
      <c r="S270" s="43">
        <v>44942</v>
      </c>
      <c r="T270" s="35"/>
    </row>
    <row r="271" spans="1:20" ht="15" thickBot="1" x14ac:dyDescent="0.35">
      <c r="A271" s="39">
        <v>261</v>
      </c>
      <c r="B271" s="28" t="s">
        <v>5363</v>
      </c>
      <c r="C271" s="35" t="s">
        <v>30</v>
      </c>
      <c r="D271" s="44"/>
      <c r="E271" s="38"/>
      <c r="F271" s="35" t="s">
        <v>8468</v>
      </c>
      <c r="G271" s="35" t="s">
        <v>58</v>
      </c>
      <c r="H271" s="45">
        <v>21102021</v>
      </c>
      <c r="I271" s="35">
        <v>1</v>
      </c>
      <c r="J271" s="35" t="s">
        <v>7951</v>
      </c>
      <c r="K271" s="35">
        <v>16520000</v>
      </c>
      <c r="L271" s="46"/>
      <c r="M271" s="47">
        <v>44942</v>
      </c>
      <c r="N271" s="35">
        <v>1</v>
      </c>
      <c r="O271" s="35" t="s">
        <v>7951</v>
      </c>
      <c r="P271" s="35">
        <v>16520000</v>
      </c>
      <c r="Q271" s="46"/>
      <c r="R271" s="35" t="s">
        <v>8469</v>
      </c>
      <c r="S271" s="43">
        <v>44942</v>
      </c>
      <c r="T271" s="35"/>
    </row>
    <row r="272" spans="1:20" ht="15" thickBot="1" x14ac:dyDescent="0.35">
      <c r="A272" s="39">
        <v>262</v>
      </c>
      <c r="B272" s="28" t="s">
        <v>5365</v>
      </c>
      <c r="C272" s="35" t="s">
        <v>30</v>
      </c>
      <c r="D272" s="44"/>
      <c r="E272" s="38"/>
      <c r="F272" s="35" t="s">
        <v>8470</v>
      </c>
      <c r="G272" s="35" t="s">
        <v>58</v>
      </c>
      <c r="H272" s="45">
        <v>21102021</v>
      </c>
      <c r="I272" s="35">
        <v>1</v>
      </c>
      <c r="J272" s="35" t="s">
        <v>7951</v>
      </c>
      <c r="K272" s="35">
        <v>16520000</v>
      </c>
      <c r="L272" s="46"/>
      <c r="M272" s="47">
        <v>44949</v>
      </c>
      <c r="N272" s="35">
        <v>1</v>
      </c>
      <c r="O272" s="35" t="s">
        <v>7951</v>
      </c>
      <c r="P272" s="35">
        <v>16520000</v>
      </c>
      <c r="Q272" s="46"/>
      <c r="R272" s="35" t="s">
        <v>8471</v>
      </c>
      <c r="S272" s="43">
        <v>44949</v>
      </c>
      <c r="T272" s="35"/>
    </row>
    <row r="273" spans="1:20" ht="15" thickBot="1" x14ac:dyDescent="0.35">
      <c r="A273" s="39">
        <v>263</v>
      </c>
      <c r="B273" s="28" t="s">
        <v>5368</v>
      </c>
      <c r="C273" s="35" t="s">
        <v>30</v>
      </c>
      <c r="D273" s="44"/>
      <c r="E273" s="38"/>
      <c r="F273" s="35" t="s">
        <v>8472</v>
      </c>
      <c r="G273" s="35" t="s">
        <v>58</v>
      </c>
      <c r="H273" s="45">
        <v>21102021</v>
      </c>
      <c r="I273" s="35">
        <v>1</v>
      </c>
      <c r="J273" s="35" t="s">
        <v>7951</v>
      </c>
      <c r="K273" s="35">
        <v>16520000</v>
      </c>
      <c r="L273" s="46"/>
      <c r="M273" s="47">
        <v>44946</v>
      </c>
      <c r="N273" s="35">
        <v>1</v>
      </c>
      <c r="O273" s="35" t="s">
        <v>7951</v>
      </c>
      <c r="P273" s="35">
        <v>16520000</v>
      </c>
      <c r="Q273" s="46"/>
      <c r="R273" s="35" t="s">
        <v>8473</v>
      </c>
      <c r="S273" s="43">
        <v>44946</v>
      </c>
      <c r="T273" s="35"/>
    </row>
    <row r="274" spans="1:20" ht="15" thickBot="1" x14ac:dyDescent="0.35">
      <c r="A274" s="39">
        <v>264</v>
      </c>
      <c r="B274" s="28" t="s">
        <v>5370</v>
      </c>
      <c r="C274" s="35" t="s">
        <v>30</v>
      </c>
      <c r="D274" s="44"/>
      <c r="E274" s="38"/>
      <c r="F274" s="35" t="s">
        <v>8474</v>
      </c>
      <c r="G274" s="35" t="s">
        <v>58</v>
      </c>
      <c r="H274" s="45">
        <v>21102021</v>
      </c>
      <c r="I274" s="35">
        <v>1</v>
      </c>
      <c r="J274" s="35" t="s">
        <v>7951</v>
      </c>
      <c r="K274" s="35">
        <v>23800000</v>
      </c>
      <c r="L274" s="46"/>
      <c r="M274" s="47">
        <v>44957</v>
      </c>
      <c r="N274" s="35">
        <v>1</v>
      </c>
      <c r="O274" s="35" t="s">
        <v>7951</v>
      </c>
      <c r="P274" s="35">
        <v>23800000</v>
      </c>
      <c r="Q274" s="46"/>
      <c r="R274" s="35" t="s">
        <v>8475</v>
      </c>
      <c r="S274" s="43">
        <v>44957</v>
      </c>
      <c r="T274" s="35"/>
    </row>
    <row r="275" spans="1:20" ht="15" thickBot="1" x14ac:dyDescent="0.35">
      <c r="A275" s="39">
        <v>265</v>
      </c>
      <c r="B275" s="28" t="s">
        <v>5372</v>
      </c>
      <c r="C275" s="35" t="s">
        <v>30</v>
      </c>
      <c r="D275" s="44"/>
      <c r="E275" s="38"/>
      <c r="F275" s="35" t="s">
        <v>8476</v>
      </c>
      <c r="G275" s="35" t="s">
        <v>58</v>
      </c>
      <c r="H275" s="45">
        <v>21102021</v>
      </c>
      <c r="I275" s="35">
        <v>1</v>
      </c>
      <c r="J275" s="35" t="s">
        <v>7951</v>
      </c>
      <c r="K275" s="35">
        <v>36890000</v>
      </c>
      <c r="L275" s="46"/>
      <c r="M275" s="47">
        <v>44946</v>
      </c>
      <c r="N275" s="35">
        <v>1</v>
      </c>
      <c r="O275" s="35" t="s">
        <v>7951</v>
      </c>
      <c r="P275" s="35">
        <v>36890000</v>
      </c>
      <c r="Q275" s="46"/>
      <c r="R275" s="35" t="s">
        <v>8477</v>
      </c>
      <c r="S275" s="43">
        <v>44946</v>
      </c>
      <c r="T275" s="35"/>
    </row>
    <row r="276" spans="1:20" ht="15" thickBot="1" x14ac:dyDescent="0.35">
      <c r="A276" s="39">
        <v>266</v>
      </c>
      <c r="B276" s="28" t="s">
        <v>5376</v>
      </c>
      <c r="C276" s="35" t="s">
        <v>30</v>
      </c>
      <c r="D276" s="44"/>
      <c r="E276" s="38"/>
      <c r="F276" s="35" t="s">
        <v>8478</v>
      </c>
      <c r="G276" s="35" t="s">
        <v>58</v>
      </c>
      <c r="H276" s="45">
        <v>21102021</v>
      </c>
      <c r="I276" s="35">
        <v>1</v>
      </c>
      <c r="J276" s="35" t="s">
        <v>7951</v>
      </c>
      <c r="K276" s="35">
        <v>27400000</v>
      </c>
      <c r="L276" s="46"/>
      <c r="M276" s="47">
        <v>44985</v>
      </c>
      <c r="N276" s="35">
        <v>1</v>
      </c>
      <c r="O276" s="35" t="s">
        <v>7951</v>
      </c>
      <c r="P276" s="35">
        <v>27400000</v>
      </c>
      <c r="Q276" s="46"/>
      <c r="R276" s="35" t="s">
        <v>8479</v>
      </c>
      <c r="S276" s="43">
        <v>44985</v>
      </c>
      <c r="T276" s="35"/>
    </row>
    <row r="277" spans="1:20" ht="15" thickBot="1" x14ac:dyDescent="0.35">
      <c r="A277" s="39">
        <v>267</v>
      </c>
      <c r="B277" s="28" t="s">
        <v>5380</v>
      </c>
      <c r="C277" s="35" t="s">
        <v>30</v>
      </c>
      <c r="D277" s="44"/>
      <c r="E277" s="38"/>
      <c r="F277" s="35" t="s">
        <v>8480</v>
      </c>
      <c r="G277" s="35" t="s">
        <v>58</v>
      </c>
      <c r="H277" s="45">
        <v>21102021</v>
      </c>
      <c r="I277" s="35">
        <v>1</v>
      </c>
      <c r="J277" s="35" t="s">
        <v>7951</v>
      </c>
      <c r="K277" s="35">
        <v>31000000</v>
      </c>
      <c r="L277" s="46"/>
      <c r="M277" s="47">
        <v>44943</v>
      </c>
      <c r="N277" s="35">
        <v>1</v>
      </c>
      <c r="O277" s="35" t="s">
        <v>7951</v>
      </c>
      <c r="P277" s="35">
        <v>31000000</v>
      </c>
      <c r="Q277" s="46"/>
      <c r="R277" s="35" t="s">
        <v>8481</v>
      </c>
      <c r="S277" s="43">
        <v>44943</v>
      </c>
      <c r="T277" s="35"/>
    </row>
    <row r="278" spans="1:20" ht="15" thickBot="1" x14ac:dyDescent="0.35">
      <c r="A278" s="39">
        <v>268</v>
      </c>
      <c r="B278" s="28" t="s">
        <v>5384</v>
      </c>
      <c r="C278" s="35" t="s">
        <v>30</v>
      </c>
      <c r="D278" s="44"/>
      <c r="E278" s="38"/>
      <c r="F278" s="35" t="s">
        <v>8482</v>
      </c>
      <c r="G278" s="35" t="s">
        <v>58</v>
      </c>
      <c r="H278" s="45">
        <v>21102021</v>
      </c>
      <c r="I278" s="35">
        <v>1</v>
      </c>
      <c r="J278" s="35" t="s">
        <v>7951</v>
      </c>
      <c r="K278" s="35">
        <v>31000000</v>
      </c>
      <c r="L278" s="46"/>
      <c r="M278" s="47">
        <v>44942</v>
      </c>
      <c r="N278" s="35">
        <v>1</v>
      </c>
      <c r="O278" s="35" t="s">
        <v>7951</v>
      </c>
      <c r="P278" s="35">
        <v>31000000</v>
      </c>
      <c r="Q278" s="46"/>
      <c r="R278" s="35" t="s">
        <v>8483</v>
      </c>
      <c r="S278" s="43">
        <v>44942</v>
      </c>
      <c r="T278" s="35"/>
    </row>
    <row r="279" spans="1:20" ht="15" thickBot="1" x14ac:dyDescent="0.35">
      <c r="A279" s="39">
        <v>269</v>
      </c>
      <c r="B279" s="28" t="s">
        <v>5387</v>
      </c>
      <c r="C279" s="35" t="s">
        <v>30</v>
      </c>
      <c r="D279" s="44"/>
      <c r="E279" s="38"/>
      <c r="F279" s="35" t="s">
        <v>8484</v>
      </c>
      <c r="G279" s="35" t="s">
        <v>58</v>
      </c>
      <c r="H279" s="45">
        <v>21102021</v>
      </c>
      <c r="I279" s="35">
        <v>1</v>
      </c>
      <c r="J279" s="35" t="s">
        <v>7951</v>
      </c>
      <c r="K279" s="35">
        <v>31000000</v>
      </c>
      <c r="L279" s="46"/>
      <c r="M279" s="47">
        <v>44959</v>
      </c>
      <c r="N279" s="35">
        <v>1</v>
      </c>
      <c r="O279" s="35" t="s">
        <v>7951</v>
      </c>
      <c r="P279" s="35">
        <v>31000000</v>
      </c>
      <c r="Q279" s="46"/>
      <c r="R279" s="35" t="s">
        <v>8485</v>
      </c>
      <c r="S279" s="43">
        <v>44959</v>
      </c>
      <c r="T279" s="35"/>
    </row>
    <row r="280" spans="1:20" ht="15" thickBot="1" x14ac:dyDescent="0.35">
      <c r="A280" s="39">
        <v>270</v>
      </c>
      <c r="B280" s="28" t="s">
        <v>5391</v>
      </c>
      <c r="C280" s="35" t="s">
        <v>30</v>
      </c>
      <c r="D280" s="44"/>
      <c r="E280" s="38"/>
      <c r="F280" s="35" t="s">
        <v>8486</v>
      </c>
      <c r="G280" s="35" t="s">
        <v>58</v>
      </c>
      <c r="H280" s="45">
        <v>21102021</v>
      </c>
      <c r="I280" s="35">
        <v>1</v>
      </c>
      <c r="J280" s="35" t="s">
        <v>7951</v>
      </c>
      <c r="K280" s="35">
        <v>31000000</v>
      </c>
      <c r="L280" s="46"/>
      <c r="M280" s="47">
        <v>44964</v>
      </c>
      <c r="N280" s="35">
        <v>1</v>
      </c>
      <c r="O280" s="35" t="s">
        <v>7951</v>
      </c>
      <c r="P280" s="35">
        <v>31000000</v>
      </c>
      <c r="Q280" s="46"/>
      <c r="R280" s="35" t="s">
        <v>8487</v>
      </c>
      <c r="S280" s="43">
        <v>44964</v>
      </c>
      <c r="T280" s="35"/>
    </row>
    <row r="281" spans="1:20" ht="15" thickBot="1" x14ac:dyDescent="0.35">
      <c r="A281" s="39">
        <v>271</v>
      </c>
      <c r="B281" s="28" t="s">
        <v>5393</v>
      </c>
      <c r="C281" s="35" t="s">
        <v>30</v>
      </c>
      <c r="D281" s="44"/>
      <c r="E281" s="38"/>
      <c r="F281" s="35" t="s">
        <v>8488</v>
      </c>
      <c r="G281" s="35" t="s">
        <v>58</v>
      </c>
      <c r="H281" s="45">
        <v>21102021</v>
      </c>
      <c r="I281" s="35">
        <v>1</v>
      </c>
      <c r="J281" s="35" t="s">
        <v>7951</v>
      </c>
      <c r="K281" s="35">
        <v>34600000</v>
      </c>
      <c r="L281" s="46"/>
      <c r="M281" s="47">
        <v>44942</v>
      </c>
      <c r="N281" s="35">
        <v>1</v>
      </c>
      <c r="O281" s="35" t="s">
        <v>7951</v>
      </c>
      <c r="P281" s="35">
        <v>34600000</v>
      </c>
      <c r="Q281" s="46"/>
      <c r="R281" s="35" t="s">
        <v>8489</v>
      </c>
      <c r="S281" s="43">
        <v>44942</v>
      </c>
      <c r="T281" s="35"/>
    </row>
    <row r="282" spans="1:20" ht="15" thickBot="1" x14ac:dyDescent="0.35">
      <c r="A282" s="39">
        <v>272</v>
      </c>
      <c r="B282" s="28" t="s">
        <v>5396</v>
      </c>
      <c r="C282" s="35" t="s">
        <v>30</v>
      </c>
      <c r="D282" s="44"/>
      <c r="E282" s="38"/>
      <c r="F282" s="35" t="s">
        <v>8490</v>
      </c>
      <c r="G282" s="35" t="s">
        <v>58</v>
      </c>
      <c r="H282" s="45">
        <v>21102021</v>
      </c>
      <c r="I282" s="35">
        <v>1</v>
      </c>
      <c r="J282" s="35" t="s">
        <v>7951</v>
      </c>
      <c r="K282" s="35">
        <v>69200000</v>
      </c>
      <c r="L282" s="46"/>
      <c r="M282" s="47">
        <v>45064</v>
      </c>
      <c r="N282" s="35">
        <v>1</v>
      </c>
      <c r="O282" s="35" t="s">
        <v>7951</v>
      </c>
      <c r="P282" s="35">
        <v>69200000</v>
      </c>
      <c r="Q282" s="46"/>
      <c r="R282" s="35" t="s">
        <v>8491</v>
      </c>
      <c r="S282" s="43">
        <v>45064</v>
      </c>
      <c r="T282" s="35"/>
    </row>
    <row r="283" spans="1:20" ht="15" thickBot="1" x14ac:dyDescent="0.35">
      <c r="A283" s="39">
        <v>273</v>
      </c>
      <c r="B283" s="28" t="s">
        <v>5398</v>
      </c>
      <c r="C283" s="35" t="s">
        <v>30</v>
      </c>
      <c r="D283" s="44"/>
      <c r="E283" s="38"/>
      <c r="F283" s="35" t="s">
        <v>8492</v>
      </c>
      <c r="G283" s="35" t="s">
        <v>58</v>
      </c>
      <c r="H283" s="45">
        <v>21102021</v>
      </c>
      <c r="I283" s="35">
        <v>1</v>
      </c>
      <c r="J283" s="35" t="s">
        <v>7951</v>
      </c>
      <c r="K283" s="35">
        <v>86800000</v>
      </c>
      <c r="L283" s="46"/>
      <c r="M283" s="47">
        <v>45064</v>
      </c>
      <c r="N283" s="35">
        <v>1</v>
      </c>
      <c r="O283" s="35" t="s">
        <v>7951</v>
      </c>
      <c r="P283" s="35">
        <v>86800000</v>
      </c>
      <c r="Q283" s="46"/>
      <c r="R283" s="35" t="s">
        <v>8493</v>
      </c>
      <c r="S283" s="43">
        <v>45064</v>
      </c>
      <c r="T283" s="35"/>
    </row>
    <row r="284" spans="1:20" ht="15" thickBot="1" x14ac:dyDescent="0.35">
      <c r="A284" s="39">
        <v>274</v>
      </c>
      <c r="B284" s="28" t="s">
        <v>5400</v>
      </c>
      <c r="C284" s="35" t="s">
        <v>30</v>
      </c>
      <c r="D284" s="44"/>
      <c r="E284" s="38"/>
      <c r="F284" s="35" t="s">
        <v>8494</v>
      </c>
      <c r="G284" s="35" t="s">
        <v>58</v>
      </c>
      <c r="H284" s="45">
        <v>21102021</v>
      </c>
      <c r="I284" s="35">
        <v>1</v>
      </c>
      <c r="J284" s="35" t="s">
        <v>7951</v>
      </c>
      <c r="K284" s="35">
        <v>40400000</v>
      </c>
      <c r="L284" s="46"/>
      <c r="M284" s="47">
        <v>45064</v>
      </c>
      <c r="N284" s="35">
        <v>1</v>
      </c>
      <c r="O284" s="35" t="s">
        <v>7951</v>
      </c>
      <c r="P284" s="35">
        <v>40400000</v>
      </c>
      <c r="Q284" s="46"/>
      <c r="R284" s="35" t="s">
        <v>8495</v>
      </c>
      <c r="S284" s="43">
        <v>45064</v>
      </c>
      <c r="T284" s="35"/>
    </row>
    <row r="285" spans="1:20" ht="15" thickBot="1" x14ac:dyDescent="0.35">
      <c r="A285" s="39">
        <v>275</v>
      </c>
      <c r="B285" s="28" t="s">
        <v>5402</v>
      </c>
      <c r="C285" s="35" t="s">
        <v>30</v>
      </c>
      <c r="D285" s="44"/>
      <c r="E285" s="38"/>
      <c r="F285" s="35" t="s">
        <v>8496</v>
      </c>
      <c r="G285" s="35" t="s">
        <v>58</v>
      </c>
      <c r="H285" s="45">
        <v>21102021</v>
      </c>
      <c r="I285" s="35">
        <v>1</v>
      </c>
      <c r="J285" s="35" t="s">
        <v>7951</v>
      </c>
      <c r="K285" s="35">
        <v>54800000</v>
      </c>
      <c r="L285" s="46"/>
      <c r="M285" s="47">
        <v>45064</v>
      </c>
      <c r="N285" s="35">
        <v>1</v>
      </c>
      <c r="O285" s="35" t="s">
        <v>7951</v>
      </c>
      <c r="P285" s="35">
        <v>54800000</v>
      </c>
      <c r="Q285" s="46"/>
      <c r="R285" s="35" t="s">
        <v>8497</v>
      </c>
      <c r="S285" s="43">
        <v>45064</v>
      </c>
      <c r="T285" s="35"/>
    </row>
    <row r="286" spans="1:20" ht="15" thickBot="1" x14ac:dyDescent="0.35">
      <c r="A286" s="39">
        <v>276</v>
      </c>
      <c r="B286" s="28" t="s">
        <v>5404</v>
      </c>
      <c r="C286" s="35" t="s">
        <v>30</v>
      </c>
      <c r="D286" s="44"/>
      <c r="E286" s="38"/>
      <c r="F286" s="35" t="s">
        <v>8498</v>
      </c>
      <c r="G286" s="35" t="s">
        <v>58</v>
      </c>
      <c r="H286" s="45">
        <v>21102021</v>
      </c>
      <c r="I286" s="35">
        <v>1</v>
      </c>
      <c r="J286" s="35" t="s">
        <v>7951</v>
      </c>
      <c r="K286" s="35">
        <v>20200000</v>
      </c>
      <c r="L286" s="46"/>
      <c r="M286" s="47">
        <v>44939</v>
      </c>
      <c r="N286" s="35">
        <v>1</v>
      </c>
      <c r="O286" s="35" t="s">
        <v>7951</v>
      </c>
      <c r="P286" s="35">
        <v>20200000</v>
      </c>
      <c r="Q286" s="46"/>
      <c r="R286" s="35" t="s">
        <v>8499</v>
      </c>
      <c r="S286" s="43">
        <v>44939</v>
      </c>
      <c r="T286" s="35"/>
    </row>
    <row r="287" spans="1:20" ht="15" thickBot="1" x14ac:dyDescent="0.35">
      <c r="A287" s="39">
        <v>277</v>
      </c>
      <c r="B287" s="28" t="s">
        <v>5406</v>
      </c>
      <c r="C287" s="35" t="s">
        <v>30</v>
      </c>
      <c r="D287" s="44"/>
      <c r="E287" s="38"/>
      <c r="F287" s="35" t="s">
        <v>8500</v>
      </c>
      <c r="G287" s="35" t="s">
        <v>58</v>
      </c>
      <c r="H287" s="45">
        <v>21102021</v>
      </c>
      <c r="I287" s="35">
        <v>1</v>
      </c>
      <c r="J287" s="35" t="s">
        <v>7951</v>
      </c>
      <c r="K287" s="35">
        <v>34807500</v>
      </c>
      <c r="L287" s="46"/>
      <c r="M287" s="47">
        <v>45085</v>
      </c>
      <c r="N287" s="35">
        <v>1</v>
      </c>
      <c r="O287" s="35" t="s">
        <v>7951</v>
      </c>
      <c r="P287" s="35">
        <v>34807500</v>
      </c>
      <c r="Q287" s="46"/>
      <c r="R287" s="35" t="s">
        <v>8501</v>
      </c>
      <c r="S287" s="43">
        <v>45085</v>
      </c>
      <c r="T287" s="35"/>
    </row>
    <row r="288" spans="1:20" ht="15" thickBot="1" x14ac:dyDescent="0.35">
      <c r="A288" s="39">
        <v>278</v>
      </c>
      <c r="B288" s="28" t="s">
        <v>5408</v>
      </c>
      <c r="C288" s="35" t="s">
        <v>30</v>
      </c>
      <c r="D288" s="44"/>
      <c r="E288" s="38"/>
      <c r="F288" s="35" t="s">
        <v>8502</v>
      </c>
      <c r="G288" s="35" t="s">
        <v>58</v>
      </c>
      <c r="H288" s="45">
        <v>21102021</v>
      </c>
      <c r="I288" s="35">
        <v>1</v>
      </c>
      <c r="J288" s="35" t="s">
        <v>7951</v>
      </c>
      <c r="K288" s="35">
        <v>40400000</v>
      </c>
      <c r="L288" s="46"/>
      <c r="M288" s="47">
        <v>45075</v>
      </c>
      <c r="N288" s="35">
        <v>1</v>
      </c>
      <c r="O288" s="35" t="s">
        <v>7951</v>
      </c>
      <c r="P288" s="35">
        <v>40400000</v>
      </c>
      <c r="Q288" s="46"/>
      <c r="R288" s="35" t="s">
        <v>8503</v>
      </c>
      <c r="S288" s="43">
        <v>45075</v>
      </c>
      <c r="T288" s="35"/>
    </row>
    <row r="289" spans="1:20" ht="15" thickBot="1" x14ac:dyDescent="0.35">
      <c r="A289" s="39">
        <v>279</v>
      </c>
      <c r="B289" s="28" t="s">
        <v>5411</v>
      </c>
      <c r="C289" s="35" t="s">
        <v>30</v>
      </c>
      <c r="D289" s="44"/>
      <c r="E289" s="38"/>
      <c r="F289" s="35" t="s">
        <v>8504</v>
      </c>
      <c r="G289" s="35" t="s">
        <v>58</v>
      </c>
      <c r="H289" s="45">
        <v>21102021</v>
      </c>
      <c r="I289" s="35">
        <v>1</v>
      </c>
      <c r="J289" s="35" t="s">
        <v>7951</v>
      </c>
      <c r="K289" s="35">
        <v>30975000</v>
      </c>
      <c r="L289" s="46"/>
      <c r="M289" s="47">
        <v>45076</v>
      </c>
      <c r="N289" s="35">
        <v>1</v>
      </c>
      <c r="O289" s="35" t="s">
        <v>7951</v>
      </c>
      <c r="P289" s="35">
        <v>30975000</v>
      </c>
      <c r="Q289" s="46"/>
      <c r="R289" s="35" t="s">
        <v>8505</v>
      </c>
      <c r="S289" s="43">
        <v>45076</v>
      </c>
      <c r="T289" s="35"/>
    </row>
    <row r="290" spans="1:20" ht="15" thickBot="1" x14ac:dyDescent="0.35">
      <c r="A290" s="39">
        <v>280</v>
      </c>
      <c r="B290" s="28" t="s">
        <v>5414</v>
      </c>
      <c r="C290" s="35" t="s">
        <v>30</v>
      </c>
      <c r="D290" s="44"/>
      <c r="E290" s="38"/>
      <c r="F290" s="35" t="s">
        <v>8506</v>
      </c>
      <c r="G290" s="35" t="s">
        <v>58</v>
      </c>
      <c r="H290" s="45">
        <v>21102021</v>
      </c>
      <c r="I290" s="35">
        <v>1</v>
      </c>
      <c r="J290" s="35" t="s">
        <v>7951</v>
      </c>
      <c r="K290" s="35">
        <v>27400000</v>
      </c>
      <c r="L290" s="46"/>
      <c r="M290" s="47">
        <v>44939</v>
      </c>
      <c r="N290" s="35">
        <v>1</v>
      </c>
      <c r="O290" s="35" t="s">
        <v>7951</v>
      </c>
      <c r="P290" s="35">
        <v>27400000</v>
      </c>
      <c r="Q290" s="46"/>
      <c r="R290" s="35" t="s">
        <v>8507</v>
      </c>
      <c r="S290" s="43">
        <v>44939</v>
      </c>
      <c r="T290" s="35"/>
    </row>
    <row r="291" spans="1:20" ht="15" thickBot="1" x14ac:dyDescent="0.35">
      <c r="A291" s="39">
        <v>281</v>
      </c>
      <c r="B291" s="28" t="s">
        <v>5417</v>
      </c>
      <c r="C291" s="35" t="s">
        <v>30</v>
      </c>
      <c r="D291" s="44"/>
      <c r="E291" s="38"/>
      <c r="F291" s="35" t="s">
        <v>8508</v>
      </c>
      <c r="G291" s="35" t="s">
        <v>58</v>
      </c>
      <c r="H291" s="45">
        <v>21102021</v>
      </c>
      <c r="I291" s="35">
        <v>1</v>
      </c>
      <c r="J291" s="35" t="s">
        <v>7951</v>
      </c>
      <c r="K291" s="35">
        <v>27400000</v>
      </c>
      <c r="L291" s="46"/>
      <c r="M291" s="47">
        <v>44986</v>
      </c>
      <c r="N291" s="35">
        <v>1</v>
      </c>
      <c r="O291" s="35" t="s">
        <v>7951</v>
      </c>
      <c r="P291" s="35">
        <v>27400000</v>
      </c>
      <c r="Q291" s="46"/>
      <c r="R291" s="35" t="s">
        <v>8509</v>
      </c>
      <c r="S291" s="43">
        <v>44986</v>
      </c>
      <c r="T291" s="35"/>
    </row>
    <row r="292" spans="1:20" ht="15" thickBot="1" x14ac:dyDescent="0.35">
      <c r="A292" s="39">
        <v>282</v>
      </c>
      <c r="B292" s="28" t="s">
        <v>5419</v>
      </c>
      <c r="C292" s="35" t="s">
        <v>30</v>
      </c>
      <c r="D292" s="44"/>
      <c r="E292" s="38"/>
      <c r="F292" s="35" t="s">
        <v>8510</v>
      </c>
      <c r="G292" s="35" t="s">
        <v>58</v>
      </c>
      <c r="H292" s="45">
        <v>21102021</v>
      </c>
      <c r="I292" s="35">
        <v>1</v>
      </c>
      <c r="J292" s="35" t="s">
        <v>7951</v>
      </c>
      <c r="K292" s="35">
        <v>31000000</v>
      </c>
      <c r="L292" s="46"/>
      <c r="M292" s="47">
        <v>44956</v>
      </c>
      <c r="N292" s="35">
        <v>1</v>
      </c>
      <c r="O292" s="35" t="s">
        <v>7951</v>
      </c>
      <c r="P292" s="35">
        <v>31000000</v>
      </c>
      <c r="Q292" s="46"/>
      <c r="R292" s="35" t="s">
        <v>8511</v>
      </c>
      <c r="S292" s="43">
        <v>44956</v>
      </c>
      <c r="T292" s="35"/>
    </row>
    <row r="293" spans="1:20" ht="15" thickBot="1" x14ac:dyDescent="0.35">
      <c r="A293" s="39">
        <v>283</v>
      </c>
      <c r="B293" s="28" t="s">
        <v>5423</v>
      </c>
      <c r="C293" s="35" t="s">
        <v>30</v>
      </c>
      <c r="D293" s="44"/>
      <c r="E293" s="38"/>
      <c r="F293" s="35" t="s">
        <v>8512</v>
      </c>
      <c r="G293" s="35" t="s">
        <v>58</v>
      </c>
      <c r="H293" s="45">
        <v>21102021</v>
      </c>
      <c r="I293" s="35">
        <v>1</v>
      </c>
      <c r="J293" s="35" t="s">
        <v>7951</v>
      </c>
      <c r="K293" s="35">
        <v>34600000</v>
      </c>
      <c r="L293" s="46"/>
      <c r="M293" s="47">
        <v>44939</v>
      </c>
      <c r="N293" s="35">
        <v>1</v>
      </c>
      <c r="O293" s="35" t="s">
        <v>7951</v>
      </c>
      <c r="P293" s="35">
        <v>34600000</v>
      </c>
      <c r="Q293" s="46"/>
      <c r="R293" s="35" t="s">
        <v>8513</v>
      </c>
      <c r="S293" s="43">
        <v>44939</v>
      </c>
      <c r="T293" s="35"/>
    </row>
    <row r="294" spans="1:20" ht="15" thickBot="1" x14ac:dyDescent="0.35">
      <c r="A294" s="39">
        <v>284</v>
      </c>
      <c r="B294" s="28" t="s">
        <v>5426</v>
      </c>
      <c r="C294" s="35" t="s">
        <v>30</v>
      </c>
      <c r="D294" s="44"/>
      <c r="E294" s="38"/>
      <c r="F294" s="35" t="s">
        <v>8514</v>
      </c>
      <c r="G294" s="35" t="s">
        <v>58</v>
      </c>
      <c r="H294" s="45">
        <v>21102021</v>
      </c>
      <c r="I294" s="35">
        <v>1</v>
      </c>
      <c r="J294" s="35" t="s">
        <v>7951</v>
      </c>
      <c r="K294" s="35">
        <v>46410000</v>
      </c>
      <c r="L294" s="46"/>
      <c r="M294" s="47">
        <v>44953</v>
      </c>
      <c r="N294" s="35">
        <v>1</v>
      </c>
      <c r="O294" s="35" t="s">
        <v>7951</v>
      </c>
      <c r="P294" s="35">
        <v>46410000</v>
      </c>
      <c r="Q294" s="46"/>
      <c r="R294" s="35" t="s">
        <v>8515</v>
      </c>
      <c r="S294" s="43">
        <v>44953</v>
      </c>
      <c r="T294" s="35"/>
    </row>
    <row r="295" spans="1:20" ht="15" thickBot="1" x14ac:dyDescent="0.35">
      <c r="A295" s="39">
        <v>285</v>
      </c>
      <c r="B295" s="28" t="s">
        <v>5428</v>
      </c>
      <c r="C295" s="35" t="s">
        <v>30</v>
      </c>
      <c r="D295" s="44"/>
      <c r="E295" s="38"/>
      <c r="F295" s="35" t="s">
        <v>8516</v>
      </c>
      <c r="G295" s="35" t="s">
        <v>58</v>
      </c>
      <c r="H295" s="45">
        <v>21102021</v>
      </c>
      <c r="I295" s="35">
        <v>1</v>
      </c>
      <c r="J295" s="35" t="s">
        <v>7951</v>
      </c>
      <c r="K295" s="35">
        <v>43400000</v>
      </c>
      <c r="L295" s="46"/>
      <c r="M295" s="47">
        <v>44939</v>
      </c>
      <c r="N295" s="35">
        <v>1</v>
      </c>
      <c r="O295" s="35" t="s">
        <v>7951</v>
      </c>
      <c r="P295" s="35">
        <v>43400000</v>
      </c>
      <c r="Q295" s="46"/>
      <c r="R295" s="35" t="s">
        <v>8517</v>
      </c>
      <c r="S295" s="43">
        <v>44939</v>
      </c>
      <c r="T295" s="35"/>
    </row>
    <row r="296" spans="1:20" ht="15" thickBot="1" x14ac:dyDescent="0.35">
      <c r="A296" s="39">
        <v>286</v>
      </c>
      <c r="B296" s="28" t="s">
        <v>5430</v>
      </c>
      <c r="C296" s="35" t="s">
        <v>30</v>
      </c>
      <c r="D296" s="44"/>
      <c r="E296" s="38"/>
      <c r="F296" s="35" t="s">
        <v>8518</v>
      </c>
      <c r="G296" s="35" t="s">
        <v>58</v>
      </c>
      <c r="H296" s="45">
        <v>21102021</v>
      </c>
      <c r="I296" s="35">
        <v>1</v>
      </c>
      <c r="J296" s="35" t="s">
        <v>7951</v>
      </c>
      <c r="K296" s="35">
        <v>13000000</v>
      </c>
      <c r="L296" s="46"/>
      <c r="M296" s="47">
        <v>44950</v>
      </c>
      <c r="N296" s="35">
        <v>1</v>
      </c>
      <c r="O296" s="35" t="s">
        <v>7951</v>
      </c>
      <c r="P296" s="35">
        <v>13000000</v>
      </c>
      <c r="Q296" s="46"/>
      <c r="R296" s="35" t="s">
        <v>8519</v>
      </c>
      <c r="S296" s="43">
        <v>44950</v>
      </c>
      <c r="T296" s="35"/>
    </row>
    <row r="297" spans="1:20" ht="15" thickBot="1" x14ac:dyDescent="0.35">
      <c r="A297" s="39">
        <v>287</v>
      </c>
      <c r="B297" s="28" t="s">
        <v>5433</v>
      </c>
      <c r="C297" s="35" t="s">
        <v>30</v>
      </c>
      <c r="D297" s="44"/>
      <c r="E297" s="38"/>
      <c r="F297" s="35" t="s">
        <v>8520</v>
      </c>
      <c r="G297" s="35" t="s">
        <v>58</v>
      </c>
      <c r="H297" s="45">
        <v>21102021</v>
      </c>
      <c r="I297" s="35">
        <v>1</v>
      </c>
      <c r="J297" s="35" t="s">
        <v>7951</v>
      </c>
      <c r="K297" s="35">
        <v>27400000</v>
      </c>
      <c r="L297" s="46"/>
      <c r="M297" s="47">
        <v>44953</v>
      </c>
      <c r="N297" s="35">
        <v>1</v>
      </c>
      <c r="O297" s="35" t="s">
        <v>7951</v>
      </c>
      <c r="P297" s="35">
        <v>27400000</v>
      </c>
      <c r="Q297" s="46"/>
      <c r="R297" s="35" t="s">
        <v>8521</v>
      </c>
      <c r="S297" s="43">
        <v>44953</v>
      </c>
      <c r="T297" s="35"/>
    </row>
    <row r="298" spans="1:20" ht="15" thickBot="1" x14ac:dyDescent="0.35">
      <c r="A298" s="39">
        <v>288</v>
      </c>
      <c r="B298" s="28" t="s">
        <v>5436</v>
      </c>
      <c r="C298" s="35" t="s">
        <v>30</v>
      </c>
      <c r="D298" s="44"/>
      <c r="E298" s="38"/>
      <c r="F298" s="35" t="s">
        <v>8522</v>
      </c>
      <c r="G298" s="35" t="s">
        <v>58</v>
      </c>
      <c r="H298" s="45">
        <v>21102021</v>
      </c>
      <c r="I298" s="35">
        <v>1</v>
      </c>
      <c r="J298" s="35" t="s">
        <v>7951</v>
      </c>
      <c r="K298" s="35">
        <v>14680000</v>
      </c>
      <c r="L298" s="46"/>
      <c r="M298" s="47">
        <v>44998</v>
      </c>
      <c r="N298" s="35">
        <v>1</v>
      </c>
      <c r="O298" s="35" t="s">
        <v>7951</v>
      </c>
      <c r="P298" s="35">
        <v>14680000</v>
      </c>
      <c r="Q298" s="46"/>
      <c r="R298" s="35" t="s">
        <v>8523</v>
      </c>
      <c r="S298" s="43">
        <v>44998</v>
      </c>
      <c r="T298" s="35"/>
    </row>
    <row r="299" spans="1:20" ht="15" thickBot="1" x14ac:dyDescent="0.35">
      <c r="A299" s="39">
        <v>289</v>
      </c>
      <c r="B299" s="28" t="s">
        <v>5439</v>
      </c>
      <c r="C299" s="35" t="s">
        <v>30</v>
      </c>
      <c r="D299" s="44"/>
      <c r="E299" s="38"/>
      <c r="F299" s="35" t="s">
        <v>8524</v>
      </c>
      <c r="G299" s="35" t="s">
        <v>58</v>
      </c>
      <c r="H299" s="45">
        <v>21102021</v>
      </c>
      <c r="I299" s="35">
        <v>1</v>
      </c>
      <c r="J299" s="35" t="s">
        <v>7951</v>
      </c>
      <c r="K299" s="35">
        <v>31000000</v>
      </c>
      <c r="L299" s="46"/>
      <c r="M299" s="47">
        <v>45021</v>
      </c>
      <c r="N299" s="35">
        <v>1</v>
      </c>
      <c r="O299" s="35" t="s">
        <v>7951</v>
      </c>
      <c r="P299" s="35">
        <v>31000000</v>
      </c>
      <c r="Q299" s="46"/>
      <c r="R299" s="35" t="s">
        <v>8525</v>
      </c>
      <c r="S299" s="43">
        <v>45021</v>
      </c>
      <c r="T299" s="35"/>
    </row>
    <row r="300" spans="1:20" ht="15" thickBot="1" x14ac:dyDescent="0.35">
      <c r="A300" s="39">
        <v>290</v>
      </c>
      <c r="B300" s="28" t="s">
        <v>5441</v>
      </c>
      <c r="C300" s="35" t="s">
        <v>30</v>
      </c>
      <c r="D300" s="44"/>
      <c r="E300" s="38"/>
      <c r="F300" s="35" t="s">
        <v>8526</v>
      </c>
      <c r="G300" s="35" t="s">
        <v>58</v>
      </c>
      <c r="H300" s="45">
        <v>21102021</v>
      </c>
      <c r="I300" s="35">
        <v>1</v>
      </c>
      <c r="J300" s="35" t="s">
        <v>7951</v>
      </c>
      <c r="K300" s="35">
        <v>22020000</v>
      </c>
      <c r="L300" s="46"/>
      <c r="M300" s="47">
        <v>45138</v>
      </c>
      <c r="N300" s="35">
        <v>1</v>
      </c>
      <c r="O300" s="35" t="s">
        <v>7951</v>
      </c>
      <c r="P300" s="35">
        <v>22020000</v>
      </c>
      <c r="Q300" s="46"/>
      <c r="R300" s="35" t="s">
        <v>8527</v>
      </c>
      <c r="S300" s="43">
        <v>45138</v>
      </c>
      <c r="T300" s="35"/>
    </row>
    <row r="301" spans="1:20" ht="15" thickBot="1" x14ac:dyDescent="0.35">
      <c r="A301" s="39">
        <v>291</v>
      </c>
      <c r="B301" s="28" t="s">
        <v>5443</v>
      </c>
      <c r="C301" s="35" t="s">
        <v>30</v>
      </c>
      <c r="D301" s="44"/>
      <c r="E301" s="38"/>
      <c r="F301" s="35" t="s">
        <v>8528</v>
      </c>
      <c r="G301" s="35" t="s">
        <v>58</v>
      </c>
      <c r="H301" s="45">
        <v>21102021</v>
      </c>
      <c r="I301" s="35">
        <v>1</v>
      </c>
      <c r="J301" s="35" t="s">
        <v>7951</v>
      </c>
      <c r="K301" s="35">
        <v>16520000</v>
      </c>
      <c r="L301" s="46"/>
      <c r="M301" s="47">
        <v>44951</v>
      </c>
      <c r="N301" s="35">
        <v>1</v>
      </c>
      <c r="O301" s="35" t="s">
        <v>7951</v>
      </c>
      <c r="P301" s="35">
        <v>16520000</v>
      </c>
      <c r="Q301" s="46"/>
      <c r="R301" s="35" t="s">
        <v>8529</v>
      </c>
      <c r="S301" s="43">
        <v>44951</v>
      </c>
      <c r="T301" s="35"/>
    </row>
    <row r="302" spans="1:20" ht="15" thickBot="1" x14ac:dyDescent="0.35">
      <c r="A302" s="39">
        <v>292</v>
      </c>
      <c r="B302" s="28" t="s">
        <v>5445</v>
      </c>
      <c r="C302" s="35" t="s">
        <v>30</v>
      </c>
      <c r="D302" s="44"/>
      <c r="E302" s="38"/>
      <c r="F302" s="35" t="s">
        <v>8530</v>
      </c>
      <c r="G302" s="35" t="s">
        <v>58</v>
      </c>
      <c r="H302" s="45">
        <v>21102021</v>
      </c>
      <c r="I302" s="35">
        <v>1</v>
      </c>
      <c r="J302" s="35" t="s">
        <v>7951</v>
      </c>
      <c r="K302" s="35">
        <v>16520000</v>
      </c>
      <c r="L302" s="46"/>
      <c r="M302" s="47">
        <v>44966</v>
      </c>
      <c r="N302" s="35">
        <v>1</v>
      </c>
      <c r="O302" s="35" t="s">
        <v>7951</v>
      </c>
      <c r="P302" s="35">
        <v>16520000</v>
      </c>
      <c r="Q302" s="46"/>
      <c r="R302" s="35" t="s">
        <v>8531</v>
      </c>
      <c r="S302" s="43">
        <v>44966</v>
      </c>
      <c r="T302" s="35"/>
    </row>
    <row r="303" spans="1:20" ht="15" thickBot="1" x14ac:dyDescent="0.35">
      <c r="A303" s="39">
        <v>293</v>
      </c>
      <c r="B303" s="28" t="s">
        <v>5447</v>
      </c>
      <c r="C303" s="35" t="s">
        <v>30</v>
      </c>
      <c r="D303" s="44"/>
      <c r="E303" s="38"/>
      <c r="F303" s="35" t="s">
        <v>8532</v>
      </c>
      <c r="G303" s="35" t="s">
        <v>58</v>
      </c>
      <c r="H303" s="45">
        <v>21102021</v>
      </c>
      <c r="I303" s="35">
        <v>1</v>
      </c>
      <c r="J303" s="35" t="s">
        <v>7951</v>
      </c>
      <c r="K303" s="35">
        <v>27400000</v>
      </c>
      <c r="L303" s="46"/>
      <c r="M303" s="47">
        <v>45149</v>
      </c>
      <c r="N303" s="35">
        <v>1</v>
      </c>
      <c r="O303" s="35" t="s">
        <v>7951</v>
      </c>
      <c r="P303" s="35">
        <v>27400000</v>
      </c>
      <c r="Q303" s="46"/>
      <c r="R303" s="35" t="s">
        <v>8533</v>
      </c>
      <c r="S303" s="43">
        <v>45149</v>
      </c>
      <c r="T303" s="35"/>
    </row>
    <row r="304" spans="1:20" ht="15" thickBot="1" x14ac:dyDescent="0.35">
      <c r="A304" s="39">
        <v>294</v>
      </c>
      <c r="B304" s="28" t="s">
        <v>5449</v>
      </c>
      <c r="C304" s="35" t="s">
        <v>30</v>
      </c>
      <c r="D304" s="44"/>
      <c r="E304" s="38"/>
      <c r="F304" s="35" t="s">
        <v>8534</v>
      </c>
      <c r="G304" s="35" t="s">
        <v>58</v>
      </c>
      <c r="H304" s="45">
        <v>21102021</v>
      </c>
      <c r="I304" s="35">
        <v>1</v>
      </c>
      <c r="J304" s="35" t="s">
        <v>7951</v>
      </c>
      <c r="K304" s="35">
        <v>23800000</v>
      </c>
      <c r="L304" s="46"/>
      <c r="M304" s="47">
        <v>44953</v>
      </c>
      <c r="N304" s="35">
        <v>1</v>
      </c>
      <c r="O304" s="35" t="s">
        <v>7951</v>
      </c>
      <c r="P304" s="35">
        <v>23800000</v>
      </c>
      <c r="Q304" s="46"/>
      <c r="R304" s="35" t="s">
        <v>8535</v>
      </c>
      <c r="S304" s="43">
        <v>44953</v>
      </c>
      <c r="T304" s="35"/>
    </row>
    <row r="305" spans="1:20" ht="15" thickBot="1" x14ac:dyDescent="0.35">
      <c r="A305" s="39">
        <v>295</v>
      </c>
      <c r="B305" s="28" t="s">
        <v>5452</v>
      </c>
      <c r="C305" s="35" t="s">
        <v>30</v>
      </c>
      <c r="D305" s="44"/>
      <c r="E305" s="38"/>
      <c r="F305" s="35" t="s">
        <v>8536</v>
      </c>
      <c r="G305" s="35" t="s">
        <v>58</v>
      </c>
      <c r="H305" s="45">
        <v>21102021</v>
      </c>
      <c r="I305" s="35">
        <v>1</v>
      </c>
      <c r="J305" s="35" t="s">
        <v>7951</v>
      </c>
      <c r="K305" s="35">
        <v>23800000</v>
      </c>
      <c r="L305" s="46"/>
      <c r="M305" s="47">
        <v>44953</v>
      </c>
      <c r="N305" s="35">
        <v>1</v>
      </c>
      <c r="O305" s="35" t="s">
        <v>7951</v>
      </c>
      <c r="P305" s="35">
        <v>23800000</v>
      </c>
      <c r="Q305" s="46"/>
      <c r="R305" s="35" t="s">
        <v>8537</v>
      </c>
      <c r="S305" s="43">
        <v>44953</v>
      </c>
      <c r="T305" s="35"/>
    </row>
    <row r="306" spans="1:20" ht="15" thickBot="1" x14ac:dyDescent="0.35">
      <c r="A306" s="39">
        <v>296</v>
      </c>
      <c r="B306" s="28" t="s">
        <v>5454</v>
      </c>
      <c r="C306" s="35" t="s">
        <v>30</v>
      </c>
      <c r="D306" s="44"/>
      <c r="E306" s="38"/>
      <c r="F306" s="35" t="s">
        <v>8538</v>
      </c>
      <c r="G306" s="35" t="s">
        <v>58</v>
      </c>
      <c r="H306" s="45">
        <v>21102021</v>
      </c>
      <c r="I306" s="35">
        <v>1</v>
      </c>
      <c r="J306" s="35" t="s">
        <v>7951</v>
      </c>
      <c r="K306" s="35">
        <v>23800000</v>
      </c>
      <c r="L306" s="46"/>
      <c r="M306" s="47">
        <v>45015</v>
      </c>
      <c r="N306" s="35">
        <v>1</v>
      </c>
      <c r="O306" s="35" t="s">
        <v>7951</v>
      </c>
      <c r="P306" s="35">
        <v>23800000</v>
      </c>
      <c r="Q306" s="46"/>
      <c r="R306" s="35" t="s">
        <v>8539</v>
      </c>
      <c r="S306" s="43">
        <v>45015</v>
      </c>
      <c r="T306" s="35"/>
    </row>
    <row r="307" spans="1:20" ht="15" thickBot="1" x14ac:dyDescent="0.35">
      <c r="A307" s="39">
        <v>297</v>
      </c>
      <c r="B307" s="28" t="s">
        <v>5457</v>
      </c>
      <c r="C307" s="35" t="s">
        <v>30</v>
      </c>
      <c r="D307" s="44"/>
      <c r="E307" s="38"/>
      <c r="F307" s="35" t="s">
        <v>8540</v>
      </c>
      <c r="G307" s="35" t="s">
        <v>58</v>
      </c>
      <c r="H307" s="45">
        <v>21102021</v>
      </c>
      <c r="I307" s="35">
        <v>1</v>
      </c>
      <c r="J307" s="35" t="s">
        <v>7951</v>
      </c>
      <c r="K307" s="35">
        <v>13700000</v>
      </c>
      <c r="L307" s="46"/>
      <c r="M307" s="47">
        <v>44964</v>
      </c>
      <c r="N307" s="35">
        <v>1</v>
      </c>
      <c r="O307" s="35" t="s">
        <v>7951</v>
      </c>
      <c r="P307" s="35">
        <v>13700000</v>
      </c>
      <c r="Q307" s="46"/>
      <c r="R307" s="35" t="s">
        <v>8541</v>
      </c>
      <c r="S307" s="43">
        <v>44964</v>
      </c>
      <c r="T307" s="35"/>
    </row>
    <row r="308" spans="1:20" ht="15" thickBot="1" x14ac:dyDescent="0.35">
      <c r="A308" s="39">
        <v>298</v>
      </c>
      <c r="B308" s="28" t="s">
        <v>5459</v>
      </c>
      <c r="C308" s="35" t="s">
        <v>30</v>
      </c>
      <c r="D308" s="44"/>
      <c r="E308" s="38"/>
      <c r="F308" s="35" t="s">
        <v>8542</v>
      </c>
      <c r="G308" s="35" t="s">
        <v>58</v>
      </c>
      <c r="H308" s="45">
        <v>21102021</v>
      </c>
      <c r="I308" s="35">
        <v>1</v>
      </c>
      <c r="J308" s="35" t="s">
        <v>7951</v>
      </c>
      <c r="K308" s="35">
        <v>31000000</v>
      </c>
      <c r="L308" s="46"/>
      <c r="M308" s="47">
        <v>45033</v>
      </c>
      <c r="N308" s="35">
        <v>1</v>
      </c>
      <c r="O308" s="35" t="s">
        <v>7951</v>
      </c>
      <c r="P308" s="35">
        <v>31000000</v>
      </c>
      <c r="Q308" s="46"/>
      <c r="R308" s="35" t="s">
        <v>8543</v>
      </c>
      <c r="S308" s="43">
        <v>45033</v>
      </c>
      <c r="T308" s="35"/>
    </row>
    <row r="309" spans="1:20" ht="15" thickBot="1" x14ac:dyDescent="0.35">
      <c r="A309" s="39">
        <v>299</v>
      </c>
      <c r="B309" s="28" t="s">
        <v>5462</v>
      </c>
      <c r="C309" s="35" t="s">
        <v>30</v>
      </c>
      <c r="D309" s="44"/>
      <c r="E309" s="38"/>
      <c r="F309" s="35" t="s">
        <v>8544</v>
      </c>
      <c r="G309" s="35" t="s">
        <v>58</v>
      </c>
      <c r="H309" s="45">
        <v>21102021</v>
      </c>
      <c r="I309" s="35">
        <v>1</v>
      </c>
      <c r="J309" s="35" t="s">
        <v>7951</v>
      </c>
      <c r="K309" s="35">
        <v>38750000</v>
      </c>
      <c r="L309" s="46"/>
      <c r="M309" s="47">
        <v>45168</v>
      </c>
      <c r="N309" s="35">
        <v>1</v>
      </c>
      <c r="O309" s="35" t="s">
        <v>7951</v>
      </c>
      <c r="P309" s="35">
        <v>38750000</v>
      </c>
      <c r="Q309" s="46"/>
      <c r="R309" s="35" t="s">
        <v>8545</v>
      </c>
      <c r="S309" s="43">
        <v>45168</v>
      </c>
      <c r="T309" s="35"/>
    </row>
    <row r="310" spans="1:20" ht="15" thickBot="1" x14ac:dyDescent="0.35">
      <c r="A310" s="39">
        <v>300</v>
      </c>
      <c r="B310" s="28" t="s">
        <v>5465</v>
      </c>
      <c r="C310" s="35" t="s">
        <v>30</v>
      </c>
      <c r="D310" s="44"/>
      <c r="E310" s="38"/>
      <c r="F310" s="35" t="s">
        <v>8546</v>
      </c>
      <c r="G310" s="35" t="s">
        <v>58</v>
      </c>
      <c r="H310" s="45">
        <v>21102021</v>
      </c>
      <c r="I310" s="35">
        <v>1</v>
      </c>
      <c r="J310" s="35" t="s">
        <v>7951</v>
      </c>
      <c r="K310" s="35">
        <v>34600000</v>
      </c>
      <c r="L310" s="46"/>
      <c r="M310" s="47">
        <v>44971</v>
      </c>
      <c r="N310" s="35">
        <v>1</v>
      </c>
      <c r="O310" s="35" t="s">
        <v>7951</v>
      </c>
      <c r="P310" s="35">
        <v>34600000</v>
      </c>
      <c r="Q310" s="46"/>
      <c r="R310" s="35" t="s">
        <v>8547</v>
      </c>
      <c r="S310" s="43">
        <v>44971</v>
      </c>
      <c r="T310" s="35"/>
    </row>
    <row r="311" spans="1:20" ht="15" thickBot="1" x14ac:dyDescent="0.35">
      <c r="A311" s="39">
        <v>301</v>
      </c>
      <c r="B311" s="28" t="s">
        <v>5468</v>
      </c>
      <c r="C311" s="35" t="s">
        <v>30</v>
      </c>
      <c r="D311" s="44"/>
      <c r="E311" s="38"/>
      <c r="F311" s="35" t="s">
        <v>8548</v>
      </c>
      <c r="G311" s="35" t="s">
        <v>58</v>
      </c>
      <c r="H311" s="45">
        <v>21102021</v>
      </c>
      <c r="I311" s="35">
        <v>1</v>
      </c>
      <c r="J311" s="35" t="s">
        <v>7951</v>
      </c>
      <c r="K311" s="35">
        <v>34600000</v>
      </c>
      <c r="L311" s="46"/>
      <c r="M311" s="47">
        <v>44946</v>
      </c>
      <c r="N311" s="35">
        <v>1</v>
      </c>
      <c r="O311" s="35" t="s">
        <v>7951</v>
      </c>
      <c r="P311" s="35">
        <v>34600000</v>
      </c>
      <c r="Q311" s="46"/>
      <c r="R311" s="35" t="s">
        <v>8549</v>
      </c>
      <c r="S311" s="43">
        <v>44946</v>
      </c>
      <c r="T311" s="35"/>
    </row>
    <row r="312" spans="1:20" ht="15" thickBot="1" x14ac:dyDescent="0.35">
      <c r="A312" s="39">
        <v>302</v>
      </c>
      <c r="B312" s="28" t="s">
        <v>5471</v>
      </c>
      <c r="C312" s="35" t="s">
        <v>30</v>
      </c>
      <c r="D312" s="44"/>
      <c r="E312" s="38"/>
      <c r="F312" s="35" t="s">
        <v>8550</v>
      </c>
      <c r="G312" s="35" t="s">
        <v>58</v>
      </c>
      <c r="H312" s="45">
        <v>21102021</v>
      </c>
      <c r="I312" s="35">
        <v>1</v>
      </c>
      <c r="J312" s="35" t="s">
        <v>7951</v>
      </c>
      <c r="K312" s="35">
        <v>43400000</v>
      </c>
      <c r="L312" s="46"/>
      <c r="M312" s="47">
        <v>44980</v>
      </c>
      <c r="N312" s="35">
        <v>1</v>
      </c>
      <c r="O312" s="35" t="s">
        <v>7951</v>
      </c>
      <c r="P312" s="35">
        <v>43400000</v>
      </c>
      <c r="Q312" s="46"/>
      <c r="R312" s="35" t="s">
        <v>8551</v>
      </c>
      <c r="S312" s="43">
        <v>44980</v>
      </c>
      <c r="T312" s="35"/>
    </row>
    <row r="313" spans="1:20" ht="15" thickBot="1" x14ac:dyDescent="0.35">
      <c r="A313" s="39">
        <v>303</v>
      </c>
      <c r="B313" s="28" t="s">
        <v>5474</v>
      </c>
      <c r="C313" s="35" t="s">
        <v>30</v>
      </c>
      <c r="D313" s="44"/>
      <c r="E313" s="38"/>
      <c r="F313" s="35" t="s">
        <v>8552</v>
      </c>
      <c r="G313" s="35" t="s">
        <v>58</v>
      </c>
      <c r="H313" s="45">
        <v>21102021</v>
      </c>
      <c r="I313" s="35">
        <v>1</v>
      </c>
      <c r="J313" s="35" t="s">
        <v>7951</v>
      </c>
      <c r="K313" s="35">
        <v>13000000</v>
      </c>
      <c r="L313" s="46"/>
      <c r="M313" s="47">
        <v>44958</v>
      </c>
      <c r="N313" s="35">
        <v>1</v>
      </c>
      <c r="O313" s="35" t="s">
        <v>7951</v>
      </c>
      <c r="P313" s="35">
        <v>13000000</v>
      </c>
      <c r="Q313" s="46"/>
      <c r="R313" s="35" t="s">
        <v>8553</v>
      </c>
      <c r="S313" s="43">
        <v>44958</v>
      </c>
      <c r="T313" s="35"/>
    </row>
    <row r="314" spans="1:20" ht="15" thickBot="1" x14ac:dyDescent="0.35">
      <c r="A314" s="39">
        <v>304</v>
      </c>
      <c r="B314" s="28" t="s">
        <v>5476</v>
      </c>
      <c r="C314" s="35" t="s">
        <v>30</v>
      </c>
      <c r="D314" s="44"/>
      <c r="E314" s="38"/>
      <c r="F314" s="35" t="s">
        <v>8554</v>
      </c>
      <c r="G314" s="35" t="s">
        <v>58</v>
      </c>
      <c r="H314" s="45">
        <v>21102021</v>
      </c>
      <c r="I314" s="35">
        <v>1</v>
      </c>
      <c r="J314" s="35" t="s">
        <v>7951</v>
      </c>
      <c r="K314" s="35">
        <v>13000000</v>
      </c>
      <c r="L314" s="46"/>
      <c r="M314" s="47">
        <v>44965</v>
      </c>
      <c r="N314" s="35">
        <v>1</v>
      </c>
      <c r="O314" s="35" t="s">
        <v>7951</v>
      </c>
      <c r="P314" s="35">
        <v>13000000</v>
      </c>
      <c r="Q314" s="46"/>
      <c r="R314" s="35" t="s">
        <v>8555</v>
      </c>
      <c r="S314" s="43">
        <v>44965</v>
      </c>
      <c r="T314" s="35"/>
    </row>
    <row r="315" spans="1:20" ht="15" thickBot="1" x14ac:dyDescent="0.35">
      <c r="A315" s="39">
        <v>305</v>
      </c>
      <c r="B315" s="28" t="s">
        <v>5479</v>
      </c>
      <c r="C315" s="35" t="s">
        <v>30</v>
      </c>
      <c r="D315" s="44"/>
      <c r="E315" s="38"/>
      <c r="F315" s="35" t="s">
        <v>8556</v>
      </c>
      <c r="G315" s="35" t="s">
        <v>58</v>
      </c>
      <c r="H315" s="45">
        <v>21102021</v>
      </c>
      <c r="I315" s="35">
        <v>1</v>
      </c>
      <c r="J315" s="35" t="s">
        <v>7951</v>
      </c>
      <c r="K315" s="35">
        <v>14680000</v>
      </c>
      <c r="L315" s="46"/>
      <c r="M315" s="47">
        <v>44949</v>
      </c>
      <c r="N315" s="35">
        <v>1</v>
      </c>
      <c r="O315" s="35" t="s">
        <v>7951</v>
      </c>
      <c r="P315" s="35">
        <v>14680000</v>
      </c>
      <c r="Q315" s="46"/>
      <c r="R315" s="35" t="s">
        <v>8557</v>
      </c>
      <c r="S315" s="43">
        <v>44949</v>
      </c>
      <c r="T315" s="35"/>
    </row>
    <row r="316" spans="1:20" ht="15" thickBot="1" x14ac:dyDescent="0.35">
      <c r="A316" s="39">
        <v>306</v>
      </c>
      <c r="B316" s="28" t="s">
        <v>5482</v>
      </c>
      <c r="C316" s="35" t="s">
        <v>30</v>
      </c>
      <c r="D316" s="44"/>
      <c r="E316" s="38"/>
      <c r="F316" s="35" t="s">
        <v>8558</v>
      </c>
      <c r="G316" s="35" t="s">
        <v>58</v>
      </c>
      <c r="H316" s="45">
        <v>21102021</v>
      </c>
      <c r="I316" s="35">
        <v>1</v>
      </c>
      <c r="J316" s="35" t="s">
        <v>7951</v>
      </c>
      <c r="K316" s="35">
        <v>13000000</v>
      </c>
      <c r="L316" s="46"/>
      <c r="M316" s="47">
        <v>44959</v>
      </c>
      <c r="N316" s="35">
        <v>1</v>
      </c>
      <c r="O316" s="35" t="s">
        <v>7951</v>
      </c>
      <c r="P316" s="35">
        <v>13000000</v>
      </c>
      <c r="Q316" s="46"/>
      <c r="R316" s="35" t="s">
        <v>8559</v>
      </c>
      <c r="S316" s="43">
        <v>44959</v>
      </c>
      <c r="T316" s="35"/>
    </row>
    <row r="317" spans="1:20" ht="15" thickBot="1" x14ac:dyDescent="0.35">
      <c r="A317" s="39">
        <v>307</v>
      </c>
      <c r="B317" s="28" t="s">
        <v>5485</v>
      </c>
      <c r="C317" s="35" t="s">
        <v>30</v>
      </c>
      <c r="D317" s="44"/>
      <c r="E317" s="38"/>
      <c r="F317" s="35" t="s">
        <v>8560</v>
      </c>
      <c r="G317" s="35" t="s">
        <v>58</v>
      </c>
      <c r="H317" s="45">
        <v>21102021</v>
      </c>
      <c r="I317" s="35">
        <v>1</v>
      </c>
      <c r="J317" s="35" t="s">
        <v>7951</v>
      </c>
      <c r="K317" s="35">
        <v>20200000</v>
      </c>
      <c r="L317" s="46"/>
      <c r="M317" s="47">
        <v>44946</v>
      </c>
      <c r="N317" s="35">
        <v>1</v>
      </c>
      <c r="O317" s="35" t="s">
        <v>7951</v>
      </c>
      <c r="P317" s="35">
        <v>20200000</v>
      </c>
      <c r="Q317" s="46"/>
      <c r="R317" s="35" t="s">
        <v>8561</v>
      </c>
      <c r="S317" s="43">
        <v>44946</v>
      </c>
      <c r="T317" s="35"/>
    </row>
    <row r="318" spans="1:20" ht="15" thickBot="1" x14ac:dyDescent="0.35">
      <c r="A318" s="39">
        <v>308</v>
      </c>
      <c r="B318" s="28" t="s">
        <v>5489</v>
      </c>
      <c r="C318" s="35" t="s">
        <v>30</v>
      </c>
      <c r="D318" s="44"/>
      <c r="E318" s="38"/>
      <c r="F318" s="35" t="s">
        <v>8562</v>
      </c>
      <c r="G318" s="35" t="s">
        <v>58</v>
      </c>
      <c r="H318" s="45">
        <v>21102021</v>
      </c>
      <c r="I318" s="35">
        <v>1</v>
      </c>
      <c r="J318" s="35" t="s">
        <v>7951</v>
      </c>
      <c r="K318" s="35">
        <v>13000000</v>
      </c>
      <c r="L318" s="46"/>
      <c r="M318" s="47">
        <v>44953</v>
      </c>
      <c r="N318" s="35">
        <v>1</v>
      </c>
      <c r="O318" s="35" t="s">
        <v>7951</v>
      </c>
      <c r="P318" s="35">
        <v>13000000</v>
      </c>
      <c r="Q318" s="46"/>
      <c r="R318" s="35" t="s">
        <v>8563</v>
      </c>
      <c r="S318" s="43">
        <v>44953</v>
      </c>
      <c r="T318" s="35"/>
    </row>
    <row r="319" spans="1:20" ht="15" thickBot="1" x14ac:dyDescent="0.35">
      <c r="A319" s="39">
        <v>309</v>
      </c>
      <c r="B319" s="28" t="s">
        <v>5493</v>
      </c>
      <c r="C319" s="35" t="s">
        <v>30</v>
      </c>
      <c r="D319" s="44"/>
      <c r="E319" s="38"/>
      <c r="F319" s="35" t="s">
        <v>8564</v>
      </c>
      <c r="G319" s="35" t="s">
        <v>58</v>
      </c>
      <c r="H319" s="45">
        <v>21102021</v>
      </c>
      <c r="I319" s="35">
        <v>1</v>
      </c>
      <c r="J319" s="35" t="s">
        <v>7951</v>
      </c>
      <c r="K319" s="35">
        <v>27400000</v>
      </c>
      <c r="L319" s="46"/>
      <c r="M319" s="47">
        <v>44949</v>
      </c>
      <c r="N319" s="35">
        <v>1</v>
      </c>
      <c r="O319" s="35" t="s">
        <v>7951</v>
      </c>
      <c r="P319" s="35">
        <v>27400000</v>
      </c>
      <c r="Q319" s="46"/>
      <c r="R319" s="35" t="s">
        <v>8565</v>
      </c>
      <c r="S319" s="43">
        <v>44949</v>
      </c>
      <c r="T319" s="35"/>
    </row>
    <row r="320" spans="1:20" ht="15" thickBot="1" x14ac:dyDescent="0.35">
      <c r="A320" s="39">
        <v>310</v>
      </c>
      <c r="B320" s="28" t="s">
        <v>5495</v>
      </c>
      <c r="C320" s="35" t="s">
        <v>30</v>
      </c>
      <c r="D320" s="44"/>
      <c r="E320" s="38"/>
      <c r="F320" s="35" t="s">
        <v>8566</v>
      </c>
      <c r="G320" s="35" t="s">
        <v>58</v>
      </c>
      <c r="H320" s="45">
        <v>21102021</v>
      </c>
      <c r="I320" s="35">
        <v>1</v>
      </c>
      <c r="J320" s="35" t="s">
        <v>7951</v>
      </c>
      <c r="K320" s="35">
        <v>39000000</v>
      </c>
      <c r="L320" s="46"/>
      <c r="M320" s="47">
        <v>44953</v>
      </c>
      <c r="N320" s="35">
        <v>1</v>
      </c>
      <c r="O320" s="35" t="s">
        <v>7951</v>
      </c>
      <c r="P320" s="35">
        <v>39000000</v>
      </c>
      <c r="Q320" s="46"/>
      <c r="R320" s="35" t="s">
        <v>8567</v>
      </c>
      <c r="S320" s="43">
        <v>44953</v>
      </c>
      <c r="T320" s="35"/>
    </row>
    <row r="321" spans="1:20" ht="15" thickBot="1" x14ac:dyDescent="0.35">
      <c r="A321" s="39">
        <v>311</v>
      </c>
      <c r="B321" s="28" t="s">
        <v>5497</v>
      </c>
      <c r="C321" s="35" t="s">
        <v>30</v>
      </c>
      <c r="D321" s="44"/>
      <c r="E321" s="38"/>
      <c r="F321" s="35" t="s">
        <v>8568</v>
      </c>
      <c r="G321" s="35" t="s">
        <v>58</v>
      </c>
      <c r="H321" s="45">
        <v>21102021</v>
      </c>
      <c r="I321" s="35">
        <v>1</v>
      </c>
      <c r="J321" s="35" t="s">
        <v>7951</v>
      </c>
      <c r="K321" s="35">
        <v>31000000</v>
      </c>
      <c r="L321" s="46"/>
      <c r="M321" s="47">
        <v>44957</v>
      </c>
      <c r="N321" s="35">
        <v>1</v>
      </c>
      <c r="O321" s="35" t="s">
        <v>7951</v>
      </c>
      <c r="P321" s="35">
        <v>31000000</v>
      </c>
      <c r="Q321" s="46"/>
      <c r="R321" s="35" t="s">
        <v>8569</v>
      </c>
      <c r="S321" s="43">
        <v>44957</v>
      </c>
      <c r="T321" s="35"/>
    </row>
    <row r="322" spans="1:20" ht="15" thickBot="1" x14ac:dyDescent="0.35">
      <c r="A322" s="39">
        <v>312</v>
      </c>
      <c r="B322" s="28" t="s">
        <v>5501</v>
      </c>
      <c r="C322" s="35" t="s">
        <v>30</v>
      </c>
      <c r="D322" s="44"/>
      <c r="E322" s="38"/>
      <c r="F322" s="35" t="s">
        <v>8570</v>
      </c>
      <c r="G322" s="35" t="s">
        <v>58</v>
      </c>
      <c r="H322" s="45">
        <v>21102021</v>
      </c>
      <c r="I322" s="35">
        <v>1</v>
      </c>
      <c r="J322" s="35" t="s">
        <v>7951</v>
      </c>
      <c r="K322" s="35">
        <v>87018750</v>
      </c>
      <c r="L322" s="46"/>
      <c r="M322" s="47">
        <v>45082</v>
      </c>
      <c r="N322" s="35">
        <v>1</v>
      </c>
      <c r="O322" s="35" t="s">
        <v>7951</v>
      </c>
      <c r="P322" s="35">
        <v>87018750</v>
      </c>
      <c r="Q322" s="46"/>
      <c r="R322" s="35" t="s">
        <v>8571</v>
      </c>
      <c r="S322" s="43">
        <v>45082</v>
      </c>
      <c r="T322" s="35"/>
    </row>
    <row r="323" spans="1:20" ht="15" thickBot="1" x14ac:dyDescent="0.35">
      <c r="A323" s="39">
        <v>313</v>
      </c>
      <c r="B323" s="28" t="s">
        <v>5504</v>
      </c>
      <c r="C323" s="35" t="s">
        <v>30</v>
      </c>
      <c r="D323" s="44"/>
      <c r="E323" s="38"/>
      <c r="F323" s="35" t="s">
        <v>8572</v>
      </c>
      <c r="G323" s="35" t="s">
        <v>58</v>
      </c>
      <c r="H323" s="45">
        <v>21102021</v>
      </c>
      <c r="I323" s="35">
        <v>1</v>
      </c>
      <c r="J323" s="35" t="s">
        <v>7951</v>
      </c>
      <c r="K323" s="35">
        <v>26000000</v>
      </c>
      <c r="L323" s="46"/>
      <c r="M323" s="47">
        <v>45070</v>
      </c>
      <c r="N323" s="35">
        <v>1</v>
      </c>
      <c r="O323" s="35" t="s">
        <v>7951</v>
      </c>
      <c r="P323" s="35">
        <v>26000000</v>
      </c>
      <c r="Q323" s="46"/>
      <c r="R323" s="35" t="s">
        <v>8573</v>
      </c>
      <c r="S323" s="43">
        <v>45070</v>
      </c>
      <c r="T323" s="35"/>
    </row>
    <row r="324" spans="1:20" ht="15" thickBot="1" x14ac:dyDescent="0.35">
      <c r="A324" s="39">
        <v>314</v>
      </c>
      <c r="B324" s="28" t="s">
        <v>5506</v>
      </c>
      <c r="C324" s="35" t="s">
        <v>30</v>
      </c>
      <c r="D324" s="44"/>
      <c r="E324" s="38"/>
      <c r="F324" s="35" t="s">
        <v>8574</v>
      </c>
      <c r="G324" s="35" t="s">
        <v>58</v>
      </c>
      <c r="H324" s="45">
        <v>21102021</v>
      </c>
      <c r="I324" s="35">
        <v>1</v>
      </c>
      <c r="J324" s="35" t="s">
        <v>7951</v>
      </c>
      <c r="K324" s="35">
        <v>33040000</v>
      </c>
      <c r="L324" s="46"/>
      <c r="M324" s="47">
        <v>45070</v>
      </c>
      <c r="N324" s="35">
        <v>1</v>
      </c>
      <c r="O324" s="35" t="s">
        <v>7951</v>
      </c>
      <c r="P324" s="35">
        <v>33040000</v>
      </c>
      <c r="Q324" s="46"/>
      <c r="R324" s="35" t="s">
        <v>8575</v>
      </c>
      <c r="S324" s="43">
        <v>45070</v>
      </c>
      <c r="T324" s="35"/>
    </row>
    <row r="325" spans="1:20" ht="15" thickBot="1" x14ac:dyDescent="0.35">
      <c r="A325" s="39">
        <v>315</v>
      </c>
      <c r="B325" s="28" t="s">
        <v>5508</v>
      </c>
      <c r="C325" s="35" t="s">
        <v>30</v>
      </c>
      <c r="D325" s="44"/>
      <c r="E325" s="38"/>
      <c r="F325" s="35" t="s">
        <v>8576</v>
      </c>
      <c r="G325" s="35" t="s">
        <v>58</v>
      </c>
      <c r="H325" s="45">
        <v>21102021</v>
      </c>
      <c r="I325" s="35">
        <v>1</v>
      </c>
      <c r="J325" s="35" t="s">
        <v>7951</v>
      </c>
      <c r="K325" s="35">
        <v>33040000</v>
      </c>
      <c r="L325" s="46"/>
      <c r="M325" s="47">
        <v>45076</v>
      </c>
      <c r="N325" s="35">
        <v>1</v>
      </c>
      <c r="O325" s="35" t="s">
        <v>7951</v>
      </c>
      <c r="P325" s="35">
        <v>33040000</v>
      </c>
      <c r="Q325" s="46"/>
      <c r="R325" s="35" t="s">
        <v>8577</v>
      </c>
      <c r="S325" s="43">
        <v>45076</v>
      </c>
      <c r="T325" s="35"/>
    </row>
    <row r="326" spans="1:20" ht="15" thickBot="1" x14ac:dyDescent="0.35">
      <c r="A326" s="39">
        <v>316</v>
      </c>
      <c r="B326" s="28" t="s">
        <v>5510</v>
      </c>
      <c r="C326" s="35" t="s">
        <v>30</v>
      </c>
      <c r="D326" s="44"/>
      <c r="E326" s="38"/>
      <c r="F326" s="35" t="s">
        <v>8578</v>
      </c>
      <c r="G326" s="35" t="s">
        <v>58</v>
      </c>
      <c r="H326" s="45">
        <v>21102021</v>
      </c>
      <c r="I326" s="35">
        <v>1</v>
      </c>
      <c r="J326" s="35" t="s">
        <v>7951</v>
      </c>
      <c r="K326" s="35">
        <v>33040000</v>
      </c>
      <c r="L326" s="46"/>
      <c r="M326" s="47">
        <v>45076</v>
      </c>
      <c r="N326" s="35">
        <v>1</v>
      </c>
      <c r="O326" s="35" t="s">
        <v>7951</v>
      </c>
      <c r="P326" s="35">
        <v>33040000</v>
      </c>
      <c r="Q326" s="46"/>
      <c r="R326" s="35" t="s">
        <v>8579</v>
      </c>
      <c r="S326" s="43">
        <v>45076</v>
      </c>
      <c r="T326" s="35"/>
    </row>
    <row r="327" spans="1:20" ht="15" thickBot="1" x14ac:dyDescent="0.35">
      <c r="A327" s="39">
        <v>317</v>
      </c>
      <c r="B327" s="28" t="s">
        <v>5514</v>
      </c>
      <c r="C327" s="35" t="s">
        <v>30</v>
      </c>
      <c r="D327" s="44"/>
      <c r="E327" s="38"/>
      <c r="F327" s="35" t="s">
        <v>8580</v>
      </c>
      <c r="G327" s="35" t="s">
        <v>58</v>
      </c>
      <c r="H327" s="45">
        <v>21102021</v>
      </c>
      <c r="I327" s="35">
        <v>1</v>
      </c>
      <c r="J327" s="35" t="s">
        <v>7951</v>
      </c>
      <c r="K327" s="35">
        <v>44625000</v>
      </c>
      <c r="L327" s="46"/>
      <c r="M327" s="47">
        <v>45083</v>
      </c>
      <c r="N327" s="35">
        <v>1</v>
      </c>
      <c r="O327" s="35" t="s">
        <v>7951</v>
      </c>
      <c r="P327" s="35">
        <v>44625000</v>
      </c>
      <c r="Q327" s="46"/>
      <c r="R327" s="35" t="s">
        <v>8581</v>
      </c>
      <c r="S327" s="43">
        <v>45083</v>
      </c>
      <c r="T327" s="35"/>
    </row>
    <row r="328" spans="1:20" ht="15" thickBot="1" x14ac:dyDescent="0.35">
      <c r="A328" s="39">
        <v>318</v>
      </c>
      <c r="B328" s="28" t="s">
        <v>5517</v>
      </c>
      <c r="C328" s="35" t="s">
        <v>30</v>
      </c>
      <c r="D328" s="44"/>
      <c r="E328" s="38"/>
      <c r="F328" s="35" t="s">
        <v>8582</v>
      </c>
      <c r="G328" s="35" t="s">
        <v>58</v>
      </c>
      <c r="H328" s="45">
        <v>21102021</v>
      </c>
      <c r="I328" s="35">
        <v>1</v>
      </c>
      <c r="J328" s="35" t="s">
        <v>7951</v>
      </c>
      <c r="K328" s="35">
        <v>73780000</v>
      </c>
      <c r="L328" s="46"/>
      <c r="M328" s="47">
        <v>45072</v>
      </c>
      <c r="N328" s="35">
        <v>1</v>
      </c>
      <c r="O328" s="35" t="s">
        <v>7951</v>
      </c>
      <c r="P328" s="35">
        <v>73780000</v>
      </c>
      <c r="Q328" s="46"/>
      <c r="R328" s="35" t="s">
        <v>8583</v>
      </c>
      <c r="S328" s="43">
        <v>45072</v>
      </c>
      <c r="T328" s="35"/>
    </row>
    <row r="329" spans="1:20" ht="15" thickBot="1" x14ac:dyDescent="0.35">
      <c r="A329" s="39">
        <v>319</v>
      </c>
      <c r="B329" s="28" t="s">
        <v>5520</v>
      </c>
      <c r="C329" s="35" t="s">
        <v>30</v>
      </c>
      <c r="D329" s="44"/>
      <c r="E329" s="38"/>
      <c r="F329" s="35" t="s">
        <v>8584</v>
      </c>
      <c r="G329" s="35" t="s">
        <v>58</v>
      </c>
      <c r="H329" s="45">
        <v>21102021</v>
      </c>
      <c r="I329" s="35">
        <v>1</v>
      </c>
      <c r="J329" s="35" t="s">
        <v>7951</v>
      </c>
      <c r="K329" s="35">
        <v>73780000</v>
      </c>
      <c r="L329" s="46"/>
      <c r="M329" s="47">
        <v>45072</v>
      </c>
      <c r="N329" s="35">
        <v>1</v>
      </c>
      <c r="O329" s="35" t="s">
        <v>7951</v>
      </c>
      <c r="P329" s="35">
        <v>73780000</v>
      </c>
      <c r="Q329" s="46"/>
      <c r="R329" s="35" t="s">
        <v>8583</v>
      </c>
      <c r="S329" s="43">
        <v>45072</v>
      </c>
      <c r="T329" s="35"/>
    </row>
    <row r="330" spans="1:20" ht="15" thickBot="1" x14ac:dyDescent="0.35">
      <c r="A330" s="39">
        <v>320</v>
      </c>
      <c r="B330" s="28" t="s">
        <v>5523</v>
      </c>
      <c r="C330" s="35" t="s">
        <v>30</v>
      </c>
      <c r="D330" s="44"/>
      <c r="E330" s="38"/>
      <c r="F330" s="35" t="s">
        <v>8585</v>
      </c>
      <c r="G330" s="35" t="s">
        <v>58</v>
      </c>
      <c r="H330" s="45">
        <v>21102021</v>
      </c>
      <c r="I330" s="35">
        <v>1</v>
      </c>
      <c r="J330" s="35" t="s">
        <v>7951</v>
      </c>
      <c r="K330" s="35">
        <v>62000000</v>
      </c>
      <c r="L330" s="46"/>
      <c r="M330" s="47">
        <v>45070</v>
      </c>
      <c r="N330" s="35">
        <v>1</v>
      </c>
      <c r="O330" s="35" t="s">
        <v>7951</v>
      </c>
      <c r="P330" s="35">
        <v>62000000</v>
      </c>
      <c r="Q330" s="46"/>
      <c r="R330" s="35" t="s">
        <v>8586</v>
      </c>
      <c r="S330" s="43">
        <v>45070</v>
      </c>
      <c r="T330" s="35"/>
    </row>
    <row r="331" spans="1:20" ht="15" thickBot="1" x14ac:dyDescent="0.35">
      <c r="A331" s="39">
        <v>321</v>
      </c>
      <c r="B331" s="28" t="s">
        <v>5526</v>
      </c>
      <c r="C331" s="35" t="s">
        <v>30</v>
      </c>
      <c r="D331" s="44"/>
      <c r="E331" s="38"/>
      <c r="F331" s="35" t="s">
        <v>8587</v>
      </c>
      <c r="G331" s="35" t="s">
        <v>58</v>
      </c>
      <c r="H331" s="45">
        <v>21102021</v>
      </c>
      <c r="I331" s="35">
        <v>1</v>
      </c>
      <c r="J331" s="35" t="s">
        <v>7951</v>
      </c>
      <c r="K331" s="35">
        <v>58125000</v>
      </c>
      <c r="L331" s="46"/>
      <c r="M331" s="47">
        <v>45083</v>
      </c>
      <c r="N331" s="35">
        <v>1</v>
      </c>
      <c r="O331" s="35" t="s">
        <v>7951</v>
      </c>
      <c r="P331" s="35">
        <v>58125000</v>
      </c>
      <c r="Q331" s="46"/>
      <c r="R331" s="35" t="s">
        <v>8588</v>
      </c>
      <c r="S331" s="43">
        <v>45083</v>
      </c>
      <c r="T331" s="35"/>
    </row>
    <row r="332" spans="1:20" ht="15" thickBot="1" x14ac:dyDescent="0.35">
      <c r="A332" s="39">
        <v>322</v>
      </c>
      <c r="B332" s="28" t="s">
        <v>5529</v>
      </c>
      <c r="C332" s="35" t="s">
        <v>30</v>
      </c>
      <c r="D332" s="44"/>
      <c r="E332" s="38"/>
      <c r="F332" s="35" t="s">
        <v>8589</v>
      </c>
      <c r="G332" s="35" t="s">
        <v>58</v>
      </c>
      <c r="H332" s="45">
        <v>21102021</v>
      </c>
      <c r="I332" s="35">
        <v>1</v>
      </c>
      <c r="J332" s="35" t="s">
        <v>7951</v>
      </c>
      <c r="K332" s="35">
        <v>54250000</v>
      </c>
      <c r="L332" s="46"/>
      <c r="M332" s="47">
        <v>45093</v>
      </c>
      <c r="N332" s="35">
        <v>1</v>
      </c>
      <c r="O332" s="35" t="s">
        <v>7951</v>
      </c>
      <c r="P332" s="35">
        <v>54250000</v>
      </c>
      <c r="Q332" s="46"/>
      <c r="R332" s="35" t="s">
        <v>8590</v>
      </c>
      <c r="S332" s="43">
        <v>45093</v>
      </c>
      <c r="T332" s="35"/>
    </row>
    <row r="333" spans="1:20" ht="15" thickBot="1" x14ac:dyDescent="0.35">
      <c r="A333" s="39">
        <v>323</v>
      </c>
      <c r="B333" s="28" t="s">
        <v>5532</v>
      </c>
      <c r="C333" s="35" t="s">
        <v>30</v>
      </c>
      <c r="D333" s="44"/>
      <c r="E333" s="38"/>
      <c r="F333" s="35" t="s">
        <v>8591</v>
      </c>
      <c r="G333" s="35" t="s">
        <v>58</v>
      </c>
      <c r="H333" s="45">
        <v>21102021</v>
      </c>
      <c r="I333" s="35">
        <v>1</v>
      </c>
      <c r="J333" s="35" t="s">
        <v>7951</v>
      </c>
      <c r="K333" s="35">
        <v>69200000</v>
      </c>
      <c r="L333" s="46"/>
      <c r="M333" s="47">
        <v>45070</v>
      </c>
      <c r="N333" s="35">
        <v>1</v>
      </c>
      <c r="O333" s="35" t="s">
        <v>7951</v>
      </c>
      <c r="P333" s="35">
        <v>69200000</v>
      </c>
      <c r="Q333" s="46"/>
      <c r="R333" s="35" t="s">
        <v>8592</v>
      </c>
      <c r="S333" s="43">
        <v>45070</v>
      </c>
      <c r="T333" s="35"/>
    </row>
    <row r="334" spans="1:20" ht="15" thickBot="1" x14ac:dyDescent="0.35">
      <c r="A334" s="39">
        <v>324</v>
      </c>
      <c r="B334" s="28" t="s">
        <v>5536</v>
      </c>
      <c r="C334" s="35" t="s">
        <v>30</v>
      </c>
      <c r="D334" s="44"/>
      <c r="E334" s="38"/>
      <c r="F334" s="35" t="s">
        <v>8593</v>
      </c>
      <c r="G334" s="35" t="s">
        <v>58</v>
      </c>
      <c r="H334" s="45">
        <v>21102021</v>
      </c>
      <c r="I334" s="35">
        <v>1</v>
      </c>
      <c r="J334" s="35" t="s">
        <v>7951</v>
      </c>
      <c r="K334" s="35">
        <v>44525000</v>
      </c>
      <c r="L334" s="46"/>
      <c r="M334" s="47">
        <v>45113</v>
      </c>
      <c r="N334" s="35">
        <v>1</v>
      </c>
      <c r="O334" s="35" t="s">
        <v>7951</v>
      </c>
      <c r="P334" s="35">
        <v>44525000</v>
      </c>
      <c r="Q334" s="46"/>
      <c r="R334" s="35" t="s">
        <v>8594</v>
      </c>
      <c r="S334" s="43">
        <v>45113</v>
      </c>
      <c r="T334" s="35"/>
    </row>
    <row r="335" spans="1:20" ht="15" thickBot="1" x14ac:dyDescent="0.35">
      <c r="A335" s="39">
        <v>325</v>
      </c>
      <c r="B335" s="28" t="s">
        <v>5541</v>
      </c>
      <c r="C335" s="35" t="s">
        <v>30</v>
      </c>
      <c r="D335" s="44"/>
      <c r="E335" s="38"/>
      <c r="F335" s="35" t="s">
        <v>8595</v>
      </c>
      <c r="G335" s="35" t="s">
        <v>58</v>
      </c>
      <c r="H335" s="45">
        <v>21102021</v>
      </c>
      <c r="I335" s="35">
        <v>1</v>
      </c>
      <c r="J335" s="35" t="s">
        <v>7951</v>
      </c>
      <c r="K335" s="35">
        <v>58125000</v>
      </c>
      <c r="L335" s="46"/>
      <c r="M335" s="47">
        <v>45079</v>
      </c>
      <c r="N335" s="35">
        <v>1</v>
      </c>
      <c r="O335" s="35" t="s">
        <v>7951</v>
      </c>
      <c r="P335" s="35">
        <v>58125000</v>
      </c>
      <c r="Q335" s="46"/>
      <c r="R335" s="35" t="s">
        <v>8596</v>
      </c>
      <c r="S335" s="43">
        <v>45079</v>
      </c>
      <c r="T335" s="35"/>
    </row>
    <row r="336" spans="1:20" ht="15" thickBot="1" x14ac:dyDescent="0.35">
      <c r="A336" s="39">
        <v>326</v>
      </c>
      <c r="B336" s="28" t="s">
        <v>5544</v>
      </c>
      <c r="C336" s="35" t="s">
        <v>30</v>
      </c>
      <c r="D336" s="44"/>
      <c r="E336" s="38"/>
      <c r="F336" s="35" t="s">
        <v>8597</v>
      </c>
      <c r="G336" s="35" t="s">
        <v>58</v>
      </c>
      <c r="H336" s="45">
        <v>21102021</v>
      </c>
      <c r="I336" s="35">
        <v>1</v>
      </c>
      <c r="J336" s="35" t="s">
        <v>7951</v>
      </c>
      <c r="K336" s="35">
        <v>51375000</v>
      </c>
      <c r="L336" s="46"/>
      <c r="M336" s="47">
        <v>45078</v>
      </c>
      <c r="N336" s="35">
        <v>1</v>
      </c>
      <c r="O336" s="35" t="s">
        <v>7951</v>
      </c>
      <c r="P336" s="35">
        <v>51375000</v>
      </c>
      <c r="Q336" s="46"/>
      <c r="R336" s="35" t="s">
        <v>8598</v>
      </c>
      <c r="S336" s="43">
        <v>45078</v>
      </c>
      <c r="T336" s="35"/>
    </row>
    <row r="337" spans="1:20" ht="15" thickBot="1" x14ac:dyDescent="0.35">
      <c r="A337" s="39">
        <v>327</v>
      </c>
      <c r="B337" s="28" t="s">
        <v>5547</v>
      </c>
      <c r="C337" s="35" t="s">
        <v>30</v>
      </c>
      <c r="D337" s="44"/>
      <c r="E337" s="38"/>
      <c r="F337" s="35" t="s">
        <v>8599</v>
      </c>
      <c r="G337" s="35" t="s">
        <v>58</v>
      </c>
      <c r="H337" s="45">
        <v>21102021</v>
      </c>
      <c r="I337" s="35">
        <v>1</v>
      </c>
      <c r="J337" s="35" t="s">
        <v>7951</v>
      </c>
      <c r="K337" s="35">
        <v>27525000</v>
      </c>
      <c r="L337" s="46"/>
      <c r="M337" s="47">
        <v>45078</v>
      </c>
      <c r="N337" s="35">
        <v>1</v>
      </c>
      <c r="O337" s="35" t="s">
        <v>7951</v>
      </c>
      <c r="P337" s="35">
        <v>27525000</v>
      </c>
      <c r="Q337" s="46"/>
      <c r="R337" s="35" t="s">
        <v>8600</v>
      </c>
      <c r="S337" s="43">
        <v>45078</v>
      </c>
      <c r="T337" s="35"/>
    </row>
    <row r="338" spans="1:20" ht="15" thickBot="1" x14ac:dyDescent="0.35">
      <c r="A338" s="39">
        <v>328</v>
      </c>
      <c r="B338" s="28" t="s">
        <v>5550</v>
      </c>
      <c r="C338" s="35" t="s">
        <v>30</v>
      </c>
      <c r="D338" s="44"/>
      <c r="E338" s="38"/>
      <c r="F338" s="35" t="s">
        <v>8601</v>
      </c>
      <c r="G338" s="35" t="s">
        <v>58</v>
      </c>
      <c r="H338" s="45">
        <v>21102021</v>
      </c>
      <c r="I338" s="35">
        <v>1</v>
      </c>
      <c r="J338" s="35" t="s">
        <v>7951</v>
      </c>
      <c r="K338" s="35">
        <v>51375000</v>
      </c>
      <c r="L338" s="46"/>
      <c r="M338" s="47">
        <v>45079</v>
      </c>
      <c r="N338" s="35">
        <v>1</v>
      </c>
      <c r="O338" s="35" t="s">
        <v>7951</v>
      </c>
      <c r="P338" s="35">
        <v>51375000</v>
      </c>
      <c r="Q338" s="46"/>
      <c r="R338" s="35" t="s">
        <v>8602</v>
      </c>
      <c r="S338" s="43">
        <v>45079</v>
      </c>
      <c r="T338" s="35"/>
    </row>
    <row r="339" spans="1:20" ht="15" thickBot="1" x14ac:dyDescent="0.35">
      <c r="A339" s="39">
        <v>329</v>
      </c>
      <c r="B339" s="28" t="s">
        <v>5553</v>
      </c>
      <c r="C339" s="35" t="s">
        <v>30</v>
      </c>
      <c r="D339" s="44"/>
      <c r="E339" s="38"/>
      <c r="F339" s="35" t="s">
        <v>8603</v>
      </c>
      <c r="G339" s="35" t="s">
        <v>58</v>
      </c>
      <c r="H339" s="45">
        <v>21102021</v>
      </c>
      <c r="I339" s="35">
        <v>1</v>
      </c>
      <c r="J339" s="35" t="s">
        <v>7951</v>
      </c>
      <c r="K339" s="35">
        <v>51375000</v>
      </c>
      <c r="L339" s="46"/>
      <c r="M339" s="47">
        <v>45078</v>
      </c>
      <c r="N339" s="35">
        <v>1</v>
      </c>
      <c r="O339" s="35" t="s">
        <v>7951</v>
      </c>
      <c r="P339" s="35">
        <v>51375000</v>
      </c>
      <c r="Q339" s="46"/>
      <c r="R339" s="35" t="s">
        <v>8604</v>
      </c>
      <c r="S339" s="43">
        <v>45078</v>
      </c>
      <c r="T339" s="35"/>
    </row>
    <row r="340" spans="1:20" ht="15" thickBot="1" x14ac:dyDescent="0.35">
      <c r="A340" s="39">
        <v>330</v>
      </c>
      <c r="B340" s="28" t="s">
        <v>5555</v>
      </c>
      <c r="C340" s="35" t="s">
        <v>30</v>
      </c>
      <c r="D340" s="44"/>
      <c r="E340" s="38"/>
      <c r="F340" s="35" t="s">
        <v>8605</v>
      </c>
      <c r="G340" s="35" t="s">
        <v>58</v>
      </c>
      <c r="H340" s="45">
        <v>21102021</v>
      </c>
      <c r="I340" s="35">
        <v>1</v>
      </c>
      <c r="J340" s="35" t="s">
        <v>7951</v>
      </c>
      <c r="K340" s="35">
        <v>34425000</v>
      </c>
      <c r="L340" s="46"/>
      <c r="M340" s="47">
        <v>45082</v>
      </c>
      <c r="N340" s="35">
        <v>1</v>
      </c>
      <c r="O340" s="35" t="s">
        <v>7951</v>
      </c>
      <c r="P340" s="35">
        <v>34425000</v>
      </c>
      <c r="Q340" s="46"/>
      <c r="R340" s="35" t="s">
        <v>8606</v>
      </c>
      <c r="S340" s="43">
        <v>45082</v>
      </c>
      <c r="T340" s="35"/>
    </row>
    <row r="341" spans="1:20" ht="15" thickBot="1" x14ac:dyDescent="0.35">
      <c r="A341" s="39">
        <v>331</v>
      </c>
      <c r="B341" s="28" t="s">
        <v>5557</v>
      </c>
      <c r="C341" s="35" t="s">
        <v>30</v>
      </c>
      <c r="D341" s="44"/>
      <c r="E341" s="38"/>
      <c r="F341" s="35" t="s">
        <v>8607</v>
      </c>
      <c r="G341" s="35" t="s">
        <v>58</v>
      </c>
      <c r="H341" s="45">
        <v>21102021</v>
      </c>
      <c r="I341" s="35">
        <v>1</v>
      </c>
      <c r="J341" s="35" t="s">
        <v>7951</v>
      </c>
      <c r="K341" s="35">
        <v>51375000</v>
      </c>
      <c r="L341" s="46"/>
      <c r="M341" s="47">
        <v>45086</v>
      </c>
      <c r="N341" s="35">
        <v>1</v>
      </c>
      <c r="O341" s="35" t="s">
        <v>7951</v>
      </c>
      <c r="P341" s="35">
        <v>51375000</v>
      </c>
      <c r="Q341" s="46"/>
      <c r="R341" s="35" t="s">
        <v>8608</v>
      </c>
      <c r="S341" s="43">
        <v>45086</v>
      </c>
      <c r="T341" s="35"/>
    </row>
    <row r="342" spans="1:20" ht="15" thickBot="1" x14ac:dyDescent="0.35">
      <c r="A342" s="39">
        <v>332</v>
      </c>
      <c r="B342" s="28" t="s">
        <v>5559</v>
      </c>
      <c r="C342" s="35" t="s">
        <v>30</v>
      </c>
      <c r="D342" s="44"/>
      <c r="E342" s="38"/>
      <c r="F342" s="35" t="s">
        <v>8609</v>
      </c>
      <c r="G342" s="35" t="s">
        <v>58</v>
      </c>
      <c r="H342" s="45">
        <v>21102021</v>
      </c>
      <c r="I342" s="35">
        <v>1</v>
      </c>
      <c r="J342" s="35" t="s">
        <v>7951</v>
      </c>
      <c r="K342" s="35">
        <v>27400000</v>
      </c>
      <c r="L342" s="46"/>
      <c r="M342" s="47">
        <v>45026</v>
      </c>
      <c r="N342" s="35">
        <v>1</v>
      </c>
      <c r="O342" s="35" t="s">
        <v>7951</v>
      </c>
      <c r="P342" s="35">
        <v>27400000</v>
      </c>
      <c r="Q342" s="46"/>
      <c r="R342" s="35" t="s">
        <v>8610</v>
      </c>
      <c r="S342" s="43">
        <v>45026</v>
      </c>
      <c r="T342" s="35"/>
    </row>
    <row r="343" spans="1:20" ht="15" thickBot="1" x14ac:dyDescent="0.35">
      <c r="A343" s="39">
        <v>333</v>
      </c>
      <c r="B343" s="28" t="s">
        <v>5562</v>
      </c>
      <c r="C343" s="35" t="s">
        <v>30</v>
      </c>
      <c r="D343" s="44"/>
      <c r="E343" s="38"/>
      <c r="F343" s="35" t="s">
        <v>8611</v>
      </c>
      <c r="G343" s="35" t="s">
        <v>58</v>
      </c>
      <c r="H343" s="45">
        <v>21102021</v>
      </c>
      <c r="I343" s="35">
        <v>1</v>
      </c>
      <c r="J343" s="35" t="s">
        <v>7951</v>
      </c>
      <c r="K343" s="35">
        <v>44525000</v>
      </c>
      <c r="L343" s="46"/>
      <c r="M343" s="47">
        <v>45114</v>
      </c>
      <c r="N343" s="35">
        <v>1</v>
      </c>
      <c r="O343" s="35" t="s">
        <v>7951</v>
      </c>
      <c r="P343" s="35">
        <v>44525000</v>
      </c>
      <c r="Q343" s="46"/>
      <c r="R343" s="35" t="s">
        <v>8612</v>
      </c>
      <c r="S343" s="43">
        <v>45114</v>
      </c>
      <c r="T343" s="35"/>
    </row>
    <row r="344" spans="1:20" ht="15" thickBot="1" x14ac:dyDescent="0.35">
      <c r="A344" s="39">
        <v>334</v>
      </c>
      <c r="B344" s="28" t="s">
        <v>5565</v>
      </c>
      <c r="C344" s="35" t="s">
        <v>30</v>
      </c>
      <c r="D344" s="44"/>
      <c r="E344" s="38"/>
      <c r="F344" s="35" t="s">
        <v>8613</v>
      </c>
      <c r="G344" s="35" t="s">
        <v>58</v>
      </c>
      <c r="H344" s="45">
        <v>21102021</v>
      </c>
      <c r="I344" s="35">
        <v>1</v>
      </c>
      <c r="J344" s="35" t="s">
        <v>7951</v>
      </c>
      <c r="K344" s="35">
        <v>34250000</v>
      </c>
      <c r="L344" s="46"/>
      <c r="M344" s="47">
        <v>45154</v>
      </c>
      <c r="N344" s="35">
        <v>1</v>
      </c>
      <c r="O344" s="35" t="s">
        <v>7951</v>
      </c>
      <c r="P344" s="35">
        <v>34250000</v>
      </c>
      <c r="Q344" s="46"/>
      <c r="R344" s="35" t="s">
        <v>8614</v>
      </c>
      <c r="S344" s="43">
        <v>45154</v>
      </c>
      <c r="T344" s="35"/>
    </row>
    <row r="345" spans="1:20" ht="15" thickBot="1" x14ac:dyDescent="0.35">
      <c r="A345" s="39">
        <v>335</v>
      </c>
      <c r="B345" s="28" t="s">
        <v>5568</v>
      </c>
      <c r="C345" s="35" t="s">
        <v>30</v>
      </c>
      <c r="D345" s="44"/>
      <c r="E345" s="38"/>
      <c r="F345" s="35" t="s">
        <v>8615</v>
      </c>
      <c r="G345" s="35" t="s">
        <v>58</v>
      </c>
      <c r="H345" s="45">
        <v>21102021</v>
      </c>
      <c r="I345" s="35">
        <v>1</v>
      </c>
      <c r="J345" s="35" t="s">
        <v>7951</v>
      </c>
      <c r="K345" s="35">
        <v>51375000</v>
      </c>
      <c r="L345" s="46"/>
      <c r="M345" s="47">
        <v>45082</v>
      </c>
      <c r="N345" s="35">
        <v>1</v>
      </c>
      <c r="O345" s="35" t="s">
        <v>7951</v>
      </c>
      <c r="P345" s="35">
        <v>51375000</v>
      </c>
      <c r="Q345" s="46"/>
      <c r="R345" s="35" t="s">
        <v>8616</v>
      </c>
      <c r="S345" s="43">
        <v>45082</v>
      </c>
      <c r="T345" s="35"/>
    </row>
    <row r="346" spans="1:20" ht="15" thickBot="1" x14ac:dyDescent="0.35">
      <c r="A346" s="39">
        <v>336</v>
      </c>
      <c r="B346" s="28" t="s">
        <v>5570</v>
      </c>
      <c r="C346" s="35" t="s">
        <v>30</v>
      </c>
      <c r="D346" s="44"/>
      <c r="E346" s="38"/>
      <c r="F346" s="35" t="s">
        <v>8617</v>
      </c>
      <c r="G346" s="35" t="s">
        <v>58</v>
      </c>
      <c r="H346" s="45">
        <v>21102021</v>
      </c>
      <c r="I346" s="35">
        <v>1</v>
      </c>
      <c r="J346" s="35" t="s">
        <v>7951</v>
      </c>
      <c r="K346" s="35">
        <v>58125000</v>
      </c>
      <c r="L346" s="46"/>
      <c r="M346" s="47">
        <v>45079</v>
      </c>
      <c r="N346" s="35">
        <v>1</v>
      </c>
      <c r="O346" s="35" t="s">
        <v>7951</v>
      </c>
      <c r="P346" s="35">
        <v>58125000</v>
      </c>
      <c r="Q346" s="46"/>
      <c r="R346" s="35" t="s">
        <v>8618</v>
      </c>
      <c r="S346" s="43">
        <v>45079</v>
      </c>
      <c r="T346" s="35"/>
    </row>
    <row r="347" spans="1:20" ht="15" thickBot="1" x14ac:dyDescent="0.35">
      <c r="A347" s="39">
        <v>337</v>
      </c>
      <c r="B347" s="28" t="s">
        <v>5573</v>
      </c>
      <c r="C347" s="35" t="s">
        <v>30</v>
      </c>
      <c r="D347" s="44"/>
      <c r="E347" s="38"/>
      <c r="F347" s="35" t="s">
        <v>8619</v>
      </c>
      <c r="G347" s="35" t="s">
        <v>58</v>
      </c>
      <c r="H347" s="45">
        <v>21102021</v>
      </c>
      <c r="I347" s="35">
        <v>1</v>
      </c>
      <c r="J347" s="35" t="s">
        <v>7951</v>
      </c>
      <c r="K347" s="35">
        <v>43400000</v>
      </c>
      <c r="L347" s="46"/>
      <c r="M347" s="47">
        <v>45180</v>
      </c>
      <c r="N347" s="35">
        <v>1</v>
      </c>
      <c r="O347" s="35" t="s">
        <v>7951</v>
      </c>
      <c r="P347" s="35">
        <v>43400000</v>
      </c>
      <c r="Q347" s="46"/>
      <c r="R347" s="35" t="s">
        <v>8620</v>
      </c>
      <c r="S347" s="43">
        <v>45180</v>
      </c>
      <c r="T347" s="35"/>
    </row>
    <row r="348" spans="1:20" ht="15" thickBot="1" x14ac:dyDescent="0.35">
      <c r="A348" s="39">
        <v>338</v>
      </c>
      <c r="B348" s="28" t="s">
        <v>5576</v>
      </c>
      <c r="C348" s="35" t="s">
        <v>30</v>
      </c>
      <c r="D348" s="44"/>
      <c r="E348" s="38"/>
      <c r="F348" s="35" t="s">
        <v>8621</v>
      </c>
      <c r="G348" s="35" t="s">
        <v>58</v>
      </c>
      <c r="H348" s="45">
        <v>21102021</v>
      </c>
      <c r="I348" s="35">
        <v>1</v>
      </c>
      <c r="J348" s="35" t="s">
        <v>7951</v>
      </c>
      <c r="K348" s="35">
        <v>69200000</v>
      </c>
      <c r="L348" s="46"/>
      <c r="M348" s="47">
        <v>45071</v>
      </c>
      <c r="N348" s="35">
        <v>1</v>
      </c>
      <c r="O348" s="35" t="s">
        <v>7951</v>
      </c>
      <c r="P348" s="35">
        <v>69200000</v>
      </c>
      <c r="Q348" s="46"/>
      <c r="R348" s="35" t="s">
        <v>8622</v>
      </c>
      <c r="S348" s="43">
        <v>45071</v>
      </c>
      <c r="T348" s="35"/>
    </row>
    <row r="349" spans="1:20" ht="15" thickBot="1" x14ac:dyDescent="0.35">
      <c r="A349" s="39">
        <v>339</v>
      </c>
      <c r="B349" s="28" t="s">
        <v>5580</v>
      </c>
      <c r="C349" s="35" t="s">
        <v>30</v>
      </c>
      <c r="D349" s="44"/>
      <c r="E349" s="38"/>
      <c r="F349" s="35" t="s">
        <v>8623</v>
      </c>
      <c r="G349" s="35" t="s">
        <v>58</v>
      </c>
      <c r="H349" s="45">
        <v>21102021</v>
      </c>
      <c r="I349" s="35">
        <v>1</v>
      </c>
      <c r="J349" s="35" t="s">
        <v>7951</v>
      </c>
      <c r="K349" s="35">
        <v>24375000</v>
      </c>
      <c r="L349" s="46"/>
      <c r="M349" s="47">
        <v>45075</v>
      </c>
      <c r="N349" s="35">
        <v>1</v>
      </c>
      <c r="O349" s="35" t="s">
        <v>7951</v>
      </c>
      <c r="P349" s="35">
        <v>24375000</v>
      </c>
      <c r="Q349" s="46"/>
      <c r="R349" s="35" t="s">
        <v>8624</v>
      </c>
      <c r="S349" s="43">
        <v>45075</v>
      </c>
      <c r="T349" s="35"/>
    </row>
    <row r="350" spans="1:20" ht="15" thickBot="1" x14ac:dyDescent="0.35">
      <c r="A350" s="39">
        <v>340</v>
      </c>
      <c r="B350" s="28" t="s">
        <v>5583</v>
      </c>
      <c r="C350" s="35" t="s">
        <v>30</v>
      </c>
      <c r="D350" s="44"/>
      <c r="E350" s="38"/>
      <c r="F350" s="35" t="s">
        <v>8625</v>
      </c>
      <c r="G350" s="35" t="s">
        <v>58</v>
      </c>
      <c r="H350" s="45">
        <v>21102021</v>
      </c>
      <c r="I350" s="35">
        <v>1</v>
      </c>
      <c r="J350" s="35" t="s">
        <v>7951</v>
      </c>
      <c r="K350" s="35">
        <v>33040000</v>
      </c>
      <c r="L350" s="46"/>
      <c r="M350" s="47">
        <v>45075</v>
      </c>
      <c r="N350" s="35">
        <v>1</v>
      </c>
      <c r="O350" s="35" t="s">
        <v>7951</v>
      </c>
      <c r="P350" s="35">
        <v>33040000</v>
      </c>
      <c r="Q350" s="46"/>
      <c r="R350" s="35" t="s">
        <v>8626</v>
      </c>
      <c r="S350" s="43">
        <v>45075</v>
      </c>
      <c r="T350" s="35"/>
    </row>
    <row r="351" spans="1:20" ht="15" thickBot="1" x14ac:dyDescent="0.35">
      <c r="A351" s="39">
        <v>341</v>
      </c>
      <c r="B351" s="28" t="s">
        <v>5587</v>
      </c>
      <c r="C351" s="35" t="s">
        <v>30</v>
      </c>
      <c r="D351" s="44"/>
      <c r="E351" s="38"/>
      <c r="F351" s="35" t="s">
        <v>8627</v>
      </c>
      <c r="G351" s="35" t="s">
        <v>58</v>
      </c>
      <c r="H351" s="45">
        <v>21102021</v>
      </c>
      <c r="I351" s="35">
        <v>1</v>
      </c>
      <c r="J351" s="35" t="s">
        <v>7951</v>
      </c>
      <c r="K351" s="35">
        <v>44625000</v>
      </c>
      <c r="L351" s="46"/>
      <c r="M351" s="47">
        <v>45075</v>
      </c>
      <c r="N351" s="35">
        <v>1</v>
      </c>
      <c r="O351" s="35" t="s">
        <v>7951</v>
      </c>
      <c r="P351" s="35">
        <v>44625000</v>
      </c>
      <c r="Q351" s="46"/>
      <c r="R351" s="35" t="s">
        <v>8628</v>
      </c>
      <c r="S351" s="43">
        <v>45075</v>
      </c>
      <c r="T351" s="35"/>
    </row>
    <row r="352" spans="1:20" ht="15" thickBot="1" x14ac:dyDescent="0.35">
      <c r="A352" s="39">
        <v>342</v>
      </c>
      <c r="B352" s="28" t="s">
        <v>5591</v>
      </c>
      <c r="C352" s="35" t="s">
        <v>30</v>
      </c>
      <c r="D352" s="44"/>
      <c r="E352" s="38"/>
      <c r="F352" s="35" t="s">
        <v>8629</v>
      </c>
      <c r="G352" s="35" t="s">
        <v>58</v>
      </c>
      <c r="H352" s="45">
        <v>21102021</v>
      </c>
      <c r="I352" s="35">
        <v>1</v>
      </c>
      <c r="J352" s="35" t="s">
        <v>7951</v>
      </c>
      <c r="K352" s="35">
        <v>44625000</v>
      </c>
      <c r="L352" s="46"/>
      <c r="M352" s="47">
        <v>45082</v>
      </c>
      <c r="N352" s="35">
        <v>1</v>
      </c>
      <c r="O352" s="35" t="s">
        <v>7951</v>
      </c>
      <c r="P352" s="35">
        <v>44625000</v>
      </c>
      <c r="Q352" s="46"/>
      <c r="R352" s="35" t="s">
        <v>8630</v>
      </c>
      <c r="S352" s="43">
        <v>45082</v>
      </c>
      <c r="T352" s="35"/>
    </row>
    <row r="353" spans="1:20" ht="15" thickBot="1" x14ac:dyDescent="0.35">
      <c r="A353" s="39">
        <v>343</v>
      </c>
      <c r="B353" s="28" t="s">
        <v>5593</v>
      </c>
      <c r="C353" s="35" t="s">
        <v>30</v>
      </c>
      <c r="D353" s="44"/>
      <c r="E353" s="38"/>
      <c r="F353" s="35" t="s">
        <v>8631</v>
      </c>
      <c r="G353" s="35" t="s">
        <v>58</v>
      </c>
      <c r="H353" s="45">
        <v>21102021</v>
      </c>
      <c r="I353" s="35">
        <v>1</v>
      </c>
      <c r="J353" s="35" t="s">
        <v>7951</v>
      </c>
      <c r="K353" s="35">
        <v>56225000</v>
      </c>
      <c r="L353" s="46"/>
      <c r="M353" s="47">
        <v>45118</v>
      </c>
      <c r="N353" s="35">
        <v>1</v>
      </c>
      <c r="O353" s="35" t="s">
        <v>7951</v>
      </c>
      <c r="P353" s="35">
        <v>56225000</v>
      </c>
      <c r="Q353" s="46"/>
      <c r="R353" s="35" t="s">
        <v>8632</v>
      </c>
      <c r="S353" s="43">
        <v>45118</v>
      </c>
      <c r="T353" s="35"/>
    </row>
    <row r="354" spans="1:20" ht="15" thickBot="1" x14ac:dyDescent="0.35">
      <c r="A354" s="39">
        <v>344</v>
      </c>
      <c r="B354" s="28" t="s">
        <v>5595</v>
      </c>
      <c r="C354" s="35" t="s">
        <v>30</v>
      </c>
      <c r="D354" s="44"/>
      <c r="E354" s="38"/>
      <c r="F354" s="35" t="s">
        <v>8633</v>
      </c>
      <c r="G354" s="35" t="s">
        <v>58</v>
      </c>
      <c r="H354" s="45">
        <v>21102021</v>
      </c>
      <c r="I354" s="35">
        <v>1</v>
      </c>
      <c r="J354" s="35" t="s">
        <v>7951</v>
      </c>
      <c r="K354" s="35">
        <v>32725000</v>
      </c>
      <c r="L354" s="46"/>
      <c r="M354" s="47">
        <v>45154</v>
      </c>
      <c r="N354" s="35">
        <v>1</v>
      </c>
      <c r="O354" s="35" t="s">
        <v>7951</v>
      </c>
      <c r="P354" s="35">
        <v>32725000</v>
      </c>
      <c r="Q354" s="46"/>
      <c r="R354" s="35" t="s">
        <v>8634</v>
      </c>
      <c r="S354" s="43">
        <v>45154</v>
      </c>
      <c r="T354" s="35"/>
    </row>
    <row r="355" spans="1:20" ht="15" thickBot="1" x14ac:dyDescent="0.35">
      <c r="A355" s="39">
        <v>345</v>
      </c>
      <c r="B355" s="28" t="s">
        <v>5598</v>
      </c>
      <c r="C355" s="35" t="s">
        <v>30</v>
      </c>
      <c r="D355" s="44"/>
      <c r="E355" s="38"/>
      <c r="F355" s="35" t="s">
        <v>8635</v>
      </c>
      <c r="G355" s="35" t="s">
        <v>58</v>
      </c>
      <c r="H355" s="45">
        <v>21102021</v>
      </c>
      <c r="I355" s="35">
        <v>1</v>
      </c>
      <c r="J355" s="35" t="s">
        <v>7951</v>
      </c>
      <c r="K355" s="35">
        <v>27400000</v>
      </c>
      <c r="L355" s="46"/>
      <c r="M355" s="47">
        <v>44960</v>
      </c>
      <c r="N355" s="35">
        <v>1</v>
      </c>
      <c r="O355" s="35" t="s">
        <v>7951</v>
      </c>
      <c r="P355" s="35">
        <v>27400000</v>
      </c>
      <c r="Q355" s="46"/>
      <c r="R355" s="35" t="s">
        <v>8636</v>
      </c>
      <c r="S355" s="43">
        <v>44960</v>
      </c>
      <c r="T355" s="35"/>
    </row>
    <row r="356" spans="1:20" ht="15" thickBot="1" x14ac:dyDescent="0.35">
      <c r="A356" s="39">
        <v>346</v>
      </c>
      <c r="B356" s="28" t="s">
        <v>5600</v>
      </c>
      <c r="C356" s="35" t="s">
        <v>30</v>
      </c>
      <c r="D356" s="44"/>
      <c r="E356" s="38"/>
      <c r="F356" s="35" t="s">
        <v>8637</v>
      </c>
      <c r="G356" s="35" t="s">
        <v>58</v>
      </c>
      <c r="H356" s="45">
        <v>21102021</v>
      </c>
      <c r="I356" s="35">
        <v>1</v>
      </c>
      <c r="J356" s="35" t="s">
        <v>7951</v>
      </c>
      <c r="K356" s="35">
        <v>38750000</v>
      </c>
      <c r="L356" s="46"/>
      <c r="M356" s="47">
        <v>45177</v>
      </c>
      <c r="N356" s="35">
        <v>1</v>
      </c>
      <c r="O356" s="35" t="s">
        <v>7951</v>
      </c>
      <c r="P356" s="35">
        <v>38750000</v>
      </c>
      <c r="Q356" s="46"/>
      <c r="R356" s="35" t="s">
        <v>8638</v>
      </c>
      <c r="S356" s="43">
        <v>45177</v>
      </c>
      <c r="T356" s="35"/>
    </row>
    <row r="357" spans="1:20" ht="15" thickBot="1" x14ac:dyDescent="0.35">
      <c r="A357" s="39">
        <v>347</v>
      </c>
      <c r="B357" s="28" t="s">
        <v>5602</v>
      </c>
      <c r="C357" s="35" t="s">
        <v>30</v>
      </c>
      <c r="D357" s="44"/>
      <c r="E357" s="38"/>
      <c r="F357" s="35" t="s">
        <v>8639</v>
      </c>
      <c r="G357" s="35" t="s">
        <v>58</v>
      </c>
      <c r="H357" s="45">
        <v>21102021</v>
      </c>
      <c r="I357" s="35">
        <v>1</v>
      </c>
      <c r="J357" s="35" t="s">
        <v>7951</v>
      </c>
      <c r="K357" s="35">
        <v>34600000</v>
      </c>
      <c r="L357" s="46"/>
      <c r="M357" s="47">
        <v>45084</v>
      </c>
      <c r="N357" s="35">
        <v>1</v>
      </c>
      <c r="O357" s="35" t="s">
        <v>7951</v>
      </c>
      <c r="P357" s="35">
        <v>34600000</v>
      </c>
      <c r="Q357" s="46"/>
      <c r="R357" s="35" t="s">
        <v>8640</v>
      </c>
      <c r="S357" s="43">
        <v>45084</v>
      </c>
      <c r="T357" s="35"/>
    </row>
    <row r="358" spans="1:20" ht="15" thickBot="1" x14ac:dyDescent="0.35">
      <c r="A358" s="39">
        <v>348</v>
      </c>
      <c r="B358" s="28" t="s">
        <v>5605</v>
      </c>
      <c r="C358" s="35" t="s">
        <v>30</v>
      </c>
      <c r="D358" s="44"/>
      <c r="E358" s="38"/>
      <c r="F358" s="35" t="s">
        <v>8641</v>
      </c>
      <c r="G358" s="35" t="s">
        <v>58</v>
      </c>
      <c r="H358" s="45">
        <v>21102021</v>
      </c>
      <c r="I358" s="35">
        <v>1</v>
      </c>
      <c r="J358" s="35" t="s">
        <v>7951</v>
      </c>
      <c r="K358" s="35">
        <v>54800000</v>
      </c>
      <c r="L358" s="46"/>
      <c r="M358" s="47">
        <v>45076</v>
      </c>
      <c r="N358" s="35">
        <v>1</v>
      </c>
      <c r="O358" s="35" t="s">
        <v>7951</v>
      </c>
      <c r="P358" s="35">
        <v>54800000</v>
      </c>
      <c r="Q358" s="46"/>
      <c r="R358" s="35" t="s">
        <v>8642</v>
      </c>
      <c r="S358" s="43">
        <v>45076</v>
      </c>
      <c r="T358" s="35"/>
    </row>
    <row r="359" spans="1:20" ht="15" thickBot="1" x14ac:dyDescent="0.35">
      <c r="A359" s="39">
        <v>349</v>
      </c>
      <c r="B359" s="28" t="s">
        <v>5607</v>
      </c>
      <c r="C359" s="35" t="s">
        <v>30</v>
      </c>
      <c r="D359" s="44"/>
      <c r="E359" s="38"/>
      <c r="F359" s="35" t="s">
        <v>8643</v>
      </c>
      <c r="G359" s="35" t="s">
        <v>58</v>
      </c>
      <c r="H359" s="45">
        <v>21102021</v>
      </c>
      <c r="I359" s="35">
        <v>1</v>
      </c>
      <c r="J359" s="35" t="s">
        <v>7951</v>
      </c>
      <c r="K359" s="35">
        <v>73125000</v>
      </c>
      <c r="L359" s="46"/>
      <c r="M359" s="47">
        <v>45077</v>
      </c>
      <c r="N359" s="35">
        <v>1</v>
      </c>
      <c r="O359" s="35" t="s">
        <v>7951</v>
      </c>
      <c r="P359" s="35">
        <v>73125000</v>
      </c>
      <c r="Q359" s="46"/>
      <c r="R359" s="35" t="s">
        <v>8644</v>
      </c>
      <c r="S359" s="43">
        <v>45077</v>
      </c>
      <c r="T359" s="35"/>
    </row>
    <row r="360" spans="1:20" ht="15" thickBot="1" x14ac:dyDescent="0.35">
      <c r="A360" s="39">
        <v>350</v>
      </c>
      <c r="B360" s="28" t="s">
        <v>5610</v>
      </c>
      <c r="C360" s="35" t="s">
        <v>30</v>
      </c>
      <c r="D360" s="44"/>
      <c r="E360" s="38"/>
      <c r="F360" s="35" t="s">
        <v>8645</v>
      </c>
      <c r="G360" s="35" t="s">
        <v>58</v>
      </c>
      <c r="H360" s="45">
        <v>21102021</v>
      </c>
      <c r="I360" s="35">
        <v>1</v>
      </c>
      <c r="J360" s="35" t="s">
        <v>7951</v>
      </c>
      <c r="K360" s="35">
        <v>26000000</v>
      </c>
      <c r="L360" s="46"/>
      <c r="M360" s="47">
        <v>45076</v>
      </c>
      <c r="N360" s="35">
        <v>1</v>
      </c>
      <c r="O360" s="35" t="s">
        <v>7951</v>
      </c>
      <c r="P360" s="35">
        <v>26000000</v>
      </c>
      <c r="Q360" s="46"/>
      <c r="R360" s="35" t="s">
        <v>8646</v>
      </c>
      <c r="S360" s="43">
        <v>45076</v>
      </c>
      <c r="T360" s="35"/>
    </row>
    <row r="361" spans="1:20" ht="15" thickBot="1" x14ac:dyDescent="0.35">
      <c r="A361" s="39">
        <v>351</v>
      </c>
      <c r="B361" s="28" t="s">
        <v>5613</v>
      </c>
      <c r="C361" s="35" t="s">
        <v>30</v>
      </c>
      <c r="D361" s="44"/>
      <c r="E361" s="38"/>
      <c r="F361" s="35" t="s">
        <v>8647</v>
      </c>
      <c r="G361" s="35" t="s">
        <v>58</v>
      </c>
      <c r="H361" s="45">
        <v>21102021</v>
      </c>
      <c r="I361" s="35">
        <v>1</v>
      </c>
      <c r="J361" s="35" t="s">
        <v>7951</v>
      </c>
      <c r="K361" s="35">
        <v>16515000</v>
      </c>
      <c r="L361" s="46"/>
      <c r="M361" s="47">
        <v>45189</v>
      </c>
      <c r="N361" s="35">
        <v>1</v>
      </c>
      <c r="O361" s="35" t="s">
        <v>7951</v>
      </c>
      <c r="P361" s="35">
        <v>16515000</v>
      </c>
      <c r="Q361" s="46"/>
      <c r="R361" s="35" t="s">
        <v>8648</v>
      </c>
      <c r="S361" s="43">
        <v>45189</v>
      </c>
      <c r="T361" s="35"/>
    </row>
    <row r="362" spans="1:20" ht="15" thickBot="1" x14ac:dyDescent="0.35">
      <c r="A362" s="39">
        <v>352</v>
      </c>
      <c r="B362" s="28" t="s">
        <v>5615</v>
      </c>
      <c r="C362" s="35" t="s">
        <v>30</v>
      </c>
      <c r="D362" s="44"/>
      <c r="E362" s="38"/>
      <c r="F362" s="35" t="s">
        <v>8649</v>
      </c>
      <c r="G362" s="35" t="s">
        <v>58</v>
      </c>
      <c r="H362" s="45">
        <v>21102021</v>
      </c>
      <c r="I362" s="35">
        <v>1</v>
      </c>
      <c r="J362" s="35" t="s">
        <v>7951</v>
      </c>
      <c r="K362" s="35">
        <v>14680000</v>
      </c>
      <c r="L362" s="46"/>
      <c r="M362" s="47">
        <v>45029</v>
      </c>
      <c r="N362" s="35">
        <v>1</v>
      </c>
      <c r="O362" s="35" t="s">
        <v>7951</v>
      </c>
      <c r="P362" s="35">
        <v>14680000</v>
      </c>
      <c r="Q362" s="46"/>
      <c r="R362" s="35" t="s">
        <v>8650</v>
      </c>
      <c r="S362" s="43">
        <v>45029</v>
      </c>
      <c r="T362" s="35"/>
    </row>
    <row r="363" spans="1:20" ht="15" thickBot="1" x14ac:dyDescent="0.35">
      <c r="A363" s="39">
        <v>353</v>
      </c>
      <c r="B363" s="28" t="s">
        <v>5618</v>
      </c>
      <c r="C363" s="35" t="s">
        <v>30</v>
      </c>
      <c r="D363" s="44"/>
      <c r="E363" s="38"/>
      <c r="F363" s="35" t="s">
        <v>8651</v>
      </c>
      <c r="G363" s="35" t="s">
        <v>58</v>
      </c>
      <c r="H363" s="45">
        <v>21102021</v>
      </c>
      <c r="I363" s="35">
        <v>1</v>
      </c>
      <c r="J363" s="35" t="s">
        <v>7951</v>
      </c>
      <c r="K363" s="35">
        <v>40400000</v>
      </c>
      <c r="L363" s="46"/>
      <c r="M363" s="47">
        <v>45076</v>
      </c>
      <c r="N363" s="35">
        <v>1</v>
      </c>
      <c r="O363" s="35" t="s">
        <v>7951</v>
      </c>
      <c r="P363" s="35">
        <v>40400000</v>
      </c>
      <c r="Q363" s="46"/>
      <c r="R363" s="35" t="s">
        <v>8652</v>
      </c>
      <c r="S363" s="43">
        <v>45076</v>
      </c>
      <c r="T363" s="35"/>
    </row>
    <row r="364" spans="1:20" ht="15" thickBot="1" x14ac:dyDescent="0.35">
      <c r="A364" s="39">
        <v>354</v>
      </c>
      <c r="B364" s="28" t="s">
        <v>5620</v>
      </c>
      <c r="C364" s="35" t="s">
        <v>30</v>
      </c>
      <c r="D364" s="44"/>
      <c r="E364" s="38"/>
      <c r="F364" s="35" t="s">
        <v>8653</v>
      </c>
      <c r="G364" s="35" t="s">
        <v>58</v>
      </c>
      <c r="H364" s="45">
        <v>21102021</v>
      </c>
      <c r="I364" s="35">
        <v>1</v>
      </c>
      <c r="J364" s="35" t="s">
        <v>7951</v>
      </c>
      <c r="K364" s="35">
        <v>16520000</v>
      </c>
      <c r="L364" s="46"/>
      <c r="M364" s="47">
        <v>45013</v>
      </c>
      <c r="N364" s="35">
        <v>1</v>
      </c>
      <c r="O364" s="35" t="s">
        <v>7951</v>
      </c>
      <c r="P364" s="35">
        <v>16520000</v>
      </c>
      <c r="Q364" s="46"/>
      <c r="R364" s="35" t="s">
        <v>8654</v>
      </c>
      <c r="S364" s="43">
        <v>45013</v>
      </c>
      <c r="T364" s="35"/>
    </row>
    <row r="365" spans="1:20" ht="15" thickBot="1" x14ac:dyDescent="0.35">
      <c r="A365" s="39">
        <v>355</v>
      </c>
      <c r="B365" s="28" t="s">
        <v>5622</v>
      </c>
      <c r="C365" s="35" t="s">
        <v>30</v>
      </c>
      <c r="D365" s="44"/>
      <c r="E365" s="38"/>
      <c r="F365" s="35" t="s">
        <v>8655</v>
      </c>
      <c r="G365" s="35" t="s">
        <v>58</v>
      </c>
      <c r="H365" s="45">
        <v>21102021</v>
      </c>
      <c r="I365" s="35">
        <v>1</v>
      </c>
      <c r="J365" s="35" t="s">
        <v>7951</v>
      </c>
      <c r="K365" s="35">
        <v>33040000</v>
      </c>
      <c r="L365" s="46"/>
      <c r="M365" s="47">
        <v>45076</v>
      </c>
      <c r="N365" s="35">
        <v>1</v>
      </c>
      <c r="O365" s="35" t="s">
        <v>7951</v>
      </c>
      <c r="P365" s="35">
        <v>33040000</v>
      </c>
      <c r="Q365" s="46"/>
      <c r="R365" s="35" t="s">
        <v>8656</v>
      </c>
      <c r="S365" s="43">
        <v>45076</v>
      </c>
      <c r="T365" s="35"/>
    </row>
    <row r="366" spans="1:20" ht="15" thickBot="1" x14ac:dyDescent="0.35">
      <c r="A366" s="39">
        <v>356</v>
      </c>
      <c r="B366" s="28" t="s">
        <v>5625</v>
      </c>
      <c r="C366" s="35" t="s">
        <v>30</v>
      </c>
      <c r="D366" s="44"/>
      <c r="E366" s="38"/>
      <c r="F366" s="35" t="s">
        <v>8657</v>
      </c>
      <c r="G366" s="35" t="s">
        <v>58</v>
      </c>
      <c r="H366" s="45">
        <v>21102021</v>
      </c>
      <c r="I366" s="35">
        <v>1</v>
      </c>
      <c r="J366" s="35" t="s">
        <v>7951</v>
      </c>
      <c r="K366" s="35">
        <v>36890000</v>
      </c>
      <c r="L366" s="46"/>
      <c r="M366" s="47">
        <v>45086</v>
      </c>
      <c r="N366" s="35">
        <v>1</v>
      </c>
      <c r="O366" s="35" t="s">
        <v>7951</v>
      </c>
      <c r="P366" s="35">
        <v>36890000</v>
      </c>
      <c r="Q366" s="46"/>
      <c r="R366" s="35" t="s">
        <v>8658</v>
      </c>
      <c r="S366" s="43">
        <v>45086</v>
      </c>
      <c r="T366" s="35"/>
    </row>
    <row r="367" spans="1:20" ht="15" thickBot="1" x14ac:dyDescent="0.35">
      <c r="A367" s="39">
        <v>357</v>
      </c>
      <c r="B367" s="28" t="s">
        <v>5628</v>
      </c>
      <c r="C367" s="35" t="s">
        <v>30</v>
      </c>
      <c r="D367" s="44"/>
      <c r="E367" s="38"/>
      <c r="F367" s="35" t="s">
        <v>8659</v>
      </c>
      <c r="G367" s="35" t="s">
        <v>58</v>
      </c>
      <c r="H367" s="45">
        <v>21102021</v>
      </c>
      <c r="I367" s="35">
        <v>1</v>
      </c>
      <c r="J367" s="35" t="s">
        <v>7951</v>
      </c>
      <c r="K367" s="35">
        <v>15150000</v>
      </c>
      <c r="L367" s="46"/>
      <c r="M367" s="47">
        <v>45086</v>
      </c>
      <c r="N367" s="35">
        <v>1</v>
      </c>
      <c r="O367" s="35" t="s">
        <v>7951</v>
      </c>
      <c r="P367" s="35">
        <v>15150000</v>
      </c>
      <c r="Q367" s="46"/>
      <c r="R367" s="35" t="s">
        <v>8660</v>
      </c>
      <c r="S367" s="43">
        <v>45086</v>
      </c>
      <c r="T367" s="35"/>
    </row>
    <row r="368" spans="1:20" ht="15" thickBot="1" x14ac:dyDescent="0.35">
      <c r="A368" s="39">
        <v>358</v>
      </c>
      <c r="B368" s="28" t="s">
        <v>5631</v>
      </c>
      <c r="C368" s="35" t="s">
        <v>30</v>
      </c>
      <c r="D368" s="44"/>
      <c r="E368" s="38"/>
      <c r="F368" s="35" t="s">
        <v>8661</v>
      </c>
      <c r="G368" s="35" t="s">
        <v>58</v>
      </c>
      <c r="H368" s="45">
        <v>21102021</v>
      </c>
      <c r="I368" s="35">
        <v>1</v>
      </c>
      <c r="J368" s="35" t="s">
        <v>7951</v>
      </c>
      <c r="K368" s="35">
        <v>58125000</v>
      </c>
      <c r="L368" s="46"/>
      <c r="M368" s="47">
        <v>45086</v>
      </c>
      <c r="N368" s="35">
        <v>1</v>
      </c>
      <c r="O368" s="35" t="s">
        <v>7951</v>
      </c>
      <c r="P368" s="35">
        <v>58125000</v>
      </c>
      <c r="Q368" s="46"/>
      <c r="R368" s="35" t="s">
        <v>8662</v>
      </c>
      <c r="S368" s="43">
        <v>45086</v>
      </c>
      <c r="T368" s="35"/>
    </row>
    <row r="369" spans="1:20" ht="15" thickBot="1" x14ac:dyDescent="0.35">
      <c r="A369" s="39">
        <v>359</v>
      </c>
      <c r="B369" s="28" t="s">
        <v>5633</v>
      </c>
      <c r="C369" s="35" t="s">
        <v>30</v>
      </c>
      <c r="D369" s="44"/>
      <c r="E369" s="38"/>
      <c r="F369" s="35" t="s">
        <v>8663</v>
      </c>
      <c r="G369" s="35" t="s">
        <v>58</v>
      </c>
      <c r="H369" s="45">
        <v>21102021</v>
      </c>
      <c r="I369" s="35">
        <v>1</v>
      </c>
      <c r="J369" s="35" t="s">
        <v>7951</v>
      </c>
      <c r="K369" s="35">
        <v>24375000</v>
      </c>
      <c r="L369" s="46"/>
      <c r="M369" s="47">
        <v>45086</v>
      </c>
      <c r="N369" s="35">
        <v>1</v>
      </c>
      <c r="O369" s="35" t="s">
        <v>7951</v>
      </c>
      <c r="P369" s="35">
        <v>24375000</v>
      </c>
      <c r="Q369" s="46"/>
      <c r="R369" s="35" t="s">
        <v>8664</v>
      </c>
      <c r="S369" s="43">
        <v>45086</v>
      </c>
      <c r="T369" s="35"/>
    </row>
    <row r="370" spans="1:20" ht="15" thickBot="1" x14ac:dyDescent="0.35">
      <c r="A370" s="39">
        <v>360</v>
      </c>
      <c r="B370" s="28" t="s">
        <v>5636</v>
      </c>
      <c r="C370" s="35" t="s">
        <v>30</v>
      </c>
      <c r="D370" s="44"/>
      <c r="E370" s="38"/>
      <c r="F370" s="35" t="s">
        <v>8665</v>
      </c>
      <c r="G370" s="35" t="s">
        <v>58</v>
      </c>
      <c r="H370" s="45">
        <v>21102021</v>
      </c>
      <c r="I370" s="35">
        <v>1</v>
      </c>
      <c r="J370" s="35" t="s">
        <v>7951</v>
      </c>
      <c r="K370" s="35">
        <v>24375000</v>
      </c>
      <c r="L370" s="46"/>
      <c r="M370" s="47">
        <v>45085</v>
      </c>
      <c r="N370" s="35">
        <v>1</v>
      </c>
      <c r="O370" s="35" t="s">
        <v>7951</v>
      </c>
      <c r="P370" s="35">
        <v>24375000</v>
      </c>
      <c r="Q370" s="46"/>
      <c r="R370" s="35" t="s">
        <v>8666</v>
      </c>
      <c r="S370" s="43">
        <v>45085</v>
      </c>
      <c r="T370" s="35"/>
    </row>
    <row r="371" spans="1:20" ht="15" thickBot="1" x14ac:dyDescent="0.35">
      <c r="A371" s="39">
        <v>361</v>
      </c>
      <c r="B371" s="28" t="s">
        <v>5638</v>
      </c>
      <c r="C371" s="35" t="s">
        <v>30</v>
      </c>
      <c r="D371" s="44"/>
      <c r="E371" s="38"/>
      <c r="F371" s="35" t="s">
        <v>8667</v>
      </c>
      <c r="G371" s="35" t="s">
        <v>58</v>
      </c>
      <c r="H371" s="45">
        <v>21102021</v>
      </c>
      <c r="I371" s="35">
        <v>1</v>
      </c>
      <c r="J371" s="35" t="s">
        <v>7951</v>
      </c>
      <c r="K371" s="35">
        <v>14680000</v>
      </c>
      <c r="L371" s="46"/>
      <c r="M371" s="47">
        <v>44943</v>
      </c>
      <c r="N371" s="35">
        <v>1</v>
      </c>
      <c r="O371" s="35" t="s">
        <v>7951</v>
      </c>
      <c r="P371" s="35">
        <v>14680000</v>
      </c>
      <c r="Q371" s="46"/>
      <c r="R371" s="35" t="s">
        <v>8668</v>
      </c>
      <c r="S371" s="43">
        <v>44943</v>
      </c>
      <c r="T371" s="35"/>
    </row>
    <row r="372" spans="1:20" ht="15" thickBot="1" x14ac:dyDescent="0.35">
      <c r="A372" s="39">
        <v>362</v>
      </c>
      <c r="B372" s="28" t="s">
        <v>5641</v>
      </c>
      <c r="C372" s="35" t="s">
        <v>30</v>
      </c>
      <c r="D372" s="44"/>
      <c r="E372" s="38"/>
      <c r="F372" s="35" t="s">
        <v>8669</v>
      </c>
      <c r="G372" s="35" t="s">
        <v>58</v>
      </c>
      <c r="H372" s="45">
        <v>21102021</v>
      </c>
      <c r="I372" s="35">
        <v>1</v>
      </c>
      <c r="J372" s="35" t="s">
        <v>7951</v>
      </c>
      <c r="K372" s="35">
        <v>20200000</v>
      </c>
      <c r="L372" s="46"/>
      <c r="M372" s="47">
        <v>44944</v>
      </c>
      <c r="N372" s="35">
        <v>1</v>
      </c>
      <c r="O372" s="35" t="s">
        <v>7951</v>
      </c>
      <c r="P372" s="35">
        <v>20200000</v>
      </c>
      <c r="Q372" s="46"/>
      <c r="R372" s="35" t="s">
        <v>8670</v>
      </c>
      <c r="S372" s="43">
        <v>44944</v>
      </c>
      <c r="T372" s="35"/>
    </row>
    <row r="373" spans="1:20" ht="15" thickBot="1" x14ac:dyDescent="0.35">
      <c r="A373" s="39">
        <v>363</v>
      </c>
      <c r="B373" s="28" t="s">
        <v>5644</v>
      </c>
      <c r="C373" s="35" t="s">
        <v>30</v>
      </c>
      <c r="D373" s="44"/>
      <c r="E373" s="38"/>
      <c r="F373" s="35" t="s">
        <v>8671</v>
      </c>
      <c r="G373" s="35" t="s">
        <v>58</v>
      </c>
      <c r="H373" s="45">
        <v>21102021</v>
      </c>
      <c r="I373" s="35">
        <v>1</v>
      </c>
      <c r="J373" s="35" t="s">
        <v>7951</v>
      </c>
      <c r="K373" s="35">
        <v>20200000</v>
      </c>
      <c r="L373" s="46"/>
      <c r="M373" s="47">
        <v>44956</v>
      </c>
      <c r="N373" s="35">
        <v>1</v>
      </c>
      <c r="O373" s="35" t="s">
        <v>7951</v>
      </c>
      <c r="P373" s="35">
        <v>20200000</v>
      </c>
      <c r="Q373" s="46"/>
      <c r="R373" s="35" t="s">
        <v>8672</v>
      </c>
      <c r="S373" s="43">
        <v>44956</v>
      </c>
      <c r="T373" s="35"/>
    </row>
    <row r="374" spans="1:20" ht="15" thickBot="1" x14ac:dyDescent="0.35">
      <c r="A374" s="39">
        <v>364</v>
      </c>
      <c r="B374" s="28" t="s">
        <v>5647</v>
      </c>
      <c r="C374" s="35" t="s">
        <v>30</v>
      </c>
      <c r="D374" s="44"/>
      <c r="E374" s="38"/>
      <c r="F374" s="35" t="s">
        <v>8673</v>
      </c>
      <c r="G374" s="35" t="s">
        <v>58</v>
      </c>
      <c r="H374" s="45">
        <v>21102021</v>
      </c>
      <c r="I374" s="35">
        <v>1</v>
      </c>
      <c r="J374" s="35" t="s">
        <v>7951</v>
      </c>
      <c r="K374" s="35">
        <v>20200000</v>
      </c>
      <c r="L374" s="46"/>
      <c r="M374" s="47">
        <v>44958</v>
      </c>
      <c r="N374" s="35">
        <v>1</v>
      </c>
      <c r="O374" s="35" t="s">
        <v>7951</v>
      </c>
      <c r="P374" s="35">
        <v>20200000</v>
      </c>
      <c r="Q374" s="46"/>
      <c r="R374" s="35" t="s">
        <v>8674</v>
      </c>
      <c r="S374" s="43">
        <v>44958</v>
      </c>
      <c r="T374" s="35"/>
    </row>
    <row r="375" spans="1:20" ht="15" thickBot="1" x14ac:dyDescent="0.35">
      <c r="A375" s="39">
        <v>365</v>
      </c>
      <c r="B375" s="28" t="s">
        <v>5651</v>
      </c>
      <c r="C375" s="35" t="s">
        <v>30</v>
      </c>
      <c r="D375" s="44"/>
      <c r="E375" s="38"/>
      <c r="F375" s="35" t="s">
        <v>8675</v>
      </c>
      <c r="G375" s="35" t="s">
        <v>58</v>
      </c>
      <c r="H375" s="45">
        <v>21102021</v>
      </c>
      <c r="I375" s="35">
        <v>1</v>
      </c>
      <c r="J375" s="35" t="s">
        <v>7951</v>
      </c>
      <c r="K375" s="35">
        <v>29360000</v>
      </c>
      <c r="L375" s="46"/>
      <c r="M375" s="47">
        <v>45065</v>
      </c>
      <c r="N375" s="35">
        <v>1</v>
      </c>
      <c r="O375" s="35" t="s">
        <v>7951</v>
      </c>
      <c r="P375" s="35">
        <v>29360000</v>
      </c>
      <c r="Q375" s="46"/>
      <c r="R375" s="35" t="s">
        <v>8676</v>
      </c>
      <c r="S375" s="43">
        <v>45065</v>
      </c>
      <c r="T375" s="35"/>
    </row>
    <row r="376" spans="1:20" ht="15" thickBot="1" x14ac:dyDescent="0.35">
      <c r="A376" s="39">
        <v>366</v>
      </c>
      <c r="B376" s="28" t="s">
        <v>5654</v>
      </c>
      <c r="C376" s="35" t="s">
        <v>30</v>
      </c>
      <c r="D376" s="44"/>
      <c r="E376" s="38"/>
      <c r="F376" s="35" t="s">
        <v>8677</v>
      </c>
      <c r="G376" s="35" t="s">
        <v>58</v>
      </c>
      <c r="H376" s="45">
        <v>21102021</v>
      </c>
      <c r="I376" s="35">
        <v>1</v>
      </c>
      <c r="J376" s="35" t="s">
        <v>7951</v>
      </c>
      <c r="K376" s="35">
        <v>40400000</v>
      </c>
      <c r="L376" s="46"/>
      <c r="M376" s="47">
        <v>45061</v>
      </c>
      <c r="N376" s="35">
        <v>1</v>
      </c>
      <c r="O376" s="35" t="s">
        <v>7951</v>
      </c>
      <c r="P376" s="35">
        <v>40400000</v>
      </c>
      <c r="Q376" s="46"/>
      <c r="R376" s="35" t="s">
        <v>8678</v>
      </c>
      <c r="S376" s="43">
        <v>45061</v>
      </c>
      <c r="T376" s="35"/>
    </row>
    <row r="377" spans="1:20" ht="15" thickBot="1" x14ac:dyDescent="0.35">
      <c r="A377" s="39">
        <v>367</v>
      </c>
      <c r="B377" s="28" t="s">
        <v>5656</v>
      </c>
      <c r="C377" s="35" t="s">
        <v>30</v>
      </c>
      <c r="D377" s="44"/>
      <c r="E377" s="38"/>
      <c r="F377" s="35" t="s">
        <v>8679</v>
      </c>
      <c r="G377" s="35" t="s">
        <v>58</v>
      </c>
      <c r="H377" s="45">
        <v>21102021</v>
      </c>
      <c r="I377" s="35">
        <v>1</v>
      </c>
      <c r="J377" s="35" t="s">
        <v>7951</v>
      </c>
      <c r="K377" s="35">
        <v>37875000</v>
      </c>
      <c r="L377" s="46"/>
      <c r="M377" s="47">
        <v>45082</v>
      </c>
      <c r="N377" s="35">
        <v>1</v>
      </c>
      <c r="O377" s="35" t="s">
        <v>7951</v>
      </c>
      <c r="P377" s="35">
        <v>37875000</v>
      </c>
      <c r="Q377" s="46"/>
      <c r="R377" s="35" t="s">
        <v>8680</v>
      </c>
      <c r="S377" s="43">
        <v>45082</v>
      </c>
      <c r="T377" s="35"/>
    </row>
    <row r="378" spans="1:20" ht="15" thickBot="1" x14ac:dyDescent="0.35">
      <c r="A378" s="39">
        <v>368</v>
      </c>
      <c r="B378" s="28" t="s">
        <v>5659</v>
      </c>
      <c r="C378" s="35" t="s">
        <v>30</v>
      </c>
      <c r="D378" s="44"/>
      <c r="E378" s="38"/>
      <c r="F378" s="35" t="s">
        <v>8681</v>
      </c>
      <c r="G378" s="35" t="s">
        <v>58</v>
      </c>
      <c r="H378" s="45">
        <v>21102021</v>
      </c>
      <c r="I378" s="35">
        <v>1</v>
      </c>
      <c r="J378" s="35" t="s">
        <v>7951</v>
      </c>
      <c r="K378" s="35">
        <v>37875000</v>
      </c>
      <c r="L378" s="46"/>
      <c r="M378" s="47">
        <v>45082</v>
      </c>
      <c r="N378" s="35">
        <v>1</v>
      </c>
      <c r="O378" s="35" t="s">
        <v>7951</v>
      </c>
      <c r="P378" s="35">
        <v>37875000</v>
      </c>
      <c r="Q378" s="46"/>
      <c r="R378" s="35" t="s">
        <v>8682</v>
      </c>
      <c r="S378" s="43">
        <v>45082</v>
      </c>
      <c r="T378" s="35"/>
    </row>
    <row r="379" spans="1:20" ht="15" thickBot="1" x14ac:dyDescent="0.35">
      <c r="A379" s="39">
        <v>369</v>
      </c>
      <c r="B379" s="28" t="s">
        <v>5662</v>
      </c>
      <c r="C379" s="35" t="s">
        <v>30</v>
      </c>
      <c r="D379" s="44"/>
      <c r="E379" s="38"/>
      <c r="F379" s="35" t="s">
        <v>8683</v>
      </c>
      <c r="G379" s="35" t="s">
        <v>58</v>
      </c>
      <c r="H379" s="45">
        <v>21102021</v>
      </c>
      <c r="I379" s="35">
        <v>1</v>
      </c>
      <c r="J379" s="35" t="s">
        <v>7951</v>
      </c>
      <c r="K379" s="35">
        <v>43400000</v>
      </c>
      <c r="L379" s="46"/>
      <c r="M379" s="47">
        <v>44957</v>
      </c>
      <c r="N379" s="35">
        <v>1</v>
      </c>
      <c r="O379" s="35" t="s">
        <v>7951</v>
      </c>
      <c r="P379" s="35">
        <v>43400000</v>
      </c>
      <c r="Q379" s="46"/>
      <c r="R379" s="35" t="s">
        <v>8684</v>
      </c>
      <c r="S379" s="43">
        <v>44957</v>
      </c>
      <c r="T379" s="35"/>
    </row>
    <row r="380" spans="1:20" ht="15" thickBot="1" x14ac:dyDescent="0.35">
      <c r="A380" s="39">
        <v>370</v>
      </c>
      <c r="B380" s="28" t="s">
        <v>5665</v>
      </c>
      <c r="C380" s="35" t="s">
        <v>30</v>
      </c>
      <c r="D380" s="44"/>
      <c r="E380" s="38"/>
      <c r="F380" s="35" t="s">
        <v>8685</v>
      </c>
      <c r="G380" s="35" t="s">
        <v>58</v>
      </c>
      <c r="H380" s="45">
        <v>21102021</v>
      </c>
      <c r="I380" s="35">
        <v>1</v>
      </c>
      <c r="J380" s="35" t="s">
        <v>7951</v>
      </c>
      <c r="K380" s="35">
        <v>27400000</v>
      </c>
      <c r="L380" s="46"/>
      <c r="M380" s="47">
        <v>44959</v>
      </c>
      <c r="N380" s="35">
        <v>1</v>
      </c>
      <c r="O380" s="35" t="s">
        <v>7951</v>
      </c>
      <c r="P380" s="35">
        <v>27400000</v>
      </c>
      <c r="Q380" s="46"/>
      <c r="R380" s="35" t="s">
        <v>8686</v>
      </c>
      <c r="S380" s="43">
        <v>44959</v>
      </c>
      <c r="T380" s="35"/>
    </row>
    <row r="381" spans="1:20" ht="15" thickBot="1" x14ac:dyDescent="0.35">
      <c r="A381" s="39">
        <v>371</v>
      </c>
      <c r="B381" s="28" t="s">
        <v>5669</v>
      </c>
      <c r="C381" s="35" t="s">
        <v>30</v>
      </c>
      <c r="D381" s="44"/>
      <c r="E381" s="38"/>
      <c r="F381" s="35" t="s">
        <v>8687</v>
      </c>
      <c r="G381" s="35" t="s">
        <v>58</v>
      </c>
      <c r="H381" s="45">
        <v>21102021</v>
      </c>
      <c r="I381" s="35">
        <v>1</v>
      </c>
      <c r="J381" s="35" t="s">
        <v>7951</v>
      </c>
      <c r="K381" s="35">
        <v>20200000</v>
      </c>
      <c r="L381" s="46"/>
      <c r="M381" s="47">
        <v>44959</v>
      </c>
      <c r="N381" s="35">
        <v>1</v>
      </c>
      <c r="O381" s="35" t="s">
        <v>7951</v>
      </c>
      <c r="P381" s="35">
        <v>20200000</v>
      </c>
      <c r="Q381" s="46"/>
      <c r="R381" s="35" t="s">
        <v>8688</v>
      </c>
      <c r="S381" s="43">
        <v>44959</v>
      </c>
      <c r="T381" s="35"/>
    </row>
    <row r="382" spans="1:20" ht="15" thickBot="1" x14ac:dyDescent="0.35">
      <c r="A382" s="39">
        <v>372</v>
      </c>
      <c r="B382" s="28" t="s">
        <v>5672</v>
      </c>
      <c r="C382" s="35" t="s">
        <v>30</v>
      </c>
      <c r="D382" s="44"/>
      <c r="E382" s="38"/>
      <c r="F382" s="35" t="s">
        <v>8689</v>
      </c>
      <c r="G382" s="35" t="s">
        <v>58</v>
      </c>
      <c r="H382" s="45">
        <v>21102021</v>
      </c>
      <c r="I382" s="35">
        <v>1</v>
      </c>
      <c r="J382" s="35" t="s">
        <v>7951</v>
      </c>
      <c r="K382" s="35">
        <v>18360000</v>
      </c>
      <c r="L382" s="46"/>
      <c r="M382" s="47">
        <v>44959</v>
      </c>
      <c r="N382" s="35">
        <v>1</v>
      </c>
      <c r="O382" s="35" t="s">
        <v>7951</v>
      </c>
      <c r="P382" s="35">
        <v>18360000</v>
      </c>
      <c r="Q382" s="46"/>
      <c r="R382" s="35" t="s">
        <v>8690</v>
      </c>
      <c r="S382" s="43">
        <v>44959</v>
      </c>
      <c r="T382" s="35"/>
    </row>
    <row r="383" spans="1:20" ht="15" thickBot="1" x14ac:dyDescent="0.35">
      <c r="A383" s="39">
        <v>373</v>
      </c>
      <c r="B383" s="28" t="s">
        <v>5675</v>
      </c>
      <c r="C383" s="35" t="s">
        <v>30</v>
      </c>
      <c r="D383" s="44"/>
      <c r="E383" s="38"/>
      <c r="F383" s="35" t="s">
        <v>8691</v>
      </c>
      <c r="G383" s="35" t="s">
        <v>58</v>
      </c>
      <c r="H383" s="45">
        <v>21102021</v>
      </c>
      <c r="I383" s="35">
        <v>1</v>
      </c>
      <c r="J383" s="35" t="s">
        <v>7951</v>
      </c>
      <c r="K383" s="35">
        <v>27400000</v>
      </c>
      <c r="L383" s="46"/>
      <c r="M383" s="47">
        <v>44960</v>
      </c>
      <c r="N383" s="35">
        <v>1</v>
      </c>
      <c r="O383" s="35" t="s">
        <v>7951</v>
      </c>
      <c r="P383" s="35">
        <v>27400000</v>
      </c>
      <c r="Q383" s="46"/>
      <c r="R383" s="35" t="s">
        <v>8692</v>
      </c>
      <c r="S383" s="43">
        <v>44960</v>
      </c>
      <c r="T383" s="35"/>
    </row>
    <row r="384" spans="1:20" ht="15" thickBot="1" x14ac:dyDescent="0.35">
      <c r="A384" s="39">
        <v>374</v>
      </c>
      <c r="B384" s="28" t="s">
        <v>5678</v>
      </c>
      <c r="C384" s="35" t="s">
        <v>30</v>
      </c>
      <c r="D384" s="44"/>
      <c r="E384" s="38"/>
      <c r="F384" s="35" t="s">
        <v>8693</v>
      </c>
      <c r="G384" s="35" t="s">
        <v>58</v>
      </c>
      <c r="H384" s="45">
        <v>21102021</v>
      </c>
      <c r="I384" s="35">
        <v>1</v>
      </c>
      <c r="J384" s="35" t="s">
        <v>7951</v>
      </c>
      <c r="K384" s="35">
        <v>25274046</v>
      </c>
      <c r="L384" s="46"/>
      <c r="M384" s="47">
        <v>44965</v>
      </c>
      <c r="N384" s="35">
        <v>1</v>
      </c>
      <c r="O384" s="35" t="s">
        <v>7951</v>
      </c>
      <c r="P384" s="35">
        <v>25274046</v>
      </c>
      <c r="Q384" s="46"/>
      <c r="R384" s="35" t="s">
        <v>8694</v>
      </c>
      <c r="S384" s="43">
        <v>44965</v>
      </c>
      <c r="T384" s="35"/>
    </row>
    <row r="385" spans="1:20" ht="15" thickBot="1" x14ac:dyDescent="0.35">
      <c r="A385" s="39">
        <v>375</v>
      </c>
      <c r="B385" s="28" t="s">
        <v>5682</v>
      </c>
      <c r="C385" s="35" t="s">
        <v>30</v>
      </c>
      <c r="D385" s="44"/>
      <c r="E385" s="38"/>
      <c r="F385" s="35" t="s">
        <v>8695</v>
      </c>
      <c r="G385" s="35" t="s">
        <v>58</v>
      </c>
      <c r="H385" s="45">
        <v>21102021</v>
      </c>
      <c r="I385" s="35">
        <v>1</v>
      </c>
      <c r="J385" s="35" t="s">
        <v>7951</v>
      </c>
      <c r="K385" s="35">
        <v>11480000</v>
      </c>
      <c r="L385" s="46"/>
      <c r="M385" s="47">
        <v>44963</v>
      </c>
      <c r="N385" s="35">
        <v>1</v>
      </c>
      <c r="O385" s="35" t="s">
        <v>7951</v>
      </c>
      <c r="P385" s="35">
        <v>11480000</v>
      </c>
      <c r="Q385" s="46"/>
      <c r="R385" s="35" t="s">
        <v>8696</v>
      </c>
      <c r="S385" s="43">
        <v>44963</v>
      </c>
      <c r="T385" s="35"/>
    </row>
    <row r="386" spans="1:20" ht="15" thickBot="1" x14ac:dyDescent="0.35">
      <c r="A386" s="39">
        <v>376</v>
      </c>
      <c r="B386" s="28" t="s">
        <v>5684</v>
      </c>
      <c r="C386" s="35" t="s">
        <v>30</v>
      </c>
      <c r="D386" s="44"/>
      <c r="E386" s="38"/>
      <c r="F386" s="35" t="s">
        <v>8697</v>
      </c>
      <c r="G386" s="35" t="s">
        <v>58</v>
      </c>
      <c r="H386" s="45">
        <v>21102021</v>
      </c>
      <c r="I386" s="35">
        <v>1</v>
      </c>
      <c r="J386" s="35" t="s">
        <v>7951</v>
      </c>
      <c r="K386" s="35">
        <v>16520000</v>
      </c>
      <c r="L386" s="46"/>
      <c r="M386" s="47">
        <v>44960</v>
      </c>
      <c r="N386" s="35">
        <v>1</v>
      </c>
      <c r="O386" s="35" t="s">
        <v>7951</v>
      </c>
      <c r="P386" s="35">
        <v>16520000</v>
      </c>
      <c r="Q386" s="46"/>
      <c r="R386" s="35" t="s">
        <v>8698</v>
      </c>
      <c r="S386" s="43">
        <v>44960</v>
      </c>
      <c r="T386" s="35"/>
    </row>
    <row r="387" spans="1:20" ht="15" thickBot="1" x14ac:dyDescent="0.35">
      <c r="A387" s="39">
        <v>377</v>
      </c>
      <c r="B387" s="28" t="s">
        <v>5688</v>
      </c>
      <c r="C387" s="35" t="s">
        <v>30</v>
      </c>
      <c r="D387" s="44"/>
      <c r="E387" s="38"/>
      <c r="F387" s="35" t="s">
        <v>8699</v>
      </c>
      <c r="G387" s="35" t="s">
        <v>58</v>
      </c>
      <c r="H387" s="45">
        <v>21102021</v>
      </c>
      <c r="I387" s="35">
        <v>1</v>
      </c>
      <c r="J387" s="35" t="s">
        <v>7951</v>
      </c>
      <c r="K387" s="35">
        <v>32368696</v>
      </c>
      <c r="L387" s="46"/>
      <c r="M387" s="47">
        <v>44958</v>
      </c>
      <c r="N387" s="35">
        <v>1</v>
      </c>
      <c r="O387" s="35" t="s">
        <v>7951</v>
      </c>
      <c r="P387" s="35">
        <v>32368696</v>
      </c>
      <c r="Q387" s="46"/>
      <c r="R387" s="35" t="s">
        <v>8700</v>
      </c>
      <c r="S387" s="43">
        <v>44958</v>
      </c>
      <c r="T387" s="35"/>
    </row>
    <row r="388" spans="1:20" ht="15" thickBot="1" x14ac:dyDescent="0.35">
      <c r="A388" s="39">
        <v>378</v>
      </c>
      <c r="B388" s="28" t="s">
        <v>5690</v>
      </c>
      <c r="C388" s="35" t="s">
        <v>30</v>
      </c>
      <c r="D388" s="44"/>
      <c r="E388" s="38"/>
      <c r="F388" s="35" t="s">
        <v>8701</v>
      </c>
      <c r="G388" s="35" t="s">
        <v>58</v>
      </c>
      <c r="H388" s="45">
        <v>21102021</v>
      </c>
      <c r="I388" s="35">
        <v>1</v>
      </c>
      <c r="J388" s="35" t="s">
        <v>7951</v>
      </c>
      <c r="K388" s="35">
        <v>16520000</v>
      </c>
      <c r="L388" s="46"/>
      <c r="M388" s="47">
        <v>44963</v>
      </c>
      <c r="N388" s="35">
        <v>1</v>
      </c>
      <c r="O388" s="35" t="s">
        <v>7951</v>
      </c>
      <c r="P388" s="35">
        <v>16520000</v>
      </c>
      <c r="Q388" s="46"/>
      <c r="R388" s="35" t="s">
        <v>8702</v>
      </c>
      <c r="S388" s="43">
        <v>44963</v>
      </c>
      <c r="T388" s="35"/>
    </row>
    <row r="389" spans="1:20" ht="15" thickBot="1" x14ac:dyDescent="0.35">
      <c r="A389" s="39">
        <v>379</v>
      </c>
      <c r="B389" s="28" t="s">
        <v>5692</v>
      </c>
      <c r="C389" s="35" t="s">
        <v>30</v>
      </c>
      <c r="D389" s="44"/>
      <c r="E389" s="38"/>
      <c r="F389" s="35" t="s">
        <v>8703</v>
      </c>
      <c r="G389" s="35" t="s">
        <v>58</v>
      </c>
      <c r="H389" s="45">
        <v>21102021</v>
      </c>
      <c r="I389" s="35">
        <v>1</v>
      </c>
      <c r="J389" s="35" t="s">
        <v>7951</v>
      </c>
      <c r="K389" s="35">
        <v>32368696</v>
      </c>
      <c r="L389" s="46"/>
      <c r="M389" s="47">
        <v>44958</v>
      </c>
      <c r="N389" s="35">
        <v>1</v>
      </c>
      <c r="O389" s="35" t="s">
        <v>7951</v>
      </c>
      <c r="P389" s="35">
        <v>32368696</v>
      </c>
      <c r="Q389" s="46"/>
      <c r="R389" s="35" t="s">
        <v>8704</v>
      </c>
      <c r="S389" s="43">
        <v>44958</v>
      </c>
      <c r="T389" s="35"/>
    </row>
    <row r="390" spans="1:20" ht="15" thickBot="1" x14ac:dyDescent="0.35">
      <c r="A390" s="39">
        <v>380</v>
      </c>
      <c r="B390" s="28" t="s">
        <v>5696</v>
      </c>
      <c r="C390" s="35" t="s">
        <v>30</v>
      </c>
      <c r="D390" s="44"/>
      <c r="E390" s="38"/>
      <c r="F390" s="35" t="s">
        <v>8705</v>
      </c>
      <c r="G390" s="35" t="s">
        <v>58</v>
      </c>
      <c r="H390" s="45">
        <v>21102021</v>
      </c>
      <c r="I390" s="35">
        <v>1</v>
      </c>
      <c r="J390" s="35" t="s">
        <v>7951</v>
      </c>
      <c r="K390" s="35">
        <v>34600000</v>
      </c>
      <c r="L390" s="46"/>
      <c r="M390" s="47">
        <v>44977</v>
      </c>
      <c r="N390" s="35">
        <v>1</v>
      </c>
      <c r="O390" s="35" t="s">
        <v>7951</v>
      </c>
      <c r="P390" s="35">
        <v>34600000</v>
      </c>
      <c r="Q390" s="46"/>
      <c r="R390" s="35" t="s">
        <v>8706</v>
      </c>
      <c r="S390" s="43">
        <v>44977</v>
      </c>
      <c r="T390" s="35"/>
    </row>
    <row r="391" spans="1:20" ht="15" thickBot="1" x14ac:dyDescent="0.35">
      <c r="A391" s="39">
        <v>381</v>
      </c>
      <c r="B391" s="28" t="s">
        <v>5700</v>
      </c>
      <c r="C391" s="35" t="s">
        <v>30</v>
      </c>
      <c r="D391" s="44"/>
      <c r="E391" s="38"/>
      <c r="F391" s="35" t="s">
        <v>8707</v>
      </c>
      <c r="G391" s="35" t="s">
        <v>58</v>
      </c>
      <c r="H391" s="45">
        <v>21102021</v>
      </c>
      <c r="I391" s="35">
        <v>1</v>
      </c>
      <c r="J391" s="35" t="s">
        <v>7951</v>
      </c>
      <c r="K391" s="35">
        <v>34600000</v>
      </c>
      <c r="L391" s="46"/>
      <c r="M391" s="47">
        <v>45065</v>
      </c>
      <c r="N391" s="35">
        <v>1</v>
      </c>
      <c r="O391" s="35" t="s">
        <v>7951</v>
      </c>
      <c r="P391" s="35">
        <v>34600000</v>
      </c>
      <c r="Q391" s="46"/>
      <c r="R391" s="35" t="s">
        <v>8708</v>
      </c>
      <c r="S391" s="43">
        <v>45065</v>
      </c>
      <c r="T391" s="35"/>
    </row>
    <row r="392" spans="1:20" ht="15" thickBot="1" x14ac:dyDescent="0.35">
      <c r="A392" s="39">
        <v>382</v>
      </c>
      <c r="B392" s="28" t="s">
        <v>5703</v>
      </c>
      <c r="C392" s="35" t="s">
        <v>30</v>
      </c>
      <c r="D392" s="44"/>
      <c r="E392" s="38"/>
      <c r="F392" s="35" t="s">
        <v>8709</v>
      </c>
      <c r="G392" s="35" t="s">
        <v>58</v>
      </c>
      <c r="H392" s="45">
        <v>21102021</v>
      </c>
      <c r="I392" s="35">
        <v>1</v>
      </c>
      <c r="J392" s="35" t="s">
        <v>7951</v>
      </c>
      <c r="K392" s="35">
        <v>13000000</v>
      </c>
      <c r="L392" s="46"/>
      <c r="M392" s="47">
        <v>44967</v>
      </c>
      <c r="N392" s="35">
        <v>1</v>
      </c>
      <c r="O392" s="35" t="s">
        <v>7951</v>
      </c>
      <c r="P392" s="35">
        <v>13000000</v>
      </c>
      <c r="Q392" s="46"/>
      <c r="R392" s="35" t="s">
        <v>8710</v>
      </c>
      <c r="S392" s="43">
        <v>44967</v>
      </c>
      <c r="T392" s="35"/>
    </row>
    <row r="393" spans="1:20" ht="15" thickBot="1" x14ac:dyDescent="0.35">
      <c r="A393" s="39">
        <v>383</v>
      </c>
      <c r="B393" s="28" t="s">
        <v>5707</v>
      </c>
      <c r="C393" s="35" t="s">
        <v>30</v>
      </c>
      <c r="D393" s="44"/>
      <c r="E393" s="38"/>
      <c r="F393" s="35" t="s">
        <v>8711</v>
      </c>
      <c r="G393" s="35" t="s">
        <v>58</v>
      </c>
      <c r="H393" s="45">
        <v>21102021</v>
      </c>
      <c r="I393" s="35">
        <v>1</v>
      </c>
      <c r="J393" s="35" t="s">
        <v>7951</v>
      </c>
      <c r="K393" s="35">
        <v>14680000</v>
      </c>
      <c r="L393" s="46"/>
      <c r="M393" s="47">
        <v>44967</v>
      </c>
      <c r="N393" s="35">
        <v>1</v>
      </c>
      <c r="O393" s="35" t="s">
        <v>7951</v>
      </c>
      <c r="P393" s="35">
        <v>14680000</v>
      </c>
      <c r="Q393" s="46"/>
      <c r="R393" s="35" t="s">
        <v>8712</v>
      </c>
      <c r="S393" s="43">
        <v>44967</v>
      </c>
      <c r="T393" s="35"/>
    </row>
    <row r="394" spans="1:20" ht="15" thickBot="1" x14ac:dyDescent="0.35">
      <c r="A394" s="39">
        <v>384</v>
      </c>
      <c r="B394" s="28" t="s">
        <v>5711</v>
      </c>
      <c r="C394" s="35" t="s">
        <v>30</v>
      </c>
      <c r="D394" s="44"/>
      <c r="E394" s="38"/>
      <c r="F394" s="35" t="s">
        <v>8713</v>
      </c>
      <c r="G394" s="35" t="s">
        <v>58</v>
      </c>
      <c r="H394" s="45">
        <v>21102021</v>
      </c>
      <c r="I394" s="35">
        <v>1</v>
      </c>
      <c r="J394" s="35" t="s">
        <v>7951</v>
      </c>
      <c r="K394" s="35">
        <v>14680000</v>
      </c>
      <c r="L394" s="46"/>
      <c r="M394" s="47">
        <v>44966</v>
      </c>
      <c r="N394" s="35">
        <v>1</v>
      </c>
      <c r="O394" s="35" t="s">
        <v>7951</v>
      </c>
      <c r="P394" s="35">
        <v>14680000</v>
      </c>
      <c r="Q394" s="46"/>
      <c r="R394" s="35" t="s">
        <v>8714</v>
      </c>
      <c r="S394" s="43">
        <v>44966</v>
      </c>
      <c r="T394" s="35"/>
    </row>
    <row r="395" spans="1:20" ht="15" thickBot="1" x14ac:dyDescent="0.35">
      <c r="A395" s="39">
        <v>385</v>
      </c>
      <c r="B395" s="28" t="s">
        <v>5715</v>
      </c>
      <c r="C395" s="35" t="s">
        <v>30</v>
      </c>
      <c r="D395" s="44"/>
      <c r="E395" s="38"/>
      <c r="F395" s="35" t="s">
        <v>8715</v>
      </c>
      <c r="G395" s="35" t="s">
        <v>58</v>
      </c>
      <c r="H395" s="45">
        <v>21102021</v>
      </c>
      <c r="I395" s="35">
        <v>1</v>
      </c>
      <c r="J395" s="35" t="s">
        <v>7951</v>
      </c>
      <c r="K395" s="35">
        <v>32368696</v>
      </c>
      <c r="L395" s="46"/>
      <c r="M395" s="47">
        <v>44958</v>
      </c>
      <c r="N395" s="35">
        <v>1</v>
      </c>
      <c r="O395" s="35" t="s">
        <v>7951</v>
      </c>
      <c r="P395" s="35">
        <v>32368696</v>
      </c>
      <c r="Q395" s="46"/>
      <c r="R395" s="35" t="s">
        <v>8716</v>
      </c>
      <c r="S395" s="43">
        <v>44958</v>
      </c>
      <c r="T395" s="35"/>
    </row>
    <row r="396" spans="1:20" ht="15" thickBot="1" x14ac:dyDescent="0.35">
      <c r="A396" s="39">
        <v>386</v>
      </c>
      <c r="B396" s="28" t="s">
        <v>5719</v>
      </c>
      <c r="C396" s="35" t="s">
        <v>30</v>
      </c>
      <c r="D396" s="44"/>
      <c r="E396" s="38"/>
      <c r="F396" s="35" t="s">
        <v>8717</v>
      </c>
      <c r="G396" s="35" t="s">
        <v>58</v>
      </c>
      <c r="H396" s="45">
        <v>21102021</v>
      </c>
      <c r="I396" s="35">
        <v>1</v>
      </c>
      <c r="J396" s="35" t="s">
        <v>7951</v>
      </c>
      <c r="K396" s="35">
        <v>65850423</v>
      </c>
      <c r="L396" s="46"/>
      <c r="M396" s="47">
        <v>44959</v>
      </c>
      <c r="N396" s="35">
        <v>1</v>
      </c>
      <c r="O396" s="35" t="s">
        <v>7951</v>
      </c>
      <c r="P396" s="35">
        <v>65850423</v>
      </c>
      <c r="Q396" s="46"/>
      <c r="R396" s="35" t="s">
        <v>8718</v>
      </c>
      <c r="S396" s="43">
        <v>44959</v>
      </c>
      <c r="T396" s="35"/>
    </row>
    <row r="397" spans="1:20" ht="15" thickBot="1" x14ac:dyDescent="0.35">
      <c r="A397" s="39">
        <v>387</v>
      </c>
      <c r="B397" s="28" t="s">
        <v>5723</v>
      </c>
      <c r="C397" s="35" t="s">
        <v>30</v>
      </c>
      <c r="D397" s="44"/>
      <c r="E397" s="38"/>
      <c r="F397" s="35" t="s">
        <v>8719</v>
      </c>
      <c r="G397" s="35" t="s">
        <v>58</v>
      </c>
      <c r="H397" s="45">
        <v>21102021</v>
      </c>
      <c r="I397" s="35">
        <v>1</v>
      </c>
      <c r="J397" s="35" t="s">
        <v>7951</v>
      </c>
      <c r="K397" s="35">
        <v>16520000</v>
      </c>
      <c r="L397" s="46"/>
      <c r="M397" s="47">
        <v>44958</v>
      </c>
      <c r="N397" s="35">
        <v>1</v>
      </c>
      <c r="O397" s="35" t="s">
        <v>7951</v>
      </c>
      <c r="P397" s="35">
        <v>16520000</v>
      </c>
      <c r="Q397" s="46"/>
      <c r="R397" s="35" t="s">
        <v>8720</v>
      </c>
      <c r="S397" s="43">
        <v>44958</v>
      </c>
      <c r="T397" s="35"/>
    </row>
    <row r="398" spans="1:20" ht="15" thickBot="1" x14ac:dyDescent="0.35">
      <c r="A398" s="39">
        <v>388</v>
      </c>
      <c r="B398" s="28" t="s">
        <v>5726</v>
      </c>
      <c r="C398" s="35" t="s">
        <v>30</v>
      </c>
      <c r="D398" s="44"/>
      <c r="E398" s="38"/>
      <c r="F398" s="35" t="s">
        <v>8721</v>
      </c>
      <c r="G398" s="35" t="s">
        <v>58</v>
      </c>
      <c r="H398" s="45">
        <v>21102021</v>
      </c>
      <c r="I398" s="35">
        <v>1</v>
      </c>
      <c r="J398" s="35" t="s">
        <v>7951</v>
      </c>
      <c r="K398" s="35">
        <v>18360000</v>
      </c>
      <c r="L398" s="46"/>
      <c r="M398" s="47">
        <v>44965</v>
      </c>
      <c r="N398" s="35">
        <v>1</v>
      </c>
      <c r="O398" s="35" t="s">
        <v>7951</v>
      </c>
      <c r="P398" s="35">
        <v>18360000</v>
      </c>
      <c r="Q398" s="46"/>
      <c r="R398" s="35" t="s">
        <v>8722</v>
      </c>
      <c r="S398" s="43">
        <v>44965</v>
      </c>
      <c r="T398" s="35"/>
    </row>
    <row r="399" spans="1:20" ht="15" thickBot="1" x14ac:dyDescent="0.35">
      <c r="A399" s="39">
        <v>389</v>
      </c>
      <c r="B399" s="28" t="s">
        <v>5728</v>
      </c>
      <c r="C399" s="35" t="s">
        <v>30</v>
      </c>
      <c r="D399" s="44"/>
      <c r="E399" s="38"/>
      <c r="F399" s="35" t="s">
        <v>8723</v>
      </c>
      <c r="G399" s="35" t="s">
        <v>58</v>
      </c>
      <c r="H399" s="45">
        <v>21102021</v>
      </c>
      <c r="I399" s="35">
        <v>1</v>
      </c>
      <c r="J399" s="35" t="s">
        <v>7951</v>
      </c>
      <c r="K399" s="35">
        <v>36890000</v>
      </c>
      <c r="L399" s="46"/>
      <c r="M399" s="47">
        <v>45030</v>
      </c>
      <c r="N399" s="35">
        <v>1</v>
      </c>
      <c r="O399" s="35" t="s">
        <v>7951</v>
      </c>
      <c r="P399" s="35">
        <v>36890000</v>
      </c>
      <c r="Q399" s="46"/>
      <c r="R399" s="35" t="s">
        <v>8724</v>
      </c>
      <c r="S399" s="43">
        <v>45030</v>
      </c>
      <c r="T399" s="35"/>
    </row>
    <row r="400" spans="1:20" ht="15" thickBot="1" x14ac:dyDescent="0.35">
      <c r="A400" s="39">
        <v>390</v>
      </c>
      <c r="B400" s="28" t="s">
        <v>5730</v>
      </c>
      <c r="C400" s="35" t="s">
        <v>30</v>
      </c>
      <c r="D400" s="44"/>
      <c r="E400" s="38"/>
      <c r="F400" s="35" t="s">
        <v>8725</v>
      </c>
      <c r="G400" s="35" t="s">
        <v>58</v>
      </c>
      <c r="H400" s="45">
        <v>21102021</v>
      </c>
      <c r="I400" s="35">
        <v>1</v>
      </c>
      <c r="J400" s="35" t="s">
        <v>7951</v>
      </c>
      <c r="K400" s="35">
        <v>31000000</v>
      </c>
      <c r="L400" s="46"/>
      <c r="M400" s="47">
        <v>45027</v>
      </c>
      <c r="N400" s="35">
        <v>1</v>
      </c>
      <c r="O400" s="35" t="s">
        <v>7951</v>
      </c>
      <c r="P400" s="35">
        <v>31000000</v>
      </c>
      <c r="Q400" s="46"/>
      <c r="R400" s="35" t="s">
        <v>8726</v>
      </c>
      <c r="S400" s="43">
        <v>45027</v>
      </c>
      <c r="T400" s="35"/>
    </row>
    <row r="401" spans="1:20" ht="15" thickBot="1" x14ac:dyDescent="0.35">
      <c r="A401" s="39">
        <v>391</v>
      </c>
      <c r="B401" s="28" t="s">
        <v>5733</v>
      </c>
      <c r="C401" s="35" t="s">
        <v>30</v>
      </c>
      <c r="D401" s="44"/>
      <c r="E401" s="38"/>
      <c r="F401" s="35" t="s">
        <v>8727</v>
      </c>
      <c r="G401" s="35" t="s">
        <v>58</v>
      </c>
      <c r="H401" s="45">
        <v>21102021</v>
      </c>
      <c r="I401" s="35">
        <v>1</v>
      </c>
      <c r="J401" s="35" t="s">
        <v>7951</v>
      </c>
      <c r="K401" s="35">
        <v>34875000</v>
      </c>
      <c r="L401" s="46"/>
      <c r="M401" s="47">
        <v>45176</v>
      </c>
      <c r="N401" s="35">
        <v>1</v>
      </c>
      <c r="O401" s="35" t="s">
        <v>7951</v>
      </c>
      <c r="P401" s="35">
        <v>34875000</v>
      </c>
      <c r="Q401" s="46"/>
      <c r="R401" s="35" t="s">
        <v>8728</v>
      </c>
      <c r="S401" s="43">
        <v>45176</v>
      </c>
      <c r="T401" s="35"/>
    </row>
    <row r="402" spans="1:20" ht="15" thickBot="1" x14ac:dyDescent="0.35">
      <c r="A402" s="39">
        <v>392</v>
      </c>
      <c r="B402" s="28" t="s">
        <v>5736</v>
      </c>
      <c r="C402" s="35" t="s">
        <v>30</v>
      </c>
      <c r="D402" s="44"/>
      <c r="E402" s="38"/>
      <c r="F402" s="35" t="s">
        <v>8729</v>
      </c>
      <c r="G402" s="35" t="s">
        <v>58</v>
      </c>
      <c r="H402" s="45">
        <v>21102021</v>
      </c>
      <c r="I402" s="35">
        <v>1</v>
      </c>
      <c r="J402" s="35" t="s">
        <v>7951</v>
      </c>
      <c r="K402" s="35">
        <v>25274046</v>
      </c>
      <c r="L402" s="46"/>
      <c r="M402" s="47">
        <v>44966</v>
      </c>
      <c r="N402" s="35">
        <v>1</v>
      </c>
      <c r="O402" s="35" t="s">
        <v>7951</v>
      </c>
      <c r="P402" s="35">
        <v>25274046</v>
      </c>
      <c r="Q402" s="46"/>
      <c r="R402" s="35" t="s">
        <v>8730</v>
      </c>
      <c r="S402" s="43">
        <v>44966</v>
      </c>
      <c r="T402" s="35"/>
    </row>
    <row r="403" spans="1:20" ht="15" thickBot="1" x14ac:dyDescent="0.35">
      <c r="A403" s="39">
        <v>393</v>
      </c>
      <c r="B403" s="28" t="s">
        <v>5738</v>
      </c>
      <c r="C403" s="35" t="s">
        <v>30</v>
      </c>
      <c r="D403" s="44"/>
      <c r="E403" s="38"/>
      <c r="F403" s="35" t="s">
        <v>8731</v>
      </c>
      <c r="G403" s="35" t="s">
        <v>58</v>
      </c>
      <c r="H403" s="45">
        <v>21102021</v>
      </c>
      <c r="I403" s="35">
        <v>1</v>
      </c>
      <c r="J403" s="35" t="s">
        <v>7951</v>
      </c>
      <c r="K403" s="35">
        <v>23800000</v>
      </c>
      <c r="L403" s="46"/>
      <c r="M403" s="47">
        <v>44964</v>
      </c>
      <c r="N403" s="35">
        <v>1</v>
      </c>
      <c r="O403" s="35" t="s">
        <v>7951</v>
      </c>
      <c r="P403" s="35">
        <v>23800000</v>
      </c>
      <c r="Q403" s="46"/>
      <c r="R403" s="35" t="s">
        <v>8732</v>
      </c>
      <c r="S403" s="43">
        <v>44964</v>
      </c>
      <c r="T403" s="35"/>
    </row>
    <row r="404" spans="1:20" ht="15" thickBot="1" x14ac:dyDescent="0.35">
      <c r="A404" s="39">
        <v>394</v>
      </c>
      <c r="B404" s="28" t="s">
        <v>5741</v>
      </c>
      <c r="C404" s="35" t="s">
        <v>30</v>
      </c>
      <c r="D404" s="44"/>
      <c r="E404" s="38"/>
      <c r="F404" s="35" t="s">
        <v>8733</v>
      </c>
      <c r="G404" s="35" t="s">
        <v>58</v>
      </c>
      <c r="H404" s="45">
        <v>21102021</v>
      </c>
      <c r="I404" s="35">
        <v>1</v>
      </c>
      <c r="J404" s="35" t="s">
        <v>7951</v>
      </c>
      <c r="K404" s="35">
        <v>19501217</v>
      </c>
      <c r="L404" s="46"/>
      <c r="M404" s="47">
        <v>45121</v>
      </c>
      <c r="N404" s="35">
        <v>1</v>
      </c>
      <c r="O404" s="35" t="s">
        <v>7951</v>
      </c>
      <c r="P404" s="35">
        <v>19501217</v>
      </c>
      <c r="Q404" s="46"/>
      <c r="R404" s="35" t="s">
        <v>8734</v>
      </c>
      <c r="S404" s="43">
        <v>45121</v>
      </c>
      <c r="T404" s="35"/>
    </row>
    <row r="405" spans="1:20" ht="15" thickBot="1" x14ac:dyDescent="0.35">
      <c r="A405" s="39">
        <v>395</v>
      </c>
      <c r="B405" s="28" t="s">
        <v>5743</v>
      </c>
      <c r="C405" s="35" t="s">
        <v>30</v>
      </c>
      <c r="D405" s="44"/>
      <c r="E405" s="38"/>
      <c r="F405" s="35" t="s">
        <v>8735</v>
      </c>
      <c r="G405" s="35" t="s">
        <v>58</v>
      </c>
      <c r="H405" s="45">
        <v>21102021</v>
      </c>
      <c r="I405" s="35">
        <v>1</v>
      </c>
      <c r="J405" s="35" t="s">
        <v>7951</v>
      </c>
      <c r="K405" s="35">
        <v>23800000</v>
      </c>
      <c r="L405" s="46"/>
      <c r="M405" s="47">
        <v>44965</v>
      </c>
      <c r="N405" s="35">
        <v>1</v>
      </c>
      <c r="O405" s="35" t="s">
        <v>7951</v>
      </c>
      <c r="P405" s="35">
        <v>23800000</v>
      </c>
      <c r="Q405" s="46"/>
      <c r="R405" s="35" t="s">
        <v>8736</v>
      </c>
      <c r="S405" s="43">
        <v>44965</v>
      </c>
      <c r="T405" s="35"/>
    </row>
    <row r="406" spans="1:20" ht="15" thickBot="1" x14ac:dyDescent="0.35">
      <c r="A406" s="39">
        <v>396</v>
      </c>
      <c r="B406" s="28" t="s">
        <v>5745</v>
      </c>
      <c r="C406" s="35" t="s">
        <v>30</v>
      </c>
      <c r="D406" s="44"/>
      <c r="E406" s="38"/>
      <c r="F406" s="35" t="s">
        <v>8737</v>
      </c>
      <c r="G406" s="35" t="s">
        <v>58</v>
      </c>
      <c r="H406" s="45">
        <v>21102021</v>
      </c>
      <c r="I406" s="35">
        <v>1</v>
      </c>
      <c r="J406" s="35" t="s">
        <v>7951</v>
      </c>
      <c r="K406" s="35">
        <v>15150000</v>
      </c>
      <c r="L406" s="46"/>
      <c r="M406" s="47">
        <v>45126</v>
      </c>
      <c r="N406" s="35">
        <v>1</v>
      </c>
      <c r="O406" s="35" t="s">
        <v>7951</v>
      </c>
      <c r="P406" s="35">
        <v>15150000</v>
      </c>
      <c r="Q406" s="46"/>
      <c r="R406" s="35" t="s">
        <v>8738</v>
      </c>
      <c r="S406" s="43">
        <v>45126</v>
      </c>
      <c r="T406" s="35"/>
    </row>
    <row r="407" spans="1:20" ht="15" thickBot="1" x14ac:dyDescent="0.35">
      <c r="A407" s="39">
        <v>397</v>
      </c>
      <c r="B407" s="28" t="s">
        <v>5747</v>
      </c>
      <c r="C407" s="35" t="s">
        <v>30</v>
      </c>
      <c r="D407" s="44"/>
      <c r="E407" s="38"/>
      <c r="F407" s="35" t="s">
        <v>8739</v>
      </c>
      <c r="G407" s="35" t="s">
        <v>58</v>
      </c>
      <c r="H407" s="45">
        <v>21102021</v>
      </c>
      <c r="I407" s="35">
        <v>1</v>
      </c>
      <c r="J407" s="35" t="s">
        <v>7951</v>
      </c>
      <c r="K407" s="35">
        <v>18010609</v>
      </c>
      <c r="L407" s="46"/>
      <c r="M407" s="47">
        <v>44963</v>
      </c>
      <c r="N407" s="35">
        <v>1</v>
      </c>
      <c r="O407" s="35" t="s">
        <v>7951</v>
      </c>
      <c r="P407" s="35">
        <v>18010609</v>
      </c>
      <c r="Q407" s="46"/>
      <c r="R407" s="35" t="s">
        <v>8740</v>
      </c>
      <c r="S407" s="43">
        <v>44963</v>
      </c>
      <c r="T407" s="35"/>
    </row>
    <row r="408" spans="1:20" ht="15" thickBot="1" x14ac:dyDescent="0.35">
      <c r="A408" s="39">
        <v>398</v>
      </c>
      <c r="B408" s="28" t="s">
        <v>5750</v>
      </c>
      <c r="C408" s="35" t="s">
        <v>30</v>
      </c>
      <c r="D408" s="44"/>
      <c r="E408" s="38"/>
      <c r="F408" s="35" t="s">
        <v>8741</v>
      </c>
      <c r="G408" s="35" t="s">
        <v>58</v>
      </c>
      <c r="H408" s="45">
        <v>21102021</v>
      </c>
      <c r="I408" s="35">
        <v>1</v>
      </c>
      <c r="J408" s="35" t="s">
        <v>7951</v>
      </c>
      <c r="K408" s="35">
        <v>18010609</v>
      </c>
      <c r="L408" s="46"/>
      <c r="M408" s="47">
        <v>44964</v>
      </c>
      <c r="N408" s="35">
        <v>1</v>
      </c>
      <c r="O408" s="35" t="s">
        <v>7951</v>
      </c>
      <c r="P408" s="35">
        <v>18010609</v>
      </c>
      <c r="Q408" s="46"/>
      <c r="R408" s="35" t="s">
        <v>8742</v>
      </c>
      <c r="S408" s="43">
        <v>44964</v>
      </c>
      <c r="T408" s="35"/>
    </row>
    <row r="409" spans="1:20" ht="15" thickBot="1" x14ac:dyDescent="0.35">
      <c r="A409" s="39">
        <v>399</v>
      </c>
      <c r="B409" s="28" t="s">
        <v>5752</v>
      </c>
      <c r="C409" s="35" t="s">
        <v>30</v>
      </c>
      <c r="D409" s="44"/>
      <c r="E409" s="38"/>
      <c r="F409" s="35" t="s">
        <v>8743</v>
      </c>
      <c r="G409" s="35" t="s">
        <v>58</v>
      </c>
      <c r="H409" s="45">
        <v>21102021</v>
      </c>
      <c r="I409" s="35">
        <v>1</v>
      </c>
      <c r="J409" s="35" t="s">
        <v>7951</v>
      </c>
      <c r="K409" s="35">
        <v>20200000</v>
      </c>
      <c r="L409" s="46"/>
      <c r="M409" s="47">
        <v>45056</v>
      </c>
      <c r="N409" s="35">
        <v>1</v>
      </c>
      <c r="O409" s="35" t="s">
        <v>7951</v>
      </c>
      <c r="P409" s="35">
        <v>20200000</v>
      </c>
      <c r="Q409" s="46"/>
      <c r="R409" s="35" t="s">
        <v>8744</v>
      </c>
      <c r="S409" s="43">
        <v>45056</v>
      </c>
      <c r="T409" s="35"/>
    </row>
    <row r="410" spans="1:20" ht="15" thickBot="1" x14ac:dyDescent="0.35">
      <c r="A410" s="39">
        <v>400</v>
      </c>
      <c r="B410" s="28" t="s">
        <v>5754</v>
      </c>
      <c r="C410" s="35" t="s">
        <v>30</v>
      </c>
      <c r="D410" s="44"/>
      <c r="E410" s="38"/>
      <c r="F410" s="35" t="s">
        <v>8745</v>
      </c>
      <c r="G410" s="35" t="s">
        <v>58</v>
      </c>
      <c r="H410" s="45">
        <v>21102021</v>
      </c>
      <c r="I410" s="35">
        <v>1</v>
      </c>
      <c r="J410" s="35" t="s">
        <v>7951</v>
      </c>
      <c r="K410" s="35">
        <v>46112500</v>
      </c>
      <c r="L410" s="46"/>
      <c r="M410" s="47">
        <v>45160</v>
      </c>
      <c r="N410" s="35">
        <v>1</v>
      </c>
      <c r="O410" s="35" t="s">
        <v>7951</v>
      </c>
      <c r="P410" s="35">
        <v>46112500</v>
      </c>
      <c r="Q410" s="46"/>
      <c r="R410" s="35" t="s">
        <v>8746</v>
      </c>
      <c r="S410" s="43">
        <v>45160</v>
      </c>
      <c r="T410" s="35"/>
    </row>
    <row r="411" spans="1:20" ht="15" thickBot="1" x14ac:dyDescent="0.35">
      <c r="A411" s="39">
        <v>401</v>
      </c>
      <c r="B411" s="28" t="s">
        <v>5756</v>
      </c>
      <c r="C411" s="35" t="s">
        <v>30</v>
      </c>
      <c r="D411" s="44"/>
      <c r="E411" s="38"/>
      <c r="F411" s="35" t="s">
        <v>8747</v>
      </c>
      <c r="G411" s="35" t="s">
        <v>58</v>
      </c>
      <c r="H411" s="45">
        <v>21102021</v>
      </c>
      <c r="I411" s="35">
        <v>1</v>
      </c>
      <c r="J411" s="35" t="s">
        <v>7951</v>
      </c>
      <c r="K411" s="35">
        <v>44445496</v>
      </c>
      <c r="L411" s="46"/>
      <c r="M411" s="47">
        <v>44959</v>
      </c>
      <c r="N411" s="35">
        <v>1</v>
      </c>
      <c r="O411" s="35" t="s">
        <v>7951</v>
      </c>
      <c r="P411" s="35">
        <v>44445496</v>
      </c>
      <c r="Q411" s="46"/>
      <c r="R411" s="35" t="s">
        <v>8748</v>
      </c>
      <c r="S411" s="43">
        <v>44959</v>
      </c>
      <c r="T411" s="35"/>
    </row>
    <row r="412" spans="1:20" ht="15" thickBot="1" x14ac:dyDescent="0.35">
      <c r="A412" s="39">
        <v>402</v>
      </c>
      <c r="B412" s="28" t="s">
        <v>5758</v>
      </c>
      <c r="C412" s="35" t="s">
        <v>30</v>
      </c>
      <c r="D412" s="44"/>
      <c r="E412" s="38"/>
      <c r="F412" s="35" t="s">
        <v>8749</v>
      </c>
      <c r="G412" s="35" t="s">
        <v>58</v>
      </c>
      <c r="H412" s="45">
        <v>21102021</v>
      </c>
      <c r="I412" s="35">
        <v>1</v>
      </c>
      <c r="J412" s="35" t="s">
        <v>7951</v>
      </c>
      <c r="K412" s="35">
        <v>31000000</v>
      </c>
      <c r="L412" s="46"/>
      <c r="M412" s="47">
        <v>45027</v>
      </c>
      <c r="N412" s="35">
        <v>1</v>
      </c>
      <c r="O412" s="35" t="s">
        <v>7951</v>
      </c>
      <c r="P412" s="35">
        <v>31000000</v>
      </c>
      <c r="Q412" s="46"/>
      <c r="R412" s="35" t="s">
        <v>8750</v>
      </c>
      <c r="S412" s="43">
        <v>45027</v>
      </c>
      <c r="T412" s="35"/>
    </row>
    <row r="413" spans="1:20" ht="15" thickBot="1" x14ac:dyDescent="0.35">
      <c r="A413" s="39">
        <v>403</v>
      </c>
      <c r="B413" s="28" t="s">
        <v>5760</v>
      </c>
      <c r="C413" s="35" t="s">
        <v>30</v>
      </c>
      <c r="D413" s="44"/>
      <c r="E413" s="38"/>
      <c r="F413" s="35" t="s">
        <v>8751</v>
      </c>
      <c r="G413" s="35" t="s">
        <v>58</v>
      </c>
      <c r="H413" s="45">
        <v>21102021</v>
      </c>
      <c r="I413" s="35">
        <v>1</v>
      </c>
      <c r="J413" s="35" t="s">
        <v>7951</v>
      </c>
      <c r="K413" s="35">
        <v>23800000</v>
      </c>
      <c r="L413" s="46"/>
      <c r="M413" s="47">
        <v>44964</v>
      </c>
      <c r="N413" s="35">
        <v>1</v>
      </c>
      <c r="O413" s="35" t="s">
        <v>7951</v>
      </c>
      <c r="P413" s="35">
        <v>23800000</v>
      </c>
      <c r="Q413" s="46"/>
      <c r="R413" s="35" t="s">
        <v>8752</v>
      </c>
      <c r="S413" s="43">
        <v>44964</v>
      </c>
      <c r="T413" s="35"/>
    </row>
    <row r="414" spans="1:20" ht="15" thickBot="1" x14ac:dyDescent="0.35">
      <c r="A414" s="39">
        <v>404</v>
      </c>
      <c r="B414" s="28" t="s">
        <v>5762</v>
      </c>
      <c r="C414" s="35" t="s">
        <v>30</v>
      </c>
      <c r="D414" s="44"/>
      <c r="E414" s="38"/>
      <c r="F414" s="35" t="s">
        <v>8753</v>
      </c>
      <c r="G414" s="35" t="s">
        <v>58</v>
      </c>
      <c r="H414" s="45">
        <v>21102021</v>
      </c>
      <c r="I414" s="35">
        <v>1</v>
      </c>
      <c r="J414" s="35" t="s">
        <v>7951</v>
      </c>
      <c r="K414" s="35">
        <v>8920000</v>
      </c>
      <c r="L414" s="46"/>
      <c r="M414" s="47">
        <v>44963</v>
      </c>
      <c r="N414" s="35">
        <v>1</v>
      </c>
      <c r="O414" s="35" t="s">
        <v>7951</v>
      </c>
      <c r="P414" s="35">
        <v>8920000</v>
      </c>
      <c r="Q414" s="46"/>
      <c r="R414" s="35" t="s">
        <v>8754</v>
      </c>
      <c r="S414" s="43">
        <v>44963</v>
      </c>
      <c r="T414" s="35"/>
    </row>
    <row r="415" spans="1:20" ht="15" thickBot="1" x14ac:dyDescent="0.35">
      <c r="A415" s="39">
        <v>405</v>
      </c>
      <c r="B415" s="28" t="s">
        <v>5765</v>
      </c>
      <c r="C415" s="35" t="s">
        <v>30</v>
      </c>
      <c r="D415" s="44"/>
      <c r="E415" s="38"/>
      <c r="F415" s="35" t="s">
        <v>8755</v>
      </c>
      <c r="G415" s="35" t="s">
        <v>58</v>
      </c>
      <c r="H415" s="45">
        <v>21102021</v>
      </c>
      <c r="I415" s="35">
        <v>1</v>
      </c>
      <c r="J415" s="35" t="s">
        <v>7951</v>
      </c>
      <c r="K415" s="35">
        <v>31000000</v>
      </c>
      <c r="L415" s="46"/>
      <c r="M415" s="47">
        <v>45027</v>
      </c>
      <c r="N415" s="35">
        <v>1</v>
      </c>
      <c r="O415" s="35" t="s">
        <v>7951</v>
      </c>
      <c r="P415" s="35">
        <v>31000000</v>
      </c>
      <c r="Q415" s="46"/>
      <c r="R415" s="35" t="s">
        <v>8756</v>
      </c>
      <c r="S415" s="43">
        <v>45027</v>
      </c>
      <c r="T415" s="35"/>
    </row>
    <row r="416" spans="1:20" ht="15" thickBot="1" x14ac:dyDescent="0.35">
      <c r="A416" s="39">
        <v>406</v>
      </c>
      <c r="B416" s="28" t="s">
        <v>5767</v>
      </c>
      <c r="C416" s="35" t="s">
        <v>30</v>
      </c>
      <c r="D416" s="44"/>
      <c r="E416" s="38"/>
      <c r="F416" s="35" t="s">
        <v>8757</v>
      </c>
      <c r="G416" s="35" t="s">
        <v>58</v>
      </c>
      <c r="H416" s="45">
        <v>21102021</v>
      </c>
      <c r="I416" s="35">
        <v>1</v>
      </c>
      <c r="J416" s="35" t="s">
        <v>7951</v>
      </c>
      <c r="K416" s="35">
        <v>13000000</v>
      </c>
      <c r="L416" s="46"/>
      <c r="M416" s="47">
        <v>44960</v>
      </c>
      <c r="N416" s="35">
        <v>1</v>
      </c>
      <c r="O416" s="35" t="s">
        <v>7951</v>
      </c>
      <c r="P416" s="35">
        <v>13000000</v>
      </c>
      <c r="Q416" s="46"/>
      <c r="R416" s="35" t="s">
        <v>8758</v>
      </c>
      <c r="S416" s="43">
        <v>44960</v>
      </c>
      <c r="T416" s="35"/>
    </row>
    <row r="417" spans="1:20" ht="15" thickBot="1" x14ac:dyDescent="0.35">
      <c r="A417" s="39">
        <v>407</v>
      </c>
      <c r="B417" s="28" t="s">
        <v>5770</v>
      </c>
      <c r="C417" s="35" t="s">
        <v>30</v>
      </c>
      <c r="D417" s="44"/>
      <c r="E417" s="38"/>
      <c r="F417" s="35" t="s">
        <v>8759</v>
      </c>
      <c r="G417" s="35" t="s">
        <v>58</v>
      </c>
      <c r="H417" s="45">
        <v>21102021</v>
      </c>
      <c r="I417" s="35">
        <v>1</v>
      </c>
      <c r="J417" s="35" t="s">
        <v>7951</v>
      </c>
      <c r="K417" s="35">
        <v>27400000</v>
      </c>
      <c r="L417" s="46"/>
      <c r="M417" s="47">
        <v>44956</v>
      </c>
      <c r="N417" s="35">
        <v>1</v>
      </c>
      <c r="O417" s="35" t="s">
        <v>7951</v>
      </c>
      <c r="P417" s="35">
        <v>27400000</v>
      </c>
      <c r="Q417" s="46"/>
      <c r="R417" s="35" t="s">
        <v>8760</v>
      </c>
      <c r="S417" s="43">
        <v>44956</v>
      </c>
      <c r="T417" s="35"/>
    </row>
    <row r="418" spans="1:20" ht="15" thickBot="1" x14ac:dyDescent="0.35">
      <c r="A418" s="39">
        <v>408</v>
      </c>
      <c r="B418" s="28" t="s">
        <v>5772</v>
      </c>
      <c r="C418" s="35" t="s">
        <v>30</v>
      </c>
      <c r="D418" s="44"/>
      <c r="E418" s="38"/>
      <c r="F418" s="35" t="s">
        <v>8761</v>
      </c>
      <c r="G418" s="35" t="s">
        <v>58</v>
      </c>
      <c r="H418" s="45">
        <v>21102021</v>
      </c>
      <c r="I418" s="35">
        <v>1</v>
      </c>
      <c r="J418" s="35" t="s">
        <v>7951</v>
      </c>
      <c r="K418" s="35">
        <v>54372501</v>
      </c>
      <c r="L418" s="46"/>
      <c r="M418" s="47">
        <v>44958</v>
      </c>
      <c r="N418" s="35">
        <v>1</v>
      </c>
      <c r="O418" s="35" t="s">
        <v>7951</v>
      </c>
      <c r="P418" s="35">
        <v>54372501</v>
      </c>
      <c r="Q418" s="46"/>
      <c r="R418" s="35" t="s">
        <v>8762</v>
      </c>
      <c r="S418" s="43">
        <v>44958</v>
      </c>
      <c r="T418" s="35"/>
    </row>
    <row r="419" spans="1:20" ht="15" thickBot="1" x14ac:dyDescent="0.35">
      <c r="A419" s="39">
        <v>409</v>
      </c>
      <c r="B419" s="28" t="s">
        <v>5774</v>
      </c>
      <c r="C419" s="35" t="s">
        <v>30</v>
      </c>
      <c r="D419" s="44"/>
      <c r="E419" s="38"/>
      <c r="F419" s="35" t="s">
        <v>8763</v>
      </c>
      <c r="G419" s="35" t="s">
        <v>58</v>
      </c>
      <c r="H419" s="45">
        <v>21102021</v>
      </c>
      <c r="I419" s="35">
        <v>1</v>
      </c>
      <c r="J419" s="35" t="s">
        <v>7951</v>
      </c>
      <c r="K419" s="35">
        <v>32368696</v>
      </c>
      <c r="L419" s="46"/>
      <c r="M419" s="47">
        <v>44958</v>
      </c>
      <c r="N419" s="35">
        <v>1</v>
      </c>
      <c r="O419" s="35" t="s">
        <v>7951</v>
      </c>
      <c r="P419" s="35">
        <v>32368696</v>
      </c>
      <c r="Q419" s="46"/>
      <c r="R419" s="35" t="s">
        <v>8764</v>
      </c>
      <c r="S419" s="43">
        <v>44958</v>
      </c>
      <c r="T419" s="35"/>
    </row>
    <row r="420" spans="1:20" ht="15" thickBot="1" x14ac:dyDescent="0.35">
      <c r="A420" s="39">
        <v>410</v>
      </c>
      <c r="B420" s="28" t="s">
        <v>5778</v>
      </c>
      <c r="C420" s="35" t="s">
        <v>30</v>
      </c>
      <c r="D420" s="44"/>
      <c r="E420" s="38"/>
      <c r="F420" s="35" t="s">
        <v>8765</v>
      </c>
      <c r="G420" s="35" t="s">
        <v>58</v>
      </c>
      <c r="H420" s="45">
        <v>21102021</v>
      </c>
      <c r="I420" s="35">
        <v>1</v>
      </c>
      <c r="J420" s="35" t="s">
        <v>7951</v>
      </c>
      <c r="K420" s="35">
        <v>32368696</v>
      </c>
      <c r="L420" s="46"/>
      <c r="M420" s="47">
        <v>44958</v>
      </c>
      <c r="N420" s="35">
        <v>1</v>
      </c>
      <c r="O420" s="35" t="s">
        <v>7951</v>
      </c>
      <c r="P420" s="35">
        <v>32368696</v>
      </c>
      <c r="Q420" s="46"/>
      <c r="R420" s="35" t="s">
        <v>8766</v>
      </c>
      <c r="S420" s="43">
        <v>44958</v>
      </c>
      <c r="T420" s="35"/>
    </row>
    <row r="421" spans="1:20" ht="15" thickBot="1" x14ac:dyDescent="0.35">
      <c r="A421" s="39">
        <v>411</v>
      </c>
      <c r="B421" s="28" t="s">
        <v>5781</v>
      </c>
      <c r="C421" s="35" t="s">
        <v>30</v>
      </c>
      <c r="D421" s="44"/>
      <c r="E421" s="38"/>
      <c r="F421" s="35" t="s">
        <v>8767</v>
      </c>
      <c r="G421" s="35" t="s">
        <v>58</v>
      </c>
      <c r="H421" s="45">
        <v>21102021</v>
      </c>
      <c r="I421" s="35">
        <v>1</v>
      </c>
      <c r="J421" s="35" t="s">
        <v>7951</v>
      </c>
      <c r="K421" s="35">
        <v>27400000</v>
      </c>
      <c r="L421" s="46"/>
      <c r="M421" s="47">
        <v>44958</v>
      </c>
      <c r="N421" s="35">
        <v>1</v>
      </c>
      <c r="O421" s="35" t="s">
        <v>7951</v>
      </c>
      <c r="P421" s="35">
        <v>27400000</v>
      </c>
      <c r="Q421" s="46"/>
      <c r="R421" s="35" t="s">
        <v>8768</v>
      </c>
      <c r="S421" s="43">
        <v>44958</v>
      </c>
      <c r="T421" s="35"/>
    </row>
    <row r="422" spans="1:20" ht="15" thickBot="1" x14ac:dyDescent="0.35">
      <c r="A422" s="39">
        <v>412</v>
      </c>
      <c r="B422" s="28" t="s">
        <v>5784</v>
      </c>
      <c r="C422" s="35" t="s">
        <v>30</v>
      </c>
      <c r="D422" s="44"/>
      <c r="E422" s="38"/>
      <c r="F422" s="35" t="s">
        <v>8769</v>
      </c>
      <c r="G422" s="35" t="s">
        <v>58</v>
      </c>
      <c r="H422" s="45">
        <v>21102021</v>
      </c>
      <c r="I422" s="35">
        <v>1</v>
      </c>
      <c r="J422" s="35" t="s">
        <v>7951</v>
      </c>
      <c r="K422" s="35">
        <v>27400000</v>
      </c>
      <c r="L422" s="46"/>
      <c r="M422" s="47">
        <v>44958</v>
      </c>
      <c r="N422" s="35">
        <v>1</v>
      </c>
      <c r="O422" s="35" t="s">
        <v>7951</v>
      </c>
      <c r="P422" s="35">
        <v>27400000</v>
      </c>
      <c r="Q422" s="46"/>
      <c r="R422" s="35" t="s">
        <v>8770</v>
      </c>
      <c r="S422" s="43">
        <v>44958</v>
      </c>
      <c r="T422" s="35"/>
    </row>
    <row r="423" spans="1:20" ht="15" thickBot="1" x14ac:dyDescent="0.35">
      <c r="A423" s="39">
        <v>413</v>
      </c>
      <c r="B423" s="28" t="s">
        <v>5786</v>
      </c>
      <c r="C423" s="35" t="s">
        <v>30</v>
      </c>
      <c r="D423" s="44"/>
      <c r="E423" s="38"/>
      <c r="F423" s="35" t="s">
        <v>8771</v>
      </c>
      <c r="G423" s="35" t="s">
        <v>58</v>
      </c>
      <c r="H423" s="45">
        <v>21102021</v>
      </c>
      <c r="I423" s="35">
        <v>1</v>
      </c>
      <c r="J423" s="35" t="s">
        <v>7951</v>
      </c>
      <c r="K423" s="35">
        <v>73315268</v>
      </c>
      <c r="L423" s="46"/>
      <c r="M423" s="47">
        <v>44959</v>
      </c>
      <c r="N423" s="35">
        <v>1</v>
      </c>
      <c r="O423" s="35" t="s">
        <v>7951</v>
      </c>
      <c r="P423" s="35">
        <v>73315268</v>
      </c>
      <c r="Q423" s="46"/>
      <c r="R423" s="35" t="s">
        <v>8772</v>
      </c>
      <c r="S423" s="43">
        <v>44959</v>
      </c>
      <c r="T423" s="35"/>
    </row>
    <row r="424" spans="1:20" ht="15" thickBot="1" x14ac:dyDescent="0.35">
      <c r="A424" s="39">
        <v>414</v>
      </c>
      <c r="B424" s="28" t="s">
        <v>5790</v>
      </c>
      <c r="C424" s="35" t="s">
        <v>30</v>
      </c>
      <c r="D424" s="44"/>
      <c r="E424" s="38"/>
      <c r="F424" s="35" t="s">
        <v>8773</v>
      </c>
      <c r="G424" s="35" t="s">
        <v>58</v>
      </c>
      <c r="H424" s="45">
        <v>21102021</v>
      </c>
      <c r="I424" s="35">
        <v>1</v>
      </c>
      <c r="J424" s="35" t="s">
        <v>7951</v>
      </c>
      <c r="K424" s="35">
        <v>87229779</v>
      </c>
      <c r="L424" s="46"/>
      <c r="M424" s="47">
        <v>45082</v>
      </c>
      <c r="N424" s="35">
        <v>1</v>
      </c>
      <c r="O424" s="35" t="s">
        <v>7951</v>
      </c>
      <c r="P424" s="35">
        <v>87229779</v>
      </c>
      <c r="Q424" s="46"/>
      <c r="R424" s="35" t="s">
        <v>8774</v>
      </c>
      <c r="S424" s="43">
        <v>45082</v>
      </c>
      <c r="T424" s="35"/>
    </row>
    <row r="425" spans="1:20" ht="15" thickBot="1" x14ac:dyDescent="0.35">
      <c r="A425" s="39">
        <v>415</v>
      </c>
      <c r="B425" s="28" t="s">
        <v>5792</v>
      </c>
      <c r="C425" s="35" t="s">
        <v>30</v>
      </c>
      <c r="D425" s="44"/>
      <c r="E425" s="38"/>
      <c r="F425" s="35" t="s">
        <v>8775</v>
      </c>
      <c r="G425" s="35" t="s">
        <v>58</v>
      </c>
      <c r="H425" s="45">
        <v>21102021</v>
      </c>
      <c r="I425" s="35">
        <v>1</v>
      </c>
      <c r="J425" s="35" t="s">
        <v>7951</v>
      </c>
      <c r="K425" s="35">
        <v>16394200</v>
      </c>
      <c r="L425" s="46"/>
      <c r="M425" s="47">
        <v>44958</v>
      </c>
      <c r="N425" s="35">
        <v>1</v>
      </c>
      <c r="O425" s="35" t="s">
        <v>7951</v>
      </c>
      <c r="P425" s="35">
        <v>16394200</v>
      </c>
      <c r="Q425" s="46"/>
      <c r="R425" s="35" t="s">
        <v>8776</v>
      </c>
      <c r="S425" s="43">
        <v>44958</v>
      </c>
      <c r="T425" s="35"/>
    </row>
    <row r="426" spans="1:20" ht="15" thickBot="1" x14ac:dyDescent="0.35">
      <c r="A426" s="39">
        <v>416</v>
      </c>
      <c r="B426" s="28" t="s">
        <v>5795</v>
      </c>
      <c r="C426" s="35" t="s">
        <v>30</v>
      </c>
      <c r="D426" s="44"/>
      <c r="E426" s="38"/>
      <c r="F426" s="35" t="s">
        <v>8777</v>
      </c>
      <c r="G426" s="35" t="s">
        <v>58</v>
      </c>
      <c r="H426" s="45">
        <v>21102021</v>
      </c>
      <c r="I426" s="35">
        <v>1</v>
      </c>
      <c r="J426" s="35" t="s">
        <v>7951</v>
      </c>
      <c r="K426" s="35">
        <v>44030000</v>
      </c>
      <c r="L426" s="46"/>
      <c r="M426" s="47">
        <v>45098</v>
      </c>
      <c r="N426" s="35">
        <v>1</v>
      </c>
      <c r="O426" s="35" t="s">
        <v>7951</v>
      </c>
      <c r="P426" s="35">
        <v>44030000</v>
      </c>
      <c r="Q426" s="46"/>
      <c r="R426" s="35" t="s">
        <v>8778</v>
      </c>
      <c r="S426" s="43">
        <v>45098</v>
      </c>
      <c r="T426" s="35"/>
    </row>
    <row r="427" spans="1:20" ht="15" thickBot="1" x14ac:dyDescent="0.35">
      <c r="A427" s="39">
        <v>417</v>
      </c>
      <c r="B427" s="28" t="s">
        <v>5799</v>
      </c>
      <c r="C427" s="35" t="s">
        <v>30</v>
      </c>
      <c r="D427" s="44"/>
      <c r="E427" s="38"/>
      <c r="F427" s="35" t="s">
        <v>8779</v>
      </c>
      <c r="G427" s="35" t="s">
        <v>58</v>
      </c>
      <c r="H427" s="45">
        <v>21102021</v>
      </c>
      <c r="I427" s="35">
        <v>1</v>
      </c>
      <c r="J427" s="35" t="s">
        <v>7951</v>
      </c>
      <c r="K427" s="35">
        <v>13000000</v>
      </c>
      <c r="L427" s="46"/>
      <c r="M427" s="47">
        <v>44966</v>
      </c>
      <c r="N427" s="35">
        <v>1</v>
      </c>
      <c r="O427" s="35" t="s">
        <v>7951</v>
      </c>
      <c r="P427" s="35">
        <v>13000000</v>
      </c>
      <c r="Q427" s="46"/>
      <c r="R427" s="35" t="s">
        <v>8780</v>
      </c>
      <c r="S427" s="43">
        <v>44966</v>
      </c>
      <c r="T427" s="35"/>
    </row>
    <row r="428" spans="1:20" ht="15" thickBot="1" x14ac:dyDescent="0.35">
      <c r="A428" s="39">
        <v>418</v>
      </c>
      <c r="B428" s="28" t="s">
        <v>5802</v>
      </c>
      <c r="C428" s="35" t="s">
        <v>30</v>
      </c>
      <c r="D428" s="44"/>
      <c r="E428" s="38"/>
      <c r="F428" s="35" t="s">
        <v>8781</v>
      </c>
      <c r="G428" s="35" t="s">
        <v>58</v>
      </c>
      <c r="H428" s="45">
        <v>21102021</v>
      </c>
      <c r="I428" s="35">
        <v>1</v>
      </c>
      <c r="J428" s="35" t="s">
        <v>7951</v>
      </c>
      <c r="K428" s="35">
        <v>57350000</v>
      </c>
      <c r="L428" s="46"/>
      <c r="M428" s="47">
        <v>45105</v>
      </c>
      <c r="N428" s="35">
        <v>1</v>
      </c>
      <c r="O428" s="35" t="s">
        <v>7951</v>
      </c>
      <c r="P428" s="35">
        <v>57350000</v>
      </c>
      <c r="Q428" s="46"/>
      <c r="R428" s="35" t="s">
        <v>8782</v>
      </c>
      <c r="S428" s="43">
        <v>45105</v>
      </c>
      <c r="T428" s="35"/>
    </row>
    <row r="429" spans="1:20" ht="15" thickBot="1" x14ac:dyDescent="0.35">
      <c r="A429" s="39">
        <v>419</v>
      </c>
      <c r="B429" s="28" t="s">
        <v>5804</v>
      </c>
      <c r="C429" s="35" t="s">
        <v>30</v>
      </c>
      <c r="D429" s="44"/>
      <c r="E429" s="38"/>
      <c r="F429" s="35" t="s">
        <v>8783</v>
      </c>
      <c r="G429" s="35" t="s">
        <v>58</v>
      </c>
      <c r="H429" s="45">
        <v>21102021</v>
      </c>
      <c r="I429" s="35">
        <v>1</v>
      </c>
      <c r="J429" s="35" t="s">
        <v>7951</v>
      </c>
      <c r="K429" s="35">
        <v>75950000</v>
      </c>
      <c r="L429" s="46"/>
      <c r="M429" s="47">
        <v>45099</v>
      </c>
      <c r="N429" s="35">
        <v>1</v>
      </c>
      <c r="O429" s="35" t="s">
        <v>7951</v>
      </c>
      <c r="P429" s="35">
        <v>75950000</v>
      </c>
      <c r="Q429" s="46"/>
      <c r="R429" s="35" t="s">
        <v>8784</v>
      </c>
      <c r="S429" s="43">
        <v>45099</v>
      </c>
      <c r="T429" s="35"/>
    </row>
    <row r="430" spans="1:20" ht="15" thickBot="1" x14ac:dyDescent="0.35">
      <c r="A430" s="39">
        <v>420</v>
      </c>
      <c r="B430" s="28" t="s">
        <v>5807</v>
      </c>
      <c r="C430" s="35" t="s">
        <v>30</v>
      </c>
      <c r="D430" s="44"/>
      <c r="E430" s="38"/>
      <c r="F430" s="35" t="s">
        <v>8785</v>
      </c>
      <c r="G430" s="35" t="s">
        <v>58</v>
      </c>
      <c r="H430" s="45">
        <v>21102021</v>
      </c>
      <c r="I430" s="35">
        <v>1</v>
      </c>
      <c r="J430" s="35" t="s">
        <v>7951</v>
      </c>
      <c r="K430" s="35">
        <v>31000000</v>
      </c>
      <c r="L430" s="46"/>
      <c r="M430" s="47">
        <v>44964</v>
      </c>
      <c r="N430" s="35">
        <v>1</v>
      </c>
      <c r="O430" s="35" t="s">
        <v>7951</v>
      </c>
      <c r="P430" s="35">
        <v>31000000</v>
      </c>
      <c r="Q430" s="46"/>
      <c r="R430" s="35" t="s">
        <v>8786</v>
      </c>
      <c r="S430" s="43">
        <v>44964</v>
      </c>
      <c r="T430" s="35"/>
    </row>
    <row r="431" spans="1:20" ht="15" thickBot="1" x14ac:dyDescent="0.35">
      <c r="A431" s="39">
        <v>421</v>
      </c>
      <c r="B431" s="28" t="s">
        <v>5809</v>
      </c>
      <c r="C431" s="35" t="s">
        <v>30</v>
      </c>
      <c r="D431" s="44"/>
      <c r="E431" s="38"/>
      <c r="F431" s="35" t="s">
        <v>8787</v>
      </c>
      <c r="G431" s="35" t="s">
        <v>58</v>
      </c>
      <c r="H431" s="45">
        <v>21102021</v>
      </c>
      <c r="I431" s="35">
        <v>1</v>
      </c>
      <c r="J431" s="35" t="s">
        <v>7951</v>
      </c>
      <c r="K431" s="35">
        <v>16502000</v>
      </c>
      <c r="L431" s="46"/>
      <c r="M431" s="47">
        <v>45098</v>
      </c>
      <c r="N431" s="35">
        <v>1</v>
      </c>
      <c r="O431" s="35" t="s">
        <v>7951</v>
      </c>
      <c r="P431" s="35">
        <v>16502000</v>
      </c>
      <c r="Q431" s="46"/>
      <c r="R431" s="35" t="s">
        <v>8788</v>
      </c>
      <c r="S431" s="43">
        <v>45098</v>
      </c>
      <c r="T431" s="35"/>
    </row>
    <row r="432" spans="1:20" ht="15" thickBot="1" x14ac:dyDescent="0.35">
      <c r="A432" s="39">
        <v>422</v>
      </c>
      <c r="B432" s="28" t="s">
        <v>5813</v>
      </c>
      <c r="C432" s="35" t="s">
        <v>30</v>
      </c>
      <c r="D432" s="44"/>
      <c r="E432" s="38"/>
      <c r="F432" s="35" t="s">
        <v>8789</v>
      </c>
      <c r="G432" s="35" t="s">
        <v>58</v>
      </c>
      <c r="H432" s="45">
        <v>21102021</v>
      </c>
      <c r="I432" s="35">
        <v>1</v>
      </c>
      <c r="J432" s="35" t="s">
        <v>7951</v>
      </c>
      <c r="K432" s="35">
        <v>58125000</v>
      </c>
      <c r="L432" s="46"/>
      <c r="M432" s="47">
        <v>45092</v>
      </c>
      <c r="N432" s="35">
        <v>1</v>
      </c>
      <c r="O432" s="35" t="s">
        <v>7951</v>
      </c>
      <c r="P432" s="35">
        <v>58125000</v>
      </c>
      <c r="Q432" s="46"/>
      <c r="R432" s="35" t="s">
        <v>8790</v>
      </c>
      <c r="S432" s="43">
        <v>45092</v>
      </c>
      <c r="T432" s="35"/>
    </row>
    <row r="433" spans="1:20" ht="15" thickBot="1" x14ac:dyDescent="0.35">
      <c r="A433" s="39">
        <v>423</v>
      </c>
      <c r="B433" s="28" t="s">
        <v>5816</v>
      </c>
      <c r="C433" s="35" t="s">
        <v>30</v>
      </c>
      <c r="D433" s="44"/>
      <c r="E433" s="38"/>
      <c r="F433" s="35" t="s">
        <v>8791</v>
      </c>
      <c r="G433" s="35" t="s">
        <v>58</v>
      </c>
      <c r="H433" s="45">
        <v>21102021</v>
      </c>
      <c r="I433" s="35">
        <v>1</v>
      </c>
      <c r="J433" s="35" t="s">
        <v>7951</v>
      </c>
      <c r="K433" s="35">
        <v>51375000</v>
      </c>
      <c r="L433" s="46"/>
      <c r="M433" s="47">
        <v>45092</v>
      </c>
      <c r="N433" s="35">
        <v>1</v>
      </c>
      <c r="O433" s="35" t="s">
        <v>7951</v>
      </c>
      <c r="P433" s="35">
        <v>51375000</v>
      </c>
      <c r="Q433" s="46"/>
      <c r="R433" s="35" t="s">
        <v>8792</v>
      </c>
      <c r="S433" s="43">
        <v>45092</v>
      </c>
      <c r="T433" s="35"/>
    </row>
    <row r="434" spans="1:20" ht="15" thickBot="1" x14ac:dyDescent="0.35">
      <c r="A434" s="39">
        <v>424</v>
      </c>
      <c r="B434" s="28" t="s">
        <v>5819</v>
      </c>
      <c r="C434" s="35" t="s">
        <v>30</v>
      </c>
      <c r="D434" s="44"/>
      <c r="E434" s="38"/>
      <c r="F434" s="35" t="s">
        <v>8793</v>
      </c>
      <c r="G434" s="35" t="s">
        <v>58</v>
      </c>
      <c r="H434" s="45">
        <v>21102021</v>
      </c>
      <c r="I434" s="35">
        <v>1</v>
      </c>
      <c r="J434" s="35" t="s">
        <v>7951</v>
      </c>
      <c r="K434" s="35">
        <v>27400000</v>
      </c>
      <c r="L434" s="46"/>
      <c r="M434" s="47">
        <v>44967</v>
      </c>
      <c r="N434" s="35">
        <v>1</v>
      </c>
      <c r="O434" s="35" t="s">
        <v>7951</v>
      </c>
      <c r="P434" s="35">
        <v>27400000</v>
      </c>
      <c r="Q434" s="46"/>
      <c r="R434" s="35" t="s">
        <v>8794</v>
      </c>
      <c r="S434" s="43">
        <v>44967</v>
      </c>
      <c r="T434" s="35"/>
    </row>
    <row r="435" spans="1:20" ht="15" thickBot="1" x14ac:dyDescent="0.35">
      <c r="A435" s="39">
        <v>425</v>
      </c>
      <c r="B435" s="28" t="s">
        <v>5821</v>
      </c>
      <c r="C435" s="35" t="s">
        <v>30</v>
      </c>
      <c r="D435" s="44"/>
      <c r="E435" s="38"/>
      <c r="F435" s="35" t="s">
        <v>8795</v>
      </c>
      <c r="G435" s="35" t="s">
        <v>58</v>
      </c>
      <c r="H435" s="45">
        <v>21102021</v>
      </c>
      <c r="I435" s="35">
        <v>1</v>
      </c>
      <c r="J435" s="35" t="s">
        <v>7951</v>
      </c>
      <c r="K435" s="35">
        <v>44625000</v>
      </c>
      <c r="L435" s="46"/>
      <c r="M435" s="47">
        <v>45093</v>
      </c>
      <c r="N435" s="35">
        <v>1</v>
      </c>
      <c r="O435" s="35" t="s">
        <v>7951</v>
      </c>
      <c r="P435" s="35">
        <v>44625000</v>
      </c>
      <c r="Q435" s="46"/>
      <c r="R435" s="35" t="s">
        <v>8796</v>
      </c>
      <c r="S435" s="43">
        <v>45093</v>
      </c>
      <c r="T435" s="35"/>
    </row>
    <row r="436" spans="1:20" ht="15" thickBot="1" x14ac:dyDescent="0.35">
      <c r="A436" s="39">
        <v>426</v>
      </c>
      <c r="B436" s="28" t="s">
        <v>5824</v>
      </c>
      <c r="C436" s="35" t="s">
        <v>30</v>
      </c>
      <c r="D436" s="44"/>
      <c r="E436" s="38"/>
      <c r="F436" s="35" t="s">
        <v>8797</v>
      </c>
      <c r="G436" s="35" t="s">
        <v>58</v>
      </c>
      <c r="H436" s="45">
        <v>21102021</v>
      </c>
      <c r="I436" s="35">
        <v>1</v>
      </c>
      <c r="J436" s="35" t="s">
        <v>7951</v>
      </c>
      <c r="K436" s="35">
        <v>31000000</v>
      </c>
      <c r="L436" s="46"/>
      <c r="M436" s="47">
        <v>45030</v>
      </c>
      <c r="N436" s="35">
        <v>1</v>
      </c>
      <c r="O436" s="35" t="s">
        <v>7951</v>
      </c>
      <c r="P436" s="35">
        <v>31000000</v>
      </c>
      <c r="Q436" s="46"/>
      <c r="R436" s="35" t="s">
        <v>8798</v>
      </c>
      <c r="S436" s="43">
        <v>45030</v>
      </c>
      <c r="T436" s="35"/>
    </row>
    <row r="437" spans="1:20" ht="15" thickBot="1" x14ac:dyDescent="0.35">
      <c r="A437" s="39">
        <v>427</v>
      </c>
      <c r="B437" s="28" t="s">
        <v>5827</v>
      </c>
      <c r="C437" s="35" t="s">
        <v>30</v>
      </c>
      <c r="D437" s="44"/>
      <c r="E437" s="38"/>
      <c r="F437" s="35" t="s">
        <v>8799</v>
      </c>
      <c r="G437" s="35" t="s">
        <v>58</v>
      </c>
      <c r="H437" s="45">
        <v>21102021</v>
      </c>
      <c r="I437" s="35">
        <v>1</v>
      </c>
      <c r="J437" s="35" t="s">
        <v>7951</v>
      </c>
      <c r="K437" s="35">
        <v>18838725</v>
      </c>
      <c r="L437" s="46"/>
      <c r="M437" s="47">
        <v>44972</v>
      </c>
      <c r="N437" s="35">
        <v>1</v>
      </c>
      <c r="O437" s="35" t="s">
        <v>7951</v>
      </c>
      <c r="P437" s="35">
        <v>18838725</v>
      </c>
      <c r="Q437" s="46"/>
      <c r="R437" s="35" t="s">
        <v>8800</v>
      </c>
      <c r="S437" s="43">
        <v>44972</v>
      </c>
      <c r="T437" s="35"/>
    </row>
    <row r="438" spans="1:20" ht="15" thickBot="1" x14ac:dyDescent="0.35">
      <c r="A438" s="39">
        <v>428</v>
      </c>
      <c r="B438" s="28" t="s">
        <v>5830</v>
      </c>
      <c r="C438" s="35" t="s">
        <v>30</v>
      </c>
      <c r="D438" s="44"/>
      <c r="E438" s="38"/>
      <c r="F438" s="35" t="s">
        <v>8801</v>
      </c>
      <c r="G438" s="35" t="s">
        <v>58</v>
      </c>
      <c r="H438" s="45">
        <v>21102021</v>
      </c>
      <c r="I438" s="35">
        <v>1</v>
      </c>
      <c r="J438" s="35" t="s">
        <v>7951</v>
      </c>
      <c r="K438" s="35">
        <v>36564940</v>
      </c>
      <c r="L438" s="46"/>
      <c r="M438" s="47">
        <v>44964</v>
      </c>
      <c r="N438" s="35">
        <v>1</v>
      </c>
      <c r="O438" s="35" t="s">
        <v>7951</v>
      </c>
      <c r="P438" s="35">
        <v>36564940</v>
      </c>
      <c r="Q438" s="46"/>
      <c r="R438" s="35" t="s">
        <v>8802</v>
      </c>
      <c r="S438" s="43">
        <v>44964</v>
      </c>
      <c r="T438" s="35"/>
    </row>
    <row r="439" spans="1:20" ht="15" thickBot="1" x14ac:dyDescent="0.35">
      <c r="A439" s="39">
        <v>429</v>
      </c>
      <c r="B439" s="28" t="s">
        <v>5833</v>
      </c>
      <c r="C439" s="35" t="s">
        <v>30</v>
      </c>
      <c r="D439" s="44"/>
      <c r="E439" s="38"/>
      <c r="F439" s="35" t="s">
        <v>8803</v>
      </c>
      <c r="G439" s="35" t="s">
        <v>58</v>
      </c>
      <c r="H439" s="45">
        <v>21102021</v>
      </c>
      <c r="I439" s="35">
        <v>1</v>
      </c>
      <c r="J439" s="35" t="s">
        <v>7951</v>
      </c>
      <c r="K439" s="35">
        <v>30562000</v>
      </c>
      <c r="L439" s="46"/>
      <c r="M439" s="47">
        <v>45098</v>
      </c>
      <c r="N439" s="35">
        <v>1</v>
      </c>
      <c r="O439" s="35" t="s">
        <v>7951</v>
      </c>
      <c r="P439" s="35">
        <v>30562000</v>
      </c>
      <c r="Q439" s="46"/>
      <c r="R439" s="35" t="s">
        <v>8804</v>
      </c>
      <c r="S439" s="43">
        <v>45098</v>
      </c>
      <c r="T439" s="35"/>
    </row>
    <row r="440" spans="1:20" ht="15" thickBot="1" x14ac:dyDescent="0.35">
      <c r="A440" s="39">
        <v>430</v>
      </c>
      <c r="B440" s="28" t="s">
        <v>5836</v>
      </c>
      <c r="C440" s="35" t="s">
        <v>30</v>
      </c>
      <c r="D440" s="44"/>
      <c r="E440" s="38"/>
      <c r="F440" s="35" t="s">
        <v>8805</v>
      </c>
      <c r="G440" s="35" t="s">
        <v>58</v>
      </c>
      <c r="H440" s="45">
        <v>21102021</v>
      </c>
      <c r="I440" s="35">
        <v>1</v>
      </c>
      <c r="J440" s="35" t="s">
        <v>7951</v>
      </c>
      <c r="K440" s="35">
        <v>34600000</v>
      </c>
      <c r="L440" s="46"/>
      <c r="M440" s="47">
        <v>44967</v>
      </c>
      <c r="N440" s="35">
        <v>1</v>
      </c>
      <c r="O440" s="35" t="s">
        <v>7951</v>
      </c>
      <c r="P440" s="35">
        <v>34600000</v>
      </c>
      <c r="Q440" s="46"/>
      <c r="R440" s="35" t="s">
        <v>8806</v>
      </c>
      <c r="S440" s="43">
        <v>44967</v>
      </c>
      <c r="T440" s="35"/>
    </row>
    <row r="441" spans="1:20" ht="15" thickBot="1" x14ac:dyDescent="0.35">
      <c r="A441" s="39">
        <v>431</v>
      </c>
      <c r="B441" s="28" t="s">
        <v>5838</v>
      </c>
      <c r="C441" s="35" t="s">
        <v>30</v>
      </c>
      <c r="D441" s="44"/>
      <c r="E441" s="38"/>
      <c r="F441" s="35" t="s">
        <v>8807</v>
      </c>
      <c r="G441" s="35" t="s">
        <v>58</v>
      </c>
      <c r="H441" s="45">
        <v>21102021</v>
      </c>
      <c r="I441" s="35">
        <v>1</v>
      </c>
      <c r="J441" s="35" t="s">
        <v>7951</v>
      </c>
      <c r="K441" s="35">
        <v>34600000</v>
      </c>
      <c r="L441" s="46"/>
      <c r="M441" s="47">
        <v>45007</v>
      </c>
      <c r="N441" s="35">
        <v>1</v>
      </c>
      <c r="O441" s="35" t="s">
        <v>7951</v>
      </c>
      <c r="P441" s="35">
        <v>34600000</v>
      </c>
      <c r="Q441" s="46"/>
      <c r="R441" s="35" t="s">
        <v>8808</v>
      </c>
      <c r="S441" s="43">
        <v>45007</v>
      </c>
      <c r="T441" s="35"/>
    </row>
    <row r="442" spans="1:20" ht="15" thickBot="1" x14ac:dyDescent="0.35">
      <c r="A442" s="39">
        <v>432</v>
      </c>
      <c r="B442" s="28" t="s">
        <v>5841</v>
      </c>
      <c r="C442" s="35" t="s">
        <v>30</v>
      </c>
      <c r="D442" s="44"/>
      <c r="E442" s="38"/>
      <c r="F442" s="35" t="s">
        <v>8809</v>
      </c>
      <c r="G442" s="35" t="s">
        <v>58</v>
      </c>
      <c r="H442" s="45">
        <v>21102021</v>
      </c>
      <c r="I442" s="35">
        <v>1</v>
      </c>
      <c r="J442" s="35" t="s">
        <v>7951</v>
      </c>
      <c r="K442" s="35">
        <v>30562000</v>
      </c>
      <c r="L442" s="46"/>
      <c r="M442" s="47">
        <v>45099</v>
      </c>
      <c r="N442" s="35">
        <v>1</v>
      </c>
      <c r="O442" s="35" t="s">
        <v>7951</v>
      </c>
      <c r="P442" s="35">
        <v>30562000</v>
      </c>
      <c r="Q442" s="46"/>
      <c r="R442" s="35" t="s">
        <v>8810</v>
      </c>
      <c r="S442" s="43">
        <v>45099</v>
      </c>
      <c r="T442" s="35"/>
    </row>
    <row r="443" spans="1:20" ht="15" thickBot="1" x14ac:dyDescent="0.35">
      <c r="A443" s="39">
        <v>433</v>
      </c>
      <c r="B443" s="28" t="s">
        <v>5844</v>
      </c>
      <c r="C443" s="35" t="s">
        <v>30</v>
      </c>
      <c r="D443" s="44"/>
      <c r="E443" s="38"/>
      <c r="F443" s="35" t="s">
        <v>8811</v>
      </c>
      <c r="G443" s="35" t="s">
        <v>58</v>
      </c>
      <c r="H443" s="45">
        <v>21102021</v>
      </c>
      <c r="I443" s="35">
        <v>1</v>
      </c>
      <c r="J443" s="35" t="s">
        <v>7951</v>
      </c>
      <c r="K443" s="35">
        <v>36564940</v>
      </c>
      <c r="L443" s="46"/>
      <c r="M443" s="47">
        <v>44966</v>
      </c>
      <c r="N443" s="35">
        <v>1</v>
      </c>
      <c r="O443" s="35" t="s">
        <v>7951</v>
      </c>
      <c r="P443" s="35">
        <v>36564940</v>
      </c>
      <c r="Q443" s="46"/>
      <c r="R443" s="35" t="s">
        <v>8812</v>
      </c>
      <c r="S443" s="43">
        <v>44966</v>
      </c>
      <c r="T443" s="35"/>
    </row>
    <row r="444" spans="1:20" ht="15" thickBot="1" x14ac:dyDescent="0.35">
      <c r="A444" s="39">
        <v>434</v>
      </c>
      <c r="B444" s="28" t="s">
        <v>5847</v>
      </c>
      <c r="C444" s="35" t="s">
        <v>30</v>
      </c>
      <c r="D444" s="44"/>
      <c r="E444" s="38"/>
      <c r="F444" s="35" t="s">
        <v>8813</v>
      </c>
      <c r="G444" s="35" t="s">
        <v>58</v>
      </c>
      <c r="H444" s="45">
        <v>21102021</v>
      </c>
      <c r="I444" s="35">
        <v>1</v>
      </c>
      <c r="J444" s="35" t="s">
        <v>7951</v>
      </c>
      <c r="K444" s="35">
        <v>36564940</v>
      </c>
      <c r="L444" s="46"/>
      <c r="M444" s="47">
        <v>44967</v>
      </c>
      <c r="N444" s="35">
        <v>1</v>
      </c>
      <c r="O444" s="35" t="s">
        <v>7951</v>
      </c>
      <c r="P444" s="35">
        <v>36564940</v>
      </c>
      <c r="Q444" s="46"/>
      <c r="R444" s="35" t="s">
        <v>8814</v>
      </c>
      <c r="S444" s="43">
        <v>44967</v>
      </c>
      <c r="T444" s="35"/>
    </row>
    <row r="445" spans="1:20" ht="15" thickBot="1" x14ac:dyDescent="0.35">
      <c r="A445" s="39">
        <v>435</v>
      </c>
      <c r="B445" s="28" t="s">
        <v>5850</v>
      </c>
      <c r="C445" s="35" t="s">
        <v>30</v>
      </c>
      <c r="D445" s="44"/>
      <c r="E445" s="38"/>
      <c r="F445" s="35" t="s">
        <v>8815</v>
      </c>
      <c r="G445" s="35" t="s">
        <v>58</v>
      </c>
      <c r="H445" s="45">
        <v>21102021</v>
      </c>
      <c r="I445" s="35">
        <v>1</v>
      </c>
      <c r="J445" s="35" t="s">
        <v>7951</v>
      </c>
      <c r="K445" s="35">
        <v>31000000</v>
      </c>
      <c r="L445" s="46"/>
      <c r="M445" s="47">
        <v>45126</v>
      </c>
      <c r="N445" s="35">
        <v>1</v>
      </c>
      <c r="O445" s="35" t="s">
        <v>7951</v>
      </c>
      <c r="P445" s="35">
        <v>31000000</v>
      </c>
      <c r="Q445" s="46"/>
      <c r="R445" s="35" t="s">
        <v>8816</v>
      </c>
      <c r="S445" s="43">
        <v>45126</v>
      </c>
      <c r="T445" s="35"/>
    </row>
    <row r="446" spans="1:20" ht="15" thickBot="1" x14ac:dyDescent="0.35">
      <c r="A446" s="39">
        <v>436</v>
      </c>
      <c r="B446" s="28" t="s">
        <v>5853</v>
      </c>
      <c r="C446" s="35" t="s">
        <v>30</v>
      </c>
      <c r="D446" s="44"/>
      <c r="E446" s="38"/>
      <c r="F446" s="35" t="s">
        <v>8817</v>
      </c>
      <c r="G446" s="35" t="s">
        <v>58</v>
      </c>
      <c r="H446" s="45">
        <v>21102021</v>
      </c>
      <c r="I446" s="35">
        <v>1</v>
      </c>
      <c r="J446" s="35" t="s">
        <v>7951</v>
      </c>
      <c r="K446" s="35">
        <v>34600000</v>
      </c>
      <c r="L446" s="46"/>
      <c r="M446" s="47">
        <v>44965</v>
      </c>
      <c r="N446" s="35">
        <v>1</v>
      </c>
      <c r="O446" s="35" t="s">
        <v>7951</v>
      </c>
      <c r="P446" s="35">
        <v>34600000</v>
      </c>
      <c r="Q446" s="46"/>
      <c r="R446" s="35" t="s">
        <v>8818</v>
      </c>
      <c r="S446" s="43">
        <v>44965</v>
      </c>
      <c r="T446" s="35"/>
    </row>
    <row r="447" spans="1:20" ht="15" thickBot="1" x14ac:dyDescent="0.35">
      <c r="A447" s="39">
        <v>437</v>
      </c>
      <c r="B447" s="28" t="s">
        <v>5856</v>
      </c>
      <c r="C447" s="35" t="s">
        <v>30</v>
      </c>
      <c r="D447" s="44"/>
      <c r="E447" s="38"/>
      <c r="F447" s="35" t="s">
        <v>8819</v>
      </c>
      <c r="G447" s="35" t="s">
        <v>58</v>
      </c>
      <c r="H447" s="45">
        <v>21102021</v>
      </c>
      <c r="I447" s="35">
        <v>1</v>
      </c>
      <c r="J447" s="35" t="s">
        <v>7951</v>
      </c>
      <c r="K447" s="35">
        <v>34600000</v>
      </c>
      <c r="L447" s="46"/>
      <c r="M447" s="47">
        <v>44964</v>
      </c>
      <c r="N447" s="35">
        <v>1</v>
      </c>
      <c r="O447" s="35" t="s">
        <v>7951</v>
      </c>
      <c r="P447" s="35">
        <v>34600000</v>
      </c>
      <c r="Q447" s="46"/>
      <c r="R447" s="35" t="s">
        <v>8820</v>
      </c>
      <c r="S447" s="43">
        <v>44964</v>
      </c>
      <c r="T447" s="35"/>
    </row>
    <row r="448" spans="1:20" ht="15" thickBot="1" x14ac:dyDescent="0.35">
      <c r="A448" s="39">
        <v>438</v>
      </c>
      <c r="B448" s="28" t="s">
        <v>5859</v>
      </c>
      <c r="C448" s="35" t="s">
        <v>30</v>
      </c>
      <c r="D448" s="44"/>
      <c r="E448" s="38"/>
      <c r="F448" s="35" t="s">
        <v>8821</v>
      </c>
      <c r="G448" s="35" t="s">
        <v>58</v>
      </c>
      <c r="H448" s="45">
        <v>21102021</v>
      </c>
      <c r="I448" s="35">
        <v>1</v>
      </c>
      <c r="J448" s="35" t="s">
        <v>7951</v>
      </c>
      <c r="K448" s="35">
        <v>25673093</v>
      </c>
      <c r="L448" s="46"/>
      <c r="M448" s="47">
        <v>45176</v>
      </c>
      <c r="N448" s="35">
        <v>1</v>
      </c>
      <c r="O448" s="35" t="s">
        <v>7951</v>
      </c>
      <c r="P448" s="35">
        <v>25673093</v>
      </c>
      <c r="Q448" s="46"/>
      <c r="R448" s="35" t="s">
        <v>8822</v>
      </c>
      <c r="S448" s="43">
        <v>45176</v>
      </c>
      <c r="T448" s="35"/>
    </row>
    <row r="449" spans="1:20" ht="15" thickBot="1" x14ac:dyDescent="0.35">
      <c r="A449" s="39">
        <v>439</v>
      </c>
      <c r="B449" s="28" t="s">
        <v>5861</v>
      </c>
      <c r="C449" s="35" t="s">
        <v>30</v>
      </c>
      <c r="D449" s="44"/>
      <c r="E449" s="38"/>
      <c r="F449" s="35" t="s">
        <v>8823</v>
      </c>
      <c r="G449" s="35" t="s">
        <v>58</v>
      </c>
      <c r="H449" s="45">
        <v>21102021</v>
      </c>
      <c r="I449" s="35">
        <v>1</v>
      </c>
      <c r="J449" s="35" t="s">
        <v>7951</v>
      </c>
      <c r="K449" s="35">
        <v>41174000</v>
      </c>
      <c r="L449" s="46"/>
      <c r="M449" s="47">
        <v>44970</v>
      </c>
      <c r="N449" s="35">
        <v>1</v>
      </c>
      <c r="O449" s="35" t="s">
        <v>7951</v>
      </c>
      <c r="P449" s="35">
        <v>41174000</v>
      </c>
      <c r="Q449" s="46"/>
      <c r="R449" s="35" t="s">
        <v>8824</v>
      </c>
      <c r="S449" s="43">
        <v>44970</v>
      </c>
      <c r="T449" s="35"/>
    </row>
    <row r="450" spans="1:20" ht="15" thickBot="1" x14ac:dyDescent="0.35">
      <c r="A450" s="39">
        <v>440</v>
      </c>
      <c r="B450" s="28" t="s">
        <v>5864</v>
      </c>
      <c r="C450" s="35" t="s">
        <v>30</v>
      </c>
      <c r="D450" s="44"/>
      <c r="E450" s="38"/>
      <c r="F450" s="35" t="s">
        <v>8825</v>
      </c>
      <c r="G450" s="35" t="s">
        <v>58</v>
      </c>
      <c r="H450" s="45">
        <v>21102021</v>
      </c>
      <c r="I450" s="35">
        <v>1</v>
      </c>
      <c r="J450" s="35" t="s">
        <v>7951</v>
      </c>
      <c r="K450" s="35">
        <v>34600000</v>
      </c>
      <c r="L450" s="46"/>
      <c r="M450" s="47">
        <v>45090</v>
      </c>
      <c r="N450" s="35">
        <v>1</v>
      </c>
      <c r="O450" s="35" t="s">
        <v>7951</v>
      </c>
      <c r="P450" s="35">
        <v>34600000</v>
      </c>
      <c r="Q450" s="46"/>
      <c r="R450" s="35" t="s">
        <v>8826</v>
      </c>
      <c r="S450" s="43">
        <v>45090</v>
      </c>
      <c r="T450" s="35"/>
    </row>
    <row r="451" spans="1:20" ht="15" thickBot="1" x14ac:dyDescent="0.35">
      <c r="A451" s="39">
        <v>441</v>
      </c>
      <c r="B451" s="28" t="s">
        <v>5866</v>
      </c>
      <c r="C451" s="35" t="s">
        <v>30</v>
      </c>
      <c r="D451" s="44"/>
      <c r="E451" s="38"/>
      <c r="F451" s="35" t="s">
        <v>8827</v>
      </c>
      <c r="G451" s="35" t="s">
        <v>58</v>
      </c>
      <c r="H451" s="45">
        <v>21102021</v>
      </c>
      <c r="I451" s="35">
        <v>1</v>
      </c>
      <c r="J451" s="35" t="s">
        <v>7951</v>
      </c>
      <c r="K451" s="35">
        <v>36564940</v>
      </c>
      <c r="L451" s="46"/>
      <c r="M451" s="47">
        <v>45051</v>
      </c>
      <c r="N451" s="35">
        <v>1</v>
      </c>
      <c r="O451" s="35" t="s">
        <v>7951</v>
      </c>
      <c r="P451" s="35">
        <v>36564940</v>
      </c>
      <c r="Q451" s="46"/>
      <c r="R451" s="35" t="s">
        <v>8828</v>
      </c>
      <c r="S451" s="43">
        <v>45051</v>
      </c>
      <c r="T451" s="35"/>
    </row>
    <row r="452" spans="1:20" ht="15" thickBot="1" x14ac:dyDescent="0.35">
      <c r="A452" s="39">
        <v>442</v>
      </c>
      <c r="B452" s="28" t="s">
        <v>5869</v>
      </c>
      <c r="C452" s="35" t="s">
        <v>30</v>
      </c>
      <c r="D452" s="44"/>
      <c r="E452" s="38"/>
      <c r="F452" s="35" t="s">
        <v>8829</v>
      </c>
      <c r="G452" s="35" t="s">
        <v>58</v>
      </c>
      <c r="H452" s="45">
        <v>21102021</v>
      </c>
      <c r="I452" s="35">
        <v>1</v>
      </c>
      <c r="J452" s="35" t="s">
        <v>7951</v>
      </c>
      <c r="K452" s="35">
        <v>41174000</v>
      </c>
      <c r="L452" s="46"/>
      <c r="M452" s="47">
        <v>44970</v>
      </c>
      <c r="N452" s="35">
        <v>1</v>
      </c>
      <c r="O452" s="35" t="s">
        <v>7951</v>
      </c>
      <c r="P452" s="35">
        <v>41174000</v>
      </c>
      <c r="Q452" s="46"/>
      <c r="R452" s="35" t="s">
        <v>8830</v>
      </c>
      <c r="S452" s="43">
        <v>44970</v>
      </c>
      <c r="T452" s="35"/>
    </row>
    <row r="453" spans="1:20" ht="15" thickBot="1" x14ac:dyDescent="0.35">
      <c r="A453" s="39">
        <v>443</v>
      </c>
      <c r="B453" s="28" t="s">
        <v>5871</v>
      </c>
      <c r="C453" s="35" t="s">
        <v>30</v>
      </c>
      <c r="D453" s="44"/>
      <c r="E453" s="38"/>
      <c r="F453" s="35" t="s">
        <v>8831</v>
      </c>
      <c r="G453" s="35" t="s">
        <v>58</v>
      </c>
      <c r="H453" s="45">
        <v>21102021</v>
      </c>
      <c r="I453" s="35">
        <v>1</v>
      </c>
      <c r="J453" s="35" t="s">
        <v>7951</v>
      </c>
      <c r="K453" s="35">
        <v>38750000</v>
      </c>
      <c r="L453" s="46"/>
      <c r="M453" s="47">
        <v>45160</v>
      </c>
      <c r="N453" s="35">
        <v>1</v>
      </c>
      <c r="O453" s="35" t="s">
        <v>7951</v>
      </c>
      <c r="P453" s="35">
        <v>38750000</v>
      </c>
      <c r="Q453" s="46"/>
      <c r="R453" s="35" t="s">
        <v>8832</v>
      </c>
      <c r="S453" s="43">
        <v>45160</v>
      </c>
      <c r="T453" s="35"/>
    </row>
    <row r="454" spans="1:20" ht="15" thickBot="1" x14ac:dyDescent="0.35">
      <c r="A454" s="39">
        <v>444</v>
      </c>
      <c r="B454" s="28" t="s">
        <v>5873</v>
      </c>
      <c r="C454" s="35" t="s">
        <v>30</v>
      </c>
      <c r="D454" s="44"/>
      <c r="E454" s="38"/>
      <c r="F454" s="35" t="s">
        <v>8833</v>
      </c>
      <c r="G454" s="35" t="s">
        <v>58</v>
      </c>
      <c r="H454" s="45">
        <v>21102021</v>
      </c>
      <c r="I454" s="35">
        <v>1</v>
      </c>
      <c r="J454" s="35" t="s">
        <v>7951</v>
      </c>
      <c r="K454" s="35">
        <v>23800000</v>
      </c>
      <c r="L454" s="46"/>
      <c r="M454" s="47">
        <v>44966</v>
      </c>
      <c r="N454" s="35">
        <v>1</v>
      </c>
      <c r="O454" s="35" t="s">
        <v>7951</v>
      </c>
      <c r="P454" s="35">
        <v>23800000</v>
      </c>
      <c r="Q454" s="46"/>
      <c r="R454" s="35" t="s">
        <v>8834</v>
      </c>
      <c r="S454" s="43">
        <v>44966</v>
      </c>
      <c r="T454" s="35"/>
    </row>
    <row r="455" spans="1:20" ht="15" thickBot="1" x14ac:dyDescent="0.35">
      <c r="A455" s="39">
        <v>445</v>
      </c>
      <c r="B455" s="28" t="s">
        <v>5875</v>
      </c>
      <c r="C455" s="35" t="s">
        <v>30</v>
      </c>
      <c r="D455" s="44"/>
      <c r="E455" s="38"/>
      <c r="F455" s="35" t="s">
        <v>8835</v>
      </c>
      <c r="G455" s="35" t="s">
        <v>58</v>
      </c>
      <c r="H455" s="45">
        <v>21102021</v>
      </c>
      <c r="I455" s="35">
        <v>1</v>
      </c>
      <c r="J455" s="35" t="s">
        <v>7951</v>
      </c>
      <c r="K455" s="35">
        <v>38750000</v>
      </c>
      <c r="L455" s="46"/>
      <c r="M455" s="47">
        <v>45154</v>
      </c>
      <c r="N455" s="35">
        <v>1</v>
      </c>
      <c r="O455" s="35" t="s">
        <v>7951</v>
      </c>
      <c r="P455" s="35">
        <v>38750000</v>
      </c>
      <c r="Q455" s="46"/>
      <c r="R455" s="35" t="s">
        <v>8836</v>
      </c>
      <c r="S455" s="43">
        <v>45154</v>
      </c>
      <c r="T455" s="35"/>
    </row>
    <row r="456" spans="1:20" ht="15" thickBot="1" x14ac:dyDescent="0.35">
      <c r="A456" s="39">
        <v>446</v>
      </c>
      <c r="B456" s="28" t="s">
        <v>5878</v>
      </c>
      <c r="C456" s="35" t="s">
        <v>30</v>
      </c>
      <c r="D456" s="44"/>
      <c r="E456" s="38"/>
      <c r="F456" s="35" t="s">
        <v>8837</v>
      </c>
      <c r="G456" s="35" t="s">
        <v>58</v>
      </c>
      <c r="H456" s="45">
        <v>21102021</v>
      </c>
      <c r="I456" s="35">
        <v>1</v>
      </c>
      <c r="J456" s="35" t="s">
        <v>7951</v>
      </c>
      <c r="K456" s="35">
        <v>34600000</v>
      </c>
      <c r="L456" s="46"/>
      <c r="M456" s="47">
        <v>44967</v>
      </c>
      <c r="N456" s="35">
        <v>1</v>
      </c>
      <c r="O456" s="35" t="s">
        <v>7951</v>
      </c>
      <c r="P456" s="35">
        <v>34600000</v>
      </c>
      <c r="Q456" s="46"/>
      <c r="R456" s="35" t="s">
        <v>8838</v>
      </c>
      <c r="S456" s="43">
        <v>44967</v>
      </c>
      <c r="T456" s="35"/>
    </row>
    <row r="457" spans="1:20" ht="15" thickBot="1" x14ac:dyDescent="0.35">
      <c r="A457" s="39">
        <v>447</v>
      </c>
      <c r="B457" s="28" t="s">
        <v>5880</v>
      </c>
      <c r="C457" s="35" t="s">
        <v>30</v>
      </c>
      <c r="D457" s="44"/>
      <c r="E457" s="38"/>
      <c r="F457" s="35" t="s">
        <v>8839</v>
      </c>
      <c r="G457" s="35" t="s">
        <v>58</v>
      </c>
      <c r="H457" s="45">
        <v>21102021</v>
      </c>
      <c r="I457" s="35">
        <v>1</v>
      </c>
      <c r="J457" s="35" t="s">
        <v>7951</v>
      </c>
      <c r="K457" s="35">
        <v>23800000</v>
      </c>
      <c r="L457" s="46"/>
      <c r="M457" s="47">
        <v>44966</v>
      </c>
      <c r="N457" s="35">
        <v>1</v>
      </c>
      <c r="O457" s="35" t="s">
        <v>7951</v>
      </c>
      <c r="P457" s="35">
        <v>23800000</v>
      </c>
      <c r="Q457" s="46"/>
      <c r="R457" s="35" t="s">
        <v>8840</v>
      </c>
      <c r="S457" s="43">
        <v>44966</v>
      </c>
      <c r="T457" s="35"/>
    </row>
    <row r="458" spans="1:20" ht="15" thickBot="1" x14ac:dyDescent="0.35">
      <c r="A458" s="39">
        <v>448</v>
      </c>
      <c r="B458" s="28" t="s">
        <v>5884</v>
      </c>
      <c r="C458" s="35" t="s">
        <v>30</v>
      </c>
      <c r="D458" s="44"/>
      <c r="E458" s="38"/>
      <c r="F458" s="35" t="s">
        <v>8841</v>
      </c>
      <c r="G458" s="35" t="s">
        <v>58</v>
      </c>
      <c r="H458" s="45">
        <v>21102021</v>
      </c>
      <c r="I458" s="35">
        <v>1</v>
      </c>
      <c r="J458" s="35" t="s">
        <v>7951</v>
      </c>
      <c r="K458" s="35">
        <v>38750000</v>
      </c>
      <c r="L458" s="46"/>
      <c r="M458" s="47">
        <v>45153</v>
      </c>
      <c r="N458" s="35">
        <v>1</v>
      </c>
      <c r="O458" s="35" t="s">
        <v>7951</v>
      </c>
      <c r="P458" s="35">
        <v>38750000</v>
      </c>
      <c r="Q458" s="46"/>
      <c r="R458" s="35" t="s">
        <v>8842</v>
      </c>
      <c r="S458" s="43">
        <v>45153</v>
      </c>
      <c r="T458" s="35"/>
    </row>
    <row r="459" spans="1:20" ht="15" thickBot="1" x14ac:dyDescent="0.35">
      <c r="A459" s="39">
        <v>449</v>
      </c>
      <c r="B459" s="28" t="s">
        <v>5887</v>
      </c>
      <c r="C459" s="35" t="s">
        <v>30</v>
      </c>
      <c r="D459" s="44"/>
      <c r="E459" s="38"/>
      <c r="F459" s="35" t="s">
        <v>8843</v>
      </c>
      <c r="G459" s="35" t="s">
        <v>58</v>
      </c>
      <c r="H459" s="45">
        <v>21102021</v>
      </c>
      <c r="I459" s="35">
        <v>1</v>
      </c>
      <c r="J459" s="35" t="s">
        <v>7951</v>
      </c>
      <c r="K459" s="35">
        <v>38750000</v>
      </c>
      <c r="L459" s="46"/>
      <c r="M459" s="47">
        <v>45153</v>
      </c>
      <c r="N459" s="35">
        <v>1</v>
      </c>
      <c r="O459" s="35" t="s">
        <v>7951</v>
      </c>
      <c r="P459" s="35">
        <v>38750000</v>
      </c>
      <c r="Q459" s="46"/>
      <c r="R459" s="35" t="s">
        <v>8844</v>
      </c>
      <c r="S459" s="43">
        <v>45153</v>
      </c>
      <c r="T459" s="35"/>
    </row>
    <row r="460" spans="1:20" ht="15" thickBot="1" x14ac:dyDescent="0.35">
      <c r="A460" s="39">
        <v>450</v>
      </c>
      <c r="B460" s="28" t="s">
        <v>5890</v>
      </c>
      <c r="C460" s="35" t="s">
        <v>30</v>
      </c>
      <c r="D460" s="44"/>
      <c r="E460" s="38"/>
      <c r="F460" s="35" t="s">
        <v>8845</v>
      </c>
      <c r="G460" s="35" t="s">
        <v>58</v>
      </c>
      <c r="H460" s="45">
        <v>21102021</v>
      </c>
      <c r="I460" s="35">
        <v>1</v>
      </c>
      <c r="J460" s="35" t="s">
        <v>7951</v>
      </c>
      <c r="K460" s="35">
        <v>12915000</v>
      </c>
      <c r="L460" s="46"/>
      <c r="M460" s="47">
        <v>45177</v>
      </c>
      <c r="N460" s="35">
        <v>1</v>
      </c>
      <c r="O460" s="35" t="s">
        <v>7951</v>
      </c>
      <c r="P460" s="35">
        <v>12915000</v>
      </c>
      <c r="Q460" s="46"/>
      <c r="R460" s="35" t="s">
        <v>8846</v>
      </c>
      <c r="S460" s="43">
        <v>45177</v>
      </c>
      <c r="T460" s="35"/>
    </row>
    <row r="461" spans="1:20" ht="15" thickBot="1" x14ac:dyDescent="0.35">
      <c r="A461" s="39">
        <v>451</v>
      </c>
      <c r="B461" s="28" t="s">
        <v>5892</v>
      </c>
      <c r="C461" s="35" t="s">
        <v>30</v>
      </c>
      <c r="D461" s="44"/>
      <c r="E461" s="38"/>
      <c r="F461" s="35" t="s">
        <v>8847</v>
      </c>
      <c r="G461" s="35" t="s">
        <v>58</v>
      </c>
      <c r="H461" s="45">
        <v>21102021</v>
      </c>
      <c r="I461" s="35">
        <v>1</v>
      </c>
      <c r="J461" s="35" t="s">
        <v>7951</v>
      </c>
      <c r="K461" s="35">
        <v>27669372</v>
      </c>
      <c r="L461" s="46"/>
      <c r="M461" s="47">
        <v>44973</v>
      </c>
      <c r="N461" s="35">
        <v>1</v>
      </c>
      <c r="O461" s="35" t="s">
        <v>7951</v>
      </c>
      <c r="P461" s="35">
        <v>27669372</v>
      </c>
      <c r="Q461" s="46"/>
      <c r="R461" s="35" t="s">
        <v>8848</v>
      </c>
      <c r="S461" s="43">
        <v>44973</v>
      </c>
      <c r="T461" s="35"/>
    </row>
    <row r="462" spans="1:20" ht="15" thickBot="1" x14ac:dyDescent="0.35">
      <c r="A462" s="39">
        <v>452</v>
      </c>
      <c r="B462" s="28" t="s">
        <v>5895</v>
      </c>
      <c r="C462" s="35" t="s">
        <v>30</v>
      </c>
      <c r="D462" s="44"/>
      <c r="E462" s="38"/>
      <c r="F462" s="35" t="s">
        <v>8849</v>
      </c>
      <c r="G462" s="35" t="s">
        <v>58</v>
      </c>
      <c r="H462" s="45">
        <v>21102021</v>
      </c>
      <c r="I462" s="35">
        <v>1</v>
      </c>
      <c r="J462" s="35" t="s">
        <v>7951</v>
      </c>
      <c r="K462" s="35">
        <v>20200000</v>
      </c>
      <c r="L462" s="46"/>
      <c r="M462" s="47">
        <v>44965</v>
      </c>
      <c r="N462" s="35">
        <v>1</v>
      </c>
      <c r="O462" s="35" t="s">
        <v>7951</v>
      </c>
      <c r="P462" s="35">
        <v>20200000</v>
      </c>
      <c r="Q462" s="46"/>
      <c r="R462" s="35" t="s">
        <v>8850</v>
      </c>
      <c r="S462" s="43">
        <v>44965</v>
      </c>
      <c r="T462" s="35"/>
    </row>
    <row r="463" spans="1:20" ht="15" thickBot="1" x14ac:dyDescent="0.35">
      <c r="A463" s="39">
        <v>453</v>
      </c>
      <c r="B463" s="28" t="s">
        <v>5897</v>
      </c>
      <c r="C463" s="35" t="s">
        <v>30</v>
      </c>
      <c r="D463" s="44"/>
      <c r="E463" s="38"/>
      <c r="F463" s="35" t="s">
        <v>8851</v>
      </c>
      <c r="G463" s="35" t="s">
        <v>58</v>
      </c>
      <c r="H463" s="45">
        <v>21102021</v>
      </c>
      <c r="I463" s="35">
        <v>1</v>
      </c>
      <c r="J463" s="35" t="s">
        <v>7951</v>
      </c>
      <c r="K463" s="35">
        <v>27400000</v>
      </c>
      <c r="L463" s="46"/>
      <c r="M463" s="47">
        <v>44964</v>
      </c>
      <c r="N463" s="35">
        <v>1</v>
      </c>
      <c r="O463" s="35" t="s">
        <v>7951</v>
      </c>
      <c r="P463" s="35">
        <v>27400000</v>
      </c>
      <c r="Q463" s="46"/>
      <c r="R463" s="35" t="s">
        <v>8852</v>
      </c>
      <c r="S463" s="43">
        <v>44964</v>
      </c>
      <c r="T463" s="35"/>
    </row>
    <row r="464" spans="1:20" ht="15" thickBot="1" x14ac:dyDescent="0.35">
      <c r="A464" s="39">
        <v>454</v>
      </c>
      <c r="B464" s="28" t="s">
        <v>5902</v>
      </c>
      <c r="C464" s="35" t="s">
        <v>30</v>
      </c>
      <c r="D464" s="44"/>
      <c r="E464" s="38"/>
      <c r="F464" s="35" t="s">
        <v>8853</v>
      </c>
      <c r="G464" s="35" t="s">
        <v>58</v>
      </c>
      <c r="H464" s="45">
        <v>21102021</v>
      </c>
      <c r="I464" s="35">
        <v>1</v>
      </c>
      <c r="J464" s="35" t="s">
        <v>7951</v>
      </c>
      <c r="K464" s="35">
        <v>23800000</v>
      </c>
      <c r="L464" s="46"/>
      <c r="M464" s="47">
        <v>44960</v>
      </c>
      <c r="N464" s="35">
        <v>1</v>
      </c>
      <c r="O464" s="35" t="s">
        <v>7951</v>
      </c>
      <c r="P464" s="35">
        <v>23800000</v>
      </c>
      <c r="Q464" s="46"/>
      <c r="R464" s="35" t="s">
        <v>8854</v>
      </c>
      <c r="S464" s="43">
        <v>44960</v>
      </c>
      <c r="T464" s="35"/>
    </row>
    <row r="465" spans="1:20" ht="15" thickBot="1" x14ac:dyDescent="0.35">
      <c r="A465" s="39">
        <v>455</v>
      </c>
      <c r="B465" s="28" t="s">
        <v>5904</v>
      </c>
      <c r="C465" s="35" t="s">
        <v>30</v>
      </c>
      <c r="D465" s="44"/>
      <c r="E465" s="38"/>
      <c r="F465" s="35" t="s">
        <v>8855</v>
      </c>
      <c r="G465" s="35" t="s">
        <v>58</v>
      </c>
      <c r="H465" s="45">
        <v>21102021</v>
      </c>
      <c r="I465" s="35">
        <v>1</v>
      </c>
      <c r="J465" s="35" t="s">
        <v>7951</v>
      </c>
      <c r="K465" s="35">
        <v>14625000</v>
      </c>
      <c r="L465" s="46"/>
      <c r="M465" s="47">
        <v>45176</v>
      </c>
      <c r="N465" s="35">
        <v>1</v>
      </c>
      <c r="O465" s="35" t="s">
        <v>7951</v>
      </c>
      <c r="P465" s="35">
        <v>14625000</v>
      </c>
      <c r="Q465" s="46"/>
      <c r="R465" s="35" t="s">
        <v>8856</v>
      </c>
      <c r="S465" s="43">
        <v>45176</v>
      </c>
      <c r="T465" s="35"/>
    </row>
    <row r="466" spans="1:20" ht="15" thickBot="1" x14ac:dyDescent="0.35">
      <c r="A466" s="39">
        <v>456</v>
      </c>
      <c r="B466" s="28" t="s">
        <v>5906</v>
      </c>
      <c r="C466" s="35" t="s">
        <v>30</v>
      </c>
      <c r="D466" s="44"/>
      <c r="E466" s="38"/>
      <c r="F466" s="35" t="s">
        <v>8857</v>
      </c>
      <c r="G466" s="35" t="s">
        <v>58</v>
      </c>
      <c r="H466" s="45">
        <v>21102021</v>
      </c>
      <c r="I466" s="35">
        <v>1</v>
      </c>
      <c r="J466" s="35" t="s">
        <v>7951</v>
      </c>
      <c r="K466" s="35">
        <v>16520000</v>
      </c>
      <c r="L466" s="46"/>
      <c r="M466" s="47">
        <v>44964</v>
      </c>
      <c r="N466" s="35">
        <v>1</v>
      </c>
      <c r="O466" s="35" t="s">
        <v>7951</v>
      </c>
      <c r="P466" s="35">
        <v>16520000</v>
      </c>
      <c r="Q466" s="46"/>
      <c r="R466" s="35" t="s">
        <v>8858</v>
      </c>
      <c r="S466" s="43">
        <v>44964</v>
      </c>
      <c r="T466" s="35"/>
    </row>
    <row r="467" spans="1:20" ht="15" thickBot="1" x14ac:dyDescent="0.35">
      <c r="A467" s="39">
        <v>457</v>
      </c>
      <c r="B467" s="28" t="s">
        <v>5908</v>
      </c>
      <c r="C467" s="35" t="s">
        <v>30</v>
      </c>
      <c r="D467" s="44"/>
      <c r="E467" s="38"/>
      <c r="F467" s="35" t="s">
        <v>8859</v>
      </c>
      <c r="G467" s="35" t="s">
        <v>58</v>
      </c>
      <c r="H467" s="45">
        <v>21102021</v>
      </c>
      <c r="I467" s="35">
        <v>1</v>
      </c>
      <c r="J467" s="35" t="s">
        <v>7951</v>
      </c>
      <c r="K467" s="35">
        <v>32368696</v>
      </c>
      <c r="L467" s="46"/>
      <c r="M467" s="47">
        <v>45044</v>
      </c>
      <c r="N467" s="35">
        <v>1</v>
      </c>
      <c r="O467" s="35" t="s">
        <v>7951</v>
      </c>
      <c r="P467" s="35">
        <v>32368696</v>
      </c>
      <c r="Q467" s="46"/>
      <c r="R467" s="35" t="s">
        <v>8860</v>
      </c>
      <c r="S467" s="43">
        <v>45044</v>
      </c>
      <c r="T467" s="35"/>
    </row>
    <row r="468" spans="1:20" ht="15" thickBot="1" x14ac:dyDescent="0.35">
      <c r="A468" s="39">
        <v>458</v>
      </c>
      <c r="B468" s="28" t="s">
        <v>5911</v>
      </c>
      <c r="C468" s="35" t="s">
        <v>30</v>
      </c>
      <c r="D468" s="44"/>
      <c r="E468" s="38"/>
      <c r="F468" s="35" t="s">
        <v>8861</v>
      </c>
      <c r="G468" s="35" t="s">
        <v>58</v>
      </c>
      <c r="H468" s="45">
        <v>21102021</v>
      </c>
      <c r="I468" s="35">
        <v>1</v>
      </c>
      <c r="J468" s="35" t="s">
        <v>7951</v>
      </c>
      <c r="K468" s="35">
        <v>31000000</v>
      </c>
      <c r="L468" s="46"/>
      <c r="M468" s="47">
        <v>44984</v>
      </c>
      <c r="N468" s="35">
        <v>1</v>
      </c>
      <c r="O468" s="35" t="s">
        <v>7951</v>
      </c>
      <c r="P468" s="35">
        <v>31000000</v>
      </c>
      <c r="Q468" s="46"/>
      <c r="R468" s="35" t="s">
        <v>8862</v>
      </c>
      <c r="S468" s="43">
        <v>44984</v>
      </c>
      <c r="T468" s="35"/>
    </row>
    <row r="469" spans="1:20" ht="15" thickBot="1" x14ac:dyDescent="0.35">
      <c r="A469" s="39">
        <v>459</v>
      </c>
      <c r="B469" s="28" t="s">
        <v>5914</v>
      </c>
      <c r="C469" s="35" t="s">
        <v>30</v>
      </c>
      <c r="D469" s="44"/>
      <c r="E469" s="38"/>
      <c r="F469" s="35" t="s">
        <v>8863</v>
      </c>
      <c r="G469" s="35" t="s">
        <v>58</v>
      </c>
      <c r="H469" s="45">
        <v>21102021</v>
      </c>
      <c r="I469" s="35">
        <v>1</v>
      </c>
      <c r="J469" s="35" t="s">
        <v>7951</v>
      </c>
      <c r="K469" s="35">
        <v>31000000</v>
      </c>
      <c r="L469" s="46"/>
      <c r="M469" s="47">
        <v>44967</v>
      </c>
      <c r="N469" s="35">
        <v>1</v>
      </c>
      <c r="O469" s="35" t="s">
        <v>7951</v>
      </c>
      <c r="P469" s="35">
        <v>31000000</v>
      </c>
      <c r="Q469" s="46"/>
      <c r="R469" s="35" t="s">
        <v>8864</v>
      </c>
      <c r="S469" s="43">
        <v>44967</v>
      </c>
      <c r="T469" s="35"/>
    </row>
    <row r="470" spans="1:20" ht="15" thickBot="1" x14ac:dyDescent="0.35">
      <c r="A470" s="39">
        <v>460</v>
      </c>
      <c r="B470" s="28" t="s">
        <v>5917</v>
      </c>
      <c r="C470" s="35" t="s">
        <v>30</v>
      </c>
      <c r="D470" s="44"/>
      <c r="E470" s="38"/>
      <c r="F470" s="35" t="s">
        <v>8865</v>
      </c>
      <c r="G470" s="35" t="s">
        <v>58</v>
      </c>
      <c r="H470" s="45">
        <v>21102021</v>
      </c>
      <c r="I470" s="35">
        <v>1</v>
      </c>
      <c r="J470" s="35" t="s">
        <v>7951</v>
      </c>
      <c r="K470" s="35">
        <v>16520000</v>
      </c>
      <c r="L470" s="46"/>
      <c r="M470" s="47">
        <v>44959</v>
      </c>
      <c r="N470" s="35">
        <v>1</v>
      </c>
      <c r="O470" s="35" t="s">
        <v>7951</v>
      </c>
      <c r="P470" s="35">
        <v>16520000</v>
      </c>
      <c r="Q470" s="46"/>
      <c r="R470" s="35" t="s">
        <v>8866</v>
      </c>
      <c r="S470" s="43">
        <v>44959</v>
      </c>
      <c r="T470" s="35"/>
    </row>
    <row r="471" spans="1:20" ht="15" thickBot="1" x14ac:dyDescent="0.35">
      <c r="A471" s="39">
        <v>461</v>
      </c>
      <c r="B471" s="28" t="s">
        <v>5920</v>
      </c>
      <c r="C471" s="35" t="s">
        <v>30</v>
      </c>
      <c r="D471" s="44"/>
      <c r="E471" s="38"/>
      <c r="F471" s="35" t="s">
        <v>8867</v>
      </c>
      <c r="G471" s="35" t="s">
        <v>58</v>
      </c>
      <c r="H471" s="45">
        <v>21102021</v>
      </c>
      <c r="I471" s="35">
        <v>1</v>
      </c>
      <c r="J471" s="35" t="s">
        <v>7951</v>
      </c>
      <c r="K471" s="35">
        <v>32368696</v>
      </c>
      <c r="L471" s="46"/>
      <c r="M471" s="47">
        <v>45058</v>
      </c>
      <c r="N471" s="35">
        <v>1</v>
      </c>
      <c r="O471" s="35" t="s">
        <v>7951</v>
      </c>
      <c r="P471" s="35">
        <v>32368696</v>
      </c>
      <c r="Q471" s="46"/>
      <c r="R471" s="35" t="s">
        <v>8868</v>
      </c>
      <c r="S471" s="43">
        <v>45058</v>
      </c>
      <c r="T471" s="35"/>
    </row>
    <row r="472" spans="1:20" ht="15" thickBot="1" x14ac:dyDescent="0.35">
      <c r="A472" s="39">
        <v>462</v>
      </c>
      <c r="B472" s="28" t="s">
        <v>5922</v>
      </c>
      <c r="C472" s="35" t="s">
        <v>30</v>
      </c>
      <c r="D472" s="44"/>
      <c r="E472" s="38"/>
      <c r="F472" s="35" t="s">
        <v>8869</v>
      </c>
      <c r="G472" s="35" t="s">
        <v>58</v>
      </c>
      <c r="H472" s="45">
        <v>21102021</v>
      </c>
      <c r="I472" s="35">
        <v>1</v>
      </c>
      <c r="J472" s="35" t="s">
        <v>7951</v>
      </c>
      <c r="K472" s="35">
        <v>13000000</v>
      </c>
      <c r="L472" s="46"/>
      <c r="M472" s="47">
        <v>44957</v>
      </c>
      <c r="N472" s="35">
        <v>1</v>
      </c>
      <c r="O472" s="35" t="s">
        <v>7951</v>
      </c>
      <c r="P472" s="35">
        <v>13000000</v>
      </c>
      <c r="Q472" s="46"/>
      <c r="R472" s="35" t="s">
        <v>8870</v>
      </c>
      <c r="S472" s="43">
        <v>44957</v>
      </c>
      <c r="T472" s="35"/>
    </row>
    <row r="473" spans="1:20" ht="15" thickBot="1" x14ac:dyDescent="0.35">
      <c r="A473" s="39">
        <v>463</v>
      </c>
      <c r="B473" s="28" t="s">
        <v>5924</v>
      </c>
      <c r="C473" s="35" t="s">
        <v>30</v>
      </c>
      <c r="D473" s="44"/>
      <c r="E473" s="38"/>
      <c r="F473" s="35" t="s">
        <v>8871</v>
      </c>
      <c r="G473" s="35" t="s">
        <v>58</v>
      </c>
      <c r="H473" s="45">
        <v>21102021</v>
      </c>
      <c r="I473" s="35">
        <v>1</v>
      </c>
      <c r="J473" s="35" t="s">
        <v>7951</v>
      </c>
      <c r="K473" s="35">
        <v>13000000</v>
      </c>
      <c r="L473" s="46"/>
      <c r="M473" s="47">
        <v>44953</v>
      </c>
      <c r="N473" s="35">
        <v>1</v>
      </c>
      <c r="O473" s="35" t="s">
        <v>7951</v>
      </c>
      <c r="P473" s="35">
        <v>13000000</v>
      </c>
      <c r="Q473" s="46"/>
      <c r="R473" s="35" t="s">
        <v>8872</v>
      </c>
      <c r="S473" s="43">
        <v>44953</v>
      </c>
      <c r="T473" s="35"/>
    </row>
    <row r="474" spans="1:20" ht="15" thickBot="1" x14ac:dyDescent="0.35">
      <c r="A474" s="39">
        <v>464</v>
      </c>
      <c r="B474" s="28" t="s">
        <v>5926</v>
      </c>
      <c r="C474" s="35" t="s">
        <v>30</v>
      </c>
      <c r="D474" s="44"/>
      <c r="E474" s="38"/>
      <c r="F474" s="35" t="s">
        <v>8873</v>
      </c>
      <c r="G474" s="35" t="s">
        <v>58</v>
      </c>
      <c r="H474" s="45">
        <v>21102021</v>
      </c>
      <c r="I474" s="35">
        <v>1</v>
      </c>
      <c r="J474" s="35" t="s">
        <v>7951</v>
      </c>
      <c r="K474" s="35">
        <v>13000000</v>
      </c>
      <c r="L474" s="46"/>
      <c r="M474" s="47">
        <v>44953</v>
      </c>
      <c r="N474" s="35">
        <v>1</v>
      </c>
      <c r="O474" s="35" t="s">
        <v>7951</v>
      </c>
      <c r="P474" s="35">
        <v>13000000</v>
      </c>
      <c r="Q474" s="46"/>
      <c r="R474" s="35" t="s">
        <v>8874</v>
      </c>
      <c r="S474" s="43">
        <v>44953</v>
      </c>
      <c r="T474" s="35"/>
    </row>
    <row r="475" spans="1:20" ht="15" thickBot="1" x14ac:dyDescent="0.35">
      <c r="A475" s="39">
        <v>465</v>
      </c>
      <c r="B475" s="28" t="s">
        <v>5929</v>
      </c>
      <c r="C475" s="35" t="s">
        <v>30</v>
      </c>
      <c r="D475" s="44"/>
      <c r="E475" s="38"/>
      <c r="F475" s="35" t="s">
        <v>8875</v>
      </c>
      <c r="G475" s="35" t="s">
        <v>58</v>
      </c>
      <c r="H475" s="45">
        <v>21102021</v>
      </c>
      <c r="I475" s="35">
        <v>1</v>
      </c>
      <c r="J475" s="35" t="s">
        <v>7951</v>
      </c>
      <c r="K475" s="35">
        <v>14680000</v>
      </c>
      <c r="L475" s="46"/>
      <c r="M475" s="47">
        <v>44956</v>
      </c>
      <c r="N475" s="35">
        <v>1</v>
      </c>
      <c r="O475" s="35" t="s">
        <v>7951</v>
      </c>
      <c r="P475" s="35">
        <v>14680000</v>
      </c>
      <c r="Q475" s="46"/>
      <c r="R475" s="35" t="s">
        <v>8876</v>
      </c>
      <c r="S475" s="43">
        <v>44956</v>
      </c>
      <c r="T475" s="35"/>
    </row>
    <row r="476" spans="1:20" ht="15" thickBot="1" x14ac:dyDescent="0.35">
      <c r="A476" s="39">
        <v>466</v>
      </c>
      <c r="B476" s="28" t="s">
        <v>5932</v>
      </c>
      <c r="C476" s="35" t="s">
        <v>30</v>
      </c>
      <c r="D476" s="44"/>
      <c r="E476" s="38"/>
      <c r="F476" s="35" t="s">
        <v>8877</v>
      </c>
      <c r="G476" s="35" t="s">
        <v>58</v>
      </c>
      <c r="H476" s="45">
        <v>21102021</v>
      </c>
      <c r="I476" s="35">
        <v>1</v>
      </c>
      <c r="J476" s="35" t="s">
        <v>7951</v>
      </c>
      <c r="K476" s="35">
        <v>18360000</v>
      </c>
      <c r="L476" s="46"/>
      <c r="M476" s="47">
        <v>45083</v>
      </c>
      <c r="N476" s="35">
        <v>1</v>
      </c>
      <c r="O476" s="35" t="s">
        <v>7951</v>
      </c>
      <c r="P476" s="35">
        <v>18360000</v>
      </c>
      <c r="Q476" s="46"/>
      <c r="R476" s="35" t="s">
        <v>8878</v>
      </c>
      <c r="S476" s="43">
        <v>45083</v>
      </c>
      <c r="T476" s="35"/>
    </row>
    <row r="477" spans="1:20" ht="15" thickBot="1" x14ac:dyDescent="0.35">
      <c r="A477" s="39">
        <v>467</v>
      </c>
      <c r="B477" s="28" t="s">
        <v>5936</v>
      </c>
      <c r="C477" s="35" t="s">
        <v>30</v>
      </c>
      <c r="D477" s="44"/>
      <c r="E477" s="38"/>
      <c r="F477" s="35" t="s">
        <v>8879</v>
      </c>
      <c r="G477" s="35" t="s">
        <v>58</v>
      </c>
      <c r="H477" s="45">
        <v>21102021</v>
      </c>
      <c r="I477" s="35">
        <v>1</v>
      </c>
      <c r="J477" s="35" t="s">
        <v>7951</v>
      </c>
      <c r="K477" s="35">
        <v>31000000</v>
      </c>
      <c r="L477" s="46"/>
      <c r="M477" s="47">
        <v>44988</v>
      </c>
      <c r="N477" s="35">
        <v>1</v>
      </c>
      <c r="O477" s="35" t="s">
        <v>7951</v>
      </c>
      <c r="P477" s="35">
        <v>31000000</v>
      </c>
      <c r="Q477" s="46"/>
      <c r="R477" s="35" t="s">
        <v>8880</v>
      </c>
      <c r="S477" s="43">
        <v>44988</v>
      </c>
      <c r="T477" s="35"/>
    </row>
    <row r="478" spans="1:20" ht="15" thickBot="1" x14ac:dyDescent="0.35">
      <c r="A478" s="39">
        <v>468</v>
      </c>
      <c r="B478" s="28" t="s">
        <v>5939</v>
      </c>
      <c r="C478" s="35" t="s">
        <v>30</v>
      </c>
      <c r="D478" s="44"/>
      <c r="E478" s="38"/>
      <c r="F478" s="35" t="s">
        <v>8881</v>
      </c>
      <c r="G478" s="35" t="s">
        <v>58</v>
      </c>
      <c r="H478" s="45">
        <v>21102021</v>
      </c>
      <c r="I478" s="35">
        <v>1</v>
      </c>
      <c r="J478" s="35" t="s">
        <v>7951</v>
      </c>
      <c r="K478" s="35">
        <v>9960000</v>
      </c>
      <c r="L478" s="46"/>
      <c r="M478" s="47">
        <v>44963</v>
      </c>
      <c r="N478" s="35">
        <v>1</v>
      </c>
      <c r="O478" s="35" t="s">
        <v>7951</v>
      </c>
      <c r="P478" s="35">
        <v>9960000</v>
      </c>
      <c r="Q478" s="46"/>
      <c r="R478" s="35" t="s">
        <v>8882</v>
      </c>
      <c r="S478" s="43">
        <v>44963</v>
      </c>
      <c r="T478" s="35"/>
    </row>
    <row r="479" spans="1:20" ht="15" thickBot="1" x14ac:dyDescent="0.35">
      <c r="A479" s="39">
        <v>469</v>
      </c>
      <c r="B479" s="28" t="s">
        <v>5942</v>
      </c>
      <c r="C479" s="35" t="s">
        <v>30</v>
      </c>
      <c r="D479" s="44"/>
      <c r="E479" s="38"/>
      <c r="F479" s="35" t="s">
        <v>8883</v>
      </c>
      <c r="G479" s="35" t="s">
        <v>58</v>
      </c>
      <c r="H479" s="45">
        <v>21102021</v>
      </c>
      <c r="I479" s="35">
        <v>1</v>
      </c>
      <c r="J479" s="35" t="s">
        <v>7951</v>
      </c>
      <c r="K479" s="35">
        <v>9960000</v>
      </c>
      <c r="L479" s="46"/>
      <c r="M479" s="47">
        <v>44964</v>
      </c>
      <c r="N479" s="35">
        <v>1</v>
      </c>
      <c r="O479" s="35" t="s">
        <v>7951</v>
      </c>
      <c r="P479" s="35">
        <v>9960000</v>
      </c>
      <c r="Q479" s="46"/>
      <c r="R479" s="35" t="s">
        <v>8884</v>
      </c>
      <c r="S479" s="43">
        <v>44964</v>
      </c>
      <c r="T479" s="35"/>
    </row>
    <row r="480" spans="1:20" ht="15" thickBot="1" x14ac:dyDescent="0.35">
      <c r="A480" s="39">
        <v>470</v>
      </c>
      <c r="B480" s="28" t="s">
        <v>5945</v>
      </c>
      <c r="C480" s="35" t="s">
        <v>30</v>
      </c>
      <c r="D480" s="44"/>
      <c r="E480" s="38"/>
      <c r="F480" s="35" t="s">
        <v>8885</v>
      </c>
      <c r="G480" s="35" t="s">
        <v>58</v>
      </c>
      <c r="H480" s="45">
        <v>21102021</v>
      </c>
      <c r="I480" s="35">
        <v>1</v>
      </c>
      <c r="J480" s="35" t="s">
        <v>7951</v>
      </c>
      <c r="K480" s="35">
        <v>13000000</v>
      </c>
      <c r="L480" s="46"/>
      <c r="M480" s="47">
        <v>44966</v>
      </c>
      <c r="N480" s="35">
        <v>1</v>
      </c>
      <c r="O480" s="35" t="s">
        <v>7951</v>
      </c>
      <c r="P480" s="35">
        <v>13000000</v>
      </c>
      <c r="Q480" s="46"/>
      <c r="R480" s="35" t="s">
        <v>8886</v>
      </c>
      <c r="S480" s="43">
        <v>44966</v>
      </c>
      <c r="T480" s="35"/>
    </row>
    <row r="481" spans="1:20" ht="15" thickBot="1" x14ac:dyDescent="0.35">
      <c r="A481" s="39">
        <v>471</v>
      </c>
      <c r="B481" s="28" t="s">
        <v>5947</v>
      </c>
      <c r="C481" s="35" t="s">
        <v>30</v>
      </c>
      <c r="D481" s="44"/>
      <c r="E481" s="38"/>
      <c r="F481" s="35" t="s">
        <v>8887</v>
      </c>
      <c r="G481" s="35" t="s">
        <v>58</v>
      </c>
      <c r="H481" s="45">
        <v>21102021</v>
      </c>
      <c r="I481" s="35">
        <v>1</v>
      </c>
      <c r="J481" s="35" t="s">
        <v>7951</v>
      </c>
      <c r="K481" s="35">
        <v>13000000</v>
      </c>
      <c r="L481" s="46"/>
      <c r="M481" s="47">
        <v>44966</v>
      </c>
      <c r="N481" s="35">
        <v>1</v>
      </c>
      <c r="O481" s="35" t="s">
        <v>7951</v>
      </c>
      <c r="P481" s="35">
        <v>13000000</v>
      </c>
      <c r="Q481" s="46"/>
      <c r="R481" s="35" t="s">
        <v>8888</v>
      </c>
      <c r="S481" s="43">
        <v>44966</v>
      </c>
      <c r="T481" s="35"/>
    </row>
    <row r="482" spans="1:20" ht="15" thickBot="1" x14ac:dyDescent="0.35">
      <c r="A482" s="39">
        <v>472</v>
      </c>
      <c r="B482" s="28" t="s">
        <v>5949</v>
      </c>
      <c r="C482" s="35" t="s">
        <v>30</v>
      </c>
      <c r="D482" s="44"/>
      <c r="E482" s="38"/>
      <c r="F482" s="35" t="s">
        <v>8889</v>
      </c>
      <c r="G482" s="35" t="s">
        <v>58</v>
      </c>
      <c r="H482" s="45">
        <v>21102021</v>
      </c>
      <c r="I482" s="35">
        <v>1</v>
      </c>
      <c r="J482" s="35" t="s">
        <v>7951</v>
      </c>
      <c r="K482" s="35">
        <v>31000000</v>
      </c>
      <c r="L482" s="46"/>
      <c r="M482" s="47">
        <v>44957</v>
      </c>
      <c r="N482" s="35">
        <v>1</v>
      </c>
      <c r="O482" s="35" t="s">
        <v>7951</v>
      </c>
      <c r="P482" s="35">
        <v>31000000</v>
      </c>
      <c r="Q482" s="46"/>
      <c r="R482" s="35" t="s">
        <v>8890</v>
      </c>
      <c r="S482" s="43">
        <v>44957</v>
      </c>
      <c r="T482" s="35"/>
    </row>
    <row r="483" spans="1:20" ht="15" thickBot="1" x14ac:dyDescent="0.35">
      <c r="A483" s="39">
        <v>473</v>
      </c>
      <c r="B483" s="28" t="s">
        <v>5952</v>
      </c>
      <c r="C483" s="35" t="s">
        <v>30</v>
      </c>
      <c r="D483" s="44"/>
      <c r="E483" s="38"/>
      <c r="F483" s="35" t="s">
        <v>8891</v>
      </c>
      <c r="G483" s="35" t="s">
        <v>58</v>
      </c>
      <c r="H483" s="45">
        <v>21102021</v>
      </c>
      <c r="I483" s="35">
        <v>1</v>
      </c>
      <c r="J483" s="35" t="s">
        <v>7951</v>
      </c>
      <c r="K483" s="35">
        <v>13000000</v>
      </c>
      <c r="L483" s="46"/>
      <c r="M483" s="47">
        <v>44967</v>
      </c>
      <c r="N483" s="35">
        <v>1</v>
      </c>
      <c r="O483" s="35" t="s">
        <v>7951</v>
      </c>
      <c r="P483" s="35">
        <v>13000000</v>
      </c>
      <c r="Q483" s="46"/>
      <c r="R483" s="35" t="s">
        <v>8892</v>
      </c>
      <c r="S483" s="43">
        <v>44967</v>
      </c>
      <c r="T483" s="35"/>
    </row>
    <row r="484" spans="1:20" ht="15" thickBot="1" x14ac:dyDescent="0.35">
      <c r="A484" s="39">
        <v>474</v>
      </c>
      <c r="B484" s="28" t="s">
        <v>5955</v>
      </c>
      <c r="C484" s="35" t="s">
        <v>30</v>
      </c>
      <c r="D484" s="44"/>
      <c r="E484" s="38"/>
      <c r="F484" s="35" t="s">
        <v>8893</v>
      </c>
      <c r="G484" s="35" t="s">
        <v>58</v>
      </c>
      <c r="H484" s="45">
        <v>21102021</v>
      </c>
      <c r="I484" s="35">
        <v>1</v>
      </c>
      <c r="J484" s="35" t="s">
        <v>7951</v>
      </c>
      <c r="K484" s="35">
        <v>23800000</v>
      </c>
      <c r="L484" s="46"/>
      <c r="M484" s="47">
        <v>44959</v>
      </c>
      <c r="N484" s="35">
        <v>1</v>
      </c>
      <c r="O484" s="35" t="s">
        <v>7951</v>
      </c>
      <c r="P484" s="35">
        <v>23800000</v>
      </c>
      <c r="Q484" s="46"/>
      <c r="R484" s="35" t="s">
        <v>8894</v>
      </c>
      <c r="S484" s="43">
        <v>44959</v>
      </c>
      <c r="T484" s="35"/>
    </row>
    <row r="485" spans="1:20" ht="15" thickBot="1" x14ac:dyDescent="0.35">
      <c r="A485" s="39">
        <v>475</v>
      </c>
      <c r="B485" s="28" t="s">
        <v>5957</v>
      </c>
      <c r="C485" s="35" t="s">
        <v>30</v>
      </c>
      <c r="D485" s="44"/>
      <c r="E485" s="38"/>
      <c r="F485" s="35" t="s">
        <v>8895</v>
      </c>
      <c r="G485" s="35" t="s">
        <v>58</v>
      </c>
      <c r="H485" s="45">
        <v>21102021</v>
      </c>
      <c r="I485" s="35">
        <v>1</v>
      </c>
      <c r="J485" s="35" t="s">
        <v>7951</v>
      </c>
      <c r="K485" s="35">
        <v>7880000</v>
      </c>
      <c r="L485" s="46"/>
      <c r="M485" s="47">
        <v>44965</v>
      </c>
      <c r="N485" s="35">
        <v>1</v>
      </c>
      <c r="O485" s="35" t="s">
        <v>7951</v>
      </c>
      <c r="P485" s="35">
        <v>7880000</v>
      </c>
      <c r="Q485" s="46"/>
      <c r="R485" s="35" t="s">
        <v>8896</v>
      </c>
      <c r="S485" s="43">
        <v>44965</v>
      </c>
      <c r="T485" s="35"/>
    </row>
    <row r="486" spans="1:20" ht="15" thickBot="1" x14ac:dyDescent="0.35">
      <c r="A486" s="39">
        <v>476</v>
      </c>
      <c r="B486" s="28" t="s">
        <v>5960</v>
      </c>
      <c r="C486" s="35" t="s">
        <v>30</v>
      </c>
      <c r="D486" s="44"/>
      <c r="E486" s="38"/>
      <c r="F486" s="35" t="s">
        <v>8897</v>
      </c>
      <c r="G486" s="35" t="s">
        <v>58</v>
      </c>
      <c r="H486" s="45">
        <v>21102021</v>
      </c>
      <c r="I486" s="35">
        <v>1</v>
      </c>
      <c r="J486" s="35" t="s">
        <v>7951</v>
      </c>
      <c r="K486" s="35">
        <v>20200000</v>
      </c>
      <c r="L486" s="46"/>
      <c r="M486" s="47">
        <v>44964</v>
      </c>
      <c r="N486" s="35">
        <v>1</v>
      </c>
      <c r="O486" s="35" t="s">
        <v>7951</v>
      </c>
      <c r="P486" s="35">
        <v>20200000</v>
      </c>
      <c r="Q486" s="46"/>
      <c r="R486" s="35" t="s">
        <v>8898</v>
      </c>
      <c r="S486" s="43">
        <v>44964</v>
      </c>
      <c r="T486" s="35"/>
    </row>
    <row r="487" spans="1:20" ht="15" thickBot="1" x14ac:dyDescent="0.35">
      <c r="A487" s="39">
        <v>477</v>
      </c>
      <c r="B487" s="28" t="s">
        <v>5963</v>
      </c>
      <c r="C487" s="35" t="s">
        <v>30</v>
      </c>
      <c r="D487" s="44"/>
      <c r="E487" s="38"/>
      <c r="F487" s="35" t="s">
        <v>8899</v>
      </c>
      <c r="G487" s="35" t="s">
        <v>58</v>
      </c>
      <c r="H487" s="45">
        <v>21102021</v>
      </c>
      <c r="I487" s="35">
        <v>1</v>
      </c>
      <c r="J487" s="35" t="s">
        <v>7951</v>
      </c>
      <c r="K487" s="35">
        <v>11480000</v>
      </c>
      <c r="L487" s="46"/>
      <c r="M487" s="47">
        <v>44960</v>
      </c>
      <c r="N487" s="35">
        <v>1</v>
      </c>
      <c r="O487" s="35" t="s">
        <v>7951</v>
      </c>
      <c r="P487" s="35">
        <v>11480000</v>
      </c>
      <c r="Q487" s="46"/>
      <c r="R487" s="35" t="s">
        <v>8900</v>
      </c>
      <c r="S487" s="43">
        <v>44960</v>
      </c>
      <c r="T487" s="35"/>
    </row>
    <row r="488" spans="1:20" ht="15" thickBot="1" x14ac:dyDescent="0.35">
      <c r="A488" s="39">
        <v>478</v>
      </c>
      <c r="B488" s="28" t="s">
        <v>5965</v>
      </c>
      <c r="C488" s="35" t="s">
        <v>30</v>
      </c>
      <c r="D488" s="44"/>
      <c r="E488" s="38"/>
      <c r="F488" s="35" t="s">
        <v>8901</v>
      </c>
      <c r="G488" s="35" t="s">
        <v>58</v>
      </c>
      <c r="H488" s="45">
        <v>21102021</v>
      </c>
      <c r="I488" s="35">
        <v>1</v>
      </c>
      <c r="J488" s="35" t="s">
        <v>7951</v>
      </c>
      <c r="K488" s="35">
        <v>11480000</v>
      </c>
      <c r="L488" s="46"/>
      <c r="M488" s="47">
        <v>44965</v>
      </c>
      <c r="N488" s="35">
        <v>1</v>
      </c>
      <c r="O488" s="35" t="s">
        <v>7951</v>
      </c>
      <c r="P488" s="35">
        <v>11480000</v>
      </c>
      <c r="Q488" s="46"/>
      <c r="R488" s="35" t="s">
        <v>8902</v>
      </c>
      <c r="S488" s="43">
        <v>44965</v>
      </c>
      <c r="T488" s="35"/>
    </row>
    <row r="489" spans="1:20" ht="15" thickBot="1" x14ac:dyDescent="0.35">
      <c r="A489" s="39">
        <v>479</v>
      </c>
      <c r="B489" s="28" t="s">
        <v>5968</v>
      </c>
      <c r="C489" s="35" t="s">
        <v>30</v>
      </c>
      <c r="D489" s="44"/>
      <c r="E489" s="38"/>
      <c r="F489" s="35" t="s">
        <v>8903</v>
      </c>
      <c r="G489" s="35" t="s">
        <v>58</v>
      </c>
      <c r="H489" s="45">
        <v>21102021</v>
      </c>
      <c r="I489" s="35">
        <v>1</v>
      </c>
      <c r="J489" s="35" t="s">
        <v>7951</v>
      </c>
      <c r="K489" s="35">
        <v>11480000</v>
      </c>
      <c r="L489" s="46"/>
      <c r="M489" s="47">
        <v>44959</v>
      </c>
      <c r="N489" s="35">
        <v>1</v>
      </c>
      <c r="O489" s="35" t="s">
        <v>7951</v>
      </c>
      <c r="P489" s="35">
        <v>11480000</v>
      </c>
      <c r="Q489" s="46"/>
      <c r="R489" s="35" t="s">
        <v>8904</v>
      </c>
      <c r="S489" s="43">
        <v>44959</v>
      </c>
      <c r="T489" s="35"/>
    </row>
    <row r="490" spans="1:20" ht="15" thickBot="1" x14ac:dyDescent="0.35">
      <c r="A490" s="39">
        <v>480</v>
      </c>
      <c r="B490" s="28" t="s">
        <v>5970</v>
      </c>
      <c r="C490" s="35" t="s">
        <v>30</v>
      </c>
      <c r="D490" s="44"/>
      <c r="E490" s="38"/>
      <c r="F490" s="35" t="s">
        <v>8905</v>
      </c>
      <c r="G490" s="35" t="s">
        <v>58</v>
      </c>
      <c r="H490" s="45">
        <v>21102021</v>
      </c>
      <c r="I490" s="35">
        <v>1</v>
      </c>
      <c r="J490" s="35" t="s">
        <v>7951</v>
      </c>
      <c r="K490" s="35">
        <v>11480000</v>
      </c>
      <c r="L490" s="46"/>
      <c r="M490" s="47">
        <v>44963</v>
      </c>
      <c r="N490" s="35">
        <v>1</v>
      </c>
      <c r="O490" s="35" t="s">
        <v>7951</v>
      </c>
      <c r="P490" s="35">
        <v>11480000</v>
      </c>
      <c r="Q490" s="46"/>
      <c r="R490" s="35" t="s">
        <v>8906</v>
      </c>
      <c r="S490" s="43">
        <v>44963</v>
      </c>
      <c r="T490" s="35"/>
    </row>
    <row r="491" spans="1:20" ht="15" thickBot="1" x14ac:dyDescent="0.35">
      <c r="A491" s="39">
        <v>481</v>
      </c>
      <c r="B491" s="28" t="s">
        <v>5973</v>
      </c>
      <c r="C491" s="35" t="s">
        <v>30</v>
      </c>
      <c r="D491" s="44"/>
      <c r="E491" s="38"/>
      <c r="F491" s="35" t="s">
        <v>8907</v>
      </c>
      <c r="G491" s="35" t="s">
        <v>58</v>
      </c>
      <c r="H491" s="45">
        <v>21102021</v>
      </c>
      <c r="I491" s="35">
        <v>1</v>
      </c>
      <c r="J491" s="35" t="s">
        <v>7951</v>
      </c>
      <c r="K491" s="35">
        <v>8920000</v>
      </c>
      <c r="L491" s="46"/>
      <c r="M491" s="47">
        <v>45030</v>
      </c>
      <c r="N491" s="35">
        <v>1</v>
      </c>
      <c r="O491" s="35" t="s">
        <v>7951</v>
      </c>
      <c r="P491" s="35">
        <v>8920000</v>
      </c>
      <c r="Q491" s="46"/>
      <c r="R491" s="35" t="s">
        <v>8908</v>
      </c>
      <c r="S491" s="43">
        <v>45030</v>
      </c>
      <c r="T491" s="35"/>
    </row>
    <row r="492" spans="1:20" ht="15" thickBot="1" x14ac:dyDescent="0.35">
      <c r="A492" s="39">
        <v>482</v>
      </c>
      <c r="B492" s="28" t="s">
        <v>5977</v>
      </c>
      <c r="C492" s="35" t="s">
        <v>30</v>
      </c>
      <c r="D492" s="44"/>
      <c r="E492" s="38"/>
      <c r="F492" s="35" t="s">
        <v>8909</v>
      </c>
      <c r="G492" s="35" t="s">
        <v>58</v>
      </c>
      <c r="H492" s="45">
        <v>21102021</v>
      </c>
      <c r="I492" s="35">
        <v>1</v>
      </c>
      <c r="J492" s="35" t="s">
        <v>7951</v>
      </c>
      <c r="K492" s="35">
        <v>11480000</v>
      </c>
      <c r="L492" s="46"/>
      <c r="M492" s="47">
        <v>44959</v>
      </c>
      <c r="N492" s="35">
        <v>1</v>
      </c>
      <c r="O492" s="35" t="s">
        <v>7951</v>
      </c>
      <c r="P492" s="35">
        <v>11480000</v>
      </c>
      <c r="Q492" s="46"/>
      <c r="R492" s="35" t="s">
        <v>8910</v>
      </c>
      <c r="S492" s="43">
        <v>44959</v>
      </c>
      <c r="T492" s="35"/>
    </row>
    <row r="493" spans="1:20" ht="15" thickBot="1" x14ac:dyDescent="0.35">
      <c r="A493" s="39">
        <v>483</v>
      </c>
      <c r="B493" s="28" t="s">
        <v>5981</v>
      </c>
      <c r="C493" s="35" t="s">
        <v>30</v>
      </c>
      <c r="D493" s="44"/>
      <c r="E493" s="38"/>
      <c r="F493" s="35" t="s">
        <v>8911</v>
      </c>
      <c r="G493" s="35" t="s">
        <v>58</v>
      </c>
      <c r="H493" s="45">
        <v>21102021</v>
      </c>
      <c r="I493" s="35">
        <v>1</v>
      </c>
      <c r="J493" s="35" t="s">
        <v>7951</v>
      </c>
      <c r="K493" s="35">
        <v>11480000</v>
      </c>
      <c r="L493" s="46"/>
      <c r="M493" s="47">
        <v>44965</v>
      </c>
      <c r="N493" s="35">
        <v>1</v>
      </c>
      <c r="O493" s="35" t="s">
        <v>7951</v>
      </c>
      <c r="P493" s="35">
        <v>11480000</v>
      </c>
      <c r="Q493" s="46"/>
      <c r="R493" s="35" t="s">
        <v>8912</v>
      </c>
      <c r="S493" s="43">
        <v>44965</v>
      </c>
      <c r="T493" s="35"/>
    </row>
    <row r="494" spans="1:20" ht="15" thickBot="1" x14ac:dyDescent="0.35">
      <c r="A494" s="39">
        <v>484</v>
      </c>
      <c r="B494" s="28" t="s">
        <v>5984</v>
      </c>
      <c r="C494" s="35" t="s">
        <v>30</v>
      </c>
      <c r="D494" s="44"/>
      <c r="E494" s="38"/>
      <c r="F494" s="35" t="s">
        <v>8913</v>
      </c>
      <c r="G494" s="35" t="s">
        <v>58</v>
      </c>
      <c r="H494" s="45">
        <v>21102021</v>
      </c>
      <c r="I494" s="35">
        <v>1</v>
      </c>
      <c r="J494" s="35" t="s">
        <v>7951</v>
      </c>
      <c r="K494" s="35">
        <v>11480000</v>
      </c>
      <c r="L494" s="46"/>
      <c r="M494" s="47">
        <v>44967</v>
      </c>
      <c r="N494" s="35">
        <v>1</v>
      </c>
      <c r="O494" s="35" t="s">
        <v>7951</v>
      </c>
      <c r="P494" s="35">
        <v>11480000</v>
      </c>
      <c r="Q494" s="46"/>
      <c r="R494" s="35" t="s">
        <v>8914</v>
      </c>
      <c r="S494" s="43">
        <v>44967</v>
      </c>
      <c r="T494" s="35"/>
    </row>
    <row r="495" spans="1:20" ht="15" thickBot="1" x14ac:dyDescent="0.35">
      <c r="A495" s="39">
        <v>485</v>
      </c>
      <c r="B495" s="28" t="s">
        <v>5987</v>
      </c>
      <c r="C495" s="35" t="s">
        <v>30</v>
      </c>
      <c r="D495" s="44"/>
      <c r="E495" s="38"/>
      <c r="F495" s="35" t="s">
        <v>8915</v>
      </c>
      <c r="G495" s="35" t="s">
        <v>58</v>
      </c>
      <c r="H495" s="45">
        <v>21102021</v>
      </c>
      <c r="I495" s="35">
        <v>1</v>
      </c>
      <c r="J495" s="35" t="s">
        <v>7951</v>
      </c>
      <c r="K495" s="35">
        <v>13000000</v>
      </c>
      <c r="L495" s="46"/>
      <c r="M495" s="47">
        <v>44970</v>
      </c>
      <c r="N495" s="35">
        <v>1</v>
      </c>
      <c r="O495" s="35" t="s">
        <v>7951</v>
      </c>
      <c r="P495" s="35">
        <v>13000000</v>
      </c>
      <c r="Q495" s="46"/>
      <c r="R495" s="35" t="s">
        <v>8916</v>
      </c>
      <c r="S495" s="43">
        <v>44970</v>
      </c>
      <c r="T495" s="35"/>
    </row>
    <row r="496" spans="1:20" ht="15" thickBot="1" x14ac:dyDescent="0.35">
      <c r="A496" s="39">
        <v>486</v>
      </c>
      <c r="B496" s="28" t="s">
        <v>5989</v>
      </c>
      <c r="C496" s="35" t="s">
        <v>30</v>
      </c>
      <c r="D496" s="44"/>
      <c r="E496" s="38"/>
      <c r="F496" s="35" t="s">
        <v>8917</v>
      </c>
      <c r="G496" s="35" t="s">
        <v>58</v>
      </c>
      <c r="H496" s="45">
        <v>21102021</v>
      </c>
      <c r="I496" s="35">
        <v>1</v>
      </c>
      <c r="J496" s="35" t="s">
        <v>7951</v>
      </c>
      <c r="K496" s="35">
        <v>9960000</v>
      </c>
      <c r="L496" s="46"/>
      <c r="M496" s="47">
        <v>44966</v>
      </c>
      <c r="N496" s="35">
        <v>1</v>
      </c>
      <c r="O496" s="35" t="s">
        <v>7951</v>
      </c>
      <c r="P496" s="35">
        <v>9960000</v>
      </c>
      <c r="Q496" s="46"/>
      <c r="R496" s="35" t="s">
        <v>8918</v>
      </c>
      <c r="S496" s="43">
        <v>44966</v>
      </c>
      <c r="T496" s="35"/>
    </row>
    <row r="497" spans="1:20" ht="15" thickBot="1" x14ac:dyDescent="0.35">
      <c r="A497" s="39">
        <v>487</v>
      </c>
      <c r="B497" s="28" t="s">
        <v>5992</v>
      </c>
      <c r="C497" s="35" t="s">
        <v>30</v>
      </c>
      <c r="D497" s="44"/>
      <c r="E497" s="38"/>
      <c r="F497" s="35" t="s">
        <v>8919</v>
      </c>
      <c r="G497" s="35" t="s">
        <v>58</v>
      </c>
      <c r="H497" s="45">
        <v>21102021</v>
      </c>
      <c r="I497" s="35">
        <v>1</v>
      </c>
      <c r="J497" s="35" t="s">
        <v>7951</v>
      </c>
      <c r="K497" s="35">
        <v>9960000</v>
      </c>
      <c r="L497" s="46"/>
      <c r="M497" s="47">
        <v>44967</v>
      </c>
      <c r="N497" s="35">
        <v>1</v>
      </c>
      <c r="O497" s="35" t="s">
        <v>7951</v>
      </c>
      <c r="P497" s="35">
        <v>9960000</v>
      </c>
      <c r="Q497" s="46"/>
      <c r="R497" s="35" t="s">
        <v>8920</v>
      </c>
      <c r="S497" s="43">
        <v>44967</v>
      </c>
      <c r="T497" s="35"/>
    </row>
    <row r="498" spans="1:20" ht="15" thickBot="1" x14ac:dyDescent="0.35">
      <c r="A498" s="39">
        <v>488</v>
      </c>
      <c r="B498" s="28" t="s">
        <v>5994</v>
      </c>
      <c r="C498" s="35" t="s">
        <v>30</v>
      </c>
      <c r="D498" s="44"/>
      <c r="E498" s="38"/>
      <c r="F498" s="35" t="s">
        <v>8921</v>
      </c>
      <c r="G498" s="35" t="s">
        <v>58</v>
      </c>
      <c r="H498" s="45">
        <v>21102021</v>
      </c>
      <c r="I498" s="35">
        <v>1</v>
      </c>
      <c r="J498" s="35" t="s">
        <v>7951</v>
      </c>
      <c r="K498" s="35">
        <v>9960000</v>
      </c>
      <c r="L498" s="46"/>
      <c r="M498" s="47">
        <v>44966</v>
      </c>
      <c r="N498" s="35">
        <v>1</v>
      </c>
      <c r="O498" s="35" t="s">
        <v>7951</v>
      </c>
      <c r="P498" s="35">
        <v>9960000</v>
      </c>
      <c r="Q498" s="46"/>
      <c r="R498" s="35" t="s">
        <v>8922</v>
      </c>
      <c r="S498" s="43">
        <v>44966</v>
      </c>
      <c r="T498" s="35"/>
    </row>
    <row r="499" spans="1:20" ht="15" thickBot="1" x14ac:dyDescent="0.35">
      <c r="A499" s="39">
        <v>489</v>
      </c>
      <c r="B499" s="28" t="s">
        <v>5997</v>
      </c>
      <c r="C499" s="35" t="s">
        <v>30</v>
      </c>
      <c r="D499" s="44"/>
      <c r="E499" s="38"/>
      <c r="F499" s="35" t="s">
        <v>8923</v>
      </c>
      <c r="G499" s="35" t="s">
        <v>58</v>
      </c>
      <c r="H499" s="45">
        <v>21102021</v>
      </c>
      <c r="I499" s="35">
        <v>1</v>
      </c>
      <c r="J499" s="35" t="s">
        <v>7951</v>
      </c>
      <c r="K499" s="35">
        <v>9960000</v>
      </c>
      <c r="L499" s="46"/>
      <c r="M499" s="47">
        <v>44966</v>
      </c>
      <c r="N499" s="35">
        <v>1</v>
      </c>
      <c r="O499" s="35" t="s">
        <v>7951</v>
      </c>
      <c r="P499" s="35">
        <v>9960000</v>
      </c>
      <c r="Q499" s="46"/>
      <c r="R499" s="35" t="s">
        <v>8924</v>
      </c>
      <c r="S499" s="43">
        <v>44966</v>
      </c>
      <c r="T499" s="35"/>
    </row>
    <row r="500" spans="1:20" ht="15" thickBot="1" x14ac:dyDescent="0.35">
      <c r="A500" s="39">
        <v>490</v>
      </c>
      <c r="B500" s="28" t="s">
        <v>6000</v>
      </c>
      <c r="C500" s="35" t="s">
        <v>30</v>
      </c>
      <c r="D500" s="44"/>
      <c r="E500" s="38"/>
      <c r="F500" s="35" t="s">
        <v>8925</v>
      </c>
      <c r="G500" s="35" t="s">
        <v>58</v>
      </c>
      <c r="H500" s="45">
        <v>21102021</v>
      </c>
      <c r="I500" s="35">
        <v>1</v>
      </c>
      <c r="J500" s="35" t="s">
        <v>7951</v>
      </c>
      <c r="K500" s="35">
        <v>31000000</v>
      </c>
      <c r="L500" s="46"/>
      <c r="M500" s="47">
        <v>44970</v>
      </c>
      <c r="N500" s="35">
        <v>1</v>
      </c>
      <c r="O500" s="35" t="s">
        <v>7951</v>
      </c>
      <c r="P500" s="35">
        <v>31000000</v>
      </c>
      <c r="Q500" s="46"/>
      <c r="R500" s="35" t="s">
        <v>8926</v>
      </c>
      <c r="S500" s="43">
        <v>44970</v>
      </c>
      <c r="T500" s="35"/>
    </row>
    <row r="501" spans="1:20" ht="15" thickBot="1" x14ac:dyDescent="0.35">
      <c r="A501" s="39">
        <v>491</v>
      </c>
      <c r="B501" s="28" t="s">
        <v>6002</v>
      </c>
      <c r="C501" s="35" t="s">
        <v>30</v>
      </c>
      <c r="D501" s="44"/>
      <c r="E501" s="38"/>
      <c r="F501" s="35" t="s">
        <v>8927</v>
      </c>
      <c r="G501" s="35" t="s">
        <v>58</v>
      </c>
      <c r="H501" s="45">
        <v>21102021</v>
      </c>
      <c r="I501" s="35">
        <v>1</v>
      </c>
      <c r="J501" s="35" t="s">
        <v>7951</v>
      </c>
      <c r="K501" s="35">
        <v>27525000</v>
      </c>
      <c r="L501" s="46"/>
      <c r="M501" s="47">
        <v>45078</v>
      </c>
      <c r="N501" s="35">
        <v>1</v>
      </c>
      <c r="O501" s="35" t="s">
        <v>7951</v>
      </c>
      <c r="P501" s="35">
        <v>27525000</v>
      </c>
      <c r="Q501" s="46"/>
      <c r="R501" s="35" t="s">
        <v>8928</v>
      </c>
      <c r="S501" s="43">
        <v>45078</v>
      </c>
      <c r="T501" s="35"/>
    </row>
    <row r="502" spans="1:20" ht="15" thickBot="1" x14ac:dyDescent="0.35">
      <c r="A502" s="39">
        <v>492</v>
      </c>
      <c r="B502" s="28" t="s">
        <v>6005</v>
      </c>
      <c r="C502" s="35" t="s">
        <v>30</v>
      </c>
      <c r="D502" s="44"/>
      <c r="E502" s="38"/>
      <c r="F502" s="35" t="s">
        <v>8929</v>
      </c>
      <c r="G502" s="35" t="s">
        <v>58</v>
      </c>
      <c r="H502" s="45">
        <v>21102021</v>
      </c>
      <c r="I502" s="35">
        <v>1</v>
      </c>
      <c r="J502" s="35" t="s">
        <v>7951</v>
      </c>
      <c r="K502" s="35">
        <v>24375000</v>
      </c>
      <c r="L502" s="46"/>
      <c r="M502" s="47">
        <v>45077</v>
      </c>
      <c r="N502" s="35">
        <v>1</v>
      </c>
      <c r="O502" s="35" t="s">
        <v>7951</v>
      </c>
      <c r="P502" s="35">
        <v>24375000</v>
      </c>
      <c r="Q502" s="46"/>
      <c r="R502" s="35" t="s">
        <v>8930</v>
      </c>
      <c r="S502" s="43">
        <v>45077</v>
      </c>
      <c r="T502" s="35"/>
    </row>
    <row r="503" spans="1:20" ht="15" thickBot="1" x14ac:dyDescent="0.35">
      <c r="A503" s="39">
        <v>493</v>
      </c>
      <c r="B503" s="28" t="s">
        <v>6007</v>
      </c>
      <c r="C503" s="35" t="s">
        <v>30</v>
      </c>
      <c r="D503" s="44"/>
      <c r="E503" s="38"/>
      <c r="F503" s="35" t="s">
        <v>8931</v>
      </c>
      <c r="G503" s="35" t="s">
        <v>58</v>
      </c>
      <c r="H503" s="45">
        <v>21102021</v>
      </c>
      <c r="I503" s="35">
        <v>1</v>
      </c>
      <c r="J503" s="35" t="s">
        <v>7951</v>
      </c>
      <c r="K503" s="35">
        <v>24375000</v>
      </c>
      <c r="L503" s="46"/>
      <c r="M503" s="47">
        <v>45077</v>
      </c>
      <c r="N503" s="35">
        <v>1</v>
      </c>
      <c r="O503" s="35" t="s">
        <v>7951</v>
      </c>
      <c r="P503" s="35">
        <v>24375000</v>
      </c>
      <c r="Q503" s="46"/>
      <c r="R503" s="35" t="s">
        <v>8932</v>
      </c>
      <c r="S503" s="43">
        <v>45077</v>
      </c>
      <c r="T503" s="35"/>
    </row>
    <row r="504" spans="1:20" ht="15" thickBot="1" x14ac:dyDescent="0.35">
      <c r="A504" s="39">
        <v>494</v>
      </c>
      <c r="B504" s="28" t="s">
        <v>6009</v>
      </c>
      <c r="C504" s="35" t="s">
        <v>30</v>
      </c>
      <c r="D504" s="44"/>
      <c r="E504" s="38"/>
      <c r="F504" s="35" t="s">
        <v>8933</v>
      </c>
      <c r="G504" s="35" t="s">
        <v>58</v>
      </c>
      <c r="H504" s="45">
        <v>21102021</v>
      </c>
      <c r="I504" s="35">
        <v>1</v>
      </c>
      <c r="J504" s="35" t="s">
        <v>7951</v>
      </c>
      <c r="K504" s="35">
        <v>30975000</v>
      </c>
      <c r="L504" s="46"/>
      <c r="M504" s="47">
        <v>45078</v>
      </c>
      <c r="N504" s="35">
        <v>1</v>
      </c>
      <c r="O504" s="35" t="s">
        <v>7951</v>
      </c>
      <c r="P504" s="35">
        <v>30975000</v>
      </c>
      <c r="Q504" s="46"/>
      <c r="R504" s="35" t="s">
        <v>8934</v>
      </c>
      <c r="S504" s="43">
        <v>45078</v>
      </c>
      <c r="T504" s="35"/>
    </row>
    <row r="505" spans="1:20" ht="15" thickBot="1" x14ac:dyDescent="0.35">
      <c r="A505" s="39">
        <v>495</v>
      </c>
      <c r="B505" s="28" t="s">
        <v>6011</v>
      </c>
      <c r="C505" s="35" t="s">
        <v>30</v>
      </c>
      <c r="D505" s="44"/>
      <c r="E505" s="38"/>
      <c r="F505" s="35" t="s">
        <v>8935</v>
      </c>
      <c r="G505" s="35" t="s">
        <v>58</v>
      </c>
      <c r="H505" s="45">
        <v>21102021</v>
      </c>
      <c r="I505" s="35">
        <v>1</v>
      </c>
      <c r="J505" s="35" t="s">
        <v>7951</v>
      </c>
      <c r="K505" s="35">
        <v>50375000</v>
      </c>
      <c r="L505" s="46"/>
      <c r="M505" s="47">
        <v>45121</v>
      </c>
      <c r="N505" s="35">
        <v>1</v>
      </c>
      <c r="O505" s="35" t="s">
        <v>7951</v>
      </c>
      <c r="P505" s="35">
        <v>50375000</v>
      </c>
      <c r="Q505" s="46"/>
      <c r="R505" s="35" t="s">
        <v>8936</v>
      </c>
      <c r="S505" s="43">
        <v>45121</v>
      </c>
      <c r="T505" s="35"/>
    </row>
    <row r="506" spans="1:20" ht="15" thickBot="1" x14ac:dyDescent="0.35">
      <c r="A506" s="39">
        <v>496</v>
      </c>
      <c r="B506" s="28" t="s">
        <v>6013</v>
      </c>
      <c r="C506" s="35" t="s">
        <v>30</v>
      </c>
      <c r="D506" s="44"/>
      <c r="E506" s="38"/>
      <c r="F506" s="35" t="s">
        <v>8937</v>
      </c>
      <c r="G506" s="35" t="s">
        <v>58</v>
      </c>
      <c r="H506" s="45">
        <v>21102021</v>
      </c>
      <c r="I506" s="35">
        <v>1</v>
      </c>
      <c r="J506" s="35" t="s">
        <v>7951</v>
      </c>
      <c r="K506" s="35">
        <v>18675000</v>
      </c>
      <c r="L506" s="46"/>
      <c r="M506" s="47">
        <v>45090</v>
      </c>
      <c r="N506" s="35">
        <v>1</v>
      </c>
      <c r="O506" s="35" t="s">
        <v>7951</v>
      </c>
      <c r="P506" s="35">
        <v>18675000</v>
      </c>
      <c r="Q506" s="46"/>
      <c r="R506" s="35" t="s">
        <v>8938</v>
      </c>
      <c r="S506" s="43">
        <v>45090</v>
      </c>
      <c r="T506" s="35"/>
    </row>
    <row r="507" spans="1:20" ht="15" thickBot="1" x14ac:dyDescent="0.35">
      <c r="A507" s="39">
        <v>497</v>
      </c>
      <c r="B507" s="28" t="s">
        <v>6016</v>
      </c>
      <c r="C507" s="35" t="s">
        <v>30</v>
      </c>
      <c r="D507" s="44"/>
      <c r="E507" s="38"/>
      <c r="F507" s="35" t="s">
        <v>8939</v>
      </c>
      <c r="G507" s="35" t="s">
        <v>58</v>
      </c>
      <c r="H507" s="45">
        <v>21102021</v>
      </c>
      <c r="I507" s="35">
        <v>1</v>
      </c>
      <c r="J507" s="35" t="s">
        <v>7951</v>
      </c>
      <c r="K507" s="35">
        <v>17430000</v>
      </c>
      <c r="L507" s="46"/>
      <c r="M507" s="47">
        <v>45090</v>
      </c>
      <c r="N507" s="35">
        <v>1</v>
      </c>
      <c r="O507" s="35" t="s">
        <v>7951</v>
      </c>
      <c r="P507" s="35">
        <v>17430000</v>
      </c>
      <c r="Q507" s="46"/>
      <c r="R507" s="35" t="s">
        <v>8940</v>
      </c>
      <c r="S507" s="43">
        <v>45090</v>
      </c>
      <c r="T507" s="35"/>
    </row>
    <row r="508" spans="1:20" ht="15" thickBot="1" x14ac:dyDescent="0.35">
      <c r="A508" s="39">
        <v>498</v>
      </c>
      <c r="B508" s="28" t="s">
        <v>6019</v>
      </c>
      <c r="C508" s="35" t="s">
        <v>30</v>
      </c>
      <c r="D508" s="44"/>
      <c r="E508" s="38"/>
      <c r="F508" s="35" t="s">
        <v>8941</v>
      </c>
      <c r="G508" s="35" t="s">
        <v>58</v>
      </c>
      <c r="H508" s="45">
        <v>21102021</v>
      </c>
      <c r="I508" s="35">
        <v>1</v>
      </c>
      <c r="J508" s="35" t="s">
        <v>7951</v>
      </c>
      <c r="K508" s="35">
        <v>22750000</v>
      </c>
      <c r="L508" s="46"/>
      <c r="M508" s="47">
        <v>45090</v>
      </c>
      <c r="N508" s="35">
        <v>1</v>
      </c>
      <c r="O508" s="35" t="s">
        <v>7951</v>
      </c>
      <c r="P508" s="35">
        <v>22750000</v>
      </c>
      <c r="Q508" s="46"/>
      <c r="R508" s="35" t="s">
        <v>8942</v>
      </c>
      <c r="S508" s="43">
        <v>45090</v>
      </c>
      <c r="T508" s="35"/>
    </row>
    <row r="509" spans="1:20" ht="15" thickBot="1" x14ac:dyDescent="0.35">
      <c r="A509" s="39">
        <v>499</v>
      </c>
      <c r="B509" s="28" t="s">
        <v>6022</v>
      </c>
      <c r="C509" s="35" t="s">
        <v>30</v>
      </c>
      <c r="D509" s="44"/>
      <c r="E509" s="38"/>
      <c r="F509" s="35" t="s">
        <v>8943</v>
      </c>
      <c r="G509" s="35" t="s">
        <v>58</v>
      </c>
      <c r="H509" s="45">
        <v>21102021</v>
      </c>
      <c r="I509" s="35">
        <v>1</v>
      </c>
      <c r="J509" s="35" t="s">
        <v>7951</v>
      </c>
      <c r="K509" s="35">
        <v>22750000</v>
      </c>
      <c r="L509" s="46"/>
      <c r="M509" s="47">
        <v>45091</v>
      </c>
      <c r="N509" s="35">
        <v>1</v>
      </c>
      <c r="O509" s="35" t="s">
        <v>7951</v>
      </c>
      <c r="P509" s="35">
        <v>22750000</v>
      </c>
      <c r="Q509" s="46"/>
      <c r="R509" s="35" t="s">
        <v>8944</v>
      </c>
      <c r="S509" s="43">
        <v>45091</v>
      </c>
      <c r="T509" s="35"/>
    </row>
    <row r="510" spans="1:20" ht="15" thickBot="1" x14ac:dyDescent="0.35">
      <c r="A510" s="39">
        <v>500</v>
      </c>
      <c r="B510" s="28" t="s">
        <v>6024</v>
      </c>
      <c r="C510" s="35" t="s">
        <v>30</v>
      </c>
      <c r="D510" s="44"/>
      <c r="E510" s="38"/>
      <c r="F510" s="35" t="s">
        <v>8945</v>
      </c>
      <c r="G510" s="35" t="s">
        <v>58</v>
      </c>
      <c r="H510" s="45">
        <v>21102021</v>
      </c>
      <c r="I510" s="35">
        <v>1</v>
      </c>
      <c r="J510" s="35" t="s">
        <v>7951</v>
      </c>
      <c r="K510" s="35">
        <v>58125000</v>
      </c>
      <c r="L510" s="46"/>
      <c r="M510" s="47">
        <v>45079</v>
      </c>
      <c r="N510" s="35">
        <v>1</v>
      </c>
      <c r="O510" s="35" t="s">
        <v>7951</v>
      </c>
      <c r="P510" s="35">
        <v>58125000</v>
      </c>
      <c r="Q510" s="46"/>
      <c r="R510" s="35" t="s">
        <v>8946</v>
      </c>
      <c r="S510" s="43">
        <v>45079</v>
      </c>
      <c r="T510" s="35"/>
    </row>
    <row r="511" spans="1:20" ht="15" thickBot="1" x14ac:dyDescent="0.35">
      <c r="A511" s="39">
        <v>501</v>
      </c>
      <c r="B511" s="28" t="s">
        <v>6026</v>
      </c>
      <c r="C511" s="35" t="s">
        <v>30</v>
      </c>
      <c r="D511" s="44"/>
      <c r="E511" s="38"/>
      <c r="F511" s="35" t="s">
        <v>8947</v>
      </c>
      <c r="G511" s="35" t="s">
        <v>58</v>
      </c>
      <c r="H511" s="45">
        <v>21102021</v>
      </c>
      <c r="I511" s="35">
        <v>1</v>
      </c>
      <c r="J511" s="35" t="s">
        <v>7951</v>
      </c>
      <c r="K511" s="35">
        <v>22750000</v>
      </c>
      <c r="L511" s="46"/>
      <c r="M511" s="47">
        <v>45098</v>
      </c>
      <c r="N511" s="35">
        <v>1</v>
      </c>
      <c r="O511" s="35" t="s">
        <v>7951</v>
      </c>
      <c r="P511" s="35">
        <v>22750000</v>
      </c>
      <c r="Q511" s="46"/>
      <c r="R511" s="35" t="s">
        <v>8948</v>
      </c>
      <c r="S511" s="43">
        <v>45098</v>
      </c>
      <c r="T511" s="35"/>
    </row>
    <row r="512" spans="1:20" ht="15" thickBot="1" x14ac:dyDescent="0.35">
      <c r="A512" s="39">
        <v>502</v>
      </c>
      <c r="B512" s="28" t="s">
        <v>6028</v>
      </c>
      <c r="C512" s="35" t="s">
        <v>30</v>
      </c>
      <c r="D512" s="44"/>
      <c r="E512" s="38"/>
      <c r="F512" s="35" t="s">
        <v>8949</v>
      </c>
      <c r="G512" s="35" t="s">
        <v>58</v>
      </c>
      <c r="H512" s="45">
        <v>21102021</v>
      </c>
      <c r="I512" s="35">
        <v>1</v>
      </c>
      <c r="J512" s="35" t="s">
        <v>7951</v>
      </c>
      <c r="K512" s="35">
        <v>44625000</v>
      </c>
      <c r="L512" s="46"/>
      <c r="M512" s="47">
        <v>45084</v>
      </c>
      <c r="N512" s="35">
        <v>1</v>
      </c>
      <c r="O512" s="35" t="s">
        <v>7951</v>
      </c>
      <c r="P512" s="35">
        <v>44625000</v>
      </c>
      <c r="Q512" s="46"/>
      <c r="R512" s="35" t="s">
        <v>8950</v>
      </c>
      <c r="S512" s="43">
        <v>45084</v>
      </c>
      <c r="T512" s="35"/>
    </row>
    <row r="513" spans="1:20" ht="15" thickBot="1" x14ac:dyDescent="0.35">
      <c r="A513" s="39">
        <v>503</v>
      </c>
      <c r="B513" s="28" t="s">
        <v>6030</v>
      </c>
      <c r="C513" s="35" t="s">
        <v>30</v>
      </c>
      <c r="D513" s="44"/>
      <c r="E513" s="38"/>
      <c r="F513" s="35" t="s">
        <v>8951</v>
      </c>
      <c r="G513" s="35" t="s">
        <v>58</v>
      </c>
      <c r="H513" s="45">
        <v>21102021</v>
      </c>
      <c r="I513" s="35">
        <v>1</v>
      </c>
      <c r="J513" s="35" t="s">
        <v>7951</v>
      </c>
      <c r="K513" s="35">
        <v>13790000</v>
      </c>
      <c r="L513" s="46"/>
      <c r="M513" s="47">
        <v>45090</v>
      </c>
      <c r="N513" s="35">
        <v>1</v>
      </c>
      <c r="O513" s="35" t="s">
        <v>7951</v>
      </c>
      <c r="P513" s="35">
        <v>13790000</v>
      </c>
      <c r="Q513" s="46"/>
      <c r="R513" s="35" t="s">
        <v>8952</v>
      </c>
      <c r="S513" s="43">
        <v>45090</v>
      </c>
      <c r="T513" s="35"/>
    </row>
    <row r="514" spans="1:20" ht="15" thickBot="1" x14ac:dyDescent="0.35">
      <c r="A514" s="39">
        <v>504</v>
      </c>
      <c r="B514" s="28" t="s">
        <v>6033</v>
      </c>
      <c r="C514" s="35" t="s">
        <v>30</v>
      </c>
      <c r="D514" s="44"/>
      <c r="E514" s="38"/>
      <c r="F514" s="35" t="s">
        <v>8953</v>
      </c>
      <c r="G514" s="35" t="s">
        <v>58</v>
      </c>
      <c r="H514" s="45">
        <v>21102021</v>
      </c>
      <c r="I514" s="35">
        <v>1</v>
      </c>
      <c r="J514" s="35" t="s">
        <v>7951</v>
      </c>
      <c r="K514" s="35">
        <v>37875000</v>
      </c>
      <c r="L514" s="46"/>
      <c r="M514" s="47">
        <v>45085</v>
      </c>
      <c r="N514" s="35">
        <v>1</v>
      </c>
      <c r="O514" s="35" t="s">
        <v>7951</v>
      </c>
      <c r="P514" s="35">
        <v>37875000</v>
      </c>
      <c r="Q514" s="46"/>
      <c r="R514" s="35" t="s">
        <v>8954</v>
      </c>
      <c r="S514" s="43">
        <v>45085</v>
      </c>
      <c r="T514" s="35"/>
    </row>
    <row r="515" spans="1:20" ht="15" thickBot="1" x14ac:dyDescent="0.35">
      <c r="A515" s="39">
        <v>505</v>
      </c>
      <c r="B515" s="28" t="s">
        <v>6036</v>
      </c>
      <c r="C515" s="35" t="s">
        <v>30</v>
      </c>
      <c r="D515" s="44"/>
      <c r="E515" s="38"/>
      <c r="F515" s="35" t="s">
        <v>8955</v>
      </c>
      <c r="G515" s="35" t="s">
        <v>58</v>
      </c>
      <c r="H515" s="45">
        <v>21102021</v>
      </c>
      <c r="I515" s="35">
        <v>1</v>
      </c>
      <c r="J515" s="35" t="s">
        <v>7951</v>
      </c>
      <c r="K515" s="35">
        <v>21525000</v>
      </c>
      <c r="L515" s="46"/>
      <c r="M515" s="47">
        <v>45085</v>
      </c>
      <c r="N515" s="35">
        <v>1</v>
      </c>
      <c r="O515" s="35" t="s">
        <v>7951</v>
      </c>
      <c r="P515" s="35">
        <v>21525000</v>
      </c>
      <c r="Q515" s="46"/>
      <c r="R515" s="35" t="s">
        <v>8956</v>
      </c>
      <c r="S515" s="43">
        <v>45085</v>
      </c>
      <c r="T515" s="35"/>
    </row>
    <row r="516" spans="1:20" ht="15" thickBot="1" x14ac:dyDescent="0.35">
      <c r="A516" s="39">
        <v>506</v>
      </c>
      <c r="B516" s="28" t="s">
        <v>6038</v>
      </c>
      <c r="C516" s="35" t="s">
        <v>30</v>
      </c>
      <c r="D516" s="44"/>
      <c r="E516" s="38"/>
      <c r="F516" s="35" t="s">
        <v>8957</v>
      </c>
      <c r="G516" s="35" t="s">
        <v>58</v>
      </c>
      <c r="H516" s="45">
        <v>21102021</v>
      </c>
      <c r="I516" s="35">
        <v>1</v>
      </c>
      <c r="J516" s="35" t="s">
        <v>7951</v>
      </c>
      <c r="K516" s="35">
        <v>10523333</v>
      </c>
      <c r="L516" s="46"/>
      <c r="M516" s="47">
        <v>45209</v>
      </c>
      <c r="N516" s="35">
        <v>1</v>
      </c>
      <c r="O516" s="35" t="s">
        <v>7951</v>
      </c>
      <c r="P516" s="35">
        <v>10523333</v>
      </c>
      <c r="Q516" s="46"/>
      <c r="R516" s="35" t="s">
        <v>8958</v>
      </c>
      <c r="S516" s="43">
        <v>45209</v>
      </c>
      <c r="T516" s="35"/>
    </row>
    <row r="517" spans="1:20" ht="15" thickBot="1" x14ac:dyDescent="0.35">
      <c r="A517" s="39">
        <v>507</v>
      </c>
      <c r="B517" s="28" t="s">
        <v>6041</v>
      </c>
      <c r="C517" s="35" t="s">
        <v>30</v>
      </c>
      <c r="D517" s="44"/>
      <c r="E517" s="38"/>
      <c r="F517" s="35" t="s">
        <v>8959</v>
      </c>
      <c r="G517" s="35" t="s">
        <v>58</v>
      </c>
      <c r="H517" s="45">
        <v>21102021</v>
      </c>
      <c r="I517" s="35">
        <v>1</v>
      </c>
      <c r="J517" s="35" t="s">
        <v>7951</v>
      </c>
      <c r="K517" s="35">
        <v>21525000</v>
      </c>
      <c r="L517" s="46"/>
      <c r="M517" s="47">
        <v>45083</v>
      </c>
      <c r="N517" s="35">
        <v>1</v>
      </c>
      <c r="O517" s="35" t="s">
        <v>7951</v>
      </c>
      <c r="P517" s="35">
        <v>21525000</v>
      </c>
      <c r="Q517" s="46"/>
      <c r="R517" s="35" t="s">
        <v>8960</v>
      </c>
      <c r="S517" s="43">
        <v>45083</v>
      </c>
      <c r="T517" s="35"/>
    </row>
    <row r="518" spans="1:20" ht="15" thickBot="1" x14ac:dyDescent="0.35">
      <c r="A518" s="39">
        <v>508</v>
      </c>
      <c r="B518" s="28" t="s">
        <v>6044</v>
      </c>
      <c r="C518" s="35" t="s">
        <v>30</v>
      </c>
      <c r="D518" s="44"/>
      <c r="E518" s="38"/>
      <c r="F518" s="35" t="s">
        <v>8961</v>
      </c>
      <c r="G518" s="35" t="s">
        <v>58</v>
      </c>
      <c r="H518" s="45">
        <v>21102021</v>
      </c>
      <c r="I518" s="35">
        <v>1</v>
      </c>
      <c r="J518" s="35" t="s">
        <v>7951</v>
      </c>
      <c r="K518" s="35">
        <v>21525000</v>
      </c>
      <c r="L518" s="46"/>
      <c r="M518" s="47">
        <v>45085</v>
      </c>
      <c r="N518" s="35">
        <v>1</v>
      </c>
      <c r="O518" s="35" t="s">
        <v>7951</v>
      </c>
      <c r="P518" s="35">
        <v>21525000</v>
      </c>
      <c r="Q518" s="46"/>
      <c r="R518" s="35" t="s">
        <v>8962</v>
      </c>
      <c r="S518" s="43">
        <v>45085</v>
      </c>
      <c r="T518" s="35"/>
    </row>
    <row r="519" spans="1:20" ht="15" thickBot="1" x14ac:dyDescent="0.35">
      <c r="A519" s="39">
        <v>509</v>
      </c>
      <c r="B519" s="28" t="s">
        <v>6046</v>
      </c>
      <c r="C519" s="35" t="s">
        <v>30</v>
      </c>
      <c r="D519" s="44"/>
      <c r="E519" s="38"/>
      <c r="F519" s="35" t="s">
        <v>8963</v>
      </c>
      <c r="G519" s="35" t="s">
        <v>58</v>
      </c>
      <c r="H519" s="45">
        <v>21102021</v>
      </c>
      <c r="I519" s="35">
        <v>1</v>
      </c>
      <c r="J519" s="35" t="s">
        <v>7951</v>
      </c>
      <c r="K519" s="35">
        <v>21525000</v>
      </c>
      <c r="L519" s="46"/>
      <c r="M519" s="47">
        <v>45090</v>
      </c>
      <c r="N519" s="35">
        <v>1</v>
      </c>
      <c r="O519" s="35" t="s">
        <v>7951</v>
      </c>
      <c r="P519" s="35">
        <v>21525000</v>
      </c>
      <c r="Q519" s="46"/>
      <c r="R519" s="35" t="s">
        <v>8964</v>
      </c>
      <c r="S519" s="43">
        <v>45090</v>
      </c>
      <c r="T519" s="35"/>
    </row>
    <row r="520" spans="1:20" ht="15" thickBot="1" x14ac:dyDescent="0.35">
      <c r="A520" s="39">
        <v>510</v>
      </c>
      <c r="B520" s="28" t="s">
        <v>6048</v>
      </c>
      <c r="C520" s="35" t="s">
        <v>30</v>
      </c>
      <c r="D520" s="44"/>
      <c r="E520" s="38"/>
      <c r="F520" s="35" t="s">
        <v>8965</v>
      </c>
      <c r="G520" s="35" t="s">
        <v>58</v>
      </c>
      <c r="H520" s="45">
        <v>21102021</v>
      </c>
      <c r="I520" s="35">
        <v>1</v>
      </c>
      <c r="J520" s="35" t="s">
        <v>7951</v>
      </c>
      <c r="K520" s="35">
        <v>11150000</v>
      </c>
      <c r="L520" s="46"/>
      <c r="M520" s="47">
        <v>45166</v>
      </c>
      <c r="N520" s="35">
        <v>1</v>
      </c>
      <c r="O520" s="35" t="s">
        <v>7951</v>
      </c>
      <c r="P520" s="35">
        <v>11150000</v>
      </c>
      <c r="Q520" s="46"/>
      <c r="R520" s="35" t="s">
        <v>8966</v>
      </c>
      <c r="S520" s="43">
        <v>45166</v>
      </c>
      <c r="T520" s="35"/>
    </row>
    <row r="521" spans="1:20" ht="15" thickBot="1" x14ac:dyDescent="0.35">
      <c r="A521" s="39">
        <v>511</v>
      </c>
      <c r="B521" s="28" t="s">
        <v>6051</v>
      </c>
      <c r="C521" s="35" t="s">
        <v>30</v>
      </c>
      <c r="D521" s="44"/>
      <c r="E521" s="38"/>
      <c r="F521" s="35" t="s">
        <v>8967</v>
      </c>
      <c r="G521" s="35" t="s">
        <v>58</v>
      </c>
      <c r="H521" s="45">
        <v>21102021</v>
      </c>
      <c r="I521" s="35">
        <v>1</v>
      </c>
      <c r="J521" s="35" t="s">
        <v>7951</v>
      </c>
      <c r="K521" s="35">
        <v>20090000</v>
      </c>
      <c r="L521" s="46"/>
      <c r="M521" s="47">
        <v>45092</v>
      </c>
      <c r="N521" s="35">
        <v>1</v>
      </c>
      <c r="O521" s="35" t="s">
        <v>7951</v>
      </c>
      <c r="P521" s="35">
        <v>20090000</v>
      </c>
      <c r="Q521" s="46"/>
      <c r="R521" s="35" t="s">
        <v>8968</v>
      </c>
      <c r="S521" s="43">
        <v>45092</v>
      </c>
      <c r="T521" s="35"/>
    </row>
    <row r="522" spans="1:20" ht="15" thickBot="1" x14ac:dyDescent="0.35">
      <c r="A522" s="39">
        <v>512</v>
      </c>
      <c r="B522" s="28" t="s">
        <v>6054</v>
      </c>
      <c r="C522" s="35" t="s">
        <v>30</v>
      </c>
      <c r="D522" s="44"/>
      <c r="E522" s="38"/>
      <c r="F522" s="35" t="s">
        <v>8969</v>
      </c>
      <c r="G522" s="35" t="s">
        <v>58</v>
      </c>
      <c r="H522" s="45">
        <v>21102021</v>
      </c>
      <c r="I522" s="35">
        <v>1</v>
      </c>
      <c r="J522" s="35" t="s">
        <v>7951</v>
      </c>
      <c r="K522" s="35">
        <v>20090000</v>
      </c>
      <c r="L522" s="46"/>
      <c r="M522" s="47">
        <v>45093</v>
      </c>
      <c r="N522" s="35">
        <v>1</v>
      </c>
      <c r="O522" s="35" t="s">
        <v>7951</v>
      </c>
      <c r="P522" s="35">
        <v>20090000</v>
      </c>
      <c r="Q522" s="46"/>
      <c r="R522" s="35" t="s">
        <v>8970</v>
      </c>
      <c r="S522" s="43">
        <v>45093</v>
      </c>
      <c r="T522" s="35"/>
    </row>
    <row r="523" spans="1:20" ht="15" thickBot="1" x14ac:dyDescent="0.35">
      <c r="A523" s="39">
        <v>513</v>
      </c>
      <c r="B523" s="28" t="s">
        <v>6056</v>
      </c>
      <c r="C523" s="35" t="s">
        <v>30</v>
      </c>
      <c r="D523" s="44"/>
      <c r="E523" s="38"/>
      <c r="F523" s="35" t="s">
        <v>8971</v>
      </c>
      <c r="G523" s="35" t="s">
        <v>58</v>
      </c>
      <c r="H523" s="45">
        <v>21102021</v>
      </c>
      <c r="I523" s="35">
        <v>1</v>
      </c>
      <c r="J523" s="35" t="s">
        <v>7951</v>
      </c>
      <c r="K523" s="35">
        <v>22750000</v>
      </c>
      <c r="L523" s="46"/>
      <c r="M523" s="47">
        <v>45092</v>
      </c>
      <c r="N523" s="35">
        <v>1</v>
      </c>
      <c r="O523" s="35" t="s">
        <v>7951</v>
      </c>
      <c r="P523" s="35">
        <v>22750000</v>
      </c>
      <c r="Q523" s="46"/>
      <c r="R523" s="35" t="s">
        <v>8972</v>
      </c>
      <c r="S523" s="43">
        <v>45092</v>
      </c>
      <c r="T523" s="35"/>
    </row>
    <row r="524" spans="1:20" ht="15" thickBot="1" x14ac:dyDescent="0.35">
      <c r="A524" s="39">
        <v>514</v>
      </c>
      <c r="B524" s="28" t="s">
        <v>6059</v>
      </c>
      <c r="C524" s="35" t="s">
        <v>30</v>
      </c>
      <c r="D524" s="44"/>
      <c r="E524" s="38"/>
      <c r="F524" s="35" t="s">
        <v>8973</v>
      </c>
      <c r="G524" s="35" t="s">
        <v>58</v>
      </c>
      <c r="H524" s="45">
        <v>21102021</v>
      </c>
      <c r="I524" s="35">
        <v>1</v>
      </c>
      <c r="J524" s="35" t="s">
        <v>7951</v>
      </c>
      <c r="K524" s="35">
        <v>12265000</v>
      </c>
      <c r="L524" s="46"/>
      <c r="M524" s="47">
        <v>45148</v>
      </c>
      <c r="N524" s="35">
        <v>1</v>
      </c>
      <c r="O524" s="35" t="s">
        <v>7951</v>
      </c>
      <c r="P524" s="35">
        <v>12265000</v>
      </c>
      <c r="Q524" s="46"/>
      <c r="R524" s="35" t="s">
        <v>8974</v>
      </c>
      <c r="S524" s="43">
        <v>45148</v>
      </c>
      <c r="T524" s="35"/>
    </row>
    <row r="525" spans="1:20" ht="15" thickBot="1" x14ac:dyDescent="0.35">
      <c r="A525" s="39">
        <v>515</v>
      </c>
      <c r="B525" s="28" t="s">
        <v>6062</v>
      </c>
      <c r="C525" s="35" t="s">
        <v>30</v>
      </c>
      <c r="D525" s="44"/>
      <c r="E525" s="38"/>
      <c r="F525" s="35" t="s">
        <v>8975</v>
      </c>
      <c r="G525" s="35" t="s">
        <v>58</v>
      </c>
      <c r="H525" s="45">
        <v>21102021</v>
      </c>
      <c r="I525" s="35">
        <v>1</v>
      </c>
      <c r="J525" s="35" t="s">
        <v>7951</v>
      </c>
      <c r="K525" s="35">
        <v>17430000</v>
      </c>
      <c r="L525" s="46"/>
      <c r="M525" s="47">
        <v>45090</v>
      </c>
      <c r="N525" s="35">
        <v>1</v>
      </c>
      <c r="O525" s="35" t="s">
        <v>7951</v>
      </c>
      <c r="P525" s="35">
        <v>17430000</v>
      </c>
      <c r="Q525" s="46"/>
      <c r="R525" s="35" t="s">
        <v>8976</v>
      </c>
      <c r="S525" s="43">
        <v>45090</v>
      </c>
      <c r="T525" s="35"/>
    </row>
    <row r="526" spans="1:20" ht="15" thickBot="1" x14ac:dyDescent="0.35">
      <c r="A526" s="39">
        <v>516</v>
      </c>
      <c r="B526" s="28" t="s">
        <v>6064</v>
      </c>
      <c r="C526" s="35" t="s">
        <v>30</v>
      </c>
      <c r="D526" s="44"/>
      <c r="E526" s="38"/>
      <c r="F526" s="35" t="s">
        <v>8977</v>
      </c>
      <c r="G526" s="35" t="s">
        <v>58</v>
      </c>
      <c r="H526" s="45">
        <v>21102021</v>
      </c>
      <c r="I526" s="35">
        <v>1</v>
      </c>
      <c r="J526" s="35" t="s">
        <v>7951</v>
      </c>
      <c r="K526" s="35">
        <v>17430000</v>
      </c>
      <c r="L526" s="46"/>
      <c r="M526" s="47">
        <v>45092</v>
      </c>
      <c r="N526" s="35">
        <v>1</v>
      </c>
      <c r="O526" s="35" t="s">
        <v>7951</v>
      </c>
      <c r="P526" s="35">
        <v>17430000</v>
      </c>
      <c r="Q526" s="46"/>
      <c r="R526" s="35" t="s">
        <v>8978</v>
      </c>
      <c r="S526" s="43">
        <v>45092</v>
      </c>
      <c r="T526" s="35"/>
    </row>
    <row r="527" spans="1:20" ht="15" thickBot="1" x14ac:dyDescent="0.35">
      <c r="A527" s="39">
        <v>517</v>
      </c>
      <c r="B527" s="28" t="s">
        <v>6066</v>
      </c>
      <c r="C527" s="35" t="s">
        <v>30</v>
      </c>
      <c r="D527" s="44"/>
      <c r="E527" s="38"/>
      <c r="F527" s="35" t="s">
        <v>8979</v>
      </c>
      <c r="G527" s="35" t="s">
        <v>58</v>
      </c>
      <c r="H527" s="45">
        <v>21102021</v>
      </c>
      <c r="I527" s="35">
        <v>1</v>
      </c>
      <c r="J527" s="35" t="s">
        <v>7951</v>
      </c>
      <c r="K527" s="35">
        <v>17430000</v>
      </c>
      <c r="L527" s="46"/>
      <c r="M527" s="47">
        <v>45092</v>
      </c>
      <c r="N527" s="35">
        <v>1</v>
      </c>
      <c r="O527" s="35" t="s">
        <v>7951</v>
      </c>
      <c r="P527" s="35">
        <v>17430000</v>
      </c>
      <c r="Q527" s="46"/>
      <c r="R527" s="35" t="s">
        <v>8980</v>
      </c>
      <c r="S527" s="43">
        <v>45092</v>
      </c>
      <c r="T527" s="35"/>
    </row>
    <row r="528" spans="1:20" ht="15" thickBot="1" x14ac:dyDescent="0.35">
      <c r="A528" s="39">
        <v>518</v>
      </c>
      <c r="B528" s="28" t="s">
        <v>6068</v>
      </c>
      <c r="C528" s="35" t="s">
        <v>30</v>
      </c>
      <c r="D528" s="44"/>
      <c r="E528" s="38"/>
      <c r="F528" s="35" t="s">
        <v>8981</v>
      </c>
      <c r="G528" s="35" t="s">
        <v>58</v>
      </c>
      <c r="H528" s="45">
        <v>21102021</v>
      </c>
      <c r="I528" s="35">
        <v>1</v>
      </c>
      <c r="J528" s="35" t="s">
        <v>7951</v>
      </c>
      <c r="K528" s="35">
        <v>54250000</v>
      </c>
      <c r="L528" s="46"/>
      <c r="M528" s="47">
        <v>45093</v>
      </c>
      <c r="N528" s="35">
        <v>1</v>
      </c>
      <c r="O528" s="35" t="s">
        <v>7951</v>
      </c>
      <c r="P528" s="35">
        <v>54250000</v>
      </c>
      <c r="Q528" s="46"/>
      <c r="R528" s="35" t="s">
        <v>8982</v>
      </c>
      <c r="S528" s="43">
        <v>45093</v>
      </c>
      <c r="T528" s="35"/>
    </row>
    <row r="529" spans="1:20" ht="15" thickBot="1" x14ac:dyDescent="0.35">
      <c r="A529" s="39">
        <v>519</v>
      </c>
      <c r="B529" s="28" t="s">
        <v>6071</v>
      </c>
      <c r="C529" s="35" t="s">
        <v>30</v>
      </c>
      <c r="D529" s="44"/>
      <c r="E529" s="38"/>
      <c r="F529" s="35" t="s">
        <v>8983</v>
      </c>
      <c r="G529" s="35" t="s">
        <v>58</v>
      </c>
      <c r="H529" s="45">
        <v>21106011</v>
      </c>
      <c r="I529" s="35">
        <v>1</v>
      </c>
      <c r="J529" s="35" t="s">
        <v>7951</v>
      </c>
      <c r="K529" s="35">
        <v>9999543</v>
      </c>
      <c r="L529" s="46"/>
      <c r="M529" s="47">
        <v>45001</v>
      </c>
      <c r="N529" s="35">
        <v>1</v>
      </c>
      <c r="O529" s="35" t="s">
        <v>7951</v>
      </c>
      <c r="P529" s="35">
        <v>9999543</v>
      </c>
      <c r="Q529" s="46"/>
      <c r="R529" s="35" t="s">
        <v>8984</v>
      </c>
      <c r="S529" s="43">
        <v>45001</v>
      </c>
      <c r="T529" s="35"/>
    </row>
    <row r="530" spans="1:20" ht="15" thickBot="1" x14ac:dyDescent="0.35">
      <c r="A530" s="39">
        <v>520</v>
      </c>
      <c r="B530" s="28" t="s">
        <v>6074</v>
      </c>
      <c r="C530" s="35" t="s">
        <v>30</v>
      </c>
      <c r="D530" s="44"/>
      <c r="E530" s="38"/>
      <c r="F530" s="35" t="s">
        <v>8985</v>
      </c>
      <c r="G530" s="35" t="s">
        <v>58</v>
      </c>
      <c r="H530" s="45">
        <v>21106011</v>
      </c>
      <c r="I530" s="35">
        <v>1</v>
      </c>
      <c r="J530" s="35" t="s">
        <v>7951</v>
      </c>
      <c r="K530" s="35">
        <v>2362963136</v>
      </c>
      <c r="L530" s="46"/>
      <c r="M530" s="47">
        <v>45070</v>
      </c>
      <c r="N530" s="35">
        <v>1</v>
      </c>
      <c r="O530" s="35" t="s">
        <v>7951</v>
      </c>
      <c r="P530" s="35">
        <v>2362963136</v>
      </c>
      <c r="Q530" s="46"/>
      <c r="R530" s="35" t="s">
        <v>8986</v>
      </c>
      <c r="S530" s="43">
        <v>45070</v>
      </c>
      <c r="T530" s="35"/>
    </row>
    <row r="531" spans="1:20" ht="15" thickBot="1" x14ac:dyDescent="0.35">
      <c r="A531" s="39">
        <v>521</v>
      </c>
      <c r="B531" s="28" t="s">
        <v>6077</v>
      </c>
      <c r="C531" s="35" t="s">
        <v>30</v>
      </c>
      <c r="D531" s="44"/>
      <c r="E531" s="38"/>
      <c r="F531" s="35" t="s">
        <v>8987</v>
      </c>
      <c r="G531" s="35" t="s">
        <v>58</v>
      </c>
      <c r="H531" s="45">
        <v>21106011</v>
      </c>
      <c r="I531" s="35">
        <v>1</v>
      </c>
      <c r="J531" s="35" t="s">
        <v>7951</v>
      </c>
      <c r="K531" s="35">
        <v>176076000</v>
      </c>
      <c r="L531" s="46"/>
      <c r="M531" s="47">
        <v>45055</v>
      </c>
      <c r="N531" s="35">
        <v>1</v>
      </c>
      <c r="O531" s="35" t="s">
        <v>7951</v>
      </c>
      <c r="P531" s="35">
        <v>176076000</v>
      </c>
      <c r="Q531" s="46"/>
      <c r="R531" s="35" t="s">
        <v>8986</v>
      </c>
      <c r="S531" s="43">
        <v>45055</v>
      </c>
      <c r="T531" s="35"/>
    </row>
    <row r="532" spans="1:20" ht="15" thickBot="1" x14ac:dyDescent="0.35">
      <c r="A532" s="39">
        <v>522</v>
      </c>
      <c r="B532" s="28" t="s">
        <v>6079</v>
      </c>
      <c r="C532" s="35" t="s">
        <v>30</v>
      </c>
      <c r="D532" s="44"/>
      <c r="E532" s="38"/>
      <c r="F532" s="35" t="s">
        <v>8988</v>
      </c>
      <c r="G532" s="35" t="s">
        <v>58</v>
      </c>
      <c r="H532" s="45">
        <v>21106011</v>
      </c>
      <c r="I532" s="35">
        <v>1</v>
      </c>
      <c r="J532" s="35" t="s">
        <v>7951</v>
      </c>
      <c r="K532" s="35">
        <v>176076000</v>
      </c>
      <c r="L532" s="46"/>
      <c r="M532" s="47">
        <v>45055</v>
      </c>
      <c r="N532" s="35">
        <v>1</v>
      </c>
      <c r="O532" s="35" t="s">
        <v>7951</v>
      </c>
      <c r="P532" s="35">
        <v>176076000</v>
      </c>
      <c r="Q532" s="46"/>
      <c r="R532" s="35" t="s">
        <v>8986</v>
      </c>
      <c r="S532" s="43">
        <v>45055</v>
      </c>
      <c r="T532" s="35"/>
    </row>
    <row r="533" spans="1:20" ht="15" thickBot="1" x14ac:dyDescent="0.35">
      <c r="A533" s="39">
        <v>523</v>
      </c>
      <c r="B533" s="28" t="s">
        <v>6081</v>
      </c>
      <c r="C533" s="35" t="s">
        <v>30</v>
      </c>
      <c r="D533" s="44"/>
      <c r="E533" s="38"/>
      <c r="F533" s="35" t="s">
        <v>8989</v>
      </c>
      <c r="G533" s="35" t="s">
        <v>58</v>
      </c>
      <c r="H533" s="45">
        <v>21108011</v>
      </c>
      <c r="I533" s="35">
        <v>1</v>
      </c>
      <c r="J533" s="35" t="s">
        <v>7951</v>
      </c>
      <c r="K533" s="35">
        <v>65000000</v>
      </c>
      <c r="L533" s="46"/>
      <c r="M533" s="47">
        <v>45099</v>
      </c>
      <c r="N533" s="35">
        <v>1</v>
      </c>
      <c r="O533" s="35" t="s">
        <v>7951</v>
      </c>
      <c r="P533" s="35">
        <v>65000000</v>
      </c>
      <c r="Q533" s="46"/>
      <c r="R533" s="35" t="s">
        <v>8990</v>
      </c>
      <c r="S533" s="43">
        <v>45099</v>
      </c>
      <c r="T533" s="35"/>
    </row>
    <row r="534" spans="1:20" ht="15" thickBot="1" x14ac:dyDescent="0.35">
      <c r="A534" s="39">
        <v>524</v>
      </c>
      <c r="B534" s="28" t="s">
        <v>6083</v>
      </c>
      <c r="C534" s="35" t="s">
        <v>30</v>
      </c>
      <c r="D534" s="44"/>
      <c r="E534" s="38"/>
      <c r="F534" s="35" t="s">
        <v>8991</v>
      </c>
      <c r="G534" s="35" t="s">
        <v>58</v>
      </c>
      <c r="H534" s="45">
        <v>21108011</v>
      </c>
      <c r="I534" s="35">
        <v>1</v>
      </c>
      <c r="J534" s="35" t="s">
        <v>7951</v>
      </c>
      <c r="K534" s="35">
        <v>41710000</v>
      </c>
      <c r="L534" s="46"/>
      <c r="M534" s="47">
        <v>45033</v>
      </c>
      <c r="N534" s="35">
        <v>1</v>
      </c>
      <c r="O534" s="35" t="s">
        <v>7951</v>
      </c>
      <c r="P534" s="35">
        <v>41710000</v>
      </c>
      <c r="Q534" s="46"/>
      <c r="R534" s="35" t="s">
        <v>8992</v>
      </c>
      <c r="S534" s="43">
        <v>45033</v>
      </c>
      <c r="T534" s="35"/>
    </row>
    <row r="535" spans="1:20" ht="15" thickBot="1" x14ac:dyDescent="0.35">
      <c r="A535" s="39">
        <v>525</v>
      </c>
      <c r="B535" s="28" t="s">
        <v>6086</v>
      </c>
      <c r="C535" s="35" t="s">
        <v>30</v>
      </c>
      <c r="D535" s="44"/>
      <c r="E535" s="38"/>
      <c r="F535" s="35" t="s">
        <v>8993</v>
      </c>
      <c r="G535" s="35" t="s">
        <v>58</v>
      </c>
      <c r="H535" s="45">
        <v>21110011</v>
      </c>
      <c r="I535" s="35">
        <v>1</v>
      </c>
      <c r="J535" s="35" t="s">
        <v>7951</v>
      </c>
      <c r="K535" s="35">
        <v>329215325.17000002</v>
      </c>
      <c r="L535" s="46"/>
      <c r="M535" s="47">
        <v>45078</v>
      </c>
      <c r="N535" s="35">
        <v>1</v>
      </c>
      <c r="O535" s="35" t="s">
        <v>7951</v>
      </c>
      <c r="P535" s="35">
        <v>329215325.17000002</v>
      </c>
      <c r="Q535" s="46"/>
      <c r="R535" s="35" t="s">
        <v>8994</v>
      </c>
      <c r="S535" s="43">
        <v>45078</v>
      </c>
      <c r="T535" s="35"/>
    </row>
    <row r="536" spans="1:20" ht="15" thickBot="1" x14ac:dyDescent="0.35">
      <c r="A536" s="39">
        <v>526</v>
      </c>
      <c r="B536" s="28" t="s">
        <v>6089</v>
      </c>
      <c r="C536" s="35" t="s">
        <v>30</v>
      </c>
      <c r="D536" s="44"/>
      <c r="E536" s="38"/>
      <c r="F536" s="35" t="s">
        <v>8995</v>
      </c>
      <c r="G536" s="35" t="s">
        <v>58</v>
      </c>
      <c r="H536" s="45">
        <v>21110061</v>
      </c>
      <c r="I536" s="35">
        <v>1</v>
      </c>
      <c r="J536" s="35" t="s">
        <v>7951</v>
      </c>
      <c r="K536" s="35">
        <v>17500000</v>
      </c>
      <c r="L536" s="46"/>
      <c r="M536" s="47">
        <v>45035</v>
      </c>
      <c r="N536" s="35">
        <v>1</v>
      </c>
      <c r="O536" s="35" t="s">
        <v>7951</v>
      </c>
      <c r="P536" s="35">
        <v>17500000</v>
      </c>
      <c r="Q536" s="46"/>
      <c r="R536" s="35" t="s">
        <v>8996</v>
      </c>
      <c r="S536" s="43">
        <v>45035</v>
      </c>
      <c r="T536" s="35"/>
    </row>
    <row r="537" spans="1:20" ht="15" thickBot="1" x14ac:dyDescent="0.35">
      <c r="A537" s="39">
        <v>527</v>
      </c>
      <c r="B537" s="28" t="s">
        <v>6092</v>
      </c>
      <c r="C537" s="35" t="s">
        <v>30</v>
      </c>
      <c r="D537" s="44"/>
      <c r="E537" s="38"/>
      <c r="F537" s="35" t="s">
        <v>8997</v>
      </c>
      <c r="G537" s="35" t="s">
        <v>58</v>
      </c>
      <c r="H537" s="45">
        <v>21110101</v>
      </c>
      <c r="I537" s="35">
        <v>1</v>
      </c>
      <c r="J537" s="35" t="s">
        <v>7951</v>
      </c>
      <c r="K537" s="35">
        <v>380182104</v>
      </c>
      <c r="L537" s="46"/>
      <c r="M537" s="47">
        <v>45019</v>
      </c>
      <c r="N537" s="35">
        <v>1</v>
      </c>
      <c r="O537" s="35" t="s">
        <v>7951</v>
      </c>
      <c r="P537" s="35">
        <v>380182104</v>
      </c>
      <c r="Q537" s="46"/>
      <c r="R537" s="35" t="s">
        <v>8998</v>
      </c>
      <c r="S537" s="43">
        <v>45019</v>
      </c>
      <c r="T537" s="35"/>
    </row>
    <row r="538" spans="1:20" ht="15" thickBot="1" x14ac:dyDescent="0.35">
      <c r="A538" s="39">
        <v>528</v>
      </c>
      <c r="B538" s="28" t="s">
        <v>6094</v>
      </c>
      <c r="C538" s="35" t="s">
        <v>30</v>
      </c>
      <c r="D538" s="44"/>
      <c r="E538" s="38"/>
      <c r="F538" s="35" t="s">
        <v>8999</v>
      </c>
      <c r="G538" s="35" t="s">
        <v>58</v>
      </c>
      <c r="H538" s="45">
        <v>21102011</v>
      </c>
      <c r="I538" s="35">
        <v>1</v>
      </c>
      <c r="J538" s="35" t="s">
        <v>7951</v>
      </c>
      <c r="K538" s="35">
        <v>8000000</v>
      </c>
      <c r="L538" s="46"/>
      <c r="M538" s="47">
        <v>45134</v>
      </c>
      <c r="N538" s="35">
        <v>1</v>
      </c>
      <c r="O538" s="35" t="s">
        <v>7951</v>
      </c>
      <c r="P538" s="35">
        <v>8000000</v>
      </c>
      <c r="Q538" s="46"/>
      <c r="R538" s="35" t="s">
        <v>9000</v>
      </c>
      <c r="S538" s="43">
        <v>45134</v>
      </c>
      <c r="T538" s="35"/>
    </row>
    <row r="539" spans="1:20" ht="15" thickBot="1" x14ac:dyDescent="0.35">
      <c r="A539" s="39">
        <v>529</v>
      </c>
      <c r="B539" s="28" t="s">
        <v>6096</v>
      </c>
      <c r="C539" s="35" t="s">
        <v>30</v>
      </c>
      <c r="D539" s="44"/>
      <c r="E539" s="38"/>
      <c r="F539" s="35" t="s">
        <v>9001</v>
      </c>
      <c r="G539" s="35" t="s">
        <v>58</v>
      </c>
      <c r="H539" s="45">
        <v>21202021</v>
      </c>
      <c r="I539" s="35">
        <v>1</v>
      </c>
      <c r="J539" s="35" t="s">
        <v>7951</v>
      </c>
      <c r="K539" s="35">
        <v>2133393920</v>
      </c>
      <c r="L539" s="46"/>
      <c r="M539" s="47">
        <v>45034</v>
      </c>
      <c r="N539" s="35">
        <v>1</v>
      </c>
      <c r="O539" s="35" t="s">
        <v>7951</v>
      </c>
      <c r="P539" s="35">
        <v>2133393920</v>
      </c>
      <c r="Q539" s="46"/>
      <c r="R539" s="35" t="s">
        <v>9002</v>
      </c>
      <c r="S539" s="43">
        <v>45034</v>
      </c>
      <c r="T539" s="35"/>
    </row>
    <row r="540" spans="1:20" ht="15" thickBot="1" x14ac:dyDescent="0.35">
      <c r="A540" s="39">
        <v>530</v>
      </c>
      <c r="B540" s="28" t="s">
        <v>6098</v>
      </c>
      <c r="C540" s="35" t="s">
        <v>30</v>
      </c>
      <c r="D540" s="44"/>
      <c r="E540" s="38"/>
      <c r="F540" s="35" t="s">
        <v>9003</v>
      </c>
      <c r="G540" s="35" t="s">
        <v>58</v>
      </c>
      <c r="H540" s="45">
        <v>21102021</v>
      </c>
      <c r="I540" s="35">
        <v>1</v>
      </c>
      <c r="J540" s="35" t="s">
        <v>7951</v>
      </c>
      <c r="K540" s="35">
        <v>18360000</v>
      </c>
      <c r="L540" s="46"/>
      <c r="M540" s="47">
        <v>44958</v>
      </c>
      <c r="N540" s="35">
        <v>1</v>
      </c>
      <c r="O540" s="35" t="s">
        <v>7951</v>
      </c>
      <c r="P540" s="35">
        <v>18360000</v>
      </c>
      <c r="Q540" s="46"/>
      <c r="R540" s="35" t="s">
        <v>9004</v>
      </c>
      <c r="S540" s="43">
        <v>44958</v>
      </c>
      <c r="T540" s="35"/>
    </row>
    <row r="541" spans="1:20" ht="15" thickBot="1" x14ac:dyDescent="0.35">
      <c r="A541" s="39">
        <v>531</v>
      </c>
      <c r="B541" s="28" t="s">
        <v>6101</v>
      </c>
      <c r="C541" s="35" t="s">
        <v>30</v>
      </c>
      <c r="D541" s="44"/>
      <c r="E541" s="38"/>
      <c r="F541" s="35" t="s">
        <v>9005</v>
      </c>
      <c r="G541" s="35" t="s">
        <v>58</v>
      </c>
      <c r="H541" s="45">
        <v>21102021</v>
      </c>
      <c r="I541" s="35">
        <v>1</v>
      </c>
      <c r="J541" s="35" t="s">
        <v>7951</v>
      </c>
      <c r="K541" s="35">
        <v>20200000</v>
      </c>
      <c r="L541" s="46"/>
      <c r="M541" s="47">
        <v>45001</v>
      </c>
      <c r="N541" s="35">
        <v>1</v>
      </c>
      <c r="O541" s="35" t="s">
        <v>7951</v>
      </c>
      <c r="P541" s="35">
        <v>20200000</v>
      </c>
      <c r="Q541" s="46"/>
      <c r="R541" s="35" t="s">
        <v>9006</v>
      </c>
      <c r="S541" s="43">
        <v>45001</v>
      </c>
      <c r="T541" s="35"/>
    </row>
    <row r="542" spans="1:20" ht="15" thickBot="1" x14ac:dyDescent="0.35">
      <c r="A542" s="39">
        <v>532</v>
      </c>
      <c r="B542" s="28" t="s">
        <v>6104</v>
      </c>
      <c r="C542" s="35" t="s">
        <v>30</v>
      </c>
      <c r="D542" s="44"/>
      <c r="E542" s="38"/>
      <c r="F542" s="35" t="s">
        <v>9007</v>
      </c>
      <c r="G542" s="35" t="s">
        <v>58</v>
      </c>
      <c r="H542" s="45">
        <v>21102021</v>
      </c>
      <c r="I542" s="35">
        <v>1</v>
      </c>
      <c r="J542" s="35" t="s">
        <v>7951</v>
      </c>
      <c r="K542" s="35">
        <v>23800000</v>
      </c>
      <c r="L542" s="46"/>
      <c r="M542" s="47">
        <v>44986</v>
      </c>
      <c r="N542" s="35">
        <v>1</v>
      </c>
      <c r="O542" s="35" t="s">
        <v>7951</v>
      </c>
      <c r="P542" s="35">
        <v>23800000</v>
      </c>
      <c r="Q542" s="46"/>
      <c r="R542" s="35" t="s">
        <v>9008</v>
      </c>
      <c r="S542" s="43">
        <v>44986</v>
      </c>
      <c r="T542" s="35"/>
    </row>
    <row r="543" spans="1:20" ht="15" thickBot="1" x14ac:dyDescent="0.35">
      <c r="A543" s="39">
        <v>533</v>
      </c>
      <c r="B543" s="28" t="s">
        <v>6107</v>
      </c>
      <c r="C543" s="35" t="s">
        <v>30</v>
      </c>
      <c r="D543" s="44"/>
      <c r="E543" s="38"/>
      <c r="F543" s="35" t="s">
        <v>9009</v>
      </c>
      <c r="G543" s="35" t="s">
        <v>58</v>
      </c>
      <c r="H543" s="45">
        <v>21102021</v>
      </c>
      <c r="I543" s="35">
        <v>1</v>
      </c>
      <c r="J543" s="35" t="s">
        <v>7951</v>
      </c>
      <c r="K543" s="35">
        <v>36890000</v>
      </c>
      <c r="L543" s="46"/>
      <c r="M543" s="47">
        <v>44967</v>
      </c>
      <c r="N543" s="35">
        <v>1</v>
      </c>
      <c r="O543" s="35" t="s">
        <v>7951</v>
      </c>
      <c r="P543" s="35">
        <v>36890000</v>
      </c>
      <c r="Q543" s="46"/>
      <c r="R543" s="35" t="s">
        <v>9010</v>
      </c>
      <c r="S543" s="43">
        <v>44967</v>
      </c>
      <c r="T543" s="35"/>
    </row>
    <row r="544" spans="1:20" ht="15" thickBot="1" x14ac:dyDescent="0.35">
      <c r="A544" s="39">
        <v>534</v>
      </c>
      <c r="B544" s="28" t="s">
        <v>6110</v>
      </c>
      <c r="C544" s="35" t="s">
        <v>30</v>
      </c>
      <c r="D544" s="44"/>
      <c r="E544" s="38"/>
      <c r="F544" s="35" t="s">
        <v>9011</v>
      </c>
      <c r="G544" s="35" t="s">
        <v>58</v>
      </c>
      <c r="H544" s="45">
        <v>21102021</v>
      </c>
      <c r="I544" s="35">
        <v>1</v>
      </c>
      <c r="J544" s="35" t="s">
        <v>7951</v>
      </c>
      <c r="K544" s="35">
        <v>20200000</v>
      </c>
      <c r="L544" s="46"/>
      <c r="M544" s="47">
        <v>44971</v>
      </c>
      <c r="N544" s="35">
        <v>1</v>
      </c>
      <c r="O544" s="35" t="s">
        <v>7951</v>
      </c>
      <c r="P544" s="35">
        <v>20200000</v>
      </c>
      <c r="Q544" s="46"/>
      <c r="R544" s="35" t="s">
        <v>9012</v>
      </c>
      <c r="S544" s="43">
        <v>44971</v>
      </c>
      <c r="T544" s="35"/>
    </row>
    <row r="545" spans="1:20" ht="15" thickBot="1" x14ac:dyDescent="0.35">
      <c r="A545" s="39">
        <v>535</v>
      </c>
      <c r="B545" s="28" t="s">
        <v>6113</v>
      </c>
      <c r="C545" s="35" t="s">
        <v>30</v>
      </c>
      <c r="D545" s="44"/>
      <c r="E545" s="38"/>
      <c r="F545" s="35" t="s">
        <v>9013</v>
      </c>
      <c r="G545" s="35" t="s">
        <v>58</v>
      </c>
      <c r="H545" s="45">
        <v>21102021</v>
      </c>
      <c r="I545" s="35">
        <v>1</v>
      </c>
      <c r="J545" s="35" t="s">
        <v>7951</v>
      </c>
      <c r="K545" s="35">
        <v>23800000</v>
      </c>
      <c r="L545" s="46"/>
      <c r="M545" s="47">
        <v>44979</v>
      </c>
      <c r="N545" s="35">
        <v>1</v>
      </c>
      <c r="O545" s="35" t="s">
        <v>7951</v>
      </c>
      <c r="P545" s="35">
        <v>23800000</v>
      </c>
      <c r="Q545" s="46"/>
      <c r="R545" s="35" t="s">
        <v>9014</v>
      </c>
      <c r="S545" s="43">
        <v>44979</v>
      </c>
      <c r="T545" s="35"/>
    </row>
    <row r="546" spans="1:20" ht="15" thickBot="1" x14ac:dyDescent="0.35">
      <c r="A546" s="39">
        <v>536</v>
      </c>
      <c r="B546" s="28" t="s">
        <v>6116</v>
      </c>
      <c r="C546" s="35" t="s">
        <v>30</v>
      </c>
      <c r="D546" s="44"/>
      <c r="E546" s="38"/>
      <c r="F546" s="35" t="s">
        <v>9015</v>
      </c>
      <c r="G546" s="35" t="s">
        <v>58</v>
      </c>
      <c r="H546" s="45">
        <v>21102021</v>
      </c>
      <c r="I546" s="35">
        <v>1</v>
      </c>
      <c r="J546" s="35" t="s">
        <v>7951</v>
      </c>
      <c r="K546" s="35">
        <v>31000000</v>
      </c>
      <c r="L546" s="46"/>
      <c r="M546" s="47">
        <v>44963</v>
      </c>
      <c r="N546" s="35">
        <v>1</v>
      </c>
      <c r="O546" s="35" t="s">
        <v>7951</v>
      </c>
      <c r="P546" s="35">
        <v>31000000</v>
      </c>
      <c r="Q546" s="46"/>
      <c r="R546" s="35" t="s">
        <v>9016</v>
      </c>
      <c r="S546" s="43">
        <v>44963</v>
      </c>
      <c r="T546" s="35"/>
    </row>
    <row r="547" spans="1:20" ht="15" thickBot="1" x14ac:dyDescent="0.35">
      <c r="A547" s="39">
        <v>537</v>
      </c>
      <c r="B547" s="28" t="s">
        <v>6118</v>
      </c>
      <c r="C547" s="35" t="s">
        <v>30</v>
      </c>
      <c r="D547" s="44"/>
      <c r="E547" s="38"/>
      <c r="F547" s="35" t="s">
        <v>9017</v>
      </c>
      <c r="G547" s="35" t="s">
        <v>58</v>
      </c>
      <c r="H547" s="45">
        <v>21102021</v>
      </c>
      <c r="I547" s="35">
        <v>1</v>
      </c>
      <c r="J547" s="35" t="s">
        <v>7951</v>
      </c>
      <c r="K547" s="35">
        <v>34600000</v>
      </c>
      <c r="L547" s="46"/>
      <c r="M547" s="47">
        <v>44957</v>
      </c>
      <c r="N547" s="35">
        <v>1</v>
      </c>
      <c r="O547" s="35" t="s">
        <v>7951</v>
      </c>
      <c r="P547" s="35">
        <v>34600000</v>
      </c>
      <c r="Q547" s="46"/>
      <c r="R547" s="35" t="s">
        <v>9018</v>
      </c>
      <c r="S547" s="43">
        <v>44957</v>
      </c>
      <c r="T547" s="35"/>
    </row>
    <row r="548" spans="1:20" ht="15" thickBot="1" x14ac:dyDescent="0.35">
      <c r="A548" s="39">
        <v>538</v>
      </c>
      <c r="B548" s="28" t="s">
        <v>6121</v>
      </c>
      <c r="C548" s="35" t="s">
        <v>30</v>
      </c>
      <c r="D548" s="44"/>
      <c r="E548" s="38"/>
      <c r="F548" s="35" t="s">
        <v>9019</v>
      </c>
      <c r="G548" s="35" t="s">
        <v>58</v>
      </c>
      <c r="H548" s="45">
        <v>21102021</v>
      </c>
      <c r="I548" s="35">
        <v>1</v>
      </c>
      <c r="J548" s="35" t="s">
        <v>7951</v>
      </c>
      <c r="K548" s="35">
        <v>27400000</v>
      </c>
      <c r="L548" s="46"/>
      <c r="M548" s="47">
        <v>44958</v>
      </c>
      <c r="N548" s="35">
        <v>1</v>
      </c>
      <c r="O548" s="35" t="s">
        <v>7951</v>
      </c>
      <c r="P548" s="35">
        <v>27400000</v>
      </c>
      <c r="Q548" s="46"/>
      <c r="R548" s="35" t="s">
        <v>9020</v>
      </c>
      <c r="S548" s="43">
        <v>44958</v>
      </c>
      <c r="T548" s="35"/>
    </row>
    <row r="549" spans="1:20" ht="15" thickBot="1" x14ac:dyDescent="0.35">
      <c r="A549" s="39">
        <v>539</v>
      </c>
      <c r="B549" s="28" t="s">
        <v>6123</v>
      </c>
      <c r="C549" s="35" t="s">
        <v>30</v>
      </c>
      <c r="D549" s="44"/>
      <c r="E549" s="38"/>
      <c r="F549" s="35" t="s">
        <v>9021</v>
      </c>
      <c r="G549" s="35" t="s">
        <v>58</v>
      </c>
      <c r="H549" s="45">
        <v>21102021</v>
      </c>
      <c r="I549" s="35">
        <v>1</v>
      </c>
      <c r="J549" s="35" t="s">
        <v>7951</v>
      </c>
      <c r="K549" s="35">
        <v>34600000</v>
      </c>
      <c r="L549" s="46"/>
      <c r="M549" s="47">
        <v>44951</v>
      </c>
      <c r="N549" s="35">
        <v>1</v>
      </c>
      <c r="O549" s="35" t="s">
        <v>7951</v>
      </c>
      <c r="P549" s="35">
        <v>34600000</v>
      </c>
      <c r="Q549" s="46"/>
      <c r="R549" s="35" t="s">
        <v>9022</v>
      </c>
      <c r="S549" s="43">
        <v>44951</v>
      </c>
      <c r="T549" s="35"/>
    </row>
    <row r="550" spans="1:20" ht="15" thickBot="1" x14ac:dyDescent="0.35">
      <c r="A550" s="39">
        <v>540</v>
      </c>
      <c r="B550" s="28" t="s">
        <v>6126</v>
      </c>
      <c r="C550" s="35" t="s">
        <v>30</v>
      </c>
      <c r="D550" s="44"/>
      <c r="E550" s="38"/>
      <c r="F550" s="35" t="s">
        <v>9023</v>
      </c>
      <c r="G550" s="35" t="s">
        <v>58</v>
      </c>
      <c r="H550" s="45">
        <v>21102021</v>
      </c>
      <c r="I550" s="35">
        <v>1</v>
      </c>
      <c r="J550" s="35" t="s">
        <v>7951</v>
      </c>
      <c r="K550" s="35">
        <v>31000000</v>
      </c>
      <c r="L550" s="46"/>
      <c r="M550" s="47">
        <v>44964</v>
      </c>
      <c r="N550" s="35">
        <v>1</v>
      </c>
      <c r="O550" s="35" t="s">
        <v>7951</v>
      </c>
      <c r="P550" s="35">
        <v>31000000</v>
      </c>
      <c r="Q550" s="46"/>
      <c r="R550" s="35" t="s">
        <v>9024</v>
      </c>
      <c r="S550" s="43">
        <v>44964</v>
      </c>
      <c r="T550" s="35"/>
    </row>
    <row r="551" spans="1:20" ht="15" thickBot="1" x14ac:dyDescent="0.35">
      <c r="A551" s="39">
        <v>541</v>
      </c>
      <c r="B551" s="28" t="s">
        <v>6129</v>
      </c>
      <c r="C551" s="35" t="s">
        <v>30</v>
      </c>
      <c r="D551" s="44"/>
      <c r="E551" s="38"/>
      <c r="F551" s="35" t="s">
        <v>9025</v>
      </c>
      <c r="G551" s="35" t="s">
        <v>58</v>
      </c>
      <c r="H551" s="45">
        <v>21102021</v>
      </c>
      <c r="I551" s="35">
        <v>1</v>
      </c>
      <c r="J551" s="35" t="s">
        <v>7951</v>
      </c>
      <c r="K551" s="35">
        <v>14680000</v>
      </c>
      <c r="L551" s="46"/>
      <c r="M551" s="47">
        <v>44970</v>
      </c>
      <c r="N551" s="35">
        <v>1</v>
      </c>
      <c r="O551" s="35" t="s">
        <v>7951</v>
      </c>
      <c r="P551" s="35">
        <v>14680000</v>
      </c>
      <c r="Q551" s="46"/>
      <c r="R551" s="35" t="s">
        <v>9026</v>
      </c>
      <c r="S551" s="43">
        <v>44970</v>
      </c>
      <c r="T551" s="35"/>
    </row>
    <row r="552" spans="1:20" ht="15" thickBot="1" x14ac:dyDescent="0.35">
      <c r="A552" s="39">
        <v>542</v>
      </c>
      <c r="B552" s="28" t="s">
        <v>6132</v>
      </c>
      <c r="C552" s="35" t="s">
        <v>30</v>
      </c>
      <c r="D552" s="44"/>
      <c r="E552" s="38"/>
      <c r="F552" s="35" t="s">
        <v>9027</v>
      </c>
      <c r="G552" s="35" t="s">
        <v>58</v>
      </c>
      <c r="H552" s="45">
        <v>21102021</v>
      </c>
      <c r="I552" s="35">
        <v>1</v>
      </c>
      <c r="J552" s="35" t="s">
        <v>7951</v>
      </c>
      <c r="K552" s="35">
        <v>20200000</v>
      </c>
      <c r="L552" s="46"/>
      <c r="M552" s="47">
        <v>44974</v>
      </c>
      <c r="N552" s="35">
        <v>1</v>
      </c>
      <c r="O552" s="35" t="s">
        <v>7951</v>
      </c>
      <c r="P552" s="35">
        <v>20200000</v>
      </c>
      <c r="Q552" s="46"/>
      <c r="R552" s="35" t="s">
        <v>9028</v>
      </c>
      <c r="S552" s="43">
        <v>44974</v>
      </c>
      <c r="T552" s="35"/>
    </row>
    <row r="553" spans="1:20" ht="15" thickBot="1" x14ac:dyDescent="0.35">
      <c r="A553" s="39">
        <v>543</v>
      </c>
      <c r="B553" s="28" t="s">
        <v>6135</v>
      </c>
      <c r="C553" s="35" t="s">
        <v>30</v>
      </c>
      <c r="D553" s="44"/>
      <c r="E553" s="38"/>
      <c r="F553" s="35" t="s">
        <v>9029</v>
      </c>
      <c r="G553" s="35" t="s">
        <v>58</v>
      </c>
      <c r="H553" s="45">
        <v>21102021</v>
      </c>
      <c r="I553" s="35">
        <v>1</v>
      </c>
      <c r="J553" s="35" t="s">
        <v>7951</v>
      </c>
      <c r="K553" s="35">
        <v>31000000</v>
      </c>
      <c r="L553" s="46"/>
      <c r="M553" s="47">
        <v>44986</v>
      </c>
      <c r="N553" s="35">
        <v>1</v>
      </c>
      <c r="O553" s="35" t="s">
        <v>7951</v>
      </c>
      <c r="P553" s="35">
        <v>31000000</v>
      </c>
      <c r="Q553" s="46"/>
      <c r="R553" s="35" t="s">
        <v>9030</v>
      </c>
      <c r="S553" s="43">
        <v>44986</v>
      </c>
      <c r="T553" s="35"/>
    </row>
    <row r="554" spans="1:20" ht="15" thickBot="1" x14ac:dyDescent="0.35">
      <c r="A554" s="39">
        <v>544</v>
      </c>
      <c r="B554" s="28" t="s">
        <v>6138</v>
      </c>
      <c r="C554" s="35" t="s">
        <v>30</v>
      </c>
      <c r="D554" s="44"/>
      <c r="E554" s="38"/>
      <c r="F554" s="35" t="s">
        <v>9031</v>
      </c>
      <c r="G554" s="35" t="s">
        <v>58</v>
      </c>
      <c r="H554" s="45">
        <v>21102021</v>
      </c>
      <c r="I554" s="35">
        <v>1</v>
      </c>
      <c r="J554" s="35" t="s">
        <v>7951</v>
      </c>
      <c r="K554" s="35">
        <v>20650000</v>
      </c>
      <c r="L554" s="46"/>
      <c r="M554" s="47">
        <v>45149</v>
      </c>
      <c r="N554" s="35">
        <v>1</v>
      </c>
      <c r="O554" s="35" t="s">
        <v>7951</v>
      </c>
      <c r="P554" s="35">
        <v>20650000</v>
      </c>
      <c r="Q554" s="46"/>
      <c r="R554" s="35" t="s">
        <v>9032</v>
      </c>
      <c r="S554" s="43">
        <v>45149</v>
      </c>
      <c r="T554" s="35"/>
    </row>
    <row r="555" spans="1:20" ht="15" thickBot="1" x14ac:dyDescent="0.35">
      <c r="A555" s="39">
        <v>545</v>
      </c>
      <c r="B555" s="28" t="s">
        <v>6141</v>
      </c>
      <c r="C555" s="35" t="s">
        <v>30</v>
      </c>
      <c r="D555" s="44"/>
      <c r="E555" s="38"/>
      <c r="F555" s="35" t="s">
        <v>9033</v>
      </c>
      <c r="G555" s="35" t="s">
        <v>58</v>
      </c>
      <c r="H555" s="45">
        <v>21102021</v>
      </c>
      <c r="I555" s="35">
        <v>1</v>
      </c>
      <c r="J555" s="35" t="s">
        <v>7951</v>
      </c>
      <c r="K555" s="35">
        <v>16250000</v>
      </c>
      <c r="L555" s="46"/>
      <c r="M555" s="47">
        <v>45168</v>
      </c>
      <c r="N555" s="35">
        <v>1</v>
      </c>
      <c r="O555" s="35" t="s">
        <v>7951</v>
      </c>
      <c r="P555" s="35">
        <v>16250000</v>
      </c>
      <c r="Q555" s="46"/>
      <c r="R555" s="35" t="s">
        <v>9034</v>
      </c>
      <c r="S555" s="43">
        <v>45168</v>
      </c>
      <c r="T555" s="35"/>
    </row>
    <row r="556" spans="1:20" ht="15" thickBot="1" x14ac:dyDescent="0.35">
      <c r="A556" s="39">
        <v>546</v>
      </c>
      <c r="B556" s="28" t="s">
        <v>6144</v>
      </c>
      <c r="C556" s="35" t="s">
        <v>30</v>
      </c>
      <c r="D556" s="44"/>
      <c r="E556" s="38"/>
      <c r="F556" s="35" t="s">
        <v>9035</v>
      </c>
      <c r="G556" s="35" t="s">
        <v>58</v>
      </c>
      <c r="H556" s="45">
        <v>21102021</v>
      </c>
      <c r="I556" s="35">
        <v>1</v>
      </c>
      <c r="J556" s="35" t="s">
        <v>7951</v>
      </c>
      <c r="K556" s="35">
        <v>16435000</v>
      </c>
      <c r="L556" s="46"/>
      <c r="M556" s="47">
        <v>45273</v>
      </c>
      <c r="N556" s="35">
        <v>1</v>
      </c>
      <c r="O556" s="35" t="s">
        <v>7951</v>
      </c>
      <c r="P556" s="35">
        <v>16435000</v>
      </c>
      <c r="Q556" s="46"/>
      <c r="R556" s="35" t="s">
        <v>9036</v>
      </c>
      <c r="S556" s="43">
        <v>45273</v>
      </c>
      <c r="T556" s="35"/>
    </row>
    <row r="557" spans="1:20" ht="15" thickBot="1" x14ac:dyDescent="0.35">
      <c r="A557" s="39">
        <v>547</v>
      </c>
      <c r="B557" s="28" t="s">
        <v>6147</v>
      </c>
      <c r="C557" s="35" t="s">
        <v>30</v>
      </c>
      <c r="D557" s="44"/>
      <c r="E557" s="38"/>
      <c r="F557" s="35" t="s">
        <v>9037</v>
      </c>
      <c r="G557" s="35" t="s">
        <v>58</v>
      </c>
      <c r="H557" s="45">
        <v>21102021</v>
      </c>
      <c r="I557" s="35">
        <v>1</v>
      </c>
      <c r="J557" s="35" t="s">
        <v>7951</v>
      </c>
      <c r="K557" s="35">
        <v>31000000</v>
      </c>
      <c r="L557" s="46"/>
      <c r="M557" s="47">
        <v>44946</v>
      </c>
      <c r="N557" s="35">
        <v>1</v>
      </c>
      <c r="O557" s="35" t="s">
        <v>7951</v>
      </c>
      <c r="P557" s="35">
        <v>31000000</v>
      </c>
      <c r="Q557" s="46"/>
      <c r="R557" s="35" t="s">
        <v>9038</v>
      </c>
      <c r="S557" s="43">
        <v>44946</v>
      </c>
      <c r="T557" s="35"/>
    </row>
    <row r="558" spans="1:20" ht="15" thickBot="1" x14ac:dyDescent="0.35">
      <c r="A558" s="39">
        <v>548</v>
      </c>
      <c r="B558" s="28" t="s">
        <v>6150</v>
      </c>
      <c r="C558" s="35" t="s">
        <v>30</v>
      </c>
      <c r="D558" s="44"/>
      <c r="E558" s="38"/>
      <c r="F558" s="35" t="s">
        <v>9039</v>
      </c>
      <c r="G558" s="35" t="s">
        <v>58</v>
      </c>
      <c r="H558" s="45">
        <v>21102021</v>
      </c>
      <c r="I558" s="35">
        <v>1</v>
      </c>
      <c r="J558" s="35" t="s">
        <v>7951</v>
      </c>
      <c r="K558" s="35">
        <v>63550000</v>
      </c>
      <c r="L558" s="46"/>
      <c r="M558" s="47">
        <v>45070</v>
      </c>
      <c r="N558" s="35">
        <v>1</v>
      </c>
      <c r="O558" s="35" t="s">
        <v>7951</v>
      </c>
      <c r="P558" s="35">
        <v>63550000</v>
      </c>
      <c r="Q558" s="46"/>
      <c r="R558" s="35" t="s">
        <v>9040</v>
      </c>
      <c r="S558" s="43">
        <v>45070</v>
      </c>
      <c r="T558" s="35"/>
    </row>
    <row r="559" spans="1:20" ht="15" thickBot="1" x14ac:dyDescent="0.35">
      <c r="A559" s="39">
        <v>549</v>
      </c>
      <c r="B559" s="28" t="s">
        <v>6154</v>
      </c>
      <c r="C559" s="35" t="s">
        <v>30</v>
      </c>
      <c r="D559" s="44"/>
      <c r="E559" s="38"/>
      <c r="F559" s="35" t="s">
        <v>9041</v>
      </c>
      <c r="G559" s="35" t="s">
        <v>58</v>
      </c>
      <c r="H559" s="45">
        <v>21102021</v>
      </c>
      <c r="I559" s="35">
        <v>1</v>
      </c>
      <c r="J559" s="35" t="s">
        <v>7951</v>
      </c>
      <c r="K559" s="35">
        <v>14680000</v>
      </c>
      <c r="L559" s="46"/>
      <c r="M559" s="47">
        <v>44949</v>
      </c>
      <c r="N559" s="35">
        <v>1</v>
      </c>
      <c r="O559" s="35" t="s">
        <v>7951</v>
      </c>
      <c r="P559" s="35">
        <v>14680000</v>
      </c>
      <c r="Q559" s="46"/>
      <c r="R559" s="35" t="s">
        <v>9042</v>
      </c>
      <c r="S559" s="43">
        <v>44949</v>
      </c>
      <c r="T559" s="35"/>
    </row>
    <row r="560" spans="1:20" ht="15" thickBot="1" x14ac:dyDescent="0.35">
      <c r="A560" s="39">
        <v>550</v>
      </c>
      <c r="B560" s="28" t="s">
        <v>6158</v>
      </c>
      <c r="C560" s="35" t="s">
        <v>30</v>
      </c>
      <c r="D560" s="44"/>
      <c r="E560" s="38"/>
      <c r="F560" s="35" t="s">
        <v>9043</v>
      </c>
      <c r="G560" s="35" t="s">
        <v>58</v>
      </c>
      <c r="H560" s="45">
        <v>21102021</v>
      </c>
      <c r="I560" s="35">
        <v>1</v>
      </c>
      <c r="J560" s="35" t="s">
        <v>7951</v>
      </c>
      <c r="K560" s="35">
        <v>29115333</v>
      </c>
      <c r="L560" s="46"/>
      <c r="M560" s="47">
        <v>45070</v>
      </c>
      <c r="N560" s="35">
        <v>1</v>
      </c>
      <c r="O560" s="35" t="s">
        <v>7951</v>
      </c>
      <c r="P560" s="35">
        <v>29115333</v>
      </c>
      <c r="Q560" s="46"/>
      <c r="R560" s="35" t="s">
        <v>9044</v>
      </c>
      <c r="S560" s="43">
        <v>45070</v>
      </c>
      <c r="T560" s="35"/>
    </row>
    <row r="561" spans="1:20" ht="15" thickBot="1" x14ac:dyDescent="0.35">
      <c r="A561" s="39">
        <v>551</v>
      </c>
      <c r="B561" s="28" t="s">
        <v>6161</v>
      </c>
      <c r="C561" s="35" t="s">
        <v>30</v>
      </c>
      <c r="D561" s="44"/>
      <c r="E561" s="38"/>
      <c r="F561" s="35" t="s">
        <v>9045</v>
      </c>
      <c r="G561" s="35" t="s">
        <v>58</v>
      </c>
      <c r="H561" s="45">
        <v>21102021</v>
      </c>
      <c r="I561" s="35">
        <v>1</v>
      </c>
      <c r="J561" s="35" t="s">
        <v>7951</v>
      </c>
      <c r="K561" s="35">
        <v>18360000</v>
      </c>
      <c r="L561" s="46"/>
      <c r="M561" s="47">
        <v>44950</v>
      </c>
      <c r="N561" s="35">
        <v>1</v>
      </c>
      <c r="O561" s="35" t="s">
        <v>7951</v>
      </c>
      <c r="P561" s="35">
        <v>18360000</v>
      </c>
      <c r="Q561" s="46"/>
      <c r="R561" s="35" t="s">
        <v>9046</v>
      </c>
      <c r="S561" s="43">
        <v>44950</v>
      </c>
      <c r="T561" s="35"/>
    </row>
    <row r="562" spans="1:20" ht="15" thickBot="1" x14ac:dyDescent="0.35">
      <c r="A562" s="39">
        <v>552</v>
      </c>
      <c r="B562" s="28" t="s">
        <v>6164</v>
      </c>
      <c r="C562" s="35" t="s">
        <v>30</v>
      </c>
      <c r="D562" s="44"/>
      <c r="E562" s="38"/>
      <c r="F562" s="35" t="s">
        <v>9047</v>
      </c>
      <c r="G562" s="35" t="s">
        <v>58</v>
      </c>
      <c r="H562" s="45">
        <v>21102021</v>
      </c>
      <c r="I562" s="35">
        <v>1</v>
      </c>
      <c r="J562" s="35" t="s">
        <v>7951</v>
      </c>
      <c r="K562" s="35">
        <v>19526667</v>
      </c>
      <c r="L562" s="46"/>
      <c r="M562" s="47">
        <v>45195</v>
      </c>
      <c r="N562" s="35">
        <v>1</v>
      </c>
      <c r="O562" s="35" t="s">
        <v>7951</v>
      </c>
      <c r="P562" s="35">
        <v>19526667</v>
      </c>
      <c r="Q562" s="46"/>
      <c r="R562" s="35" t="s">
        <v>9048</v>
      </c>
      <c r="S562" s="43">
        <v>45195</v>
      </c>
      <c r="T562" s="35"/>
    </row>
    <row r="563" spans="1:20" ht="15" thickBot="1" x14ac:dyDescent="0.35">
      <c r="A563" s="39">
        <v>553</v>
      </c>
      <c r="B563" s="28" t="s">
        <v>6167</v>
      </c>
      <c r="C563" s="35" t="s">
        <v>30</v>
      </c>
      <c r="D563" s="44"/>
      <c r="E563" s="38"/>
      <c r="F563" s="35" t="s">
        <v>9049</v>
      </c>
      <c r="G563" s="35" t="s">
        <v>58</v>
      </c>
      <c r="H563" s="45">
        <v>21102021</v>
      </c>
      <c r="I563" s="35">
        <v>1</v>
      </c>
      <c r="J563" s="35" t="s">
        <v>7951</v>
      </c>
      <c r="K563" s="35">
        <v>23800000</v>
      </c>
      <c r="L563" s="46"/>
      <c r="M563" s="47">
        <v>44953</v>
      </c>
      <c r="N563" s="35">
        <v>1</v>
      </c>
      <c r="O563" s="35" t="s">
        <v>7951</v>
      </c>
      <c r="P563" s="35">
        <v>23800000</v>
      </c>
      <c r="Q563" s="46"/>
      <c r="R563" s="35" t="s">
        <v>9050</v>
      </c>
      <c r="S563" s="43">
        <v>44953</v>
      </c>
      <c r="T563" s="35"/>
    </row>
    <row r="564" spans="1:20" ht="15" thickBot="1" x14ac:dyDescent="0.35">
      <c r="A564" s="39">
        <v>554</v>
      </c>
      <c r="B564" s="28" t="s">
        <v>6170</v>
      </c>
      <c r="C564" s="35" t="s">
        <v>30</v>
      </c>
      <c r="D564" s="44"/>
      <c r="E564" s="38"/>
      <c r="F564" s="35" t="s">
        <v>9051</v>
      </c>
      <c r="G564" s="35" t="s">
        <v>58</v>
      </c>
      <c r="H564" s="45">
        <v>21102021</v>
      </c>
      <c r="I564" s="35">
        <v>1</v>
      </c>
      <c r="J564" s="35" t="s">
        <v>7951</v>
      </c>
      <c r="K564" s="35">
        <v>47600000</v>
      </c>
      <c r="L564" s="46"/>
      <c r="M564" s="47">
        <v>45077</v>
      </c>
      <c r="N564" s="35">
        <v>1</v>
      </c>
      <c r="O564" s="35" t="s">
        <v>7951</v>
      </c>
      <c r="P564" s="35">
        <v>47600000</v>
      </c>
      <c r="Q564" s="46"/>
      <c r="R564" s="35" t="s">
        <v>9052</v>
      </c>
      <c r="S564" s="43">
        <v>45077</v>
      </c>
      <c r="T564" s="35"/>
    </row>
    <row r="565" spans="1:20" ht="15" thickBot="1" x14ac:dyDescent="0.35">
      <c r="A565" s="39">
        <v>555</v>
      </c>
      <c r="B565" s="28" t="s">
        <v>6173</v>
      </c>
      <c r="C565" s="35" t="s">
        <v>30</v>
      </c>
      <c r="D565" s="44"/>
      <c r="E565" s="38"/>
      <c r="F565" s="35" t="s">
        <v>9053</v>
      </c>
      <c r="G565" s="35" t="s">
        <v>58</v>
      </c>
      <c r="H565" s="45">
        <v>21102021</v>
      </c>
      <c r="I565" s="35">
        <v>1</v>
      </c>
      <c r="J565" s="35" t="s">
        <v>7951</v>
      </c>
      <c r="K565" s="35">
        <v>20200000</v>
      </c>
      <c r="L565" s="46"/>
      <c r="M565" s="47">
        <v>44959</v>
      </c>
      <c r="N565" s="35">
        <v>1</v>
      </c>
      <c r="O565" s="35" t="s">
        <v>7951</v>
      </c>
      <c r="P565" s="35">
        <v>20200000</v>
      </c>
      <c r="Q565" s="46"/>
      <c r="R565" s="35" t="s">
        <v>9054</v>
      </c>
      <c r="S565" s="43">
        <v>44959</v>
      </c>
      <c r="T565" s="35"/>
    </row>
    <row r="566" spans="1:20" ht="15" thickBot="1" x14ac:dyDescent="0.35">
      <c r="A566" s="39">
        <v>556</v>
      </c>
      <c r="B566" s="28" t="s">
        <v>6175</v>
      </c>
      <c r="C566" s="35" t="s">
        <v>30</v>
      </c>
      <c r="D566" s="44"/>
      <c r="E566" s="38"/>
      <c r="F566" s="35" t="s">
        <v>9055</v>
      </c>
      <c r="G566" s="35" t="s">
        <v>58</v>
      </c>
      <c r="H566" s="45">
        <v>21102021</v>
      </c>
      <c r="I566" s="35">
        <v>1</v>
      </c>
      <c r="J566" s="35" t="s">
        <v>7951</v>
      </c>
      <c r="K566" s="35">
        <v>39221667</v>
      </c>
      <c r="L566" s="46"/>
      <c r="M566" s="47">
        <v>45084</v>
      </c>
      <c r="N566" s="35">
        <v>1</v>
      </c>
      <c r="O566" s="35" t="s">
        <v>7951</v>
      </c>
      <c r="P566" s="35">
        <v>39221667</v>
      </c>
      <c r="Q566" s="46"/>
      <c r="R566" s="35" t="s">
        <v>9056</v>
      </c>
      <c r="S566" s="43">
        <v>45084</v>
      </c>
      <c r="T566" s="35"/>
    </row>
    <row r="567" spans="1:20" ht="15" thickBot="1" x14ac:dyDescent="0.35">
      <c r="A567" s="39">
        <v>557</v>
      </c>
      <c r="B567" s="28" t="s">
        <v>6178</v>
      </c>
      <c r="C567" s="35" t="s">
        <v>30</v>
      </c>
      <c r="D567" s="44"/>
      <c r="E567" s="38"/>
      <c r="F567" s="35" t="s">
        <v>9057</v>
      </c>
      <c r="G567" s="35" t="s">
        <v>58</v>
      </c>
      <c r="H567" s="45">
        <v>21102021</v>
      </c>
      <c r="I567" s="35">
        <v>1</v>
      </c>
      <c r="J567" s="35" t="s">
        <v>7951</v>
      </c>
      <c r="K567" s="35">
        <v>27400000</v>
      </c>
      <c r="L567" s="46"/>
      <c r="M567" s="47">
        <v>44953</v>
      </c>
      <c r="N567" s="35">
        <v>1</v>
      </c>
      <c r="O567" s="35" t="s">
        <v>7951</v>
      </c>
      <c r="P567" s="35">
        <v>27400000</v>
      </c>
      <c r="Q567" s="46"/>
      <c r="R567" s="35" t="s">
        <v>9058</v>
      </c>
      <c r="S567" s="43">
        <v>44953</v>
      </c>
      <c r="T567" s="35"/>
    </row>
    <row r="568" spans="1:20" ht="15" thickBot="1" x14ac:dyDescent="0.35">
      <c r="A568" s="39">
        <v>558</v>
      </c>
      <c r="B568" s="28" t="s">
        <v>6182</v>
      </c>
      <c r="C568" s="35" t="s">
        <v>30</v>
      </c>
      <c r="D568" s="44"/>
      <c r="E568" s="38"/>
      <c r="F568" s="35" t="s">
        <v>9059</v>
      </c>
      <c r="G568" s="35" t="s">
        <v>58</v>
      </c>
      <c r="H568" s="45">
        <v>21102021</v>
      </c>
      <c r="I568" s="35">
        <v>1</v>
      </c>
      <c r="J568" s="35" t="s">
        <v>7951</v>
      </c>
      <c r="K568" s="35">
        <v>54800000</v>
      </c>
      <c r="L568" s="46"/>
      <c r="M568" s="47">
        <v>45077</v>
      </c>
      <c r="N568" s="35">
        <v>1</v>
      </c>
      <c r="O568" s="35" t="s">
        <v>7951</v>
      </c>
      <c r="P568" s="35">
        <v>54800000</v>
      </c>
      <c r="Q568" s="46"/>
      <c r="R568" s="35" t="s">
        <v>9060</v>
      </c>
      <c r="S568" s="43">
        <v>45077</v>
      </c>
      <c r="T568" s="35"/>
    </row>
    <row r="569" spans="1:20" ht="15" thickBot="1" x14ac:dyDescent="0.35">
      <c r="A569" s="39">
        <v>559</v>
      </c>
      <c r="B569" s="28" t="s">
        <v>6184</v>
      </c>
      <c r="C569" s="35" t="s">
        <v>30</v>
      </c>
      <c r="D569" s="44"/>
      <c r="E569" s="38"/>
      <c r="F569" s="35" t="s">
        <v>9061</v>
      </c>
      <c r="G569" s="35" t="s">
        <v>58</v>
      </c>
      <c r="H569" s="45">
        <v>21102021</v>
      </c>
      <c r="I569" s="35">
        <v>1</v>
      </c>
      <c r="J569" s="35" t="s">
        <v>7951</v>
      </c>
      <c r="K569" s="35">
        <v>20200000</v>
      </c>
      <c r="L569" s="46"/>
      <c r="M569" s="47">
        <v>44956</v>
      </c>
      <c r="N569" s="35">
        <v>1</v>
      </c>
      <c r="O569" s="35" t="s">
        <v>7951</v>
      </c>
      <c r="P569" s="35">
        <v>20200000</v>
      </c>
      <c r="Q569" s="46"/>
      <c r="R569" s="35" t="s">
        <v>9062</v>
      </c>
      <c r="S569" s="43">
        <v>44956</v>
      </c>
      <c r="T569" s="35"/>
    </row>
    <row r="570" spans="1:20" ht="15" thickBot="1" x14ac:dyDescent="0.35">
      <c r="A570" s="39">
        <v>560</v>
      </c>
      <c r="B570" s="28" t="s">
        <v>6186</v>
      </c>
      <c r="C570" s="35" t="s">
        <v>30</v>
      </c>
      <c r="D570" s="44"/>
      <c r="E570" s="38"/>
      <c r="F570" s="35" t="s">
        <v>9063</v>
      </c>
      <c r="G570" s="35" t="s">
        <v>58</v>
      </c>
      <c r="H570" s="45">
        <v>21102021</v>
      </c>
      <c r="I570" s="35">
        <v>1</v>
      </c>
      <c r="J570" s="35" t="s">
        <v>7951</v>
      </c>
      <c r="K570" s="35">
        <v>38885000</v>
      </c>
      <c r="L570" s="46"/>
      <c r="M570" s="47">
        <v>45077</v>
      </c>
      <c r="N570" s="35">
        <v>1</v>
      </c>
      <c r="O570" s="35" t="s">
        <v>7951</v>
      </c>
      <c r="P570" s="35">
        <v>38885000</v>
      </c>
      <c r="Q570" s="46"/>
      <c r="R570" s="35" t="s">
        <v>9064</v>
      </c>
      <c r="S570" s="43">
        <v>45077</v>
      </c>
      <c r="T570" s="35"/>
    </row>
    <row r="571" spans="1:20" ht="15" thickBot="1" x14ac:dyDescent="0.35">
      <c r="A571" s="39">
        <v>561</v>
      </c>
      <c r="B571" s="28" t="s">
        <v>6188</v>
      </c>
      <c r="C571" s="35" t="s">
        <v>30</v>
      </c>
      <c r="D571" s="44"/>
      <c r="E571" s="38"/>
      <c r="F571" s="35" t="s">
        <v>9065</v>
      </c>
      <c r="G571" s="35" t="s">
        <v>58</v>
      </c>
      <c r="H571" s="45">
        <v>21102021</v>
      </c>
      <c r="I571" s="35">
        <v>1</v>
      </c>
      <c r="J571" s="35" t="s">
        <v>7951</v>
      </c>
      <c r="K571" s="35">
        <v>23800000</v>
      </c>
      <c r="L571" s="46"/>
      <c r="M571" s="47">
        <v>44951</v>
      </c>
      <c r="N571" s="35">
        <v>1</v>
      </c>
      <c r="O571" s="35" t="s">
        <v>7951</v>
      </c>
      <c r="P571" s="35">
        <v>23800000</v>
      </c>
      <c r="Q571" s="46"/>
      <c r="R571" s="35" t="s">
        <v>9066</v>
      </c>
      <c r="S571" s="43">
        <v>44951</v>
      </c>
      <c r="T571" s="35"/>
    </row>
    <row r="572" spans="1:20" ht="15" thickBot="1" x14ac:dyDescent="0.35">
      <c r="A572" s="39">
        <v>562</v>
      </c>
      <c r="B572" s="28" t="s">
        <v>6191</v>
      </c>
      <c r="C572" s="35" t="s">
        <v>30</v>
      </c>
      <c r="D572" s="44"/>
      <c r="E572" s="38"/>
      <c r="F572" s="35" t="s">
        <v>9067</v>
      </c>
      <c r="G572" s="35" t="s">
        <v>58</v>
      </c>
      <c r="H572" s="45">
        <v>21102021</v>
      </c>
      <c r="I572" s="35">
        <v>1</v>
      </c>
      <c r="J572" s="35" t="s">
        <v>7951</v>
      </c>
      <c r="K572" s="35">
        <v>47600000</v>
      </c>
      <c r="L572" s="46"/>
      <c r="M572" s="47">
        <v>45076</v>
      </c>
      <c r="N572" s="35">
        <v>1</v>
      </c>
      <c r="O572" s="35" t="s">
        <v>7951</v>
      </c>
      <c r="P572" s="35">
        <v>47600000</v>
      </c>
      <c r="Q572" s="46"/>
      <c r="R572" s="35" t="s">
        <v>9068</v>
      </c>
      <c r="S572" s="43">
        <v>45076</v>
      </c>
      <c r="T572" s="35"/>
    </row>
    <row r="573" spans="1:20" ht="15" thickBot="1" x14ac:dyDescent="0.35">
      <c r="A573" s="39">
        <v>563</v>
      </c>
      <c r="B573" s="28" t="s">
        <v>6195</v>
      </c>
      <c r="C573" s="35" t="s">
        <v>30</v>
      </c>
      <c r="D573" s="44"/>
      <c r="E573" s="38"/>
      <c r="F573" s="35" t="s">
        <v>9069</v>
      </c>
      <c r="G573" s="35" t="s">
        <v>58</v>
      </c>
      <c r="H573" s="45">
        <v>21102021</v>
      </c>
      <c r="I573" s="35">
        <v>1</v>
      </c>
      <c r="J573" s="35" t="s">
        <v>7951</v>
      </c>
      <c r="K573" s="35">
        <v>23800000</v>
      </c>
      <c r="L573" s="46"/>
      <c r="M573" s="47">
        <v>44953</v>
      </c>
      <c r="N573" s="35">
        <v>1</v>
      </c>
      <c r="O573" s="35" t="s">
        <v>7951</v>
      </c>
      <c r="P573" s="35">
        <v>23800000</v>
      </c>
      <c r="Q573" s="46"/>
      <c r="R573" s="35" t="s">
        <v>9070</v>
      </c>
      <c r="S573" s="43">
        <v>44953</v>
      </c>
      <c r="T573" s="35"/>
    </row>
    <row r="574" spans="1:20" ht="15" thickBot="1" x14ac:dyDescent="0.35">
      <c r="A574" s="39">
        <v>564</v>
      </c>
      <c r="B574" s="28" t="s">
        <v>6198</v>
      </c>
      <c r="C574" s="35" t="s">
        <v>30</v>
      </c>
      <c r="D574" s="44"/>
      <c r="E574" s="38"/>
      <c r="F574" s="35" t="s">
        <v>9071</v>
      </c>
      <c r="G574" s="35" t="s">
        <v>58</v>
      </c>
      <c r="H574" s="45">
        <v>21102021</v>
      </c>
      <c r="I574" s="35">
        <v>1</v>
      </c>
      <c r="J574" s="35" t="s">
        <v>7951</v>
      </c>
      <c r="K574" s="35">
        <v>46211667</v>
      </c>
      <c r="L574" s="46"/>
      <c r="M574" s="47">
        <v>45076</v>
      </c>
      <c r="N574" s="35">
        <v>1</v>
      </c>
      <c r="O574" s="35" t="s">
        <v>7951</v>
      </c>
      <c r="P574" s="35">
        <v>46211667</v>
      </c>
      <c r="Q574" s="46"/>
      <c r="R574" s="35" t="s">
        <v>9072</v>
      </c>
      <c r="S574" s="43">
        <v>45076</v>
      </c>
      <c r="T574" s="35"/>
    </row>
    <row r="575" spans="1:20" ht="15" thickBot="1" x14ac:dyDescent="0.35">
      <c r="A575" s="39">
        <v>565</v>
      </c>
      <c r="B575" s="28" t="s">
        <v>6201</v>
      </c>
      <c r="C575" s="35" t="s">
        <v>30</v>
      </c>
      <c r="D575" s="44"/>
      <c r="E575" s="38"/>
      <c r="F575" s="35" t="s">
        <v>9073</v>
      </c>
      <c r="G575" s="35" t="s">
        <v>58</v>
      </c>
      <c r="H575" s="45">
        <v>21102021</v>
      </c>
      <c r="I575" s="35">
        <v>1</v>
      </c>
      <c r="J575" s="35" t="s">
        <v>7951</v>
      </c>
      <c r="K575" s="35">
        <v>34600000</v>
      </c>
      <c r="L575" s="46"/>
      <c r="M575" s="47">
        <v>44963</v>
      </c>
      <c r="N575" s="35">
        <v>1</v>
      </c>
      <c r="O575" s="35" t="s">
        <v>7951</v>
      </c>
      <c r="P575" s="35">
        <v>34600000</v>
      </c>
      <c r="Q575" s="46"/>
      <c r="R575" s="35" t="s">
        <v>9074</v>
      </c>
      <c r="S575" s="43">
        <v>44963</v>
      </c>
      <c r="T575" s="35"/>
    </row>
    <row r="576" spans="1:20" ht="15" thickBot="1" x14ac:dyDescent="0.35">
      <c r="A576" s="39">
        <v>566</v>
      </c>
      <c r="B576" s="28" t="s">
        <v>6205</v>
      </c>
      <c r="C576" s="35" t="s">
        <v>30</v>
      </c>
      <c r="D576" s="44"/>
      <c r="E576" s="38"/>
      <c r="F576" s="35" t="s">
        <v>9075</v>
      </c>
      <c r="G576" s="35" t="s">
        <v>58</v>
      </c>
      <c r="H576" s="45">
        <v>21102021</v>
      </c>
      <c r="I576" s="35">
        <v>1</v>
      </c>
      <c r="J576" s="35" t="s">
        <v>7951</v>
      </c>
      <c r="K576" s="35">
        <v>63145000</v>
      </c>
      <c r="L576" s="46"/>
      <c r="M576" s="47">
        <v>45086</v>
      </c>
      <c r="N576" s="35">
        <v>1</v>
      </c>
      <c r="O576" s="35" t="s">
        <v>7951</v>
      </c>
      <c r="P576" s="35">
        <v>63145000</v>
      </c>
      <c r="Q576" s="46"/>
      <c r="R576" s="35" t="s">
        <v>9076</v>
      </c>
      <c r="S576" s="43">
        <v>45086</v>
      </c>
      <c r="T576" s="35"/>
    </row>
    <row r="577" spans="1:20" ht="15" thickBot="1" x14ac:dyDescent="0.35">
      <c r="A577" s="39">
        <v>567</v>
      </c>
      <c r="B577" s="28" t="s">
        <v>6207</v>
      </c>
      <c r="C577" s="35" t="s">
        <v>30</v>
      </c>
      <c r="D577" s="44"/>
      <c r="E577" s="38"/>
      <c r="F577" s="35" t="s">
        <v>9077</v>
      </c>
      <c r="G577" s="35" t="s">
        <v>58</v>
      </c>
      <c r="H577" s="45">
        <v>21102021</v>
      </c>
      <c r="I577" s="35">
        <v>1</v>
      </c>
      <c r="J577" s="35" t="s">
        <v>7951</v>
      </c>
      <c r="K577" s="35">
        <v>27400000</v>
      </c>
      <c r="L577" s="46"/>
      <c r="M577" s="47">
        <v>44949</v>
      </c>
      <c r="N577" s="35">
        <v>1</v>
      </c>
      <c r="O577" s="35" t="s">
        <v>7951</v>
      </c>
      <c r="P577" s="35">
        <v>27400000</v>
      </c>
      <c r="Q577" s="46"/>
      <c r="R577" s="35" t="s">
        <v>9078</v>
      </c>
      <c r="S577" s="43">
        <v>44949</v>
      </c>
      <c r="T577" s="35"/>
    </row>
    <row r="578" spans="1:20" ht="15" thickBot="1" x14ac:dyDescent="0.35">
      <c r="A578" s="39">
        <v>568</v>
      </c>
      <c r="B578" s="28" t="s">
        <v>6209</v>
      </c>
      <c r="C578" s="35" t="s">
        <v>30</v>
      </c>
      <c r="D578" s="44"/>
      <c r="E578" s="38"/>
      <c r="F578" s="35" t="s">
        <v>9079</v>
      </c>
      <c r="G578" s="35" t="s">
        <v>58</v>
      </c>
      <c r="H578" s="45">
        <v>21102021</v>
      </c>
      <c r="I578" s="35">
        <v>1</v>
      </c>
      <c r="J578" s="35" t="s">
        <v>7951</v>
      </c>
      <c r="K578" s="35">
        <v>55941667</v>
      </c>
      <c r="L578" s="46"/>
      <c r="M578" s="47">
        <v>45071</v>
      </c>
      <c r="N578" s="35">
        <v>1</v>
      </c>
      <c r="O578" s="35" t="s">
        <v>7951</v>
      </c>
      <c r="P578" s="35">
        <v>55941667</v>
      </c>
      <c r="Q578" s="46"/>
      <c r="R578" s="35" t="s">
        <v>9080</v>
      </c>
      <c r="S578" s="43">
        <v>45071</v>
      </c>
      <c r="T578" s="35"/>
    </row>
    <row r="579" spans="1:20" ht="15" thickBot="1" x14ac:dyDescent="0.35">
      <c r="A579" s="39">
        <v>569</v>
      </c>
      <c r="B579" s="28" t="s">
        <v>6212</v>
      </c>
      <c r="C579" s="35" t="s">
        <v>30</v>
      </c>
      <c r="D579" s="44"/>
      <c r="E579" s="38"/>
      <c r="F579" s="35" t="s">
        <v>9081</v>
      </c>
      <c r="G579" s="35" t="s">
        <v>58</v>
      </c>
      <c r="H579" s="45">
        <v>21102021</v>
      </c>
      <c r="I579" s="35">
        <v>1</v>
      </c>
      <c r="J579" s="35" t="s">
        <v>7951</v>
      </c>
      <c r="K579" s="35">
        <v>11480000</v>
      </c>
      <c r="L579" s="46"/>
      <c r="M579" s="47">
        <v>45014</v>
      </c>
      <c r="N579" s="35">
        <v>1</v>
      </c>
      <c r="O579" s="35" t="s">
        <v>7951</v>
      </c>
      <c r="P579" s="35">
        <v>11480000</v>
      </c>
      <c r="Q579" s="46"/>
      <c r="R579" s="35" t="s">
        <v>9082</v>
      </c>
      <c r="S579" s="43">
        <v>45014</v>
      </c>
      <c r="T579" s="35"/>
    </row>
    <row r="580" spans="1:20" ht="15" thickBot="1" x14ac:dyDescent="0.35">
      <c r="A580" s="39">
        <v>570</v>
      </c>
      <c r="B580" s="28" t="s">
        <v>6216</v>
      </c>
      <c r="C580" s="35" t="s">
        <v>30</v>
      </c>
      <c r="D580" s="44"/>
      <c r="E580" s="38"/>
      <c r="F580" s="35" t="s">
        <v>9083</v>
      </c>
      <c r="G580" s="35" t="s">
        <v>58</v>
      </c>
      <c r="H580" s="45">
        <v>21102021</v>
      </c>
      <c r="I580" s="35">
        <v>1</v>
      </c>
      <c r="J580" s="35" t="s">
        <v>7951</v>
      </c>
      <c r="K580" s="35">
        <v>16359000</v>
      </c>
      <c r="L580" s="46"/>
      <c r="M580" s="47">
        <v>45138</v>
      </c>
      <c r="N580" s="35">
        <v>1</v>
      </c>
      <c r="O580" s="35" t="s">
        <v>7951</v>
      </c>
      <c r="P580" s="35">
        <v>16359000</v>
      </c>
      <c r="Q580" s="46"/>
      <c r="R580" s="35" t="s">
        <v>9084</v>
      </c>
      <c r="S580" s="43">
        <v>45138</v>
      </c>
      <c r="T580" s="35"/>
    </row>
    <row r="581" spans="1:20" ht="15" thickBot="1" x14ac:dyDescent="0.35">
      <c r="A581" s="39">
        <v>571</v>
      </c>
      <c r="B581" s="28" t="s">
        <v>6219</v>
      </c>
      <c r="C581" s="35" t="s">
        <v>30</v>
      </c>
      <c r="D581" s="44"/>
      <c r="E581" s="38"/>
      <c r="F581" s="35" t="s">
        <v>9085</v>
      </c>
      <c r="G581" s="35" t="s">
        <v>58</v>
      </c>
      <c r="H581" s="45">
        <v>21102021</v>
      </c>
      <c r="I581" s="35">
        <v>1</v>
      </c>
      <c r="J581" s="35" t="s">
        <v>7951</v>
      </c>
      <c r="K581" s="35">
        <v>23800000</v>
      </c>
      <c r="L581" s="46"/>
      <c r="M581" s="47">
        <v>44953</v>
      </c>
      <c r="N581" s="35">
        <v>1</v>
      </c>
      <c r="O581" s="35" t="s">
        <v>7951</v>
      </c>
      <c r="P581" s="35">
        <v>23800000</v>
      </c>
      <c r="Q581" s="46"/>
      <c r="R581" s="35" t="s">
        <v>9086</v>
      </c>
      <c r="S581" s="43">
        <v>44953</v>
      </c>
      <c r="T581" s="35"/>
    </row>
    <row r="582" spans="1:20" ht="15" thickBot="1" x14ac:dyDescent="0.35">
      <c r="A582" s="39">
        <v>572</v>
      </c>
      <c r="B582" s="28" t="s">
        <v>6222</v>
      </c>
      <c r="C582" s="35" t="s">
        <v>30</v>
      </c>
      <c r="D582" s="44"/>
      <c r="E582" s="38"/>
      <c r="F582" s="35" t="s">
        <v>9087</v>
      </c>
      <c r="G582" s="35" t="s">
        <v>58</v>
      </c>
      <c r="H582" s="45">
        <v>21102021</v>
      </c>
      <c r="I582" s="35">
        <v>1</v>
      </c>
      <c r="J582" s="35" t="s">
        <v>7951</v>
      </c>
      <c r="K582" s="35">
        <v>47600000</v>
      </c>
      <c r="L582" s="46"/>
      <c r="M582" s="47">
        <v>45076</v>
      </c>
      <c r="N582" s="35">
        <v>1</v>
      </c>
      <c r="O582" s="35" t="s">
        <v>7951</v>
      </c>
      <c r="P582" s="35">
        <v>47600000</v>
      </c>
      <c r="Q582" s="46"/>
      <c r="R582" s="35" t="s">
        <v>9088</v>
      </c>
      <c r="S582" s="43">
        <v>45076</v>
      </c>
      <c r="T582" s="35"/>
    </row>
    <row r="583" spans="1:20" ht="15" thickBot="1" x14ac:dyDescent="0.35">
      <c r="A583" s="39">
        <v>573</v>
      </c>
      <c r="B583" s="28" t="s">
        <v>6225</v>
      </c>
      <c r="C583" s="35" t="s">
        <v>30</v>
      </c>
      <c r="D583" s="44"/>
      <c r="E583" s="38"/>
      <c r="F583" s="35" t="s">
        <v>9089</v>
      </c>
      <c r="G583" s="35" t="s">
        <v>58</v>
      </c>
      <c r="H583" s="45">
        <v>21102021</v>
      </c>
      <c r="I583" s="35">
        <v>1</v>
      </c>
      <c r="J583" s="35" t="s">
        <v>7951</v>
      </c>
      <c r="K583" s="35">
        <v>27400000</v>
      </c>
      <c r="L583" s="46"/>
      <c r="M583" s="47">
        <v>44957</v>
      </c>
      <c r="N583" s="35">
        <v>1</v>
      </c>
      <c r="O583" s="35" t="s">
        <v>7951</v>
      </c>
      <c r="P583" s="35">
        <v>27400000</v>
      </c>
      <c r="Q583" s="46"/>
      <c r="R583" s="35" t="s">
        <v>9090</v>
      </c>
      <c r="S583" s="43">
        <v>44957</v>
      </c>
      <c r="T583" s="35"/>
    </row>
    <row r="584" spans="1:20" ht="15" thickBot="1" x14ac:dyDescent="0.35">
      <c r="A584" s="39">
        <v>574</v>
      </c>
      <c r="B584" s="28" t="s">
        <v>6228</v>
      </c>
      <c r="C584" s="35" t="s">
        <v>30</v>
      </c>
      <c r="D584" s="44"/>
      <c r="E584" s="38"/>
      <c r="F584" s="35" t="s">
        <v>9091</v>
      </c>
      <c r="G584" s="35" t="s">
        <v>58</v>
      </c>
      <c r="H584" s="45">
        <v>21102021</v>
      </c>
      <c r="I584" s="35">
        <v>1</v>
      </c>
      <c r="J584" s="35" t="s">
        <v>7951</v>
      </c>
      <c r="K584" s="35">
        <v>54571667</v>
      </c>
      <c r="L584" s="46"/>
      <c r="M584" s="47">
        <v>45078</v>
      </c>
      <c r="N584" s="35">
        <v>1</v>
      </c>
      <c r="O584" s="35" t="s">
        <v>7951</v>
      </c>
      <c r="P584" s="35">
        <v>54571667</v>
      </c>
      <c r="Q584" s="46"/>
      <c r="R584" s="35" t="s">
        <v>9092</v>
      </c>
      <c r="S584" s="43">
        <v>45078</v>
      </c>
      <c r="T584" s="35"/>
    </row>
    <row r="585" spans="1:20" ht="15" thickBot="1" x14ac:dyDescent="0.35">
      <c r="A585" s="39">
        <v>575</v>
      </c>
      <c r="B585" s="28" t="s">
        <v>6231</v>
      </c>
      <c r="C585" s="35" t="s">
        <v>30</v>
      </c>
      <c r="D585" s="44"/>
      <c r="E585" s="38"/>
      <c r="F585" s="35" t="s">
        <v>9093</v>
      </c>
      <c r="G585" s="35" t="s">
        <v>58</v>
      </c>
      <c r="H585" s="45">
        <v>21102021</v>
      </c>
      <c r="I585" s="35">
        <v>1</v>
      </c>
      <c r="J585" s="35" t="s">
        <v>7951</v>
      </c>
      <c r="K585" s="35">
        <v>23800000</v>
      </c>
      <c r="L585" s="46"/>
      <c r="M585" s="47">
        <v>44956</v>
      </c>
      <c r="N585" s="35">
        <v>1</v>
      </c>
      <c r="O585" s="35" t="s">
        <v>7951</v>
      </c>
      <c r="P585" s="35">
        <v>23800000</v>
      </c>
      <c r="Q585" s="46"/>
      <c r="R585" s="35" t="s">
        <v>9094</v>
      </c>
      <c r="S585" s="43">
        <v>44956</v>
      </c>
      <c r="T585" s="35"/>
    </row>
    <row r="586" spans="1:20" ht="15" thickBot="1" x14ac:dyDescent="0.35">
      <c r="A586" s="39">
        <v>576</v>
      </c>
      <c r="B586" s="28" t="s">
        <v>6234</v>
      </c>
      <c r="C586" s="35" t="s">
        <v>30</v>
      </c>
      <c r="D586" s="44"/>
      <c r="E586" s="38"/>
      <c r="F586" s="35" t="s">
        <v>9095</v>
      </c>
      <c r="G586" s="35" t="s">
        <v>58</v>
      </c>
      <c r="H586" s="45">
        <v>21102021</v>
      </c>
      <c r="I586" s="35">
        <v>1</v>
      </c>
      <c r="J586" s="35" t="s">
        <v>7951</v>
      </c>
      <c r="K586" s="35">
        <v>45815000</v>
      </c>
      <c r="L586" s="46"/>
      <c r="M586" s="47">
        <v>45077</v>
      </c>
      <c r="N586" s="35">
        <v>1</v>
      </c>
      <c r="O586" s="35" t="s">
        <v>7951</v>
      </c>
      <c r="P586" s="35">
        <v>45815000</v>
      </c>
      <c r="Q586" s="46"/>
      <c r="R586" s="35" t="s">
        <v>9096</v>
      </c>
      <c r="S586" s="43">
        <v>45077</v>
      </c>
      <c r="T586" s="35"/>
    </row>
    <row r="587" spans="1:20" ht="15" thickBot="1" x14ac:dyDescent="0.35">
      <c r="A587" s="39">
        <v>577</v>
      </c>
      <c r="B587" s="28" t="s">
        <v>6237</v>
      </c>
      <c r="C587" s="35" t="s">
        <v>30</v>
      </c>
      <c r="D587" s="44"/>
      <c r="E587" s="38"/>
      <c r="F587" s="35" t="s">
        <v>9097</v>
      </c>
      <c r="G587" s="35" t="s">
        <v>58</v>
      </c>
      <c r="H587" s="45">
        <v>21102021</v>
      </c>
      <c r="I587" s="35">
        <v>1</v>
      </c>
      <c r="J587" s="35" t="s">
        <v>7951</v>
      </c>
      <c r="K587" s="35">
        <v>23800000</v>
      </c>
      <c r="L587" s="46"/>
      <c r="M587" s="47">
        <v>44946</v>
      </c>
      <c r="N587" s="35">
        <v>1</v>
      </c>
      <c r="O587" s="35" t="s">
        <v>7951</v>
      </c>
      <c r="P587" s="35">
        <v>23800000</v>
      </c>
      <c r="Q587" s="46"/>
      <c r="R587" s="35" t="s">
        <v>9098</v>
      </c>
      <c r="S587" s="43">
        <v>44946</v>
      </c>
      <c r="T587" s="35"/>
    </row>
    <row r="588" spans="1:20" ht="15" thickBot="1" x14ac:dyDescent="0.35">
      <c r="A588" s="39">
        <v>578</v>
      </c>
      <c r="B588" s="28" t="s">
        <v>6240</v>
      </c>
      <c r="C588" s="35" t="s">
        <v>30</v>
      </c>
      <c r="D588" s="44"/>
      <c r="E588" s="38"/>
      <c r="F588" s="35" t="s">
        <v>9099</v>
      </c>
      <c r="G588" s="35" t="s">
        <v>58</v>
      </c>
      <c r="H588" s="45">
        <v>21102021</v>
      </c>
      <c r="I588" s="35">
        <v>1</v>
      </c>
      <c r="J588" s="35" t="s">
        <v>7951</v>
      </c>
      <c r="K588" s="35">
        <v>47203333</v>
      </c>
      <c r="L588" s="46"/>
      <c r="M588" s="47">
        <v>45070</v>
      </c>
      <c r="N588" s="35">
        <v>1</v>
      </c>
      <c r="O588" s="35" t="s">
        <v>7951</v>
      </c>
      <c r="P588" s="35">
        <v>47203333</v>
      </c>
      <c r="Q588" s="46"/>
      <c r="R588" s="35" t="s">
        <v>9100</v>
      </c>
      <c r="S588" s="43">
        <v>45070</v>
      </c>
      <c r="T588" s="35"/>
    </row>
    <row r="589" spans="1:20" ht="15" thickBot="1" x14ac:dyDescent="0.35">
      <c r="A589" s="39">
        <v>579</v>
      </c>
      <c r="B589" s="28" t="s">
        <v>6243</v>
      </c>
      <c r="C589" s="35" t="s">
        <v>30</v>
      </c>
      <c r="D589" s="44"/>
      <c r="E589" s="38"/>
      <c r="F589" s="35" t="s">
        <v>9101</v>
      </c>
      <c r="G589" s="35" t="s">
        <v>58</v>
      </c>
      <c r="H589" s="45">
        <v>21102021</v>
      </c>
      <c r="I589" s="35">
        <v>1</v>
      </c>
      <c r="J589" s="35" t="s">
        <v>7951</v>
      </c>
      <c r="K589" s="35">
        <v>20200000</v>
      </c>
      <c r="L589" s="46"/>
      <c r="M589" s="47">
        <v>44957</v>
      </c>
      <c r="N589" s="35">
        <v>1</v>
      </c>
      <c r="O589" s="35" t="s">
        <v>7951</v>
      </c>
      <c r="P589" s="35">
        <v>20200000</v>
      </c>
      <c r="Q589" s="46"/>
      <c r="R589" s="35" t="s">
        <v>9102</v>
      </c>
      <c r="S589" s="43">
        <v>44957</v>
      </c>
      <c r="T589" s="35"/>
    </row>
    <row r="590" spans="1:20" ht="15" thickBot="1" x14ac:dyDescent="0.35">
      <c r="A590" s="39">
        <v>580</v>
      </c>
      <c r="B590" s="28" t="s">
        <v>6246</v>
      </c>
      <c r="C590" s="35" t="s">
        <v>30</v>
      </c>
      <c r="D590" s="44"/>
      <c r="E590" s="38"/>
      <c r="F590" s="35" t="s">
        <v>9103</v>
      </c>
      <c r="G590" s="35" t="s">
        <v>58</v>
      </c>
      <c r="H590" s="45">
        <v>21102021</v>
      </c>
      <c r="I590" s="35">
        <v>1</v>
      </c>
      <c r="J590" s="35" t="s">
        <v>7951</v>
      </c>
      <c r="K590" s="35">
        <v>38043333</v>
      </c>
      <c r="L590" s="46"/>
      <c r="M590" s="47">
        <v>45082</v>
      </c>
      <c r="N590" s="35">
        <v>1</v>
      </c>
      <c r="O590" s="35" t="s">
        <v>7951</v>
      </c>
      <c r="P590" s="35">
        <v>38043333</v>
      </c>
      <c r="Q590" s="46"/>
      <c r="R590" s="35" t="s">
        <v>9104</v>
      </c>
      <c r="S590" s="43">
        <v>45082</v>
      </c>
      <c r="T590" s="35"/>
    </row>
    <row r="591" spans="1:20" ht="15" thickBot="1" x14ac:dyDescent="0.35">
      <c r="A591" s="39">
        <v>581</v>
      </c>
      <c r="B591" s="28" t="s">
        <v>6250</v>
      </c>
      <c r="C591" s="35" t="s">
        <v>30</v>
      </c>
      <c r="D591" s="44"/>
      <c r="E591" s="38"/>
      <c r="F591" s="35" t="s">
        <v>9105</v>
      </c>
      <c r="G591" s="35" t="s">
        <v>58</v>
      </c>
      <c r="H591" s="45">
        <v>21102021</v>
      </c>
      <c r="I591" s="35">
        <v>1</v>
      </c>
      <c r="J591" s="35" t="s">
        <v>7951</v>
      </c>
      <c r="K591" s="35">
        <v>20200000</v>
      </c>
      <c r="L591" s="46"/>
      <c r="M591" s="47">
        <v>44959</v>
      </c>
      <c r="N591" s="35">
        <v>1</v>
      </c>
      <c r="O591" s="35" t="s">
        <v>7951</v>
      </c>
      <c r="P591" s="35">
        <v>20200000</v>
      </c>
      <c r="Q591" s="46"/>
      <c r="R591" s="35" t="s">
        <v>9106</v>
      </c>
      <c r="S591" s="43">
        <v>44959</v>
      </c>
      <c r="T591" s="35"/>
    </row>
    <row r="592" spans="1:20" ht="15" thickBot="1" x14ac:dyDescent="0.35">
      <c r="A592" s="39">
        <v>582</v>
      </c>
      <c r="B592" s="28" t="s">
        <v>6254</v>
      </c>
      <c r="C592" s="35" t="s">
        <v>30</v>
      </c>
      <c r="D592" s="44"/>
      <c r="E592" s="38"/>
      <c r="F592" s="35" t="s">
        <v>9107</v>
      </c>
      <c r="G592" s="35" t="s">
        <v>58</v>
      </c>
      <c r="H592" s="45">
        <v>21102021</v>
      </c>
      <c r="I592" s="35">
        <v>1</v>
      </c>
      <c r="J592" s="35" t="s">
        <v>7951</v>
      </c>
      <c r="K592" s="35">
        <v>38043333</v>
      </c>
      <c r="L592" s="46"/>
      <c r="M592" s="47">
        <v>45082</v>
      </c>
      <c r="N592" s="35">
        <v>1</v>
      </c>
      <c r="O592" s="35" t="s">
        <v>7951</v>
      </c>
      <c r="P592" s="35">
        <v>38043333</v>
      </c>
      <c r="Q592" s="46"/>
      <c r="R592" s="35" t="s">
        <v>9108</v>
      </c>
      <c r="S592" s="43">
        <v>45082</v>
      </c>
      <c r="T592" s="35"/>
    </row>
    <row r="593" spans="1:20" ht="15" thickBot="1" x14ac:dyDescent="0.35">
      <c r="A593" s="39">
        <v>583</v>
      </c>
      <c r="B593" s="28" t="s">
        <v>6258</v>
      </c>
      <c r="C593" s="35" t="s">
        <v>30</v>
      </c>
      <c r="D593" s="44"/>
      <c r="E593" s="38"/>
      <c r="F593" s="35" t="s">
        <v>9109</v>
      </c>
      <c r="G593" s="35" t="s">
        <v>58</v>
      </c>
      <c r="H593" s="45">
        <v>21102021</v>
      </c>
      <c r="I593" s="35">
        <v>1</v>
      </c>
      <c r="J593" s="35" t="s">
        <v>7951</v>
      </c>
      <c r="K593" s="35">
        <v>20200000</v>
      </c>
      <c r="L593" s="46"/>
      <c r="M593" s="47">
        <v>44958</v>
      </c>
      <c r="N593" s="35">
        <v>1</v>
      </c>
      <c r="O593" s="35" t="s">
        <v>7951</v>
      </c>
      <c r="P593" s="35">
        <v>20200000</v>
      </c>
      <c r="Q593" s="46"/>
      <c r="R593" s="35" t="s">
        <v>9110</v>
      </c>
      <c r="S593" s="43">
        <v>44958</v>
      </c>
      <c r="T593" s="35"/>
    </row>
    <row r="594" spans="1:20" ht="15" thickBot="1" x14ac:dyDescent="0.35">
      <c r="A594" s="39">
        <v>584</v>
      </c>
      <c r="B594" s="28" t="s">
        <v>6260</v>
      </c>
      <c r="C594" s="35" t="s">
        <v>30</v>
      </c>
      <c r="D594" s="44"/>
      <c r="E594" s="38"/>
      <c r="F594" s="35" t="s">
        <v>9111</v>
      </c>
      <c r="G594" s="35" t="s">
        <v>58</v>
      </c>
      <c r="H594" s="45">
        <v>21102021</v>
      </c>
      <c r="I594" s="35">
        <v>1</v>
      </c>
      <c r="J594" s="35" t="s">
        <v>7951</v>
      </c>
      <c r="K594" s="35">
        <v>37538333</v>
      </c>
      <c r="L594" s="46"/>
      <c r="M594" s="47">
        <v>45086</v>
      </c>
      <c r="N594" s="35">
        <v>1</v>
      </c>
      <c r="O594" s="35" t="s">
        <v>7951</v>
      </c>
      <c r="P594" s="35">
        <v>37538333</v>
      </c>
      <c r="Q594" s="46"/>
      <c r="R594" s="35" t="s">
        <v>9112</v>
      </c>
      <c r="S594" s="43">
        <v>45086</v>
      </c>
      <c r="T594" s="35"/>
    </row>
    <row r="595" spans="1:20" ht="15" thickBot="1" x14ac:dyDescent="0.35">
      <c r="A595" s="39">
        <v>585</v>
      </c>
      <c r="B595" s="28" t="s">
        <v>6263</v>
      </c>
      <c r="C595" s="35" t="s">
        <v>30</v>
      </c>
      <c r="D595" s="44"/>
      <c r="E595" s="38"/>
      <c r="F595" s="35" t="s">
        <v>9113</v>
      </c>
      <c r="G595" s="35" t="s">
        <v>58</v>
      </c>
      <c r="H595" s="45">
        <v>21102021</v>
      </c>
      <c r="I595" s="35">
        <v>1</v>
      </c>
      <c r="J595" s="35" t="s">
        <v>7951</v>
      </c>
      <c r="K595" s="35">
        <v>20200000</v>
      </c>
      <c r="L595" s="46"/>
      <c r="M595" s="47">
        <v>44959</v>
      </c>
      <c r="N595" s="35">
        <v>1</v>
      </c>
      <c r="O595" s="35" t="s">
        <v>7951</v>
      </c>
      <c r="P595" s="35">
        <v>20200000</v>
      </c>
      <c r="Q595" s="46"/>
      <c r="R595" s="35" t="s">
        <v>9114</v>
      </c>
      <c r="S595" s="43">
        <v>44959</v>
      </c>
      <c r="T595" s="35"/>
    </row>
    <row r="596" spans="1:20" ht="15" thickBot="1" x14ac:dyDescent="0.35">
      <c r="A596" s="39">
        <v>586</v>
      </c>
      <c r="B596" s="28" t="s">
        <v>6266</v>
      </c>
      <c r="C596" s="35" t="s">
        <v>30</v>
      </c>
      <c r="D596" s="44"/>
      <c r="E596" s="38"/>
      <c r="F596" s="35" t="s">
        <v>9115</v>
      </c>
      <c r="G596" s="35" t="s">
        <v>58</v>
      </c>
      <c r="H596" s="45">
        <v>21102021</v>
      </c>
      <c r="I596" s="35">
        <v>1</v>
      </c>
      <c r="J596" s="35" t="s">
        <v>7951</v>
      </c>
      <c r="K596" s="35">
        <v>39558333</v>
      </c>
      <c r="L596" s="46"/>
      <c r="M596" s="47">
        <v>45082</v>
      </c>
      <c r="N596" s="35">
        <v>1</v>
      </c>
      <c r="O596" s="35" t="s">
        <v>7951</v>
      </c>
      <c r="P596" s="35">
        <v>39558333</v>
      </c>
      <c r="Q596" s="46"/>
      <c r="R596" s="35" t="s">
        <v>9116</v>
      </c>
      <c r="S596" s="43">
        <v>45082</v>
      </c>
      <c r="T596" s="35"/>
    </row>
    <row r="597" spans="1:20" ht="15" thickBot="1" x14ac:dyDescent="0.35">
      <c r="A597" s="39">
        <v>587</v>
      </c>
      <c r="B597" s="28" t="s">
        <v>6269</v>
      </c>
      <c r="C597" s="35" t="s">
        <v>30</v>
      </c>
      <c r="D597" s="44"/>
      <c r="E597" s="38"/>
      <c r="F597" s="35" t="s">
        <v>9117</v>
      </c>
      <c r="G597" s="35" t="s">
        <v>58</v>
      </c>
      <c r="H597" s="45">
        <v>21102021</v>
      </c>
      <c r="I597" s="35">
        <v>1</v>
      </c>
      <c r="J597" s="35" t="s">
        <v>7951</v>
      </c>
      <c r="K597" s="35">
        <v>20200000</v>
      </c>
      <c r="L597" s="46"/>
      <c r="M597" s="47">
        <v>44957</v>
      </c>
      <c r="N597" s="35">
        <v>1</v>
      </c>
      <c r="O597" s="35" t="s">
        <v>7951</v>
      </c>
      <c r="P597" s="35">
        <v>20200000</v>
      </c>
      <c r="Q597" s="46"/>
      <c r="R597" s="35" t="s">
        <v>9118</v>
      </c>
      <c r="S597" s="43">
        <v>44957</v>
      </c>
      <c r="T597" s="35"/>
    </row>
    <row r="598" spans="1:20" ht="15" thickBot="1" x14ac:dyDescent="0.35">
      <c r="A598" s="39">
        <v>588</v>
      </c>
      <c r="B598" s="28" t="s">
        <v>6272</v>
      </c>
      <c r="C598" s="35" t="s">
        <v>30</v>
      </c>
      <c r="D598" s="44"/>
      <c r="E598" s="38"/>
      <c r="F598" s="35" t="s">
        <v>9119</v>
      </c>
      <c r="G598" s="35" t="s">
        <v>58</v>
      </c>
      <c r="H598" s="45">
        <v>21102021</v>
      </c>
      <c r="I598" s="35">
        <v>1</v>
      </c>
      <c r="J598" s="35" t="s">
        <v>7951</v>
      </c>
      <c r="K598" s="35">
        <v>38211667</v>
      </c>
      <c r="L598" s="46"/>
      <c r="M598" s="47">
        <v>45079</v>
      </c>
      <c r="N598" s="35">
        <v>1</v>
      </c>
      <c r="O598" s="35" t="s">
        <v>7951</v>
      </c>
      <c r="P598" s="35">
        <v>38211667</v>
      </c>
      <c r="Q598" s="46"/>
      <c r="R598" s="35" t="s">
        <v>9120</v>
      </c>
      <c r="S598" s="43">
        <v>45079</v>
      </c>
      <c r="T598" s="35"/>
    </row>
    <row r="599" spans="1:20" ht="15" thickBot="1" x14ac:dyDescent="0.35">
      <c r="A599" s="39">
        <v>589</v>
      </c>
      <c r="B599" s="28" t="s">
        <v>6274</v>
      </c>
      <c r="C599" s="35" t="s">
        <v>30</v>
      </c>
      <c r="D599" s="44"/>
      <c r="E599" s="38"/>
      <c r="F599" s="35" t="s">
        <v>9121</v>
      </c>
      <c r="G599" s="35" t="s">
        <v>58</v>
      </c>
      <c r="H599" s="45">
        <v>21102021</v>
      </c>
      <c r="I599" s="35">
        <v>1</v>
      </c>
      <c r="J599" s="35" t="s">
        <v>7951</v>
      </c>
      <c r="K599" s="35">
        <v>20200000</v>
      </c>
      <c r="L599" s="46"/>
      <c r="M599" s="47">
        <v>44995</v>
      </c>
      <c r="N599" s="35">
        <v>1</v>
      </c>
      <c r="O599" s="35" t="s">
        <v>7951</v>
      </c>
      <c r="P599" s="35">
        <v>20200000</v>
      </c>
      <c r="Q599" s="46"/>
      <c r="R599" s="35" t="s">
        <v>9122</v>
      </c>
      <c r="S599" s="43">
        <v>44995</v>
      </c>
      <c r="T599" s="35"/>
    </row>
    <row r="600" spans="1:20" ht="15" thickBot="1" x14ac:dyDescent="0.35">
      <c r="A600" s="39">
        <v>590</v>
      </c>
      <c r="B600" s="28" t="s">
        <v>6276</v>
      </c>
      <c r="C600" s="35" t="s">
        <v>30</v>
      </c>
      <c r="D600" s="44"/>
      <c r="E600" s="38"/>
      <c r="F600" s="35" t="s">
        <v>9123</v>
      </c>
      <c r="G600" s="35" t="s">
        <v>58</v>
      </c>
      <c r="H600" s="45">
        <v>21102021</v>
      </c>
      <c r="I600" s="35">
        <v>1</v>
      </c>
      <c r="J600" s="35" t="s">
        <v>7951</v>
      </c>
      <c r="K600" s="35">
        <v>44608333</v>
      </c>
      <c r="L600" s="46"/>
      <c r="M600" s="47">
        <v>45051</v>
      </c>
      <c r="N600" s="35">
        <v>1</v>
      </c>
      <c r="O600" s="35" t="s">
        <v>7951</v>
      </c>
      <c r="P600" s="35">
        <v>44608333</v>
      </c>
      <c r="Q600" s="46"/>
      <c r="R600" s="35" t="s">
        <v>9124</v>
      </c>
      <c r="S600" s="43">
        <v>45051</v>
      </c>
      <c r="T600" s="35"/>
    </row>
    <row r="601" spans="1:20" ht="15" thickBot="1" x14ac:dyDescent="0.35">
      <c r="A601" s="39">
        <v>591</v>
      </c>
      <c r="B601" s="28" t="s">
        <v>6279</v>
      </c>
      <c r="C601" s="35" t="s">
        <v>30</v>
      </c>
      <c r="D601" s="44"/>
      <c r="E601" s="38"/>
      <c r="F601" s="35" t="s">
        <v>9125</v>
      </c>
      <c r="G601" s="35" t="s">
        <v>58</v>
      </c>
      <c r="H601" s="45">
        <v>21102021</v>
      </c>
      <c r="I601" s="35">
        <v>1</v>
      </c>
      <c r="J601" s="35" t="s">
        <v>7951</v>
      </c>
      <c r="K601" s="35">
        <v>20200000</v>
      </c>
      <c r="L601" s="46"/>
      <c r="M601" s="47">
        <v>45015</v>
      </c>
      <c r="N601" s="35">
        <v>1</v>
      </c>
      <c r="O601" s="35" t="s">
        <v>7951</v>
      </c>
      <c r="P601" s="35">
        <v>20200000</v>
      </c>
      <c r="Q601" s="46"/>
      <c r="R601" s="35" t="s">
        <v>9126</v>
      </c>
      <c r="S601" s="43">
        <v>45015</v>
      </c>
      <c r="T601" s="35"/>
    </row>
    <row r="602" spans="1:20" ht="15" thickBot="1" x14ac:dyDescent="0.35">
      <c r="A602" s="39">
        <v>592</v>
      </c>
      <c r="B602" s="28" t="s">
        <v>6282</v>
      </c>
      <c r="C602" s="35" t="s">
        <v>30</v>
      </c>
      <c r="D602" s="44"/>
      <c r="E602" s="38"/>
      <c r="F602" s="35" t="s">
        <v>9127</v>
      </c>
      <c r="G602" s="35" t="s">
        <v>58</v>
      </c>
      <c r="H602" s="45">
        <v>21102021</v>
      </c>
      <c r="I602" s="35">
        <v>1</v>
      </c>
      <c r="J602" s="35" t="s">
        <v>7951</v>
      </c>
      <c r="K602" s="35">
        <v>28616667</v>
      </c>
      <c r="L602" s="46"/>
      <c r="M602" s="47">
        <v>45139</v>
      </c>
      <c r="N602" s="35">
        <v>1</v>
      </c>
      <c r="O602" s="35" t="s">
        <v>7951</v>
      </c>
      <c r="P602" s="35">
        <v>28616667</v>
      </c>
      <c r="Q602" s="46"/>
      <c r="R602" s="35" t="s">
        <v>9128</v>
      </c>
      <c r="S602" s="43">
        <v>45139</v>
      </c>
      <c r="T602" s="35"/>
    </row>
    <row r="603" spans="1:20" ht="15" thickBot="1" x14ac:dyDescent="0.35">
      <c r="A603" s="39">
        <v>593</v>
      </c>
      <c r="B603" s="28" t="s">
        <v>6285</v>
      </c>
      <c r="C603" s="35" t="s">
        <v>30</v>
      </c>
      <c r="D603" s="44"/>
      <c r="E603" s="38"/>
      <c r="F603" s="35" t="s">
        <v>9129</v>
      </c>
      <c r="G603" s="35" t="s">
        <v>58</v>
      </c>
      <c r="H603" s="45">
        <v>21102021</v>
      </c>
      <c r="I603" s="35">
        <v>1</v>
      </c>
      <c r="J603" s="35" t="s">
        <v>7951</v>
      </c>
      <c r="K603" s="35">
        <v>11480000</v>
      </c>
      <c r="L603" s="46"/>
      <c r="M603" s="47">
        <v>44959</v>
      </c>
      <c r="N603" s="35">
        <v>1</v>
      </c>
      <c r="O603" s="35" t="s">
        <v>7951</v>
      </c>
      <c r="P603" s="35">
        <v>11480000</v>
      </c>
      <c r="Q603" s="46"/>
      <c r="R603" s="35" t="s">
        <v>9130</v>
      </c>
      <c r="S603" s="43">
        <v>44959</v>
      </c>
      <c r="T603" s="35"/>
    </row>
    <row r="604" spans="1:20" ht="15" thickBot="1" x14ac:dyDescent="0.35">
      <c r="A604" s="39">
        <v>594</v>
      </c>
      <c r="B604" s="28" t="s">
        <v>6288</v>
      </c>
      <c r="C604" s="35" t="s">
        <v>30</v>
      </c>
      <c r="D604" s="44"/>
      <c r="E604" s="38"/>
      <c r="F604" s="35" t="s">
        <v>9131</v>
      </c>
      <c r="G604" s="35" t="s">
        <v>58</v>
      </c>
      <c r="H604" s="45">
        <v>21102021</v>
      </c>
      <c r="I604" s="35">
        <v>1</v>
      </c>
      <c r="J604" s="35" t="s">
        <v>7951</v>
      </c>
      <c r="K604" s="35">
        <v>21429333</v>
      </c>
      <c r="L604" s="46"/>
      <c r="M604" s="47">
        <v>45084</v>
      </c>
      <c r="N604" s="35">
        <v>1</v>
      </c>
      <c r="O604" s="35" t="s">
        <v>7951</v>
      </c>
      <c r="P604" s="35">
        <v>21429333</v>
      </c>
      <c r="Q604" s="46"/>
      <c r="R604" s="35" t="s">
        <v>9132</v>
      </c>
      <c r="S604" s="43">
        <v>45084</v>
      </c>
      <c r="T604" s="35"/>
    </row>
    <row r="605" spans="1:20" ht="15" thickBot="1" x14ac:dyDescent="0.35">
      <c r="A605" s="39">
        <v>595</v>
      </c>
      <c r="B605" s="28" t="s">
        <v>6291</v>
      </c>
      <c r="C605" s="35" t="s">
        <v>30</v>
      </c>
      <c r="D605" s="44"/>
      <c r="E605" s="38"/>
      <c r="F605" s="35" t="s">
        <v>9133</v>
      </c>
      <c r="G605" s="35" t="s">
        <v>58</v>
      </c>
      <c r="H605" s="45">
        <v>21102021</v>
      </c>
      <c r="I605" s="35">
        <v>1</v>
      </c>
      <c r="J605" s="35" t="s">
        <v>7951</v>
      </c>
      <c r="K605" s="35">
        <v>20200000</v>
      </c>
      <c r="L605" s="46"/>
      <c r="M605" s="47">
        <v>44959</v>
      </c>
      <c r="N605" s="35">
        <v>1</v>
      </c>
      <c r="O605" s="35" t="s">
        <v>7951</v>
      </c>
      <c r="P605" s="35">
        <v>20200000</v>
      </c>
      <c r="Q605" s="46"/>
      <c r="R605" s="35" t="s">
        <v>9134</v>
      </c>
      <c r="S605" s="43">
        <v>44959</v>
      </c>
      <c r="T605" s="35"/>
    </row>
    <row r="606" spans="1:20" ht="15" thickBot="1" x14ac:dyDescent="0.35">
      <c r="A606" s="39">
        <v>596</v>
      </c>
      <c r="B606" s="28" t="s">
        <v>6294</v>
      </c>
      <c r="C606" s="35" t="s">
        <v>30</v>
      </c>
      <c r="D606" s="44"/>
      <c r="E606" s="38"/>
      <c r="F606" s="35" t="s">
        <v>9135</v>
      </c>
      <c r="G606" s="35" t="s">
        <v>58</v>
      </c>
      <c r="H606" s="45">
        <v>21102021</v>
      </c>
      <c r="I606" s="35">
        <v>1</v>
      </c>
      <c r="J606" s="35" t="s">
        <v>7951</v>
      </c>
      <c r="K606" s="35">
        <v>36696667</v>
      </c>
      <c r="L606" s="46"/>
      <c r="M606" s="47">
        <v>45090</v>
      </c>
      <c r="N606" s="35">
        <v>1</v>
      </c>
      <c r="O606" s="35" t="s">
        <v>7951</v>
      </c>
      <c r="P606" s="35">
        <v>36696667</v>
      </c>
      <c r="Q606" s="46"/>
      <c r="R606" s="35" t="s">
        <v>9136</v>
      </c>
      <c r="S606" s="43">
        <v>45090</v>
      </c>
      <c r="T606" s="35"/>
    </row>
    <row r="607" spans="1:20" ht="15" thickBot="1" x14ac:dyDescent="0.35">
      <c r="A607" s="39">
        <v>597</v>
      </c>
      <c r="B607" s="28" t="s">
        <v>6297</v>
      </c>
      <c r="C607" s="35" t="s">
        <v>30</v>
      </c>
      <c r="D607" s="44"/>
      <c r="E607" s="38"/>
      <c r="F607" s="35" t="s">
        <v>9137</v>
      </c>
      <c r="G607" s="35" t="s">
        <v>58</v>
      </c>
      <c r="H607" s="45">
        <v>21102011</v>
      </c>
      <c r="I607" s="35">
        <v>1</v>
      </c>
      <c r="J607" s="35" t="s">
        <v>7951</v>
      </c>
      <c r="K607" s="35">
        <v>48000000</v>
      </c>
      <c r="L607" s="46"/>
      <c r="M607" s="47">
        <v>44964</v>
      </c>
      <c r="N607" s="35">
        <v>1</v>
      </c>
      <c r="O607" s="35" t="s">
        <v>7951</v>
      </c>
      <c r="P607" s="35">
        <v>48000000</v>
      </c>
      <c r="Q607" s="46"/>
      <c r="R607" s="35" t="s">
        <v>9138</v>
      </c>
      <c r="S607" s="43">
        <v>44964</v>
      </c>
      <c r="T607" s="35"/>
    </row>
    <row r="608" spans="1:20" ht="15" thickBot="1" x14ac:dyDescent="0.35">
      <c r="A608" s="39">
        <v>598</v>
      </c>
      <c r="B608" s="28" t="s">
        <v>6299</v>
      </c>
      <c r="C608" s="35" t="s">
        <v>30</v>
      </c>
      <c r="D608" s="44"/>
      <c r="E608" s="38"/>
      <c r="F608" s="35" t="s">
        <v>9139</v>
      </c>
      <c r="G608" s="35" t="s">
        <v>58</v>
      </c>
      <c r="H608" s="45">
        <v>21102011</v>
      </c>
      <c r="I608" s="35">
        <v>1</v>
      </c>
      <c r="J608" s="35" t="s">
        <v>7951</v>
      </c>
      <c r="K608" s="35">
        <v>77728950</v>
      </c>
      <c r="L608" s="46"/>
      <c r="M608" s="47">
        <v>44964</v>
      </c>
      <c r="N608" s="35">
        <v>1</v>
      </c>
      <c r="O608" s="35" t="s">
        <v>7951</v>
      </c>
      <c r="P608" s="35">
        <v>77728950</v>
      </c>
      <c r="Q608" s="46"/>
      <c r="R608" s="35" t="s">
        <v>9140</v>
      </c>
      <c r="S608" s="43">
        <v>44964</v>
      </c>
      <c r="T608" s="35"/>
    </row>
    <row r="609" spans="1:20" ht="15" thickBot="1" x14ac:dyDescent="0.35">
      <c r="A609" s="39">
        <v>599</v>
      </c>
      <c r="B609" s="28" t="s">
        <v>6301</v>
      </c>
      <c r="C609" s="35" t="s">
        <v>30</v>
      </c>
      <c r="D609" s="44"/>
      <c r="E609" s="38"/>
      <c r="F609" s="35" t="s">
        <v>9141</v>
      </c>
      <c r="G609" s="35" t="s">
        <v>58</v>
      </c>
      <c r="H609" s="45">
        <v>21102021</v>
      </c>
      <c r="I609" s="35">
        <v>1</v>
      </c>
      <c r="J609" s="35" t="s">
        <v>7951</v>
      </c>
      <c r="K609" s="35">
        <v>27400000</v>
      </c>
      <c r="L609" s="46"/>
      <c r="M609" s="47">
        <v>44946</v>
      </c>
      <c r="N609" s="35">
        <v>1</v>
      </c>
      <c r="O609" s="35" t="s">
        <v>7951</v>
      </c>
      <c r="P609" s="35">
        <v>27400000</v>
      </c>
      <c r="Q609" s="46"/>
      <c r="R609" s="35" t="s">
        <v>9142</v>
      </c>
      <c r="S609" s="43">
        <v>44946</v>
      </c>
      <c r="T609" s="35"/>
    </row>
    <row r="610" spans="1:20" ht="15" thickBot="1" x14ac:dyDescent="0.35">
      <c r="A610" s="39">
        <v>600</v>
      </c>
      <c r="B610" s="28" t="s">
        <v>6304</v>
      </c>
      <c r="C610" s="35" t="s">
        <v>30</v>
      </c>
      <c r="D610" s="44"/>
      <c r="E610" s="38"/>
      <c r="F610" s="35" t="s">
        <v>9143</v>
      </c>
      <c r="G610" s="35" t="s">
        <v>58</v>
      </c>
      <c r="H610" s="45">
        <v>21102021</v>
      </c>
      <c r="I610" s="35">
        <v>1</v>
      </c>
      <c r="J610" s="35" t="s">
        <v>7951</v>
      </c>
      <c r="K610" s="35">
        <v>56170000</v>
      </c>
      <c r="L610" s="46"/>
      <c r="M610" s="47">
        <v>45070</v>
      </c>
      <c r="N610" s="35">
        <v>1</v>
      </c>
      <c r="O610" s="35" t="s">
        <v>7951</v>
      </c>
      <c r="P610" s="35">
        <v>56170000</v>
      </c>
      <c r="Q610" s="46"/>
      <c r="R610" s="35" t="s">
        <v>9144</v>
      </c>
      <c r="S610" s="43">
        <v>45070</v>
      </c>
      <c r="T610" s="35"/>
    </row>
    <row r="611" spans="1:20" ht="15" thickBot="1" x14ac:dyDescent="0.35">
      <c r="A611" s="39">
        <v>601</v>
      </c>
      <c r="B611" s="28" t="s">
        <v>6308</v>
      </c>
      <c r="C611" s="35" t="s">
        <v>30</v>
      </c>
      <c r="D611" s="44"/>
      <c r="E611" s="38"/>
      <c r="F611" s="35" t="s">
        <v>9145</v>
      </c>
      <c r="G611" s="35" t="s">
        <v>58</v>
      </c>
      <c r="H611" s="45">
        <v>21102021</v>
      </c>
      <c r="I611" s="35">
        <v>1</v>
      </c>
      <c r="J611" s="35" t="s">
        <v>7951</v>
      </c>
      <c r="K611" s="35">
        <v>23800000</v>
      </c>
      <c r="L611" s="46"/>
      <c r="M611" s="47">
        <v>45002</v>
      </c>
      <c r="N611" s="35">
        <v>1</v>
      </c>
      <c r="O611" s="35" t="s">
        <v>7951</v>
      </c>
      <c r="P611" s="35">
        <v>23800000</v>
      </c>
      <c r="Q611" s="46"/>
      <c r="R611" s="35" t="s">
        <v>9146</v>
      </c>
      <c r="S611" s="43">
        <v>45002</v>
      </c>
      <c r="T611" s="35"/>
    </row>
    <row r="612" spans="1:20" ht="15" thickBot="1" x14ac:dyDescent="0.35">
      <c r="A612" s="39">
        <v>602</v>
      </c>
      <c r="B612" s="28" t="s">
        <v>6312</v>
      </c>
      <c r="C612" s="35" t="s">
        <v>30</v>
      </c>
      <c r="D612" s="44"/>
      <c r="E612" s="38"/>
      <c r="F612" s="35" t="s">
        <v>9147</v>
      </c>
      <c r="G612" s="35" t="s">
        <v>58</v>
      </c>
      <c r="H612" s="45">
        <v>21102021</v>
      </c>
      <c r="I612" s="35">
        <v>1</v>
      </c>
      <c r="J612" s="35" t="s">
        <v>7951</v>
      </c>
      <c r="K612" s="35">
        <v>36890000</v>
      </c>
      <c r="L612" s="46"/>
      <c r="M612" s="47">
        <v>45131</v>
      </c>
      <c r="N612" s="35">
        <v>1</v>
      </c>
      <c r="O612" s="35" t="s">
        <v>7951</v>
      </c>
      <c r="P612" s="35">
        <v>36890000</v>
      </c>
      <c r="Q612" s="46"/>
      <c r="R612" s="35" t="s">
        <v>9148</v>
      </c>
      <c r="S612" s="43">
        <v>45131</v>
      </c>
      <c r="T612" s="35"/>
    </row>
    <row r="613" spans="1:20" ht="15" thickBot="1" x14ac:dyDescent="0.35">
      <c r="A613" s="39">
        <v>603</v>
      </c>
      <c r="B613" s="28" t="s">
        <v>6315</v>
      </c>
      <c r="C613" s="35" t="s">
        <v>30</v>
      </c>
      <c r="D613" s="44"/>
      <c r="E613" s="38"/>
      <c r="F613" s="35" t="s">
        <v>9149</v>
      </c>
      <c r="G613" s="35" t="s">
        <v>58</v>
      </c>
      <c r="H613" s="45">
        <v>21102021</v>
      </c>
      <c r="I613" s="35">
        <v>1</v>
      </c>
      <c r="J613" s="35" t="s">
        <v>7951</v>
      </c>
      <c r="K613" s="35">
        <v>23800000</v>
      </c>
      <c r="L613" s="46"/>
      <c r="M613" s="47">
        <v>44959</v>
      </c>
      <c r="N613" s="35">
        <v>1</v>
      </c>
      <c r="O613" s="35" t="s">
        <v>7951</v>
      </c>
      <c r="P613" s="35">
        <v>23800000</v>
      </c>
      <c r="Q613" s="46"/>
      <c r="R613" s="35" t="s">
        <v>9150</v>
      </c>
      <c r="S613" s="43">
        <v>44959</v>
      </c>
      <c r="T613" s="35"/>
    </row>
    <row r="614" spans="1:20" ht="15" thickBot="1" x14ac:dyDescent="0.35">
      <c r="A614" s="39">
        <v>604</v>
      </c>
      <c r="B614" s="28" t="s">
        <v>6319</v>
      </c>
      <c r="C614" s="35" t="s">
        <v>30</v>
      </c>
      <c r="D614" s="44"/>
      <c r="E614" s="38"/>
      <c r="F614" s="35" t="s">
        <v>9151</v>
      </c>
      <c r="G614" s="35" t="s">
        <v>58</v>
      </c>
      <c r="H614" s="45">
        <v>21102021</v>
      </c>
      <c r="I614" s="35">
        <v>1</v>
      </c>
      <c r="J614" s="35" t="s">
        <v>7951</v>
      </c>
      <c r="K614" s="35">
        <v>44823333</v>
      </c>
      <c r="L614" s="46"/>
      <c r="M614" s="47">
        <v>45082</v>
      </c>
      <c r="N614" s="35">
        <v>1</v>
      </c>
      <c r="O614" s="35" t="s">
        <v>7951</v>
      </c>
      <c r="P614" s="35">
        <v>44823333</v>
      </c>
      <c r="Q614" s="46"/>
      <c r="R614" s="35" t="s">
        <v>9152</v>
      </c>
      <c r="S614" s="43">
        <v>45082</v>
      </c>
      <c r="T614" s="35"/>
    </row>
    <row r="615" spans="1:20" ht="15" thickBot="1" x14ac:dyDescent="0.35">
      <c r="A615" s="39">
        <v>605</v>
      </c>
      <c r="B615" s="28" t="s">
        <v>6322</v>
      </c>
      <c r="C615" s="35" t="s">
        <v>30</v>
      </c>
      <c r="D615" s="44"/>
      <c r="E615" s="38"/>
      <c r="F615" s="35" t="s">
        <v>9153</v>
      </c>
      <c r="G615" s="35" t="s">
        <v>58</v>
      </c>
      <c r="H615" s="45">
        <v>21102021</v>
      </c>
      <c r="I615" s="35">
        <v>1</v>
      </c>
      <c r="J615" s="35" t="s">
        <v>7951</v>
      </c>
      <c r="K615" s="35">
        <v>13000000</v>
      </c>
      <c r="L615" s="46"/>
      <c r="M615" s="47">
        <v>44959</v>
      </c>
      <c r="N615" s="35">
        <v>1</v>
      </c>
      <c r="O615" s="35" t="s">
        <v>7951</v>
      </c>
      <c r="P615" s="35">
        <v>13000000</v>
      </c>
      <c r="Q615" s="46"/>
      <c r="R615" s="35" t="s">
        <v>9154</v>
      </c>
      <c r="S615" s="43">
        <v>44959</v>
      </c>
      <c r="T615" s="35"/>
    </row>
    <row r="616" spans="1:20" ht="15" thickBot="1" x14ac:dyDescent="0.35">
      <c r="A616" s="39">
        <v>606</v>
      </c>
      <c r="B616" s="28" t="s">
        <v>6325</v>
      </c>
      <c r="C616" s="35" t="s">
        <v>30</v>
      </c>
      <c r="D616" s="44"/>
      <c r="E616" s="38"/>
      <c r="F616" s="35" t="s">
        <v>9155</v>
      </c>
      <c r="G616" s="35" t="s">
        <v>58</v>
      </c>
      <c r="H616" s="45">
        <v>21102021</v>
      </c>
      <c r="I616" s="35">
        <v>1</v>
      </c>
      <c r="J616" s="35" t="s">
        <v>7951</v>
      </c>
      <c r="K616" s="35">
        <v>24916667</v>
      </c>
      <c r="L616" s="46"/>
      <c r="M616" s="47">
        <v>45082</v>
      </c>
      <c r="N616" s="35">
        <v>1</v>
      </c>
      <c r="O616" s="35" t="s">
        <v>7951</v>
      </c>
      <c r="P616" s="35">
        <v>24916667</v>
      </c>
      <c r="Q616" s="46"/>
      <c r="R616" s="35" t="s">
        <v>9156</v>
      </c>
      <c r="S616" s="43">
        <v>45082</v>
      </c>
      <c r="T616" s="35"/>
    </row>
    <row r="617" spans="1:20" ht="15" thickBot="1" x14ac:dyDescent="0.35">
      <c r="A617" s="39">
        <v>607</v>
      </c>
      <c r="B617" s="28" t="s">
        <v>6329</v>
      </c>
      <c r="C617" s="35" t="s">
        <v>30</v>
      </c>
      <c r="D617" s="44"/>
      <c r="E617" s="38"/>
      <c r="F617" s="35" t="s">
        <v>9157</v>
      </c>
      <c r="G617" s="35" t="s">
        <v>58</v>
      </c>
      <c r="H617" s="45">
        <v>21102021</v>
      </c>
      <c r="I617" s="35">
        <v>1</v>
      </c>
      <c r="J617" s="35" t="s">
        <v>7951</v>
      </c>
      <c r="K617" s="35">
        <v>23800000</v>
      </c>
      <c r="L617" s="46"/>
      <c r="M617" s="47">
        <v>44960</v>
      </c>
      <c r="N617" s="35">
        <v>1</v>
      </c>
      <c r="O617" s="35" t="s">
        <v>7951</v>
      </c>
      <c r="P617" s="35">
        <v>23800000</v>
      </c>
      <c r="Q617" s="46"/>
      <c r="R617" s="35" t="s">
        <v>9158</v>
      </c>
      <c r="S617" s="43">
        <v>44960</v>
      </c>
      <c r="T617" s="35"/>
    </row>
    <row r="618" spans="1:20" ht="15" thickBot="1" x14ac:dyDescent="0.35">
      <c r="A618" s="39">
        <v>608</v>
      </c>
      <c r="B618" s="28" t="s">
        <v>6333</v>
      </c>
      <c r="C618" s="35" t="s">
        <v>30</v>
      </c>
      <c r="D618" s="44"/>
      <c r="E618" s="38"/>
      <c r="F618" s="35" t="s">
        <v>9159</v>
      </c>
      <c r="G618" s="35" t="s">
        <v>58</v>
      </c>
      <c r="H618" s="45">
        <v>21102021</v>
      </c>
      <c r="I618" s="35">
        <v>1</v>
      </c>
      <c r="J618" s="35" t="s">
        <v>7951</v>
      </c>
      <c r="K618" s="35">
        <v>46211667</v>
      </c>
      <c r="L618" s="46"/>
      <c r="M618" s="47">
        <v>45084</v>
      </c>
      <c r="N618" s="35">
        <v>1</v>
      </c>
      <c r="O618" s="35" t="s">
        <v>7951</v>
      </c>
      <c r="P618" s="35">
        <v>46211667</v>
      </c>
      <c r="Q618" s="46"/>
      <c r="R618" s="35" t="s">
        <v>9160</v>
      </c>
      <c r="S618" s="43">
        <v>45084</v>
      </c>
      <c r="T618" s="35"/>
    </row>
    <row r="619" spans="1:20" ht="15" thickBot="1" x14ac:dyDescent="0.35">
      <c r="A619" s="39">
        <v>609</v>
      </c>
      <c r="B619" s="28" t="s">
        <v>6336</v>
      </c>
      <c r="C619" s="35" t="s">
        <v>30</v>
      </c>
      <c r="D619" s="44"/>
      <c r="E619" s="38"/>
      <c r="F619" s="35" t="s">
        <v>9161</v>
      </c>
      <c r="G619" s="35" t="s">
        <v>58</v>
      </c>
      <c r="H619" s="45">
        <v>21102021</v>
      </c>
      <c r="I619" s="35">
        <v>1</v>
      </c>
      <c r="J619" s="35" t="s">
        <v>7951</v>
      </c>
      <c r="K619" s="35">
        <v>23800000</v>
      </c>
      <c r="L619" s="46"/>
      <c r="M619" s="47">
        <v>44960</v>
      </c>
      <c r="N619" s="35">
        <v>1</v>
      </c>
      <c r="O619" s="35" t="s">
        <v>7951</v>
      </c>
      <c r="P619" s="35">
        <v>23800000</v>
      </c>
      <c r="Q619" s="46"/>
      <c r="R619" s="35" t="s">
        <v>9162</v>
      </c>
      <c r="S619" s="43">
        <v>44960</v>
      </c>
      <c r="T619" s="35"/>
    </row>
    <row r="620" spans="1:20" ht="15" thickBot="1" x14ac:dyDescent="0.35">
      <c r="A620" s="39">
        <v>610</v>
      </c>
      <c r="B620" s="28" t="s">
        <v>6339</v>
      </c>
      <c r="C620" s="35" t="s">
        <v>30</v>
      </c>
      <c r="D620" s="44"/>
      <c r="E620" s="38"/>
      <c r="F620" s="35" t="s">
        <v>9163</v>
      </c>
      <c r="G620" s="35" t="s">
        <v>58</v>
      </c>
      <c r="H620" s="45">
        <v>21102021</v>
      </c>
      <c r="I620" s="35">
        <v>1</v>
      </c>
      <c r="J620" s="35" t="s">
        <v>7951</v>
      </c>
      <c r="K620" s="35">
        <v>44426667</v>
      </c>
      <c r="L620" s="46"/>
      <c r="M620" s="47">
        <v>45084</v>
      </c>
      <c r="N620" s="35">
        <v>1</v>
      </c>
      <c r="O620" s="35" t="s">
        <v>7951</v>
      </c>
      <c r="P620" s="35">
        <v>44426667</v>
      </c>
      <c r="Q620" s="46"/>
      <c r="R620" s="35" t="s">
        <v>9164</v>
      </c>
      <c r="S620" s="43">
        <v>45084</v>
      </c>
      <c r="T620" s="35"/>
    </row>
    <row r="621" spans="1:20" ht="15" thickBot="1" x14ac:dyDescent="0.35">
      <c r="A621" s="39">
        <v>611</v>
      </c>
      <c r="B621" s="28" t="s">
        <v>6342</v>
      </c>
      <c r="C621" s="35" t="s">
        <v>30</v>
      </c>
      <c r="D621" s="44"/>
      <c r="E621" s="38"/>
      <c r="F621" s="35" t="s">
        <v>9165</v>
      </c>
      <c r="G621" s="35" t="s">
        <v>58</v>
      </c>
      <c r="H621" s="45">
        <v>21102021</v>
      </c>
      <c r="I621" s="35">
        <v>1</v>
      </c>
      <c r="J621" s="35" t="s">
        <v>7951</v>
      </c>
      <c r="K621" s="35">
        <v>27400000</v>
      </c>
      <c r="L621" s="46"/>
      <c r="M621" s="47">
        <v>44994</v>
      </c>
      <c r="N621" s="35">
        <v>1</v>
      </c>
      <c r="O621" s="35" t="s">
        <v>7951</v>
      </c>
      <c r="P621" s="35">
        <v>27400000</v>
      </c>
      <c r="Q621" s="46"/>
      <c r="R621" s="35" t="s">
        <v>9166</v>
      </c>
      <c r="S621" s="43">
        <v>44994</v>
      </c>
      <c r="T621" s="35"/>
    </row>
    <row r="622" spans="1:20" ht="15" thickBot="1" x14ac:dyDescent="0.35">
      <c r="A622" s="39">
        <v>612</v>
      </c>
      <c r="B622" s="28" t="s">
        <v>6345</v>
      </c>
      <c r="C622" s="35" t="s">
        <v>30</v>
      </c>
      <c r="D622" s="44"/>
      <c r="E622" s="38"/>
      <c r="F622" s="35" t="s">
        <v>9167</v>
      </c>
      <c r="G622" s="35" t="s">
        <v>58</v>
      </c>
      <c r="H622" s="45">
        <v>21102021</v>
      </c>
      <c r="I622" s="35">
        <v>1</v>
      </c>
      <c r="J622" s="35" t="s">
        <v>7951</v>
      </c>
      <c r="K622" s="35">
        <v>42013333</v>
      </c>
      <c r="L622" s="46"/>
      <c r="M622" s="47">
        <v>45124</v>
      </c>
      <c r="N622" s="35">
        <v>1</v>
      </c>
      <c r="O622" s="35" t="s">
        <v>7951</v>
      </c>
      <c r="P622" s="35">
        <v>42013333</v>
      </c>
      <c r="Q622" s="46"/>
      <c r="R622" s="35" t="s">
        <v>9168</v>
      </c>
      <c r="S622" s="43">
        <v>45124</v>
      </c>
      <c r="T622" s="35"/>
    </row>
    <row r="623" spans="1:20" ht="15" thickBot="1" x14ac:dyDescent="0.35">
      <c r="A623" s="39">
        <v>613</v>
      </c>
      <c r="B623" s="28" t="s">
        <v>6348</v>
      </c>
      <c r="C623" s="35" t="s">
        <v>30</v>
      </c>
      <c r="D623" s="44"/>
      <c r="E623" s="38"/>
      <c r="F623" s="35" t="s">
        <v>9169</v>
      </c>
      <c r="G623" s="35" t="s">
        <v>58</v>
      </c>
      <c r="H623" s="45">
        <v>21102021</v>
      </c>
      <c r="I623" s="35">
        <v>1</v>
      </c>
      <c r="J623" s="35" t="s">
        <v>7951</v>
      </c>
      <c r="K623" s="35">
        <v>20200000</v>
      </c>
      <c r="L623" s="46"/>
      <c r="M623" s="47">
        <v>44959</v>
      </c>
      <c r="N623" s="35">
        <v>1</v>
      </c>
      <c r="O623" s="35" t="s">
        <v>7951</v>
      </c>
      <c r="P623" s="35">
        <v>20200000</v>
      </c>
      <c r="Q623" s="46"/>
      <c r="R623" s="35" t="s">
        <v>9170</v>
      </c>
      <c r="S623" s="43">
        <v>44959</v>
      </c>
      <c r="T623" s="35"/>
    </row>
    <row r="624" spans="1:20" ht="15" thickBot="1" x14ac:dyDescent="0.35">
      <c r="A624" s="39">
        <v>614</v>
      </c>
      <c r="B624" s="28" t="s">
        <v>6351</v>
      </c>
      <c r="C624" s="35" t="s">
        <v>30</v>
      </c>
      <c r="D624" s="44"/>
      <c r="E624" s="38"/>
      <c r="F624" s="35" t="s">
        <v>9171</v>
      </c>
      <c r="G624" s="35" t="s">
        <v>58</v>
      </c>
      <c r="H624" s="45">
        <v>21102021</v>
      </c>
      <c r="I624" s="35">
        <v>1</v>
      </c>
      <c r="J624" s="35" t="s">
        <v>7951</v>
      </c>
      <c r="K624" s="35">
        <v>37706667</v>
      </c>
      <c r="L624" s="46"/>
      <c r="M624" s="47">
        <v>45084</v>
      </c>
      <c r="N624" s="35">
        <v>1</v>
      </c>
      <c r="O624" s="35" t="s">
        <v>7951</v>
      </c>
      <c r="P624" s="35">
        <v>37706667</v>
      </c>
      <c r="Q624" s="46"/>
      <c r="R624" s="35" t="s">
        <v>9172</v>
      </c>
      <c r="S624" s="43">
        <v>45084</v>
      </c>
      <c r="T624" s="35"/>
    </row>
    <row r="625" spans="1:20" ht="15" thickBot="1" x14ac:dyDescent="0.35">
      <c r="A625" s="39">
        <v>615</v>
      </c>
      <c r="B625" s="28" t="s">
        <v>6354</v>
      </c>
      <c r="C625" s="35" t="s">
        <v>30</v>
      </c>
      <c r="D625" s="44"/>
      <c r="E625" s="38"/>
      <c r="F625" s="35" t="s">
        <v>9173</v>
      </c>
      <c r="G625" s="35" t="s">
        <v>58</v>
      </c>
      <c r="H625" s="45">
        <v>21102021</v>
      </c>
      <c r="I625" s="35">
        <v>1</v>
      </c>
      <c r="J625" s="35" t="s">
        <v>7951</v>
      </c>
      <c r="K625" s="35">
        <v>20200000</v>
      </c>
      <c r="L625" s="46"/>
      <c r="M625" s="47">
        <v>44956</v>
      </c>
      <c r="N625" s="35">
        <v>1</v>
      </c>
      <c r="O625" s="35" t="s">
        <v>7951</v>
      </c>
      <c r="P625" s="35">
        <v>20200000</v>
      </c>
      <c r="Q625" s="46"/>
      <c r="R625" s="35" t="s">
        <v>9174</v>
      </c>
      <c r="S625" s="43">
        <v>44956</v>
      </c>
      <c r="T625" s="35"/>
    </row>
    <row r="626" spans="1:20" ht="15" thickBot="1" x14ac:dyDescent="0.35">
      <c r="A626" s="39">
        <v>616</v>
      </c>
      <c r="B626" s="28" t="s">
        <v>6356</v>
      </c>
      <c r="C626" s="35" t="s">
        <v>30</v>
      </c>
      <c r="D626" s="44"/>
      <c r="E626" s="38"/>
      <c r="F626" s="35" t="s">
        <v>9175</v>
      </c>
      <c r="G626" s="35" t="s">
        <v>58</v>
      </c>
      <c r="H626" s="45">
        <v>21102021</v>
      </c>
      <c r="I626" s="35">
        <v>1</v>
      </c>
      <c r="J626" s="35" t="s">
        <v>7951</v>
      </c>
      <c r="K626" s="35">
        <v>38716667</v>
      </c>
      <c r="L626" s="46"/>
      <c r="M626" s="47">
        <v>45078</v>
      </c>
      <c r="N626" s="35">
        <v>1</v>
      </c>
      <c r="O626" s="35" t="s">
        <v>7951</v>
      </c>
      <c r="P626" s="35">
        <v>38716667</v>
      </c>
      <c r="Q626" s="46"/>
      <c r="R626" s="35" t="s">
        <v>9176</v>
      </c>
      <c r="S626" s="43">
        <v>45078</v>
      </c>
      <c r="T626" s="35"/>
    </row>
    <row r="627" spans="1:20" ht="15" thickBot="1" x14ac:dyDescent="0.35">
      <c r="A627" s="39">
        <v>617</v>
      </c>
      <c r="B627" s="28" t="s">
        <v>6358</v>
      </c>
      <c r="C627" s="35" t="s">
        <v>30</v>
      </c>
      <c r="D627" s="44"/>
      <c r="E627" s="38"/>
      <c r="F627" s="35" t="s">
        <v>9177</v>
      </c>
      <c r="G627" s="35" t="s">
        <v>58</v>
      </c>
      <c r="H627" s="45">
        <v>21102011</v>
      </c>
      <c r="I627" s="35">
        <v>1</v>
      </c>
      <c r="J627" s="35" t="s">
        <v>7951</v>
      </c>
      <c r="K627" s="35">
        <v>90000000</v>
      </c>
      <c r="L627" s="46"/>
      <c r="M627" s="47">
        <v>44957</v>
      </c>
      <c r="N627" s="35">
        <v>1</v>
      </c>
      <c r="O627" s="35" t="s">
        <v>7951</v>
      </c>
      <c r="P627" s="35">
        <v>90000000</v>
      </c>
      <c r="Q627" s="46"/>
      <c r="R627" s="35" t="s">
        <v>9178</v>
      </c>
      <c r="S627" s="43">
        <v>44957</v>
      </c>
      <c r="T627" s="35"/>
    </row>
    <row r="628" spans="1:20" ht="15" thickBot="1" x14ac:dyDescent="0.35">
      <c r="A628" s="39">
        <v>618</v>
      </c>
      <c r="B628" s="28" t="s">
        <v>6361</v>
      </c>
      <c r="C628" s="35" t="s">
        <v>30</v>
      </c>
      <c r="D628" s="44"/>
      <c r="E628" s="38"/>
      <c r="F628" s="35" t="s">
        <v>9179</v>
      </c>
      <c r="G628" s="35" t="s">
        <v>58</v>
      </c>
      <c r="H628" s="45">
        <v>21102021</v>
      </c>
      <c r="I628" s="35">
        <v>1</v>
      </c>
      <c r="J628" s="35" t="s">
        <v>7951</v>
      </c>
      <c r="K628" s="35">
        <v>43400000</v>
      </c>
      <c r="L628" s="46"/>
      <c r="M628" s="47">
        <v>44953</v>
      </c>
      <c r="N628" s="35">
        <v>1</v>
      </c>
      <c r="O628" s="35" t="s">
        <v>7951</v>
      </c>
      <c r="P628" s="35">
        <v>43400000</v>
      </c>
      <c r="Q628" s="46"/>
      <c r="R628" s="35" t="s">
        <v>9180</v>
      </c>
      <c r="S628" s="43">
        <v>44953</v>
      </c>
      <c r="T628" s="35"/>
    </row>
    <row r="629" spans="1:20" ht="15" thickBot="1" x14ac:dyDescent="0.35">
      <c r="A629" s="39">
        <v>619</v>
      </c>
      <c r="B629" s="28" t="s">
        <v>6366</v>
      </c>
      <c r="C629" s="35" t="s">
        <v>30</v>
      </c>
      <c r="D629" s="44"/>
      <c r="E629" s="38"/>
      <c r="F629" s="35" t="s">
        <v>9181</v>
      </c>
      <c r="G629" s="35" t="s">
        <v>58</v>
      </c>
      <c r="H629" s="45">
        <v>21102021</v>
      </c>
      <c r="I629" s="35">
        <v>1</v>
      </c>
      <c r="J629" s="35" t="s">
        <v>7951</v>
      </c>
      <c r="K629" s="35">
        <v>27400000</v>
      </c>
      <c r="L629" s="46"/>
      <c r="M629" s="47">
        <v>44951</v>
      </c>
      <c r="N629" s="35">
        <v>1</v>
      </c>
      <c r="O629" s="35" t="s">
        <v>7951</v>
      </c>
      <c r="P629" s="35">
        <v>27400000</v>
      </c>
      <c r="Q629" s="46"/>
      <c r="R629" s="35" t="s">
        <v>9182</v>
      </c>
      <c r="S629" s="43">
        <v>44951</v>
      </c>
      <c r="T629" s="35"/>
    </row>
    <row r="630" spans="1:20" ht="15" thickBot="1" x14ac:dyDescent="0.35">
      <c r="A630" s="39">
        <v>620</v>
      </c>
      <c r="B630" s="28" t="s">
        <v>6369</v>
      </c>
      <c r="C630" s="35" t="s">
        <v>30</v>
      </c>
      <c r="D630" s="44"/>
      <c r="E630" s="38"/>
      <c r="F630" s="35" t="s">
        <v>9183</v>
      </c>
      <c r="G630" s="35" t="s">
        <v>58</v>
      </c>
      <c r="H630" s="45">
        <v>21102021</v>
      </c>
      <c r="I630" s="35">
        <v>1</v>
      </c>
      <c r="J630" s="35" t="s">
        <v>7951</v>
      </c>
      <c r="K630" s="35">
        <v>23800000</v>
      </c>
      <c r="L630" s="46"/>
      <c r="M630" s="47">
        <v>44957</v>
      </c>
      <c r="N630" s="35">
        <v>1</v>
      </c>
      <c r="O630" s="35" t="s">
        <v>7951</v>
      </c>
      <c r="P630" s="35">
        <v>23800000</v>
      </c>
      <c r="Q630" s="46"/>
      <c r="R630" s="35" t="s">
        <v>9184</v>
      </c>
      <c r="S630" s="43">
        <v>44957</v>
      </c>
      <c r="T630" s="35"/>
    </row>
    <row r="631" spans="1:20" ht="15" thickBot="1" x14ac:dyDescent="0.35">
      <c r="A631" s="39">
        <v>621</v>
      </c>
      <c r="B631" s="28" t="s">
        <v>6373</v>
      </c>
      <c r="C631" s="35" t="s">
        <v>30</v>
      </c>
      <c r="D631" s="44"/>
      <c r="E631" s="38"/>
      <c r="F631" s="35" t="s">
        <v>9185</v>
      </c>
      <c r="G631" s="35" t="s">
        <v>58</v>
      </c>
      <c r="H631" s="45">
        <v>21102021</v>
      </c>
      <c r="I631" s="35">
        <v>1</v>
      </c>
      <c r="J631" s="35" t="s">
        <v>7951</v>
      </c>
      <c r="K631" s="35">
        <v>27400000</v>
      </c>
      <c r="L631" s="46"/>
      <c r="M631" s="47">
        <v>44943</v>
      </c>
      <c r="N631" s="35">
        <v>1</v>
      </c>
      <c r="O631" s="35" t="s">
        <v>7951</v>
      </c>
      <c r="P631" s="35">
        <v>27400000</v>
      </c>
      <c r="Q631" s="46"/>
      <c r="R631" s="35" t="s">
        <v>9186</v>
      </c>
      <c r="S631" s="43">
        <v>44943</v>
      </c>
      <c r="T631" s="35"/>
    </row>
    <row r="632" spans="1:20" ht="15" thickBot="1" x14ac:dyDescent="0.35">
      <c r="A632" s="39">
        <v>622</v>
      </c>
      <c r="B632" s="28" t="s">
        <v>6376</v>
      </c>
      <c r="C632" s="35" t="s">
        <v>30</v>
      </c>
      <c r="D632" s="44"/>
      <c r="E632" s="38"/>
      <c r="F632" s="35" t="s">
        <v>9187</v>
      </c>
      <c r="G632" s="35" t="s">
        <v>58</v>
      </c>
      <c r="H632" s="45">
        <v>21102021</v>
      </c>
      <c r="I632" s="35">
        <v>1</v>
      </c>
      <c r="J632" s="35" t="s">
        <v>7951</v>
      </c>
      <c r="K632" s="35">
        <v>23800000</v>
      </c>
      <c r="L632" s="46"/>
      <c r="M632" s="47">
        <v>44949</v>
      </c>
      <c r="N632" s="35">
        <v>1</v>
      </c>
      <c r="O632" s="35" t="s">
        <v>7951</v>
      </c>
      <c r="P632" s="35">
        <v>23800000</v>
      </c>
      <c r="Q632" s="46"/>
      <c r="R632" s="35" t="s">
        <v>9188</v>
      </c>
      <c r="S632" s="43">
        <v>44949</v>
      </c>
      <c r="T632" s="35"/>
    </row>
    <row r="633" spans="1:20" ht="15" thickBot="1" x14ac:dyDescent="0.35">
      <c r="A633" s="39">
        <v>623</v>
      </c>
      <c r="B633" s="28" t="s">
        <v>6379</v>
      </c>
      <c r="C633" s="35" t="s">
        <v>30</v>
      </c>
      <c r="D633" s="44"/>
      <c r="E633" s="38"/>
      <c r="F633" s="35" t="s">
        <v>9189</v>
      </c>
      <c r="G633" s="35" t="s">
        <v>58</v>
      </c>
      <c r="H633" s="45">
        <v>21102021</v>
      </c>
      <c r="I633" s="35">
        <v>1</v>
      </c>
      <c r="J633" s="35" t="s">
        <v>7951</v>
      </c>
      <c r="K633" s="35">
        <v>23800000</v>
      </c>
      <c r="L633" s="46"/>
      <c r="M633" s="47">
        <v>44958</v>
      </c>
      <c r="N633" s="35">
        <v>1</v>
      </c>
      <c r="O633" s="35" t="s">
        <v>7951</v>
      </c>
      <c r="P633" s="35">
        <v>23800000</v>
      </c>
      <c r="Q633" s="46"/>
      <c r="R633" s="35" t="s">
        <v>9190</v>
      </c>
      <c r="S633" s="43">
        <v>44958</v>
      </c>
      <c r="T633" s="35"/>
    </row>
    <row r="634" spans="1:20" ht="15" thickBot="1" x14ac:dyDescent="0.35">
      <c r="A634" s="39">
        <v>624</v>
      </c>
      <c r="B634" s="28" t="s">
        <v>6382</v>
      </c>
      <c r="C634" s="35" t="s">
        <v>30</v>
      </c>
      <c r="D634" s="44"/>
      <c r="E634" s="38"/>
      <c r="F634" s="35" t="s">
        <v>9191</v>
      </c>
      <c r="G634" s="35" t="s">
        <v>58</v>
      </c>
      <c r="H634" s="45">
        <v>21102021</v>
      </c>
      <c r="I634" s="35">
        <v>1</v>
      </c>
      <c r="J634" s="35" t="s">
        <v>7951</v>
      </c>
      <c r="K634" s="35">
        <v>23800000</v>
      </c>
      <c r="L634" s="46"/>
      <c r="M634" s="47">
        <v>44950</v>
      </c>
      <c r="N634" s="35">
        <v>1</v>
      </c>
      <c r="O634" s="35" t="s">
        <v>7951</v>
      </c>
      <c r="P634" s="35">
        <v>23800000</v>
      </c>
      <c r="Q634" s="46"/>
      <c r="R634" s="35" t="s">
        <v>9192</v>
      </c>
      <c r="S634" s="43">
        <v>44950</v>
      </c>
      <c r="T634" s="35"/>
    </row>
    <row r="635" spans="1:20" ht="15" thickBot="1" x14ac:dyDescent="0.35">
      <c r="A635" s="39">
        <v>625</v>
      </c>
      <c r="B635" s="28" t="s">
        <v>6385</v>
      </c>
      <c r="C635" s="35" t="s">
        <v>30</v>
      </c>
      <c r="D635" s="44"/>
      <c r="E635" s="38"/>
      <c r="F635" s="35" t="s">
        <v>9193</v>
      </c>
      <c r="G635" s="35" t="s">
        <v>58</v>
      </c>
      <c r="H635" s="45">
        <v>21102021</v>
      </c>
      <c r="I635" s="35">
        <v>1</v>
      </c>
      <c r="J635" s="35" t="s">
        <v>7951</v>
      </c>
      <c r="K635" s="35">
        <v>23800000</v>
      </c>
      <c r="L635" s="46"/>
      <c r="M635" s="47">
        <v>44959</v>
      </c>
      <c r="N635" s="35">
        <v>1</v>
      </c>
      <c r="O635" s="35" t="s">
        <v>7951</v>
      </c>
      <c r="P635" s="35">
        <v>23800000</v>
      </c>
      <c r="Q635" s="46"/>
      <c r="R635" s="35" t="s">
        <v>9194</v>
      </c>
      <c r="S635" s="43">
        <v>44959</v>
      </c>
      <c r="T635" s="35"/>
    </row>
    <row r="636" spans="1:20" ht="15" thickBot="1" x14ac:dyDescent="0.35">
      <c r="A636" s="39">
        <v>626</v>
      </c>
      <c r="B636" s="28" t="s">
        <v>6388</v>
      </c>
      <c r="C636" s="35" t="s">
        <v>30</v>
      </c>
      <c r="D636" s="44"/>
      <c r="E636" s="38"/>
      <c r="F636" s="35" t="s">
        <v>9195</v>
      </c>
      <c r="G636" s="35" t="s">
        <v>58</v>
      </c>
      <c r="H636" s="45">
        <v>21102021</v>
      </c>
      <c r="I636" s="35">
        <v>1</v>
      </c>
      <c r="J636" s="35" t="s">
        <v>7951</v>
      </c>
      <c r="K636" s="35">
        <v>46500000</v>
      </c>
      <c r="L636" s="46"/>
      <c r="M636" s="47">
        <v>44945</v>
      </c>
      <c r="N636" s="35">
        <v>1</v>
      </c>
      <c r="O636" s="35" t="s">
        <v>7951</v>
      </c>
      <c r="P636" s="35">
        <v>46500000</v>
      </c>
      <c r="Q636" s="46"/>
      <c r="R636" s="35" t="s">
        <v>9196</v>
      </c>
      <c r="S636" s="43">
        <v>44945</v>
      </c>
      <c r="T636" s="35"/>
    </row>
    <row r="637" spans="1:20" ht="15" thickBot="1" x14ac:dyDescent="0.35">
      <c r="A637" s="39">
        <v>627</v>
      </c>
      <c r="B637" s="28" t="s">
        <v>6391</v>
      </c>
      <c r="C637" s="35" t="s">
        <v>30</v>
      </c>
      <c r="D637" s="44"/>
      <c r="E637" s="38"/>
      <c r="F637" s="35" t="s">
        <v>9197</v>
      </c>
      <c r="G637" s="35" t="s">
        <v>58</v>
      </c>
      <c r="H637" s="45">
        <v>21102021</v>
      </c>
      <c r="I637" s="35">
        <v>1</v>
      </c>
      <c r="J637" s="35" t="s">
        <v>7951</v>
      </c>
      <c r="K637" s="35">
        <v>23800000</v>
      </c>
      <c r="L637" s="46"/>
      <c r="M637" s="47">
        <v>44959</v>
      </c>
      <c r="N637" s="35">
        <v>1</v>
      </c>
      <c r="O637" s="35" t="s">
        <v>7951</v>
      </c>
      <c r="P637" s="35">
        <v>23800000</v>
      </c>
      <c r="Q637" s="46"/>
      <c r="R637" s="35" t="s">
        <v>9198</v>
      </c>
      <c r="S637" s="43">
        <v>44959</v>
      </c>
      <c r="T637" s="35"/>
    </row>
    <row r="638" spans="1:20" ht="15" thickBot="1" x14ac:dyDescent="0.35">
      <c r="A638" s="39">
        <v>628</v>
      </c>
      <c r="B638" s="28" t="s">
        <v>6394</v>
      </c>
      <c r="C638" s="35" t="s">
        <v>30</v>
      </c>
      <c r="D638" s="44"/>
      <c r="E638" s="38"/>
      <c r="F638" s="35" t="s">
        <v>9199</v>
      </c>
      <c r="G638" s="35" t="s">
        <v>58</v>
      </c>
      <c r="H638" s="45">
        <v>21102021</v>
      </c>
      <c r="I638" s="35">
        <v>1</v>
      </c>
      <c r="J638" s="35" t="s">
        <v>7951</v>
      </c>
      <c r="K638" s="35">
        <v>65450000</v>
      </c>
      <c r="L638" s="46"/>
      <c r="M638" s="47">
        <v>45131</v>
      </c>
      <c r="N638" s="35">
        <v>1</v>
      </c>
      <c r="O638" s="35" t="s">
        <v>7951</v>
      </c>
      <c r="P638" s="35">
        <v>65450000</v>
      </c>
      <c r="Q638" s="46"/>
      <c r="R638" s="35" t="s">
        <v>9200</v>
      </c>
      <c r="S638" s="43">
        <v>45131</v>
      </c>
      <c r="T638" s="35"/>
    </row>
    <row r="639" spans="1:20" ht="15" thickBot="1" x14ac:dyDescent="0.35">
      <c r="A639" s="39">
        <v>629</v>
      </c>
      <c r="B639" s="28" t="s">
        <v>6397</v>
      </c>
      <c r="C639" s="35" t="s">
        <v>30</v>
      </c>
      <c r="D639" s="44"/>
      <c r="E639" s="38"/>
      <c r="F639" s="35" t="s">
        <v>9201</v>
      </c>
      <c r="G639" s="35" t="s">
        <v>58</v>
      </c>
      <c r="H639" s="45">
        <v>21102021</v>
      </c>
      <c r="I639" s="35">
        <v>1</v>
      </c>
      <c r="J639" s="35" t="s">
        <v>7951</v>
      </c>
      <c r="K639" s="35">
        <v>23800000</v>
      </c>
      <c r="L639" s="46"/>
      <c r="M639" s="47">
        <v>44959</v>
      </c>
      <c r="N639" s="35">
        <v>1</v>
      </c>
      <c r="O639" s="35" t="s">
        <v>7951</v>
      </c>
      <c r="P639" s="35">
        <v>23800000</v>
      </c>
      <c r="Q639" s="46"/>
      <c r="R639" s="35" t="s">
        <v>9202</v>
      </c>
      <c r="S639" s="43">
        <v>44959</v>
      </c>
      <c r="T639" s="35"/>
    </row>
    <row r="640" spans="1:20" ht="15" thickBot="1" x14ac:dyDescent="0.35">
      <c r="A640" s="39">
        <v>630</v>
      </c>
      <c r="B640" s="28" t="s">
        <v>6401</v>
      </c>
      <c r="C640" s="35" t="s">
        <v>30</v>
      </c>
      <c r="D640" s="44"/>
      <c r="E640" s="38"/>
      <c r="F640" s="35" t="s">
        <v>9203</v>
      </c>
      <c r="G640" s="35" t="s">
        <v>58</v>
      </c>
      <c r="H640" s="45">
        <v>21102021</v>
      </c>
      <c r="I640" s="35">
        <v>1</v>
      </c>
      <c r="J640" s="35" t="s">
        <v>7951</v>
      </c>
      <c r="K640" s="35">
        <v>18360000</v>
      </c>
      <c r="L640" s="46"/>
      <c r="M640" s="47">
        <v>44957</v>
      </c>
      <c r="N640" s="35">
        <v>1</v>
      </c>
      <c r="O640" s="35" t="s">
        <v>7951</v>
      </c>
      <c r="P640" s="35">
        <v>18360000</v>
      </c>
      <c r="Q640" s="46"/>
      <c r="R640" s="35" t="s">
        <v>9204</v>
      </c>
      <c r="S640" s="43">
        <v>44957</v>
      </c>
      <c r="T640" s="35"/>
    </row>
    <row r="641" spans="1:20" ht="15" thickBot="1" x14ac:dyDescent="0.35">
      <c r="A641" s="39">
        <v>631</v>
      </c>
      <c r="B641" s="28" t="s">
        <v>6404</v>
      </c>
      <c r="C641" s="35" t="s">
        <v>30</v>
      </c>
      <c r="D641" s="44"/>
      <c r="E641" s="38"/>
      <c r="F641" s="35" t="s">
        <v>9205</v>
      </c>
      <c r="G641" s="35" t="s">
        <v>58</v>
      </c>
      <c r="H641" s="45">
        <v>21102021</v>
      </c>
      <c r="I641" s="35">
        <v>1</v>
      </c>
      <c r="J641" s="35" t="s">
        <v>7951</v>
      </c>
      <c r="K641" s="35">
        <v>13000000</v>
      </c>
      <c r="L641" s="46"/>
      <c r="M641" s="47">
        <v>44957</v>
      </c>
      <c r="N641" s="35">
        <v>1</v>
      </c>
      <c r="O641" s="35" t="s">
        <v>7951</v>
      </c>
      <c r="P641" s="35">
        <v>13000000</v>
      </c>
      <c r="Q641" s="46"/>
      <c r="R641" s="35" t="s">
        <v>9206</v>
      </c>
      <c r="S641" s="43">
        <v>44957</v>
      </c>
      <c r="T641" s="35"/>
    </row>
    <row r="642" spans="1:20" ht="15" thickBot="1" x14ac:dyDescent="0.35">
      <c r="A642" s="39">
        <v>632</v>
      </c>
      <c r="B642" s="28" t="s">
        <v>6407</v>
      </c>
      <c r="C642" s="35" t="s">
        <v>30</v>
      </c>
      <c r="D642" s="44"/>
      <c r="E642" s="38"/>
      <c r="F642" s="35" t="s">
        <v>9207</v>
      </c>
      <c r="G642" s="35" t="s">
        <v>58</v>
      </c>
      <c r="H642" s="45">
        <v>21102021</v>
      </c>
      <c r="I642" s="35">
        <v>1</v>
      </c>
      <c r="J642" s="35" t="s">
        <v>7951</v>
      </c>
      <c r="K642" s="35">
        <v>31000000</v>
      </c>
      <c r="L642" s="46"/>
      <c r="M642" s="47">
        <v>44950</v>
      </c>
      <c r="N642" s="35">
        <v>1</v>
      </c>
      <c r="O642" s="35" t="s">
        <v>7951</v>
      </c>
      <c r="P642" s="35">
        <v>31000000</v>
      </c>
      <c r="Q642" s="46"/>
      <c r="R642" s="35" t="s">
        <v>9208</v>
      </c>
      <c r="S642" s="43">
        <v>44950</v>
      </c>
      <c r="T642" s="35"/>
    </row>
    <row r="643" spans="1:20" ht="15" thickBot="1" x14ac:dyDescent="0.35">
      <c r="A643" s="39">
        <v>633</v>
      </c>
      <c r="B643" s="28" t="s">
        <v>6410</v>
      </c>
      <c r="C643" s="35" t="s">
        <v>30</v>
      </c>
      <c r="D643" s="44"/>
      <c r="E643" s="38"/>
      <c r="F643" s="35" t="s">
        <v>9209</v>
      </c>
      <c r="G643" s="35" t="s">
        <v>58</v>
      </c>
      <c r="H643" s="45">
        <v>21102021</v>
      </c>
      <c r="I643" s="35">
        <v>1</v>
      </c>
      <c r="J643" s="35" t="s">
        <v>7951</v>
      </c>
      <c r="K643" s="35">
        <v>23800000</v>
      </c>
      <c r="L643" s="46"/>
      <c r="M643" s="47">
        <v>44946</v>
      </c>
      <c r="N643" s="35">
        <v>1</v>
      </c>
      <c r="O643" s="35" t="s">
        <v>7951</v>
      </c>
      <c r="P643" s="35">
        <v>23800000</v>
      </c>
      <c r="Q643" s="46"/>
      <c r="R643" s="35" t="s">
        <v>9210</v>
      </c>
      <c r="S643" s="43">
        <v>44946</v>
      </c>
      <c r="T643" s="35"/>
    </row>
    <row r="644" spans="1:20" ht="15" thickBot="1" x14ac:dyDescent="0.35">
      <c r="A644" s="39">
        <v>634</v>
      </c>
      <c r="B644" s="28" t="s">
        <v>6414</v>
      </c>
      <c r="C644" s="35" t="s">
        <v>30</v>
      </c>
      <c r="D644" s="44"/>
      <c r="E644" s="38"/>
      <c r="F644" s="35" t="s">
        <v>9211</v>
      </c>
      <c r="G644" s="35" t="s">
        <v>58</v>
      </c>
      <c r="H644" s="45">
        <v>21102021</v>
      </c>
      <c r="I644" s="35">
        <v>1</v>
      </c>
      <c r="J644" s="35" t="s">
        <v>7951</v>
      </c>
      <c r="K644" s="35">
        <v>23800000</v>
      </c>
      <c r="L644" s="46"/>
      <c r="M644" s="47">
        <v>44992</v>
      </c>
      <c r="N644" s="35">
        <v>1</v>
      </c>
      <c r="O644" s="35" t="s">
        <v>7951</v>
      </c>
      <c r="P644" s="35">
        <v>23800000</v>
      </c>
      <c r="Q644" s="46"/>
      <c r="R644" s="35" t="s">
        <v>9212</v>
      </c>
      <c r="S644" s="43">
        <v>44992</v>
      </c>
      <c r="T644" s="35"/>
    </row>
    <row r="645" spans="1:20" ht="15" thickBot="1" x14ac:dyDescent="0.35">
      <c r="A645" s="39">
        <v>635</v>
      </c>
      <c r="B645" s="28" t="s">
        <v>6418</v>
      </c>
      <c r="C645" s="35" t="s">
        <v>30</v>
      </c>
      <c r="D645" s="44"/>
      <c r="E645" s="38"/>
      <c r="F645" s="35" t="s">
        <v>9213</v>
      </c>
      <c r="G645" s="35" t="s">
        <v>58</v>
      </c>
      <c r="H645" s="45">
        <v>21102021</v>
      </c>
      <c r="I645" s="35">
        <v>1</v>
      </c>
      <c r="J645" s="35" t="s">
        <v>7951</v>
      </c>
      <c r="K645" s="35">
        <v>23800000</v>
      </c>
      <c r="L645" s="46"/>
      <c r="M645" s="47">
        <v>44946</v>
      </c>
      <c r="N645" s="35">
        <v>1</v>
      </c>
      <c r="O645" s="35" t="s">
        <v>7951</v>
      </c>
      <c r="P645" s="35">
        <v>23800000</v>
      </c>
      <c r="Q645" s="46"/>
      <c r="R645" s="35" t="s">
        <v>9214</v>
      </c>
      <c r="S645" s="43">
        <v>44946</v>
      </c>
      <c r="T645" s="35"/>
    </row>
    <row r="646" spans="1:20" ht="15" thickBot="1" x14ac:dyDescent="0.35">
      <c r="A646" s="39">
        <v>636</v>
      </c>
      <c r="B646" s="28" t="s">
        <v>6421</v>
      </c>
      <c r="C646" s="35" t="s">
        <v>30</v>
      </c>
      <c r="D646" s="44"/>
      <c r="E646" s="38"/>
      <c r="F646" s="35" t="s">
        <v>9215</v>
      </c>
      <c r="G646" s="35" t="s">
        <v>58</v>
      </c>
      <c r="H646" s="45">
        <v>21102021</v>
      </c>
      <c r="I646" s="35">
        <v>1</v>
      </c>
      <c r="J646" s="35" t="s">
        <v>7951</v>
      </c>
      <c r="K646" s="35">
        <v>23800000</v>
      </c>
      <c r="L646" s="46"/>
      <c r="M646" s="47">
        <v>44959</v>
      </c>
      <c r="N646" s="35">
        <v>1</v>
      </c>
      <c r="O646" s="35" t="s">
        <v>7951</v>
      </c>
      <c r="P646" s="35">
        <v>23800000</v>
      </c>
      <c r="Q646" s="46"/>
      <c r="R646" s="35" t="s">
        <v>9216</v>
      </c>
      <c r="S646" s="43">
        <v>44959</v>
      </c>
      <c r="T646" s="35"/>
    </row>
    <row r="647" spans="1:20" ht="15" thickBot="1" x14ac:dyDescent="0.35">
      <c r="A647" s="39">
        <v>637</v>
      </c>
      <c r="B647" s="28" t="s">
        <v>6424</v>
      </c>
      <c r="C647" s="35" t="s">
        <v>30</v>
      </c>
      <c r="D647" s="44"/>
      <c r="E647" s="38"/>
      <c r="F647" s="35" t="s">
        <v>9217</v>
      </c>
      <c r="G647" s="35" t="s">
        <v>58</v>
      </c>
      <c r="H647" s="45">
        <v>21102021</v>
      </c>
      <c r="I647" s="35">
        <v>1</v>
      </c>
      <c r="J647" s="35" t="s">
        <v>7951</v>
      </c>
      <c r="K647" s="35">
        <v>23800000</v>
      </c>
      <c r="L647" s="46"/>
      <c r="M647" s="47">
        <v>45001</v>
      </c>
      <c r="N647" s="35">
        <v>1</v>
      </c>
      <c r="O647" s="35" t="s">
        <v>7951</v>
      </c>
      <c r="P647" s="35">
        <v>23800000</v>
      </c>
      <c r="Q647" s="46"/>
      <c r="R647" s="35" t="s">
        <v>9218</v>
      </c>
      <c r="S647" s="43">
        <v>45001</v>
      </c>
      <c r="T647" s="35"/>
    </row>
    <row r="648" spans="1:20" ht="15" thickBot="1" x14ac:dyDescent="0.35">
      <c r="A648" s="39">
        <v>638</v>
      </c>
      <c r="B648" s="28" t="s">
        <v>6427</v>
      </c>
      <c r="C648" s="35" t="s">
        <v>30</v>
      </c>
      <c r="D648" s="44"/>
      <c r="E648" s="38"/>
      <c r="F648" s="35" t="s">
        <v>9219</v>
      </c>
      <c r="G648" s="35" t="s">
        <v>58</v>
      </c>
      <c r="H648" s="45">
        <v>21102021</v>
      </c>
      <c r="I648" s="35">
        <v>1</v>
      </c>
      <c r="J648" s="35" t="s">
        <v>7951</v>
      </c>
      <c r="K648" s="35">
        <v>86800000</v>
      </c>
      <c r="L648" s="46"/>
      <c r="M648" s="47">
        <v>45075</v>
      </c>
      <c r="N648" s="35">
        <v>1</v>
      </c>
      <c r="O648" s="35" t="s">
        <v>7951</v>
      </c>
      <c r="P648" s="35">
        <v>86800000</v>
      </c>
      <c r="Q648" s="46"/>
      <c r="R648" s="35" t="s">
        <v>9220</v>
      </c>
      <c r="S648" s="43">
        <v>45075</v>
      </c>
      <c r="T648" s="35"/>
    </row>
    <row r="649" spans="1:20" ht="15" thickBot="1" x14ac:dyDescent="0.35">
      <c r="A649" s="39">
        <v>639</v>
      </c>
      <c r="B649" s="28" t="s">
        <v>6430</v>
      </c>
      <c r="C649" s="35" t="s">
        <v>30</v>
      </c>
      <c r="D649" s="44"/>
      <c r="E649" s="38"/>
      <c r="F649" s="35" t="s">
        <v>9221</v>
      </c>
      <c r="G649" s="35" t="s">
        <v>58</v>
      </c>
      <c r="H649" s="45">
        <v>21102021</v>
      </c>
      <c r="I649" s="35">
        <v>1</v>
      </c>
      <c r="J649" s="35" t="s">
        <v>7951</v>
      </c>
      <c r="K649" s="35">
        <v>50461667</v>
      </c>
      <c r="L649" s="46"/>
      <c r="M649" s="47">
        <v>45072</v>
      </c>
      <c r="N649" s="35">
        <v>1</v>
      </c>
      <c r="O649" s="35" t="s">
        <v>7951</v>
      </c>
      <c r="P649" s="35">
        <v>50461667</v>
      </c>
      <c r="Q649" s="46"/>
      <c r="R649" s="35" t="s">
        <v>9222</v>
      </c>
      <c r="S649" s="43">
        <v>45072</v>
      </c>
      <c r="T649" s="35"/>
    </row>
    <row r="650" spans="1:20" ht="15" thickBot="1" x14ac:dyDescent="0.35">
      <c r="A650" s="39">
        <v>640</v>
      </c>
      <c r="B650" s="28" t="s">
        <v>6433</v>
      </c>
      <c r="C650" s="35" t="s">
        <v>30</v>
      </c>
      <c r="D650" s="44"/>
      <c r="E650" s="38"/>
      <c r="F650" s="35" t="s">
        <v>9223</v>
      </c>
      <c r="G650" s="35" t="s">
        <v>58</v>
      </c>
      <c r="H650" s="45">
        <v>21102021</v>
      </c>
      <c r="I650" s="35">
        <v>1</v>
      </c>
      <c r="J650" s="35" t="s">
        <v>7951</v>
      </c>
      <c r="K650" s="35">
        <v>41650000</v>
      </c>
      <c r="L650" s="46"/>
      <c r="M650" s="47">
        <v>45114</v>
      </c>
      <c r="N650" s="35">
        <v>1</v>
      </c>
      <c r="O650" s="35" t="s">
        <v>7951</v>
      </c>
      <c r="P650" s="35">
        <v>41650000</v>
      </c>
      <c r="Q650" s="46"/>
      <c r="R650" s="35" t="s">
        <v>9224</v>
      </c>
      <c r="S650" s="43">
        <v>45114</v>
      </c>
      <c r="T650" s="35"/>
    </row>
    <row r="651" spans="1:20" ht="15" thickBot="1" x14ac:dyDescent="0.35">
      <c r="A651" s="39">
        <v>641</v>
      </c>
      <c r="B651" s="28" t="s">
        <v>6436</v>
      </c>
      <c r="C651" s="35" t="s">
        <v>30</v>
      </c>
      <c r="D651" s="44"/>
      <c r="E651" s="38"/>
      <c r="F651" s="35" t="s">
        <v>9225</v>
      </c>
      <c r="G651" s="35" t="s">
        <v>58</v>
      </c>
      <c r="H651" s="45">
        <v>21102021</v>
      </c>
      <c r="I651" s="35">
        <v>1</v>
      </c>
      <c r="J651" s="35" t="s">
        <v>7951</v>
      </c>
      <c r="K651" s="35">
        <v>62000000</v>
      </c>
      <c r="L651" s="46"/>
      <c r="M651" s="47">
        <v>45072</v>
      </c>
      <c r="N651" s="35">
        <v>1</v>
      </c>
      <c r="O651" s="35" t="s">
        <v>7951</v>
      </c>
      <c r="P651" s="35">
        <v>62000000</v>
      </c>
      <c r="Q651" s="46"/>
      <c r="R651" s="35" t="s">
        <v>9226</v>
      </c>
      <c r="S651" s="43">
        <v>45072</v>
      </c>
      <c r="T651" s="35"/>
    </row>
    <row r="652" spans="1:20" ht="15" thickBot="1" x14ac:dyDescent="0.35">
      <c r="A652" s="39">
        <v>642</v>
      </c>
      <c r="B652" s="28" t="s">
        <v>6438</v>
      </c>
      <c r="C652" s="35" t="s">
        <v>30</v>
      </c>
      <c r="D652" s="44"/>
      <c r="E652" s="38"/>
      <c r="F652" s="35" t="s">
        <v>9227</v>
      </c>
      <c r="G652" s="35" t="s">
        <v>58</v>
      </c>
      <c r="H652" s="45">
        <v>21102021</v>
      </c>
      <c r="I652" s="35">
        <v>1</v>
      </c>
      <c r="J652" s="35" t="s">
        <v>7951</v>
      </c>
      <c r="K652" s="35">
        <v>47600000</v>
      </c>
      <c r="L652" s="46"/>
      <c r="M652" s="47">
        <v>45070</v>
      </c>
      <c r="N652" s="35">
        <v>1</v>
      </c>
      <c r="O652" s="35" t="s">
        <v>7951</v>
      </c>
      <c r="P652" s="35">
        <v>47600000</v>
      </c>
      <c r="Q652" s="46"/>
      <c r="R652" s="35" t="s">
        <v>9228</v>
      </c>
      <c r="S652" s="43">
        <v>45070</v>
      </c>
      <c r="T652" s="35"/>
    </row>
    <row r="653" spans="1:20" ht="15" thickBot="1" x14ac:dyDescent="0.35">
      <c r="A653" s="39">
        <v>643</v>
      </c>
      <c r="B653" s="28" t="s">
        <v>6442</v>
      </c>
      <c r="C653" s="35" t="s">
        <v>30</v>
      </c>
      <c r="D653" s="44"/>
      <c r="E653" s="38"/>
      <c r="F653" s="35" t="s">
        <v>9229</v>
      </c>
      <c r="G653" s="35" t="s">
        <v>58</v>
      </c>
      <c r="H653" s="45">
        <v>21102021</v>
      </c>
      <c r="I653" s="35">
        <v>1</v>
      </c>
      <c r="J653" s="35" t="s">
        <v>7951</v>
      </c>
      <c r="K653" s="35">
        <v>46806667</v>
      </c>
      <c r="L653" s="46"/>
      <c r="M653" s="47">
        <v>45083</v>
      </c>
      <c r="N653" s="35">
        <v>1</v>
      </c>
      <c r="O653" s="35" t="s">
        <v>7951</v>
      </c>
      <c r="P653" s="35">
        <v>46806667</v>
      </c>
      <c r="Q653" s="46"/>
      <c r="R653" s="35" t="s">
        <v>9230</v>
      </c>
      <c r="S653" s="43">
        <v>45083</v>
      </c>
      <c r="T653" s="35"/>
    </row>
    <row r="654" spans="1:20" ht="15" thickBot="1" x14ac:dyDescent="0.35">
      <c r="A654" s="39">
        <v>644</v>
      </c>
      <c r="B654" s="28" t="s">
        <v>6446</v>
      </c>
      <c r="C654" s="35" t="s">
        <v>30</v>
      </c>
      <c r="D654" s="44"/>
      <c r="E654" s="38"/>
      <c r="F654" s="35" t="s">
        <v>9231</v>
      </c>
      <c r="G654" s="35" t="s">
        <v>58</v>
      </c>
      <c r="H654" s="45">
        <v>21102021</v>
      </c>
      <c r="I654" s="35">
        <v>1</v>
      </c>
      <c r="J654" s="35" t="s">
        <v>7951</v>
      </c>
      <c r="K654" s="35">
        <v>47600000</v>
      </c>
      <c r="L654" s="46"/>
      <c r="M654" s="47">
        <v>45071</v>
      </c>
      <c r="N654" s="35">
        <v>1</v>
      </c>
      <c r="O654" s="35" t="s">
        <v>7951</v>
      </c>
      <c r="P654" s="35">
        <v>47600000</v>
      </c>
      <c r="Q654" s="46"/>
      <c r="R654" s="35" t="s">
        <v>9232</v>
      </c>
      <c r="S654" s="43">
        <v>45071</v>
      </c>
      <c r="T654" s="35"/>
    </row>
    <row r="655" spans="1:20" ht="15" thickBot="1" x14ac:dyDescent="0.35">
      <c r="A655" s="39">
        <v>645</v>
      </c>
      <c r="B655" s="28" t="s">
        <v>6449</v>
      </c>
      <c r="C655" s="35" t="s">
        <v>30</v>
      </c>
      <c r="D655" s="44"/>
      <c r="E655" s="38"/>
      <c r="F655" s="35" t="s">
        <v>9233</v>
      </c>
      <c r="G655" s="35" t="s">
        <v>58</v>
      </c>
      <c r="H655" s="45">
        <v>21102021</v>
      </c>
      <c r="I655" s="35">
        <v>1</v>
      </c>
      <c r="J655" s="35" t="s">
        <v>7951</v>
      </c>
      <c r="K655" s="35">
        <v>46806667</v>
      </c>
      <c r="L655" s="46"/>
      <c r="M655" s="47">
        <v>45083</v>
      </c>
      <c r="N655" s="35">
        <v>1</v>
      </c>
      <c r="O655" s="35" t="s">
        <v>7951</v>
      </c>
      <c r="P655" s="35">
        <v>46806667</v>
      </c>
      <c r="Q655" s="46"/>
      <c r="R655" s="35" t="s">
        <v>9234</v>
      </c>
      <c r="S655" s="43">
        <v>45083</v>
      </c>
      <c r="T655" s="35"/>
    </row>
    <row r="656" spans="1:20" ht="15" thickBot="1" x14ac:dyDescent="0.35">
      <c r="A656" s="39">
        <v>646</v>
      </c>
      <c r="B656" s="28" t="s">
        <v>6453</v>
      </c>
      <c r="C656" s="35" t="s">
        <v>30</v>
      </c>
      <c r="D656" s="44"/>
      <c r="E656" s="38"/>
      <c r="F656" s="35" t="s">
        <v>9235</v>
      </c>
      <c r="G656" s="35" t="s">
        <v>58</v>
      </c>
      <c r="H656" s="45">
        <v>21102021</v>
      </c>
      <c r="I656" s="35">
        <v>1</v>
      </c>
      <c r="J656" s="35" t="s">
        <v>7951</v>
      </c>
      <c r="K656" s="35">
        <v>45021667</v>
      </c>
      <c r="L656" s="46"/>
      <c r="M656" s="47">
        <v>45083</v>
      </c>
      <c r="N656" s="35">
        <v>1</v>
      </c>
      <c r="O656" s="35" t="s">
        <v>7951</v>
      </c>
      <c r="P656" s="35">
        <v>45021667</v>
      </c>
      <c r="Q656" s="46"/>
      <c r="R656" s="35" t="s">
        <v>9236</v>
      </c>
      <c r="S656" s="43">
        <v>45083</v>
      </c>
      <c r="T656" s="35"/>
    </row>
    <row r="657" spans="1:20" ht="15" thickBot="1" x14ac:dyDescent="0.35">
      <c r="A657" s="39">
        <v>647</v>
      </c>
      <c r="B657" s="28" t="s">
        <v>6457</v>
      </c>
      <c r="C657" s="35" t="s">
        <v>30</v>
      </c>
      <c r="D657" s="44"/>
      <c r="E657" s="38"/>
      <c r="F657" s="35" t="s">
        <v>9237</v>
      </c>
      <c r="G657" s="35" t="s">
        <v>58</v>
      </c>
      <c r="H657" s="45">
        <v>21102021</v>
      </c>
      <c r="I657" s="35">
        <v>1</v>
      </c>
      <c r="J657" s="35" t="s">
        <v>7951</v>
      </c>
      <c r="K657" s="35">
        <v>47401667</v>
      </c>
      <c r="L657" s="46"/>
      <c r="M657" s="47">
        <v>45072</v>
      </c>
      <c r="N657" s="35">
        <v>1</v>
      </c>
      <c r="O657" s="35" t="s">
        <v>7951</v>
      </c>
      <c r="P657" s="35">
        <v>47401667</v>
      </c>
      <c r="Q657" s="46"/>
      <c r="R657" s="35" t="s">
        <v>9238</v>
      </c>
      <c r="S657" s="43">
        <v>45072</v>
      </c>
      <c r="T657" s="35"/>
    </row>
    <row r="658" spans="1:20" ht="15" thickBot="1" x14ac:dyDescent="0.35">
      <c r="A658" s="39">
        <v>648</v>
      </c>
      <c r="B658" s="28" t="s">
        <v>6460</v>
      </c>
      <c r="C658" s="35" t="s">
        <v>30</v>
      </c>
      <c r="D658" s="44"/>
      <c r="E658" s="38"/>
      <c r="F658" s="35" t="s">
        <v>9239</v>
      </c>
      <c r="G658" s="35" t="s">
        <v>58</v>
      </c>
      <c r="H658" s="45">
        <v>21102021</v>
      </c>
      <c r="I658" s="35">
        <v>1</v>
      </c>
      <c r="J658" s="35" t="s">
        <v>7951</v>
      </c>
      <c r="K658" s="35">
        <v>46806667</v>
      </c>
      <c r="L658" s="46"/>
      <c r="M658" s="47">
        <v>45083</v>
      </c>
      <c r="N658" s="35">
        <v>1</v>
      </c>
      <c r="O658" s="35" t="s">
        <v>7951</v>
      </c>
      <c r="P658" s="35">
        <v>46806667</v>
      </c>
      <c r="Q658" s="46"/>
      <c r="R658" s="35" t="s">
        <v>9240</v>
      </c>
      <c r="S658" s="43">
        <v>45083</v>
      </c>
      <c r="T658" s="35"/>
    </row>
    <row r="659" spans="1:20" ht="15" thickBot="1" x14ac:dyDescent="0.35">
      <c r="A659" s="39">
        <v>649</v>
      </c>
      <c r="B659" s="28" t="s">
        <v>6463</v>
      </c>
      <c r="C659" s="35" t="s">
        <v>30</v>
      </c>
      <c r="D659" s="44"/>
      <c r="E659" s="38"/>
      <c r="F659" s="35" t="s">
        <v>9241</v>
      </c>
      <c r="G659" s="35" t="s">
        <v>58</v>
      </c>
      <c r="H659" s="45">
        <v>21102021</v>
      </c>
      <c r="I659" s="35">
        <v>1</v>
      </c>
      <c r="J659" s="35" t="s">
        <v>7951</v>
      </c>
      <c r="K659" s="35">
        <v>36108000</v>
      </c>
      <c r="L659" s="46"/>
      <c r="M659" s="47">
        <v>45083</v>
      </c>
      <c r="N659" s="35">
        <v>1</v>
      </c>
      <c r="O659" s="35" t="s">
        <v>7951</v>
      </c>
      <c r="P659" s="35">
        <v>36108000</v>
      </c>
      <c r="Q659" s="46"/>
      <c r="R659" s="35" t="s">
        <v>9242</v>
      </c>
      <c r="S659" s="43">
        <v>45083</v>
      </c>
      <c r="T659" s="35"/>
    </row>
    <row r="660" spans="1:20" ht="15" thickBot="1" x14ac:dyDescent="0.35">
      <c r="A660" s="39">
        <v>650</v>
      </c>
      <c r="B660" s="28" t="s">
        <v>6466</v>
      </c>
      <c r="C660" s="35" t="s">
        <v>30</v>
      </c>
      <c r="D660" s="44"/>
      <c r="E660" s="38"/>
      <c r="F660" s="35" t="s">
        <v>9243</v>
      </c>
      <c r="G660" s="35" t="s">
        <v>58</v>
      </c>
      <c r="H660" s="45">
        <v>21102021</v>
      </c>
      <c r="I660" s="35">
        <v>1</v>
      </c>
      <c r="J660" s="35" t="s">
        <v>7951</v>
      </c>
      <c r="K660" s="35">
        <v>28870667</v>
      </c>
      <c r="L660" s="46"/>
      <c r="M660" s="47">
        <v>45079</v>
      </c>
      <c r="N660" s="35">
        <v>1</v>
      </c>
      <c r="O660" s="35" t="s">
        <v>7951</v>
      </c>
      <c r="P660" s="35">
        <v>28870667</v>
      </c>
      <c r="Q660" s="46"/>
      <c r="R660" s="35" t="s">
        <v>9244</v>
      </c>
      <c r="S660" s="43">
        <v>45079</v>
      </c>
      <c r="T660" s="35"/>
    </row>
    <row r="661" spans="1:20" ht="15" thickBot="1" x14ac:dyDescent="0.35">
      <c r="A661" s="39">
        <v>651</v>
      </c>
      <c r="B661" s="28" t="s">
        <v>6468</v>
      </c>
      <c r="C661" s="35" t="s">
        <v>30</v>
      </c>
      <c r="D661" s="44"/>
      <c r="E661" s="38"/>
      <c r="F661" s="35" t="s">
        <v>9245</v>
      </c>
      <c r="G661" s="35" t="s">
        <v>58</v>
      </c>
      <c r="H661" s="45">
        <v>21102021</v>
      </c>
      <c r="I661" s="35">
        <v>1</v>
      </c>
      <c r="J661" s="35" t="s">
        <v>7951</v>
      </c>
      <c r="K661" s="35">
        <v>62000000</v>
      </c>
      <c r="L661" s="46"/>
      <c r="M661" s="47">
        <v>45071</v>
      </c>
      <c r="N661" s="35">
        <v>1</v>
      </c>
      <c r="O661" s="35" t="s">
        <v>7951</v>
      </c>
      <c r="P661" s="35">
        <v>62000000</v>
      </c>
      <c r="Q661" s="46"/>
      <c r="R661" s="35" t="s">
        <v>9246</v>
      </c>
      <c r="S661" s="43">
        <v>45071</v>
      </c>
      <c r="T661" s="35"/>
    </row>
    <row r="662" spans="1:20" ht="15" thickBot="1" x14ac:dyDescent="0.35">
      <c r="A662" s="39">
        <v>652</v>
      </c>
      <c r="B662" s="28" t="s">
        <v>6471</v>
      </c>
      <c r="C662" s="35" t="s">
        <v>30</v>
      </c>
      <c r="D662" s="44"/>
      <c r="E662" s="38"/>
      <c r="F662" s="35" t="s">
        <v>9247</v>
      </c>
      <c r="G662" s="35" t="s">
        <v>58</v>
      </c>
      <c r="H662" s="45">
        <v>21102021</v>
      </c>
      <c r="I662" s="35">
        <v>1</v>
      </c>
      <c r="J662" s="35" t="s">
        <v>7951</v>
      </c>
      <c r="K662" s="35">
        <v>47600000</v>
      </c>
      <c r="L662" s="46"/>
      <c r="M662" s="47">
        <v>45069</v>
      </c>
      <c r="N662" s="35">
        <v>1</v>
      </c>
      <c r="O662" s="35" t="s">
        <v>7951</v>
      </c>
      <c r="P662" s="35">
        <v>47600000</v>
      </c>
      <c r="Q662" s="46"/>
      <c r="R662" s="35" t="s">
        <v>9248</v>
      </c>
      <c r="S662" s="43">
        <v>45069</v>
      </c>
      <c r="T662" s="35"/>
    </row>
    <row r="663" spans="1:20" ht="15" thickBot="1" x14ac:dyDescent="0.35">
      <c r="A663" s="39">
        <v>653</v>
      </c>
      <c r="B663" s="28" t="s">
        <v>6474</v>
      </c>
      <c r="C663" s="35" t="s">
        <v>30</v>
      </c>
      <c r="D663" s="44"/>
      <c r="E663" s="38"/>
      <c r="F663" s="35" t="s">
        <v>9249</v>
      </c>
      <c r="G663" s="35" t="s">
        <v>58</v>
      </c>
      <c r="H663" s="45">
        <v>21102021</v>
      </c>
      <c r="I663" s="35">
        <v>1</v>
      </c>
      <c r="J663" s="35" t="s">
        <v>7951</v>
      </c>
      <c r="K663" s="35">
        <v>37881667</v>
      </c>
      <c r="L663" s="46"/>
      <c r="M663" s="47">
        <v>45114</v>
      </c>
      <c r="N663" s="35">
        <v>1</v>
      </c>
      <c r="O663" s="35" t="s">
        <v>7951</v>
      </c>
      <c r="P663" s="35">
        <v>37881667</v>
      </c>
      <c r="Q663" s="46"/>
      <c r="R663" s="35" t="s">
        <v>9250</v>
      </c>
      <c r="S663" s="43">
        <v>45114</v>
      </c>
      <c r="T663" s="35"/>
    </row>
    <row r="664" spans="1:20" ht="15" thickBot="1" x14ac:dyDescent="0.35">
      <c r="A664" s="39">
        <v>654</v>
      </c>
      <c r="B664" s="28" t="s">
        <v>6477</v>
      </c>
      <c r="C664" s="35" t="s">
        <v>30</v>
      </c>
      <c r="D664" s="44"/>
      <c r="E664" s="38"/>
      <c r="F664" s="35" t="s">
        <v>9251</v>
      </c>
      <c r="G664" s="35" t="s">
        <v>58</v>
      </c>
      <c r="H664" s="45">
        <v>21102021</v>
      </c>
      <c r="I664" s="35">
        <v>1</v>
      </c>
      <c r="J664" s="35" t="s">
        <v>7951</v>
      </c>
      <c r="K664" s="35">
        <v>41650000</v>
      </c>
      <c r="L664" s="46"/>
      <c r="M664" s="47">
        <v>45113</v>
      </c>
      <c r="N664" s="35">
        <v>1</v>
      </c>
      <c r="O664" s="35" t="s">
        <v>7951</v>
      </c>
      <c r="P664" s="35">
        <v>41650000</v>
      </c>
      <c r="Q664" s="46"/>
      <c r="R664" s="35" t="s">
        <v>9252</v>
      </c>
      <c r="S664" s="43">
        <v>45113</v>
      </c>
      <c r="T664" s="35"/>
    </row>
    <row r="665" spans="1:20" ht="15" thickBot="1" x14ac:dyDescent="0.35">
      <c r="A665" s="39">
        <v>655</v>
      </c>
      <c r="B665" s="28" t="s">
        <v>6480</v>
      </c>
      <c r="C665" s="35" t="s">
        <v>30</v>
      </c>
      <c r="D665" s="44"/>
      <c r="E665" s="38"/>
      <c r="F665" s="35" t="s">
        <v>9253</v>
      </c>
      <c r="G665" s="35" t="s">
        <v>58</v>
      </c>
      <c r="H665" s="45">
        <v>21102021</v>
      </c>
      <c r="I665" s="35">
        <v>1</v>
      </c>
      <c r="J665" s="35" t="s">
        <v>7951</v>
      </c>
      <c r="K665" s="35">
        <v>46806667</v>
      </c>
      <c r="L665" s="46"/>
      <c r="M665" s="47">
        <v>45083</v>
      </c>
      <c r="N665" s="35">
        <v>1</v>
      </c>
      <c r="O665" s="35" t="s">
        <v>7951</v>
      </c>
      <c r="P665" s="35">
        <v>46806667</v>
      </c>
      <c r="Q665" s="46"/>
      <c r="R665" s="35" t="s">
        <v>9254</v>
      </c>
      <c r="S665" s="43">
        <v>45083</v>
      </c>
      <c r="T665" s="35"/>
    </row>
    <row r="666" spans="1:20" ht="15" thickBot="1" x14ac:dyDescent="0.35">
      <c r="A666" s="39">
        <v>656</v>
      </c>
      <c r="B666" s="28" t="s">
        <v>6483</v>
      </c>
      <c r="C666" s="35" t="s">
        <v>30</v>
      </c>
      <c r="D666" s="44"/>
      <c r="E666" s="38"/>
      <c r="F666" s="35" t="s">
        <v>9255</v>
      </c>
      <c r="G666" s="35" t="s">
        <v>58</v>
      </c>
      <c r="H666" s="45">
        <v>21102021</v>
      </c>
      <c r="I666" s="35">
        <v>1</v>
      </c>
      <c r="J666" s="35" t="s">
        <v>7951</v>
      </c>
      <c r="K666" s="35">
        <v>36691667</v>
      </c>
      <c r="L666" s="46"/>
      <c r="M666" s="47">
        <v>45125</v>
      </c>
      <c r="N666" s="35">
        <v>1</v>
      </c>
      <c r="O666" s="35" t="s">
        <v>7951</v>
      </c>
      <c r="P666" s="35">
        <v>36691667</v>
      </c>
      <c r="Q666" s="46"/>
      <c r="R666" s="35" t="s">
        <v>9256</v>
      </c>
      <c r="S666" s="43">
        <v>45125</v>
      </c>
      <c r="T666" s="35"/>
    </row>
    <row r="667" spans="1:20" ht="15" thickBot="1" x14ac:dyDescent="0.35">
      <c r="A667" s="39">
        <v>657</v>
      </c>
      <c r="B667" s="28" t="s">
        <v>6486</v>
      </c>
      <c r="C667" s="35" t="s">
        <v>30</v>
      </c>
      <c r="D667" s="44"/>
      <c r="E667" s="38"/>
      <c r="F667" s="35" t="s">
        <v>9257</v>
      </c>
      <c r="G667" s="35" t="s">
        <v>58</v>
      </c>
      <c r="H667" s="45">
        <v>21102021</v>
      </c>
      <c r="I667" s="35">
        <v>1</v>
      </c>
      <c r="J667" s="35" t="s">
        <v>7951</v>
      </c>
      <c r="K667" s="35">
        <v>20200000</v>
      </c>
      <c r="L667" s="46"/>
      <c r="M667" s="47">
        <v>44959</v>
      </c>
      <c r="N667" s="35">
        <v>1</v>
      </c>
      <c r="O667" s="35" t="s">
        <v>7951</v>
      </c>
      <c r="P667" s="35">
        <v>20200000</v>
      </c>
      <c r="Q667" s="46"/>
      <c r="R667" s="35" t="s">
        <v>9258</v>
      </c>
      <c r="S667" s="43">
        <v>44959</v>
      </c>
      <c r="T667" s="35"/>
    </row>
    <row r="668" spans="1:20" ht="15" thickBot="1" x14ac:dyDescent="0.35">
      <c r="A668" s="39">
        <v>658</v>
      </c>
      <c r="B668" s="28" t="s">
        <v>6489</v>
      </c>
      <c r="C668" s="35" t="s">
        <v>30</v>
      </c>
      <c r="D668" s="44"/>
      <c r="E668" s="38"/>
      <c r="F668" s="35" t="s">
        <v>9259</v>
      </c>
      <c r="G668" s="35" t="s">
        <v>58</v>
      </c>
      <c r="H668" s="45">
        <v>21102021</v>
      </c>
      <c r="I668" s="35">
        <v>1</v>
      </c>
      <c r="J668" s="35" t="s">
        <v>7951</v>
      </c>
      <c r="K668" s="35">
        <v>39390000</v>
      </c>
      <c r="L668" s="46"/>
      <c r="M668" s="47">
        <v>45082</v>
      </c>
      <c r="N668" s="35">
        <v>1</v>
      </c>
      <c r="O668" s="35" t="s">
        <v>7951</v>
      </c>
      <c r="P668" s="35">
        <v>39390000</v>
      </c>
      <c r="Q668" s="46"/>
      <c r="R668" s="35" t="s">
        <v>9260</v>
      </c>
      <c r="S668" s="43">
        <v>45082</v>
      </c>
      <c r="T668" s="35"/>
    </row>
    <row r="669" spans="1:20" ht="15" thickBot="1" x14ac:dyDescent="0.35">
      <c r="A669" s="39">
        <v>659</v>
      </c>
      <c r="B669" s="28" t="s">
        <v>6492</v>
      </c>
      <c r="C669" s="35" t="s">
        <v>30</v>
      </c>
      <c r="D669" s="44"/>
      <c r="E669" s="38"/>
      <c r="F669" s="35" t="s">
        <v>9261</v>
      </c>
      <c r="G669" s="35" t="s">
        <v>58</v>
      </c>
      <c r="H669" s="45">
        <v>21102021</v>
      </c>
      <c r="I669" s="35">
        <v>1</v>
      </c>
      <c r="J669" s="35" t="s">
        <v>7951</v>
      </c>
      <c r="K669" s="35">
        <v>23800000</v>
      </c>
      <c r="L669" s="46"/>
      <c r="M669" s="47">
        <v>44951</v>
      </c>
      <c r="N669" s="35">
        <v>1</v>
      </c>
      <c r="O669" s="35" t="s">
        <v>7951</v>
      </c>
      <c r="P669" s="35">
        <v>23800000</v>
      </c>
      <c r="Q669" s="46"/>
      <c r="R669" s="35" t="s">
        <v>9262</v>
      </c>
      <c r="S669" s="43">
        <v>44951</v>
      </c>
      <c r="T669" s="35"/>
    </row>
    <row r="670" spans="1:20" ht="15" thickBot="1" x14ac:dyDescent="0.35">
      <c r="A670" s="39">
        <v>660</v>
      </c>
      <c r="B670" s="28" t="s">
        <v>6495</v>
      </c>
      <c r="C670" s="35" t="s">
        <v>30</v>
      </c>
      <c r="D670" s="44"/>
      <c r="E670" s="38"/>
      <c r="F670" s="35" t="s">
        <v>9263</v>
      </c>
      <c r="G670" s="35" t="s">
        <v>58</v>
      </c>
      <c r="H670" s="45">
        <v>21102021</v>
      </c>
      <c r="I670" s="35">
        <v>1</v>
      </c>
      <c r="J670" s="35" t="s">
        <v>7951</v>
      </c>
      <c r="K670" s="35">
        <v>47600000</v>
      </c>
      <c r="L670" s="46"/>
      <c r="M670" s="47">
        <v>45076</v>
      </c>
      <c r="N670" s="35">
        <v>1</v>
      </c>
      <c r="O670" s="35" t="s">
        <v>7951</v>
      </c>
      <c r="P670" s="35">
        <v>47600000</v>
      </c>
      <c r="Q670" s="46"/>
      <c r="R670" s="35" t="s">
        <v>9264</v>
      </c>
      <c r="S670" s="43">
        <v>45076</v>
      </c>
      <c r="T670" s="35"/>
    </row>
    <row r="671" spans="1:20" ht="15" thickBot="1" x14ac:dyDescent="0.35">
      <c r="A671" s="39">
        <v>661</v>
      </c>
      <c r="B671" s="28" t="s">
        <v>6498</v>
      </c>
      <c r="C671" s="35" t="s">
        <v>30</v>
      </c>
      <c r="D671" s="44"/>
      <c r="E671" s="38"/>
      <c r="F671" s="35" t="s">
        <v>9265</v>
      </c>
      <c r="G671" s="35" t="s">
        <v>58</v>
      </c>
      <c r="H671" s="45">
        <v>21102021</v>
      </c>
      <c r="I671" s="35">
        <v>1</v>
      </c>
      <c r="J671" s="35" t="s">
        <v>7951</v>
      </c>
      <c r="K671" s="35">
        <v>20200000</v>
      </c>
      <c r="L671" s="46"/>
      <c r="M671" s="47">
        <v>44951</v>
      </c>
      <c r="N671" s="35">
        <v>1</v>
      </c>
      <c r="O671" s="35" t="s">
        <v>7951</v>
      </c>
      <c r="P671" s="35">
        <v>20200000</v>
      </c>
      <c r="Q671" s="46"/>
      <c r="R671" s="35" t="s">
        <v>9266</v>
      </c>
      <c r="S671" s="43">
        <v>44951</v>
      </c>
      <c r="T671" s="35"/>
    </row>
    <row r="672" spans="1:20" ht="15" thickBot="1" x14ac:dyDescent="0.35">
      <c r="A672" s="39">
        <v>662</v>
      </c>
      <c r="B672" s="28" t="s">
        <v>6501</v>
      </c>
      <c r="C672" s="35" t="s">
        <v>30</v>
      </c>
      <c r="D672" s="44"/>
      <c r="E672" s="38"/>
      <c r="F672" s="35" t="s">
        <v>9267</v>
      </c>
      <c r="G672" s="35" t="s">
        <v>58</v>
      </c>
      <c r="H672" s="45">
        <v>21102021</v>
      </c>
      <c r="I672" s="35">
        <v>1</v>
      </c>
      <c r="J672" s="35" t="s">
        <v>7951</v>
      </c>
      <c r="K672" s="35">
        <v>40400000</v>
      </c>
      <c r="L672" s="46"/>
      <c r="M672" s="47">
        <v>45077</v>
      </c>
      <c r="N672" s="35">
        <v>1</v>
      </c>
      <c r="O672" s="35" t="s">
        <v>7951</v>
      </c>
      <c r="P672" s="35">
        <v>40400000</v>
      </c>
      <c r="Q672" s="46"/>
      <c r="R672" s="35" t="s">
        <v>9268</v>
      </c>
      <c r="S672" s="43">
        <v>45077</v>
      </c>
      <c r="T672" s="35"/>
    </row>
    <row r="673" spans="1:20" ht="15" thickBot="1" x14ac:dyDescent="0.35">
      <c r="A673" s="39">
        <v>663</v>
      </c>
      <c r="B673" s="28" t="s">
        <v>6503</v>
      </c>
      <c r="C673" s="35" t="s">
        <v>30</v>
      </c>
      <c r="D673" s="44"/>
      <c r="E673" s="38"/>
      <c r="F673" s="35" t="s">
        <v>9269</v>
      </c>
      <c r="G673" s="35" t="s">
        <v>58</v>
      </c>
      <c r="H673" s="45">
        <v>21102021</v>
      </c>
      <c r="I673" s="35">
        <v>1</v>
      </c>
      <c r="J673" s="35" t="s">
        <v>7951</v>
      </c>
      <c r="K673" s="35">
        <v>13000000</v>
      </c>
      <c r="L673" s="46"/>
      <c r="M673" s="47">
        <v>44956</v>
      </c>
      <c r="N673" s="35">
        <v>1</v>
      </c>
      <c r="O673" s="35" t="s">
        <v>7951</v>
      </c>
      <c r="P673" s="35">
        <v>13000000</v>
      </c>
      <c r="Q673" s="46"/>
      <c r="R673" s="35" t="s">
        <v>9270</v>
      </c>
      <c r="S673" s="43">
        <v>44956</v>
      </c>
      <c r="T673" s="35"/>
    </row>
    <row r="674" spans="1:20" ht="15" thickBot="1" x14ac:dyDescent="0.35">
      <c r="A674" s="39">
        <v>664</v>
      </c>
      <c r="B674" s="28" t="s">
        <v>6507</v>
      </c>
      <c r="C674" s="35" t="s">
        <v>30</v>
      </c>
      <c r="D674" s="44"/>
      <c r="E674" s="38"/>
      <c r="F674" s="35" t="s">
        <v>9271</v>
      </c>
      <c r="G674" s="35" t="s">
        <v>58</v>
      </c>
      <c r="H674" s="45">
        <v>21102021</v>
      </c>
      <c r="I674" s="35">
        <v>1</v>
      </c>
      <c r="J674" s="35" t="s">
        <v>7951</v>
      </c>
      <c r="K674" s="35">
        <v>25025000</v>
      </c>
      <c r="L674" s="46"/>
      <c r="M674" s="47">
        <v>45078</v>
      </c>
      <c r="N674" s="35">
        <v>1</v>
      </c>
      <c r="O674" s="35" t="s">
        <v>7951</v>
      </c>
      <c r="P674" s="35">
        <v>25025000</v>
      </c>
      <c r="Q674" s="46"/>
      <c r="R674" s="35" t="s">
        <v>9272</v>
      </c>
      <c r="S674" s="43">
        <v>45078</v>
      </c>
      <c r="T674" s="35"/>
    </row>
    <row r="675" spans="1:20" ht="15" thickBot="1" x14ac:dyDescent="0.35">
      <c r="A675" s="39">
        <v>665</v>
      </c>
      <c r="B675" s="28" t="s">
        <v>6511</v>
      </c>
      <c r="C675" s="35" t="s">
        <v>30</v>
      </c>
      <c r="D675" s="44"/>
      <c r="E675" s="38"/>
      <c r="F675" s="35" t="s">
        <v>9273</v>
      </c>
      <c r="G675" s="35" t="s">
        <v>58</v>
      </c>
      <c r="H675" s="45">
        <v>21102021</v>
      </c>
      <c r="I675" s="35">
        <v>1</v>
      </c>
      <c r="J675" s="35" t="s">
        <v>7951</v>
      </c>
      <c r="K675" s="35">
        <v>27400000</v>
      </c>
      <c r="L675" s="46"/>
      <c r="M675" s="47">
        <v>44957</v>
      </c>
      <c r="N675" s="35">
        <v>1</v>
      </c>
      <c r="O675" s="35" t="s">
        <v>7951</v>
      </c>
      <c r="P675" s="35">
        <v>27400000</v>
      </c>
      <c r="Q675" s="46"/>
      <c r="R675" s="35" t="s">
        <v>9274</v>
      </c>
      <c r="S675" s="43">
        <v>44957</v>
      </c>
      <c r="T675" s="35"/>
    </row>
    <row r="676" spans="1:20" ht="15" thickBot="1" x14ac:dyDescent="0.35">
      <c r="A676" s="39">
        <v>666</v>
      </c>
      <c r="B676" s="28" t="s">
        <v>6513</v>
      </c>
      <c r="C676" s="35" t="s">
        <v>30</v>
      </c>
      <c r="D676" s="44"/>
      <c r="E676" s="38"/>
      <c r="F676" s="35" t="s">
        <v>9275</v>
      </c>
      <c r="G676" s="35" t="s">
        <v>58</v>
      </c>
      <c r="H676" s="45">
        <v>21102021</v>
      </c>
      <c r="I676" s="35">
        <v>1</v>
      </c>
      <c r="J676" s="35" t="s">
        <v>7951</v>
      </c>
      <c r="K676" s="35">
        <v>52745000</v>
      </c>
      <c r="L676" s="46"/>
      <c r="M676" s="47">
        <v>45078</v>
      </c>
      <c r="N676" s="35">
        <v>1</v>
      </c>
      <c r="O676" s="35" t="s">
        <v>7951</v>
      </c>
      <c r="P676" s="35">
        <v>52745000</v>
      </c>
      <c r="Q676" s="46"/>
      <c r="R676" s="35" t="s">
        <v>9276</v>
      </c>
      <c r="S676" s="43">
        <v>45078</v>
      </c>
      <c r="T676" s="35"/>
    </row>
    <row r="677" spans="1:20" ht="15" thickBot="1" x14ac:dyDescent="0.35">
      <c r="A677" s="39">
        <v>667</v>
      </c>
      <c r="B677" s="28" t="s">
        <v>6515</v>
      </c>
      <c r="C677" s="35" t="s">
        <v>30</v>
      </c>
      <c r="D677" s="44"/>
      <c r="E677" s="38"/>
      <c r="F677" s="35" t="s">
        <v>9277</v>
      </c>
      <c r="G677" s="35" t="s">
        <v>58</v>
      </c>
      <c r="H677" s="45">
        <v>21102021</v>
      </c>
      <c r="I677" s="35">
        <v>1</v>
      </c>
      <c r="J677" s="35" t="s">
        <v>7951</v>
      </c>
      <c r="K677" s="35">
        <v>43400000</v>
      </c>
      <c r="L677" s="46"/>
      <c r="M677" s="47">
        <v>44957</v>
      </c>
      <c r="N677" s="35">
        <v>1</v>
      </c>
      <c r="O677" s="35" t="s">
        <v>7951</v>
      </c>
      <c r="P677" s="35">
        <v>43400000</v>
      </c>
      <c r="Q677" s="46"/>
      <c r="R677" s="35" t="s">
        <v>9278</v>
      </c>
      <c r="S677" s="43">
        <v>44957</v>
      </c>
      <c r="T677" s="35"/>
    </row>
    <row r="678" spans="1:20" ht="15" thickBot="1" x14ac:dyDescent="0.35">
      <c r="A678" s="39">
        <v>668</v>
      </c>
      <c r="B678" s="28" t="s">
        <v>6519</v>
      </c>
      <c r="C678" s="35" t="s">
        <v>30</v>
      </c>
      <c r="D678" s="44"/>
      <c r="E678" s="38"/>
      <c r="F678" s="35" t="s">
        <v>9279</v>
      </c>
      <c r="G678" s="35" t="s">
        <v>58</v>
      </c>
      <c r="H678" s="45">
        <v>21102011</v>
      </c>
      <c r="I678" s="35">
        <v>1</v>
      </c>
      <c r="J678" s="35" t="s">
        <v>7951</v>
      </c>
      <c r="K678" s="35">
        <v>77469000</v>
      </c>
      <c r="L678" s="46"/>
      <c r="M678" s="47">
        <v>44960</v>
      </c>
      <c r="N678" s="35">
        <v>1</v>
      </c>
      <c r="O678" s="35" t="s">
        <v>7951</v>
      </c>
      <c r="P678" s="35">
        <v>77469000</v>
      </c>
      <c r="Q678" s="46"/>
      <c r="R678" s="35" t="s">
        <v>9280</v>
      </c>
      <c r="S678" s="43">
        <v>44960</v>
      </c>
      <c r="T678" s="35"/>
    </row>
    <row r="679" spans="1:20" ht="15" thickBot="1" x14ac:dyDescent="0.35">
      <c r="A679" s="39">
        <v>669</v>
      </c>
      <c r="B679" s="28" t="s">
        <v>6523</v>
      </c>
      <c r="C679" s="35" t="s">
        <v>30</v>
      </c>
      <c r="D679" s="44"/>
      <c r="E679" s="38"/>
      <c r="F679" s="35" t="s">
        <v>9281</v>
      </c>
      <c r="G679" s="35" t="s">
        <v>58</v>
      </c>
      <c r="H679" s="45">
        <v>21102021</v>
      </c>
      <c r="I679" s="35">
        <v>1</v>
      </c>
      <c r="J679" s="35" t="s">
        <v>7951</v>
      </c>
      <c r="K679" s="35">
        <v>31000000</v>
      </c>
      <c r="L679" s="46"/>
      <c r="M679" s="47">
        <v>44967</v>
      </c>
      <c r="N679" s="35">
        <v>1</v>
      </c>
      <c r="O679" s="35" t="s">
        <v>7951</v>
      </c>
      <c r="P679" s="35">
        <v>31000000</v>
      </c>
      <c r="Q679" s="46"/>
      <c r="R679" s="35" t="s">
        <v>9282</v>
      </c>
      <c r="S679" s="43">
        <v>44967</v>
      </c>
      <c r="T679" s="35"/>
    </row>
    <row r="680" spans="1:20" ht="15" thickBot="1" x14ac:dyDescent="0.35">
      <c r="A680" s="39">
        <v>670</v>
      </c>
      <c r="B680" s="28" t="s">
        <v>6525</v>
      </c>
      <c r="C680" s="35" t="s">
        <v>30</v>
      </c>
      <c r="D680" s="44"/>
      <c r="E680" s="38"/>
      <c r="F680" s="35" t="s">
        <v>9283</v>
      </c>
      <c r="G680" s="35" t="s">
        <v>58</v>
      </c>
      <c r="H680" s="45">
        <v>21102021</v>
      </c>
      <c r="I680" s="35">
        <v>1</v>
      </c>
      <c r="J680" s="35" t="s">
        <v>7951</v>
      </c>
      <c r="K680" s="35">
        <v>56058333</v>
      </c>
      <c r="L680" s="46"/>
      <c r="M680" s="47">
        <v>45093</v>
      </c>
      <c r="N680" s="35">
        <v>1</v>
      </c>
      <c r="O680" s="35" t="s">
        <v>7951</v>
      </c>
      <c r="P680" s="35">
        <v>56058333</v>
      </c>
      <c r="Q680" s="46"/>
      <c r="R680" s="35" t="s">
        <v>9284</v>
      </c>
      <c r="S680" s="43">
        <v>45093</v>
      </c>
      <c r="T680" s="35"/>
    </row>
    <row r="681" spans="1:20" ht="15" thickBot="1" x14ac:dyDescent="0.35">
      <c r="A681" s="39">
        <v>671</v>
      </c>
      <c r="B681" s="28" t="s">
        <v>6529</v>
      </c>
      <c r="C681" s="35" t="s">
        <v>30</v>
      </c>
      <c r="D681" s="44"/>
      <c r="E681" s="38"/>
      <c r="F681" s="35" t="s">
        <v>9285</v>
      </c>
      <c r="G681" s="35" t="s">
        <v>58</v>
      </c>
      <c r="H681" s="45">
        <v>21102021</v>
      </c>
      <c r="I681" s="35">
        <v>1</v>
      </c>
      <c r="J681" s="35" t="s">
        <v>7951</v>
      </c>
      <c r="K681" s="35">
        <v>48636397</v>
      </c>
      <c r="L681" s="46"/>
      <c r="M681" s="47">
        <v>44967</v>
      </c>
      <c r="N681" s="35">
        <v>1</v>
      </c>
      <c r="O681" s="35" t="s">
        <v>7951</v>
      </c>
      <c r="P681" s="35">
        <v>48636397</v>
      </c>
      <c r="Q681" s="46"/>
      <c r="R681" s="35" t="s">
        <v>9286</v>
      </c>
      <c r="S681" s="43">
        <v>44967</v>
      </c>
      <c r="T681" s="35"/>
    </row>
    <row r="682" spans="1:20" ht="15" thickBot="1" x14ac:dyDescent="0.35">
      <c r="A682" s="39">
        <v>672</v>
      </c>
      <c r="B682" s="28" t="s">
        <v>6532</v>
      </c>
      <c r="C682" s="35" t="s">
        <v>30</v>
      </c>
      <c r="D682" s="44"/>
      <c r="E682" s="38"/>
      <c r="F682" s="35" t="s">
        <v>9287</v>
      </c>
      <c r="G682" s="35" t="s">
        <v>58</v>
      </c>
      <c r="H682" s="45">
        <v>21102021</v>
      </c>
      <c r="I682" s="35">
        <v>1</v>
      </c>
      <c r="J682" s="35" t="s">
        <v>7951</v>
      </c>
      <c r="K682" s="35">
        <v>42621667</v>
      </c>
      <c r="L682" s="46"/>
      <c r="M682" s="47">
        <v>45224</v>
      </c>
      <c r="N682" s="35">
        <v>1</v>
      </c>
      <c r="O682" s="35" t="s">
        <v>7951</v>
      </c>
      <c r="P682" s="35">
        <v>42621667</v>
      </c>
      <c r="Q682" s="46"/>
      <c r="R682" s="35" t="s">
        <v>9288</v>
      </c>
      <c r="S682" s="43">
        <v>45224</v>
      </c>
      <c r="T682" s="35"/>
    </row>
    <row r="683" spans="1:20" ht="15" thickBot="1" x14ac:dyDescent="0.35">
      <c r="A683" s="39">
        <v>673</v>
      </c>
      <c r="B683" s="28" t="s">
        <v>6534</v>
      </c>
      <c r="C683" s="35" t="s">
        <v>30</v>
      </c>
      <c r="D683" s="44"/>
      <c r="E683" s="38"/>
      <c r="F683" s="35" t="s">
        <v>9289</v>
      </c>
      <c r="G683" s="35" t="s">
        <v>58</v>
      </c>
      <c r="H683" s="45">
        <v>21102021</v>
      </c>
      <c r="I683" s="35">
        <v>1</v>
      </c>
      <c r="J683" s="35" t="s">
        <v>7951</v>
      </c>
      <c r="K683" s="35">
        <v>51646000</v>
      </c>
      <c r="L683" s="46"/>
      <c r="M683" s="47">
        <v>44966</v>
      </c>
      <c r="N683" s="35">
        <v>1</v>
      </c>
      <c r="O683" s="35" t="s">
        <v>7951</v>
      </c>
      <c r="P683" s="35">
        <v>51646000</v>
      </c>
      <c r="Q683" s="46"/>
      <c r="R683" s="35" t="s">
        <v>9290</v>
      </c>
      <c r="S683" s="43">
        <v>44966</v>
      </c>
      <c r="T683" s="35"/>
    </row>
    <row r="684" spans="1:20" ht="15" thickBot="1" x14ac:dyDescent="0.35">
      <c r="A684" s="39">
        <v>674</v>
      </c>
      <c r="B684" s="28" t="s">
        <v>6537</v>
      </c>
      <c r="C684" s="35" t="s">
        <v>30</v>
      </c>
      <c r="D684" s="44"/>
      <c r="E684" s="38"/>
      <c r="F684" s="35" t="s">
        <v>9291</v>
      </c>
      <c r="G684" s="35" t="s">
        <v>58</v>
      </c>
      <c r="H684" s="45">
        <v>21102021</v>
      </c>
      <c r="I684" s="35">
        <v>1</v>
      </c>
      <c r="J684" s="35" t="s">
        <v>7951</v>
      </c>
      <c r="K684" s="35">
        <v>65100000</v>
      </c>
      <c r="L684" s="46"/>
      <c r="M684" s="47">
        <v>45135</v>
      </c>
      <c r="N684" s="35">
        <v>1</v>
      </c>
      <c r="O684" s="35" t="s">
        <v>7951</v>
      </c>
      <c r="P684" s="35">
        <v>65100000</v>
      </c>
      <c r="Q684" s="46"/>
      <c r="R684" s="35" t="s">
        <v>9292</v>
      </c>
      <c r="S684" s="43">
        <v>45135</v>
      </c>
      <c r="T684" s="35"/>
    </row>
    <row r="685" spans="1:20" ht="15" thickBot="1" x14ac:dyDescent="0.35">
      <c r="A685" s="39">
        <v>675</v>
      </c>
      <c r="B685" s="28" t="s">
        <v>6540</v>
      </c>
      <c r="C685" s="35" t="s">
        <v>30</v>
      </c>
      <c r="D685" s="44"/>
      <c r="E685" s="38"/>
      <c r="F685" s="35" t="s">
        <v>9293</v>
      </c>
      <c r="G685" s="35" t="s">
        <v>58</v>
      </c>
      <c r="H685" s="45">
        <v>21102021</v>
      </c>
      <c r="I685" s="35">
        <v>1</v>
      </c>
      <c r="J685" s="35" t="s">
        <v>7951</v>
      </c>
      <c r="K685" s="35">
        <v>39836397</v>
      </c>
      <c r="L685" s="46"/>
      <c r="M685" s="47">
        <v>44971</v>
      </c>
      <c r="N685" s="35">
        <v>1</v>
      </c>
      <c r="O685" s="35" t="s">
        <v>7951</v>
      </c>
      <c r="P685" s="35">
        <v>39836397</v>
      </c>
      <c r="Q685" s="46"/>
      <c r="R685" s="35" t="s">
        <v>9294</v>
      </c>
      <c r="S685" s="43">
        <v>44971</v>
      </c>
      <c r="T685" s="35"/>
    </row>
    <row r="686" spans="1:20" ht="15" thickBot="1" x14ac:dyDescent="0.35">
      <c r="A686" s="39">
        <v>676</v>
      </c>
      <c r="B686" s="28" t="s">
        <v>6542</v>
      </c>
      <c r="C686" s="35" t="s">
        <v>30</v>
      </c>
      <c r="D686" s="44"/>
      <c r="E686" s="38"/>
      <c r="F686" s="35" t="s">
        <v>9295</v>
      </c>
      <c r="G686" s="35" t="s">
        <v>58</v>
      </c>
      <c r="H686" s="45">
        <v>21102021</v>
      </c>
      <c r="I686" s="35">
        <v>1</v>
      </c>
      <c r="J686" s="35" t="s">
        <v>7951</v>
      </c>
      <c r="K686" s="35">
        <v>73102298</v>
      </c>
      <c r="L686" s="46"/>
      <c r="M686" s="47">
        <v>45104</v>
      </c>
      <c r="N686" s="35">
        <v>1</v>
      </c>
      <c r="O686" s="35" t="s">
        <v>7951</v>
      </c>
      <c r="P686" s="35">
        <v>73102298</v>
      </c>
      <c r="Q686" s="46"/>
      <c r="R686" s="35" t="s">
        <v>9296</v>
      </c>
      <c r="S686" s="43">
        <v>45104</v>
      </c>
      <c r="T686" s="35"/>
    </row>
    <row r="687" spans="1:20" ht="15" thickBot="1" x14ac:dyDescent="0.35">
      <c r="A687" s="39">
        <v>677</v>
      </c>
      <c r="B687" s="28" t="s">
        <v>6544</v>
      </c>
      <c r="C687" s="35" t="s">
        <v>30</v>
      </c>
      <c r="D687" s="44"/>
      <c r="E687" s="38"/>
      <c r="F687" s="35" t="s">
        <v>9297</v>
      </c>
      <c r="G687" s="35" t="s">
        <v>58</v>
      </c>
      <c r="H687" s="45">
        <v>21102021</v>
      </c>
      <c r="I687" s="35">
        <v>1</v>
      </c>
      <c r="J687" s="35" t="s">
        <v>7951</v>
      </c>
      <c r="K687" s="35">
        <v>36890000</v>
      </c>
      <c r="L687" s="46"/>
      <c r="M687" s="47">
        <v>44964</v>
      </c>
      <c r="N687" s="35">
        <v>1</v>
      </c>
      <c r="O687" s="35" t="s">
        <v>7951</v>
      </c>
      <c r="P687" s="35">
        <v>36890000</v>
      </c>
      <c r="Q687" s="46"/>
      <c r="R687" s="35" t="s">
        <v>9298</v>
      </c>
      <c r="S687" s="43">
        <v>44964</v>
      </c>
      <c r="T687" s="35"/>
    </row>
    <row r="688" spans="1:20" ht="15" thickBot="1" x14ac:dyDescent="0.35">
      <c r="A688" s="39">
        <v>678</v>
      </c>
      <c r="B688" s="28" t="s">
        <v>6546</v>
      </c>
      <c r="C688" s="35" t="s">
        <v>30</v>
      </c>
      <c r="D688" s="44"/>
      <c r="E688" s="38"/>
      <c r="F688" s="35" t="s">
        <v>9299</v>
      </c>
      <c r="G688" s="35" t="s">
        <v>58</v>
      </c>
      <c r="H688" s="45">
        <v>21102021</v>
      </c>
      <c r="I688" s="35">
        <v>1</v>
      </c>
      <c r="J688" s="35" t="s">
        <v>7951</v>
      </c>
      <c r="K688" s="35">
        <v>31000000</v>
      </c>
      <c r="L688" s="46"/>
      <c r="M688" s="47">
        <v>44959</v>
      </c>
      <c r="N688" s="35">
        <v>1</v>
      </c>
      <c r="O688" s="35" t="s">
        <v>7951</v>
      </c>
      <c r="P688" s="35">
        <v>31000000</v>
      </c>
      <c r="Q688" s="46"/>
      <c r="R688" s="35" t="s">
        <v>9300</v>
      </c>
      <c r="S688" s="43">
        <v>44959</v>
      </c>
      <c r="T688" s="35"/>
    </row>
    <row r="689" spans="1:20" ht="15" thickBot="1" x14ac:dyDescent="0.35">
      <c r="A689" s="39">
        <v>679</v>
      </c>
      <c r="B689" s="28" t="s">
        <v>6548</v>
      </c>
      <c r="C689" s="35" t="s">
        <v>30</v>
      </c>
      <c r="D689" s="44"/>
      <c r="E689" s="38"/>
      <c r="F689" s="35" t="s">
        <v>9301</v>
      </c>
      <c r="G689" s="35" t="s">
        <v>58</v>
      </c>
      <c r="H689" s="45">
        <v>21102021</v>
      </c>
      <c r="I689" s="35">
        <v>1</v>
      </c>
      <c r="J689" s="35" t="s">
        <v>7951</v>
      </c>
      <c r="K689" s="35">
        <v>58125000</v>
      </c>
      <c r="L689" s="46"/>
      <c r="M689" s="47">
        <v>45086</v>
      </c>
      <c r="N689" s="35">
        <v>1</v>
      </c>
      <c r="O689" s="35" t="s">
        <v>7951</v>
      </c>
      <c r="P689" s="35">
        <v>58125000</v>
      </c>
      <c r="Q689" s="46"/>
      <c r="R689" s="35" t="s">
        <v>9302</v>
      </c>
      <c r="S689" s="43">
        <v>45086</v>
      </c>
      <c r="T689" s="35"/>
    </row>
    <row r="690" spans="1:20" ht="15" thickBot="1" x14ac:dyDescent="0.35">
      <c r="A690" s="39">
        <v>680</v>
      </c>
      <c r="B690" s="28" t="s">
        <v>6550</v>
      </c>
      <c r="C690" s="35" t="s">
        <v>30</v>
      </c>
      <c r="D690" s="44"/>
      <c r="E690" s="38"/>
      <c r="F690" s="35" t="s">
        <v>9303</v>
      </c>
      <c r="G690" s="35" t="s">
        <v>58</v>
      </c>
      <c r="H690" s="45">
        <v>21102021</v>
      </c>
      <c r="I690" s="35">
        <v>1</v>
      </c>
      <c r="J690" s="35" t="s">
        <v>7951</v>
      </c>
      <c r="K690" s="35">
        <v>31000000</v>
      </c>
      <c r="L690" s="46"/>
      <c r="M690" s="47">
        <v>44966</v>
      </c>
      <c r="N690" s="35">
        <v>1</v>
      </c>
      <c r="O690" s="35" t="s">
        <v>7951</v>
      </c>
      <c r="P690" s="35">
        <v>31000000</v>
      </c>
      <c r="Q690" s="46"/>
      <c r="R690" s="35" t="s">
        <v>9304</v>
      </c>
      <c r="S690" s="43">
        <v>44966</v>
      </c>
      <c r="T690" s="35"/>
    </row>
    <row r="691" spans="1:20" ht="15" thickBot="1" x14ac:dyDescent="0.35">
      <c r="A691" s="39">
        <v>681</v>
      </c>
      <c r="B691" s="28" t="s">
        <v>6554</v>
      </c>
      <c r="C691" s="35" t="s">
        <v>30</v>
      </c>
      <c r="D691" s="44"/>
      <c r="E691" s="38"/>
      <c r="F691" s="35" t="s">
        <v>9305</v>
      </c>
      <c r="G691" s="35" t="s">
        <v>58</v>
      </c>
      <c r="H691" s="45">
        <v>21102021</v>
      </c>
      <c r="I691" s="35">
        <v>1</v>
      </c>
      <c r="J691" s="35" t="s">
        <v>7951</v>
      </c>
      <c r="K691" s="35">
        <v>31745500</v>
      </c>
      <c r="L691" s="46"/>
      <c r="M691" s="47">
        <v>45226</v>
      </c>
      <c r="N691" s="35">
        <v>1</v>
      </c>
      <c r="O691" s="35" t="s">
        <v>7951</v>
      </c>
      <c r="P691" s="35">
        <v>31745500</v>
      </c>
      <c r="Q691" s="46"/>
      <c r="R691" s="35" t="s">
        <v>9306</v>
      </c>
      <c r="S691" s="43">
        <v>45226</v>
      </c>
      <c r="T691" s="35"/>
    </row>
    <row r="692" spans="1:20" ht="15" thickBot="1" x14ac:dyDescent="0.35">
      <c r="A692" s="39">
        <v>682</v>
      </c>
      <c r="B692" s="28" t="s">
        <v>6556</v>
      </c>
      <c r="C692" s="35" t="s">
        <v>30</v>
      </c>
      <c r="D692" s="44"/>
      <c r="E692" s="38"/>
      <c r="F692" s="35" t="s">
        <v>9307</v>
      </c>
      <c r="G692" s="35" t="s">
        <v>58</v>
      </c>
      <c r="H692" s="45">
        <v>21102021</v>
      </c>
      <c r="I692" s="35">
        <v>1</v>
      </c>
      <c r="J692" s="35" t="s">
        <v>7951</v>
      </c>
      <c r="K692" s="35">
        <v>36890000</v>
      </c>
      <c r="L692" s="46"/>
      <c r="M692" s="47">
        <v>44965</v>
      </c>
      <c r="N692" s="35">
        <v>1</v>
      </c>
      <c r="O692" s="35" t="s">
        <v>7951</v>
      </c>
      <c r="P692" s="35">
        <v>36890000</v>
      </c>
      <c r="Q692" s="46"/>
      <c r="R692" s="35" t="s">
        <v>9308</v>
      </c>
      <c r="S692" s="43">
        <v>44965</v>
      </c>
      <c r="T692" s="35"/>
    </row>
    <row r="693" spans="1:20" ht="15" thickBot="1" x14ac:dyDescent="0.35">
      <c r="A693" s="39">
        <v>683</v>
      </c>
      <c r="B693" s="28" t="s">
        <v>6558</v>
      </c>
      <c r="C693" s="35" t="s">
        <v>30</v>
      </c>
      <c r="D693" s="44"/>
      <c r="E693" s="38"/>
      <c r="F693" s="35" t="s">
        <v>9309</v>
      </c>
      <c r="G693" s="35" t="s">
        <v>58</v>
      </c>
      <c r="H693" s="45">
        <v>21102021</v>
      </c>
      <c r="I693" s="35">
        <v>1</v>
      </c>
      <c r="J693" s="35" t="s">
        <v>7951</v>
      </c>
      <c r="K693" s="35">
        <v>69168750</v>
      </c>
      <c r="L693" s="46"/>
      <c r="M693" s="47">
        <v>45092</v>
      </c>
      <c r="N693" s="35">
        <v>1</v>
      </c>
      <c r="O693" s="35" t="s">
        <v>7951</v>
      </c>
      <c r="P693" s="35">
        <v>69168750</v>
      </c>
      <c r="Q693" s="46"/>
      <c r="R693" s="35" t="s">
        <v>9310</v>
      </c>
      <c r="S693" s="43">
        <v>45092</v>
      </c>
      <c r="T693" s="35"/>
    </row>
    <row r="694" spans="1:20" ht="15" thickBot="1" x14ac:dyDescent="0.35">
      <c r="A694" s="39">
        <v>684</v>
      </c>
      <c r="B694" s="28" t="s">
        <v>6560</v>
      </c>
      <c r="C694" s="35" t="s">
        <v>30</v>
      </c>
      <c r="D694" s="44"/>
      <c r="E694" s="38"/>
      <c r="F694" s="35" t="s">
        <v>9311</v>
      </c>
      <c r="G694" s="35" t="s">
        <v>58</v>
      </c>
      <c r="H694" s="45">
        <v>21102021</v>
      </c>
      <c r="I694" s="35">
        <v>1</v>
      </c>
      <c r="J694" s="35" t="s">
        <v>7951</v>
      </c>
      <c r="K694" s="35">
        <v>27400000</v>
      </c>
      <c r="L694" s="46"/>
      <c r="M694" s="47">
        <v>44959</v>
      </c>
      <c r="N694" s="35">
        <v>1</v>
      </c>
      <c r="O694" s="35" t="s">
        <v>7951</v>
      </c>
      <c r="P694" s="35">
        <v>27400000</v>
      </c>
      <c r="Q694" s="46"/>
      <c r="R694" s="35" t="s">
        <v>9312</v>
      </c>
      <c r="S694" s="43">
        <v>44959</v>
      </c>
      <c r="T694" s="35"/>
    </row>
    <row r="695" spans="1:20" ht="15" thickBot="1" x14ac:dyDescent="0.35">
      <c r="A695" s="39">
        <v>685</v>
      </c>
      <c r="B695" s="28" t="s">
        <v>6562</v>
      </c>
      <c r="C695" s="35" t="s">
        <v>30</v>
      </c>
      <c r="D695" s="44"/>
      <c r="E695" s="38"/>
      <c r="F695" s="35" t="s">
        <v>9313</v>
      </c>
      <c r="G695" s="35" t="s">
        <v>58</v>
      </c>
      <c r="H695" s="45">
        <v>21102021</v>
      </c>
      <c r="I695" s="35">
        <v>1</v>
      </c>
      <c r="J695" s="35" t="s">
        <v>7951</v>
      </c>
      <c r="K695" s="35">
        <v>58125000</v>
      </c>
      <c r="L695" s="46"/>
      <c r="M695" s="47">
        <v>45086</v>
      </c>
      <c r="N695" s="35">
        <v>1</v>
      </c>
      <c r="O695" s="35" t="s">
        <v>7951</v>
      </c>
      <c r="P695" s="35">
        <v>58125000</v>
      </c>
      <c r="Q695" s="46"/>
      <c r="R695" s="35" t="s">
        <v>9314</v>
      </c>
      <c r="S695" s="43">
        <v>45086</v>
      </c>
      <c r="T695" s="35"/>
    </row>
    <row r="696" spans="1:20" ht="15" thickBot="1" x14ac:dyDescent="0.35">
      <c r="A696" s="39">
        <v>686</v>
      </c>
      <c r="B696" s="28" t="s">
        <v>6564</v>
      </c>
      <c r="C696" s="35" t="s">
        <v>30</v>
      </c>
      <c r="D696" s="44"/>
      <c r="E696" s="38"/>
      <c r="F696" s="35" t="s">
        <v>9315</v>
      </c>
      <c r="G696" s="35" t="s">
        <v>58</v>
      </c>
      <c r="H696" s="45">
        <v>21102021</v>
      </c>
      <c r="I696" s="35">
        <v>1</v>
      </c>
      <c r="J696" s="35" t="s">
        <v>7951</v>
      </c>
      <c r="K696" s="35">
        <v>28194992</v>
      </c>
      <c r="L696" s="46"/>
      <c r="M696" s="47">
        <v>44967</v>
      </c>
      <c r="N696" s="35">
        <v>1</v>
      </c>
      <c r="O696" s="35" t="s">
        <v>7951</v>
      </c>
      <c r="P696" s="35">
        <v>28194992</v>
      </c>
      <c r="Q696" s="46"/>
      <c r="R696" s="35" t="s">
        <v>9316</v>
      </c>
      <c r="S696" s="43">
        <v>44967</v>
      </c>
      <c r="T696" s="35"/>
    </row>
    <row r="697" spans="1:20" ht="15" thickBot="1" x14ac:dyDescent="0.35">
      <c r="A697" s="39">
        <v>687</v>
      </c>
      <c r="B697" s="28" t="s">
        <v>6566</v>
      </c>
      <c r="C697" s="35" t="s">
        <v>30</v>
      </c>
      <c r="D697" s="44"/>
      <c r="E697" s="38"/>
      <c r="F697" s="35" t="s">
        <v>9317</v>
      </c>
      <c r="G697" s="35" t="s">
        <v>58</v>
      </c>
      <c r="H697" s="45">
        <v>21102021</v>
      </c>
      <c r="I697" s="35">
        <v>1</v>
      </c>
      <c r="J697" s="35" t="s">
        <v>7951</v>
      </c>
      <c r="K697" s="35">
        <v>21625000</v>
      </c>
      <c r="L697" s="46"/>
      <c r="M697" s="47">
        <v>45250</v>
      </c>
      <c r="N697" s="35">
        <v>1</v>
      </c>
      <c r="O697" s="35" t="s">
        <v>7951</v>
      </c>
      <c r="P697" s="35">
        <v>21625000</v>
      </c>
      <c r="Q697" s="46"/>
      <c r="R697" s="35" t="s">
        <v>9318</v>
      </c>
      <c r="S697" s="43">
        <v>45250</v>
      </c>
      <c r="T697" s="35"/>
    </row>
    <row r="698" spans="1:20" ht="15" thickBot="1" x14ac:dyDescent="0.35">
      <c r="A698" s="39">
        <v>688</v>
      </c>
      <c r="B698" s="28" t="s">
        <v>6568</v>
      </c>
      <c r="C698" s="35" t="s">
        <v>30</v>
      </c>
      <c r="D698" s="44"/>
      <c r="E698" s="38"/>
      <c r="F698" s="35" t="s">
        <v>9319</v>
      </c>
      <c r="G698" s="35" t="s">
        <v>58</v>
      </c>
      <c r="H698" s="45">
        <v>21102021</v>
      </c>
      <c r="I698" s="35">
        <v>1</v>
      </c>
      <c r="J698" s="35" t="s">
        <v>7951</v>
      </c>
      <c r="K698" s="35">
        <v>28194992</v>
      </c>
      <c r="L698" s="46"/>
      <c r="M698" s="47">
        <v>44965</v>
      </c>
      <c r="N698" s="35">
        <v>1</v>
      </c>
      <c r="O698" s="35" t="s">
        <v>7951</v>
      </c>
      <c r="P698" s="35">
        <v>28194992</v>
      </c>
      <c r="Q698" s="46"/>
      <c r="R698" s="35" t="s">
        <v>9320</v>
      </c>
      <c r="S698" s="43">
        <v>44965</v>
      </c>
      <c r="T698" s="35"/>
    </row>
    <row r="699" spans="1:20" ht="15" thickBot="1" x14ac:dyDescent="0.35">
      <c r="A699" s="39">
        <v>689</v>
      </c>
      <c r="B699" s="28" t="s">
        <v>6570</v>
      </c>
      <c r="C699" s="35" t="s">
        <v>30</v>
      </c>
      <c r="D699" s="44"/>
      <c r="E699" s="38"/>
      <c r="F699" s="35" t="s">
        <v>9321</v>
      </c>
      <c r="G699" s="35" t="s">
        <v>58</v>
      </c>
      <c r="H699" s="45">
        <v>21102021</v>
      </c>
      <c r="I699" s="35">
        <v>1</v>
      </c>
      <c r="J699" s="35" t="s">
        <v>7951</v>
      </c>
      <c r="K699" s="35">
        <v>12927739</v>
      </c>
      <c r="L699" s="46"/>
      <c r="M699" s="47">
        <v>45254</v>
      </c>
      <c r="N699" s="35">
        <v>1</v>
      </c>
      <c r="O699" s="35" t="s">
        <v>7951</v>
      </c>
      <c r="P699" s="35">
        <v>12927739</v>
      </c>
      <c r="Q699" s="46"/>
      <c r="R699" s="35" t="s">
        <v>9322</v>
      </c>
      <c r="S699" s="43">
        <v>45254</v>
      </c>
      <c r="T699" s="35"/>
    </row>
    <row r="700" spans="1:20" ht="15" thickBot="1" x14ac:dyDescent="0.35">
      <c r="A700" s="39">
        <v>690</v>
      </c>
      <c r="B700" s="28" t="s">
        <v>6574</v>
      </c>
      <c r="C700" s="35" t="s">
        <v>30</v>
      </c>
      <c r="D700" s="44"/>
      <c r="E700" s="38"/>
      <c r="F700" s="35" t="s">
        <v>9323</v>
      </c>
      <c r="G700" s="35" t="s">
        <v>58</v>
      </c>
      <c r="H700" s="45">
        <v>21102021</v>
      </c>
      <c r="I700" s="35">
        <v>1</v>
      </c>
      <c r="J700" s="35" t="s">
        <v>7951</v>
      </c>
      <c r="K700" s="35">
        <v>16520000</v>
      </c>
      <c r="L700" s="46"/>
      <c r="M700" s="47">
        <v>44963</v>
      </c>
      <c r="N700" s="35">
        <v>1</v>
      </c>
      <c r="O700" s="35" t="s">
        <v>7951</v>
      </c>
      <c r="P700" s="35">
        <v>16520000</v>
      </c>
      <c r="Q700" s="46"/>
      <c r="R700" s="35" t="s">
        <v>9324</v>
      </c>
      <c r="S700" s="43">
        <v>44963</v>
      </c>
      <c r="T700" s="35"/>
    </row>
    <row r="701" spans="1:20" ht="15" thickBot="1" x14ac:dyDescent="0.35">
      <c r="A701" s="39">
        <v>691</v>
      </c>
      <c r="B701" s="28" t="s">
        <v>6577</v>
      </c>
      <c r="C701" s="35" t="s">
        <v>30</v>
      </c>
      <c r="D701" s="44"/>
      <c r="E701" s="38"/>
      <c r="F701" s="35" t="s">
        <v>9325</v>
      </c>
      <c r="G701" s="35" t="s">
        <v>58</v>
      </c>
      <c r="H701" s="45">
        <v>21102021</v>
      </c>
      <c r="I701" s="35">
        <v>1</v>
      </c>
      <c r="J701" s="35" t="s">
        <v>7951</v>
      </c>
      <c r="K701" s="35">
        <v>28910000</v>
      </c>
      <c r="L701" s="46"/>
      <c r="M701" s="47">
        <v>45090</v>
      </c>
      <c r="N701" s="35">
        <v>1</v>
      </c>
      <c r="O701" s="35" t="s">
        <v>7951</v>
      </c>
      <c r="P701" s="35">
        <v>28910000</v>
      </c>
      <c r="Q701" s="46"/>
      <c r="R701" s="35" t="s">
        <v>9326</v>
      </c>
      <c r="S701" s="43">
        <v>45090</v>
      </c>
      <c r="T701" s="35"/>
    </row>
    <row r="702" spans="1:20" ht="15" thickBot="1" x14ac:dyDescent="0.35">
      <c r="A702" s="39">
        <v>692</v>
      </c>
      <c r="B702" s="28" t="s">
        <v>6581</v>
      </c>
      <c r="C702" s="35" t="s">
        <v>30</v>
      </c>
      <c r="D702" s="44"/>
      <c r="E702" s="38"/>
      <c r="F702" s="35" t="s">
        <v>9327</v>
      </c>
      <c r="G702" s="35" t="s">
        <v>58</v>
      </c>
      <c r="H702" s="45">
        <v>21102021</v>
      </c>
      <c r="I702" s="35">
        <v>1</v>
      </c>
      <c r="J702" s="35" t="s">
        <v>7951</v>
      </c>
      <c r="K702" s="35">
        <v>13000000</v>
      </c>
      <c r="L702" s="46"/>
      <c r="M702" s="47">
        <v>44964</v>
      </c>
      <c r="N702" s="35">
        <v>1</v>
      </c>
      <c r="O702" s="35" t="s">
        <v>7951</v>
      </c>
      <c r="P702" s="35">
        <v>13000000</v>
      </c>
      <c r="Q702" s="46"/>
      <c r="R702" s="35" t="s">
        <v>9328</v>
      </c>
      <c r="S702" s="43">
        <v>44964</v>
      </c>
      <c r="T702" s="35"/>
    </row>
    <row r="703" spans="1:20" ht="15" thickBot="1" x14ac:dyDescent="0.35">
      <c r="A703" s="39">
        <v>693</v>
      </c>
      <c r="B703" s="28" t="s">
        <v>6585</v>
      </c>
      <c r="C703" s="35" t="s">
        <v>30</v>
      </c>
      <c r="D703" s="44"/>
      <c r="E703" s="38"/>
      <c r="F703" s="35" t="s">
        <v>9329</v>
      </c>
      <c r="G703" s="35" t="s">
        <v>58</v>
      </c>
      <c r="H703" s="45">
        <v>21102021</v>
      </c>
      <c r="I703" s="35">
        <v>1</v>
      </c>
      <c r="J703" s="35" t="s">
        <v>7951</v>
      </c>
      <c r="K703" s="35">
        <v>24375000</v>
      </c>
      <c r="L703" s="46"/>
      <c r="M703" s="47">
        <v>45090</v>
      </c>
      <c r="N703" s="35">
        <v>1</v>
      </c>
      <c r="O703" s="35" t="s">
        <v>7951</v>
      </c>
      <c r="P703" s="35">
        <v>24375000</v>
      </c>
      <c r="Q703" s="46"/>
      <c r="R703" s="35" t="s">
        <v>9330</v>
      </c>
      <c r="S703" s="43">
        <v>45090</v>
      </c>
      <c r="T703" s="35"/>
    </row>
    <row r="704" spans="1:20" ht="15" thickBot="1" x14ac:dyDescent="0.35">
      <c r="A704" s="39">
        <v>694</v>
      </c>
      <c r="B704" s="28" t="s">
        <v>6590</v>
      </c>
      <c r="C704" s="35" t="s">
        <v>30</v>
      </c>
      <c r="D704" s="44"/>
      <c r="E704" s="38"/>
      <c r="F704" s="35" t="s">
        <v>9331</v>
      </c>
      <c r="G704" s="35" t="s">
        <v>58</v>
      </c>
      <c r="H704" s="45">
        <v>21102021</v>
      </c>
      <c r="I704" s="35">
        <v>1</v>
      </c>
      <c r="J704" s="35" t="s">
        <v>7951</v>
      </c>
      <c r="K704" s="35">
        <v>13000000</v>
      </c>
      <c r="L704" s="46"/>
      <c r="M704" s="47">
        <v>44970</v>
      </c>
      <c r="N704" s="35">
        <v>1</v>
      </c>
      <c r="O704" s="35" t="s">
        <v>7951</v>
      </c>
      <c r="P704" s="35">
        <v>13000000</v>
      </c>
      <c r="Q704" s="46"/>
      <c r="R704" s="35" t="s">
        <v>9332</v>
      </c>
      <c r="S704" s="43">
        <v>44970</v>
      </c>
      <c r="T704" s="35"/>
    </row>
    <row r="705" spans="1:20" ht="15" thickBot="1" x14ac:dyDescent="0.35">
      <c r="A705" s="39">
        <v>695</v>
      </c>
      <c r="B705" s="28" t="s">
        <v>6593</v>
      </c>
      <c r="C705" s="35" t="s">
        <v>30</v>
      </c>
      <c r="D705" s="44"/>
      <c r="E705" s="38"/>
      <c r="F705" s="35" t="s">
        <v>9333</v>
      </c>
      <c r="G705" s="35" t="s">
        <v>58</v>
      </c>
      <c r="H705" s="45">
        <v>21102021</v>
      </c>
      <c r="I705" s="35">
        <v>1</v>
      </c>
      <c r="J705" s="35" t="s">
        <v>7951</v>
      </c>
      <c r="K705" s="35">
        <v>11591667</v>
      </c>
      <c r="L705" s="46"/>
      <c r="M705" s="47">
        <v>45226</v>
      </c>
      <c r="N705" s="35">
        <v>1</v>
      </c>
      <c r="O705" s="35" t="s">
        <v>7951</v>
      </c>
      <c r="P705" s="35">
        <v>11591667</v>
      </c>
      <c r="Q705" s="46"/>
      <c r="R705" s="35" t="s">
        <v>9334</v>
      </c>
      <c r="S705" s="43">
        <v>45226</v>
      </c>
      <c r="T705" s="35"/>
    </row>
    <row r="706" spans="1:20" ht="15" thickBot="1" x14ac:dyDescent="0.35">
      <c r="A706" s="39">
        <v>696</v>
      </c>
      <c r="B706" s="28" t="s">
        <v>6596</v>
      </c>
      <c r="C706" s="35" t="s">
        <v>30</v>
      </c>
      <c r="D706" s="44"/>
      <c r="E706" s="38"/>
      <c r="F706" s="35" t="s">
        <v>9335</v>
      </c>
      <c r="G706" s="35" t="s">
        <v>58</v>
      </c>
      <c r="H706" s="45">
        <v>21102021</v>
      </c>
      <c r="I706" s="35">
        <v>1</v>
      </c>
      <c r="J706" s="35" t="s">
        <v>7951</v>
      </c>
      <c r="K706" s="35">
        <v>13000000</v>
      </c>
      <c r="L706" s="46"/>
      <c r="M706" s="47">
        <v>44966</v>
      </c>
      <c r="N706" s="35">
        <v>1</v>
      </c>
      <c r="O706" s="35" t="s">
        <v>7951</v>
      </c>
      <c r="P706" s="35">
        <v>13000000</v>
      </c>
      <c r="Q706" s="46"/>
      <c r="R706" s="35" t="s">
        <v>9336</v>
      </c>
      <c r="S706" s="43">
        <v>44966</v>
      </c>
      <c r="T706" s="35"/>
    </row>
    <row r="707" spans="1:20" ht="15" thickBot="1" x14ac:dyDescent="0.35">
      <c r="A707" s="39">
        <v>697</v>
      </c>
      <c r="B707" s="28" t="s">
        <v>6600</v>
      </c>
      <c r="C707" s="35" t="s">
        <v>30</v>
      </c>
      <c r="D707" s="44"/>
      <c r="E707" s="38"/>
      <c r="F707" s="35" t="s">
        <v>9337</v>
      </c>
      <c r="G707" s="35" t="s">
        <v>58</v>
      </c>
      <c r="H707" s="45">
        <v>21102021</v>
      </c>
      <c r="I707" s="35">
        <v>1</v>
      </c>
      <c r="J707" s="35" t="s">
        <v>7951</v>
      </c>
      <c r="K707" s="35">
        <v>11591667</v>
      </c>
      <c r="L707" s="46"/>
      <c r="M707" s="47">
        <v>45224</v>
      </c>
      <c r="N707" s="35">
        <v>1</v>
      </c>
      <c r="O707" s="35" t="s">
        <v>7951</v>
      </c>
      <c r="P707" s="35">
        <v>11591667</v>
      </c>
      <c r="Q707" s="46"/>
      <c r="R707" s="35" t="s">
        <v>9338</v>
      </c>
      <c r="S707" s="43">
        <v>45224</v>
      </c>
      <c r="T707" s="35"/>
    </row>
    <row r="708" spans="1:20" ht="15" thickBot="1" x14ac:dyDescent="0.35">
      <c r="A708" s="39">
        <v>698</v>
      </c>
      <c r="B708" s="28" t="s">
        <v>6603</v>
      </c>
      <c r="C708" s="35" t="s">
        <v>30</v>
      </c>
      <c r="D708" s="44"/>
      <c r="E708" s="38"/>
      <c r="F708" s="35" t="s">
        <v>9339</v>
      </c>
      <c r="G708" s="35" t="s">
        <v>58</v>
      </c>
      <c r="H708" s="45">
        <v>21102021</v>
      </c>
      <c r="I708" s="35">
        <v>1</v>
      </c>
      <c r="J708" s="35" t="s">
        <v>7951</v>
      </c>
      <c r="K708" s="35">
        <v>11480000</v>
      </c>
      <c r="L708" s="46"/>
      <c r="M708" s="47">
        <v>44980</v>
      </c>
      <c r="N708" s="35">
        <v>1</v>
      </c>
      <c r="O708" s="35" t="s">
        <v>7951</v>
      </c>
      <c r="P708" s="35">
        <v>11480000</v>
      </c>
      <c r="Q708" s="46"/>
      <c r="R708" s="35" t="s">
        <v>9340</v>
      </c>
      <c r="S708" s="43">
        <v>44980</v>
      </c>
      <c r="T708" s="35"/>
    </row>
    <row r="709" spans="1:20" ht="15" thickBot="1" x14ac:dyDescent="0.35">
      <c r="A709" s="39">
        <v>699</v>
      </c>
      <c r="B709" s="28" t="s">
        <v>6607</v>
      </c>
      <c r="C709" s="35" t="s">
        <v>30</v>
      </c>
      <c r="D709" s="44"/>
      <c r="E709" s="38"/>
      <c r="F709" s="35" t="s">
        <v>9341</v>
      </c>
      <c r="G709" s="35" t="s">
        <v>58</v>
      </c>
      <c r="H709" s="45">
        <v>21102021</v>
      </c>
      <c r="I709" s="35">
        <v>1</v>
      </c>
      <c r="J709" s="35" t="s">
        <v>7951</v>
      </c>
      <c r="K709" s="35">
        <v>9184000</v>
      </c>
      <c r="L709" s="46"/>
      <c r="M709" s="47">
        <v>45233</v>
      </c>
      <c r="N709" s="35">
        <v>1</v>
      </c>
      <c r="O709" s="35" t="s">
        <v>7951</v>
      </c>
      <c r="P709" s="35">
        <v>9184000</v>
      </c>
      <c r="Q709" s="46"/>
      <c r="R709" s="35" t="s">
        <v>9342</v>
      </c>
      <c r="S709" s="43">
        <v>45233</v>
      </c>
      <c r="T709" s="35"/>
    </row>
    <row r="710" spans="1:20" ht="15" thickBot="1" x14ac:dyDescent="0.35">
      <c r="A710" s="39">
        <v>700</v>
      </c>
      <c r="B710" s="28" t="s">
        <v>6611</v>
      </c>
      <c r="C710" s="35" t="s">
        <v>30</v>
      </c>
      <c r="D710" s="44"/>
      <c r="E710" s="38"/>
      <c r="F710" s="35" t="s">
        <v>9343</v>
      </c>
      <c r="G710" s="35" t="s">
        <v>58</v>
      </c>
      <c r="H710" s="45">
        <v>21102021</v>
      </c>
      <c r="I710" s="35">
        <v>1</v>
      </c>
      <c r="J710" s="35" t="s">
        <v>7951</v>
      </c>
      <c r="K710" s="35">
        <v>47950000</v>
      </c>
      <c r="L710" s="46"/>
      <c r="M710" s="47">
        <v>45112</v>
      </c>
      <c r="N710" s="35">
        <v>1</v>
      </c>
      <c r="O710" s="35" t="s">
        <v>7951</v>
      </c>
      <c r="P710" s="35">
        <v>47950000</v>
      </c>
      <c r="Q710" s="46"/>
      <c r="R710" s="35" t="s">
        <v>9344</v>
      </c>
      <c r="S710" s="43">
        <v>45112</v>
      </c>
      <c r="T710" s="35"/>
    </row>
    <row r="711" spans="1:20" ht="15" thickBot="1" x14ac:dyDescent="0.35">
      <c r="A711" s="39">
        <v>701</v>
      </c>
      <c r="B711" s="28" t="s">
        <v>6614</v>
      </c>
      <c r="C711" s="35" t="s">
        <v>30</v>
      </c>
      <c r="D711" s="44"/>
      <c r="E711" s="38"/>
      <c r="F711" s="35" t="s">
        <v>9345</v>
      </c>
      <c r="G711" s="35" t="s">
        <v>58</v>
      </c>
      <c r="H711" s="45">
        <v>21102021</v>
      </c>
      <c r="I711" s="35">
        <v>1</v>
      </c>
      <c r="J711" s="35" t="s">
        <v>7951</v>
      </c>
      <c r="K711" s="35">
        <v>13000000</v>
      </c>
      <c r="L711" s="46"/>
      <c r="M711" s="47">
        <v>44953</v>
      </c>
      <c r="N711" s="35">
        <v>1</v>
      </c>
      <c r="O711" s="35" t="s">
        <v>7951</v>
      </c>
      <c r="P711" s="35">
        <v>13000000</v>
      </c>
      <c r="Q711" s="46"/>
      <c r="R711" s="35" t="s">
        <v>9346</v>
      </c>
      <c r="S711" s="43">
        <v>44953</v>
      </c>
      <c r="T711" s="35"/>
    </row>
    <row r="712" spans="1:20" ht="15" thickBot="1" x14ac:dyDescent="0.35">
      <c r="A712" s="39">
        <v>702</v>
      </c>
      <c r="B712" s="28" t="s">
        <v>6617</v>
      </c>
      <c r="C712" s="35" t="s">
        <v>30</v>
      </c>
      <c r="D712" s="44"/>
      <c r="E712" s="38"/>
      <c r="F712" s="35" t="s">
        <v>9347</v>
      </c>
      <c r="G712" s="35" t="s">
        <v>58</v>
      </c>
      <c r="H712" s="45">
        <v>21102021</v>
      </c>
      <c r="I712" s="35">
        <v>1</v>
      </c>
      <c r="J712" s="35" t="s">
        <v>7951</v>
      </c>
      <c r="K712" s="35">
        <v>18360000</v>
      </c>
      <c r="L712" s="46"/>
      <c r="M712" s="47">
        <v>44960</v>
      </c>
      <c r="N712" s="35">
        <v>1</v>
      </c>
      <c r="O712" s="35" t="s">
        <v>7951</v>
      </c>
      <c r="P712" s="35">
        <v>18360000</v>
      </c>
      <c r="Q712" s="46"/>
      <c r="R712" s="35" t="s">
        <v>9348</v>
      </c>
      <c r="S712" s="43">
        <v>44960</v>
      </c>
      <c r="T712" s="35"/>
    </row>
    <row r="713" spans="1:20" ht="15" thickBot="1" x14ac:dyDescent="0.35">
      <c r="A713" s="39">
        <v>703</v>
      </c>
      <c r="B713" s="28" t="s">
        <v>6620</v>
      </c>
      <c r="C713" s="35" t="s">
        <v>30</v>
      </c>
      <c r="D713" s="44"/>
      <c r="E713" s="38"/>
      <c r="F713" s="35" t="s">
        <v>9349</v>
      </c>
      <c r="G713" s="35" t="s">
        <v>58</v>
      </c>
      <c r="H713" s="45">
        <v>21102021</v>
      </c>
      <c r="I713" s="35">
        <v>1</v>
      </c>
      <c r="J713" s="35" t="s">
        <v>7951</v>
      </c>
      <c r="K713" s="35">
        <v>31000000</v>
      </c>
      <c r="L713" s="46"/>
      <c r="M713" s="47">
        <v>44953</v>
      </c>
      <c r="N713" s="35">
        <v>1</v>
      </c>
      <c r="O713" s="35" t="s">
        <v>7951</v>
      </c>
      <c r="P713" s="35">
        <v>31000000</v>
      </c>
      <c r="Q713" s="46"/>
      <c r="R713" s="35" t="s">
        <v>9350</v>
      </c>
      <c r="S713" s="43">
        <v>44953</v>
      </c>
      <c r="T713" s="35"/>
    </row>
    <row r="714" spans="1:20" ht="15" thickBot="1" x14ac:dyDescent="0.35">
      <c r="A714" s="39">
        <v>704</v>
      </c>
      <c r="B714" s="28" t="s">
        <v>6623</v>
      </c>
      <c r="C714" s="35" t="s">
        <v>30</v>
      </c>
      <c r="D714" s="44"/>
      <c r="E714" s="38"/>
      <c r="F714" s="35" t="s">
        <v>9351</v>
      </c>
      <c r="G714" s="35" t="s">
        <v>58</v>
      </c>
      <c r="H714" s="45">
        <v>21102021</v>
      </c>
      <c r="I714" s="35">
        <v>1</v>
      </c>
      <c r="J714" s="35" t="s">
        <v>7951</v>
      </c>
      <c r="K714" s="35">
        <v>39000000</v>
      </c>
      <c r="L714" s="46"/>
      <c r="M714" s="47">
        <v>44951</v>
      </c>
      <c r="N714" s="35">
        <v>1</v>
      </c>
      <c r="O714" s="35" t="s">
        <v>7951</v>
      </c>
      <c r="P714" s="35">
        <v>39000000</v>
      </c>
      <c r="Q714" s="46"/>
      <c r="R714" s="35" t="s">
        <v>9352</v>
      </c>
      <c r="S714" s="43">
        <v>44951</v>
      </c>
      <c r="T714" s="35"/>
    </row>
    <row r="715" spans="1:20" ht="15" thickBot="1" x14ac:dyDescent="0.35">
      <c r="A715" s="39">
        <v>705</v>
      </c>
      <c r="B715" s="28" t="s">
        <v>6627</v>
      </c>
      <c r="C715" s="35" t="s">
        <v>30</v>
      </c>
      <c r="D715" s="44"/>
      <c r="E715" s="38"/>
      <c r="F715" s="35" t="s">
        <v>9353</v>
      </c>
      <c r="G715" s="35" t="s">
        <v>58</v>
      </c>
      <c r="H715" s="45">
        <v>21102021</v>
      </c>
      <c r="I715" s="35">
        <v>1</v>
      </c>
      <c r="J715" s="35" t="s">
        <v>7951</v>
      </c>
      <c r="K715" s="35">
        <v>31000000</v>
      </c>
      <c r="L715" s="46"/>
      <c r="M715" s="47">
        <v>44956</v>
      </c>
      <c r="N715" s="35">
        <v>1</v>
      </c>
      <c r="O715" s="35" t="s">
        <v>7951</v>
      </c>
      <c r="P715" s="35">
        <v>31000000</v>
      </c>
      <c r="Q715" s="46"/>
      <c r="R715" s="35" t="s">
        <v>9354</v>
      </c>
      <c r="S715" s="43">
        <v>44956</v>
      </c>
      <c r="T715" s="35"/>
    </row>
    <row r="716" spans="1:20" ht="15" thickBot="1" x14ac:dyDescent="0.35">
      <c r="A716" s="39">
        <v>706</v>
      </c>
      <c r="B716" s="28" t="s">
        <v>6631</v>
      </c>
      <c r="C716" s="35" t="s">
        <v>30</v>
      </c>
      <c r="D716" s="44"/>
      <c r="E716" s="38"/>
      <c r="F716" s="35" t="s">
        <v>9355</v>
      </c>
      <c r="G716" s="35" t="s">
        <v>58</v>
      </c>
      <c r="H716" s="45">
        <v>21102021</v>
      </c>
      <c r="I716" s="35">
        <v>1</v>
      </c>
      <c r="J716" s="35" t="s">
        <v>7951</v>
      </c>
      <c r="K716" s="35">
        <v>52200000</v>
      </c>
      <c r="L716" s="46"/>
      <c r="M716" s="47">
        <v>45027</v>
      </c>
      <c r="N716" s="35">
        <v>1</v>
      </c>
      <c r="O716" s="35" t="s">
        <v>7951</v>
      </c>
      <c r="P716" s="35">
        <v>52200000</v>
      </c>
      <c r="Q716" s="46"/>
      <c r="R716" s="35" t="s">
        <v>9356</v>
      </c>
      <c r="S716" s="43">
        <v>45027</v>
      </c>
      <c r="T716" s="35"/>
    </row>
    <row r="717" spans="1:20" ht="15" thickBot="1" x14ac:dyDescent="0.35">
      <c r="A717" s="39">
        <v>707</v>
      </c>
      <c r="B717" s="28" t="s">
        <v>6634</v>
      </c>
      <c r="C717" s="35" t="s">
        <v>30</v>
      </c>
      <c r="D717" s="44"/>
      <c r="E717" s="38"/>
      <c r="F717" s="35" t="s">
        <v>9357</v>
      </c>
      <c r="G717" s="35" t="s">
        <v>58</v>
      </c>
      <c r="H717" s="45">
        <v>21102021</v>
      </c>
      <c r="I717" s="35">
        <v>1</v>
      </c>
      <c r="J717" s="35" t="s">
        <v>7951</v>
      </c>
      <c r="K717" s="35">
        <v>11322848</v>
      </c>
      <c r="L717" s="46"/>
      <c r="M717" s="47">
        <v>45257</v>
      </c>
      <c r="N717" s="35">
        <v>1</v>
      </c>
      <c r="O717" s="35" t="s">
        <v>7951</v>
      </c>
      <c r="P717" s="35">
        <v>11322848</v>
      </c>
      <c r="Q717" s="46"/>
      <c r="R717" s="35" t="s">
        <v>9358</v>
      </c>
      <c r="S717" s="43">
        <v>45257</v>
      </c>
      <c r="T717" s="35"/>
    </row>
    <row r="718" spans="1:20" ht="15" thickBot="1" x14ac:dyDescent="0.35">
      <c r="A718" s="39">
        <v>708</v>
      </c>
      <c r="B718" s="28" t="s">
        <v>6637</v>
      </c>
      <c r="C718" s="35" t="s">
        <v>30</v>
      </c>
      <c r="D718" s="44"/>
      <c r="E718" s="38"/>
      <c r="F718" s="35" t="s">
        <v>9359</v>
      </c>
      <c r="G718" s="35" t="s">
        <v>58</v>
      </c>
      <c r="H718" s="45">
        <v>21102021</v>
      </c>
      <c r="I718" s="35">
        <v>1</v>
      </c>
      <c r="J718" s="35" t="s">
        <v>7951</v>
      </c>
      <c r="K718" s="35">
        <v>57120000</v>
      </c>
      <c r="L718" s="46"/>
      <c r="M718" s="47">
        <v>44959</v>
      </c>
      <c r="N718" s="35">
        <v>1</v>
      </c>
      <c r="O718" s="35" t="s">
        <v>7951</v>
      </c>
      <c r="P718" s="35">
        <v>57120000</v>
      </c>
      <c r="Q718" s="46"/>
      <c r="R718" s="35" t="s">
        <v>9360</v>
      </c>
      <c r="S718" s="43">
        <v>44959</v>
      </c>
      <c r="T718" s="35"/>
    </row>
    <row r="719" spans="1:20" ht="15" thickBot="1" x14ac:dyDescent="0.35">
      <c r="A719" s="39">
        <v>709</v>
      </c>
      <c r="B719" s="28" t="s">
        <v>6640</v>
      </c>
      <c r="C719" s="35" t="s">
        <v>30</v>
      </c>
      <c r="D719" s="44"/>
      <c r="E719" s="38"/>
      <c r="F719" s="35" t="s">
        <v>9361</v>
      </c>
      <c r="G719" s="35" t="s">
        <v>58</v>
      </c>
      <c r="H719" s="45">
        <v>21102021</v>
      </c>
      <c r="I719" s="35">
        <v>1</v>
      </c>
      <c r="J719" s="35" t="s">
        <v>7951</v>
      </c>
      <c r="K719" s="35">
        <v>42840000</v>
      </c>
      <c r="L719" s="46"/>
      <c r="M719" s="47">
        <v>44959</v>
      </c>
      <c r="N719" s="35">
        <v>1</v>
      </c>
      <c r="O719" s="35" t="s">
        <v>7951</v>
      </c>
      <c r="P719" s="35">
        <v>42840000</v>
      </c>
      <c r="Q719" s="46"/>
      <c r="R719" s="35" t="s">
        <v>9362</v>
      </c>
      <c r="S719" s="43">
        <v>44959</v>
      </c>
      <c r="T719" s="35"/>
    </row>
    <row r="720" spans="1:20" ht="15" thickBot="1" x14ac:dyDescent="0.35">
      <c r="A720" s="39">
        <v>710</v>
      </c>
      <c r="B720" s="28" t="s">
        <v>6642</v>
      </c>
      <c r="C720" s="35" t="s">
        <v>30</v>
      </c>
      <c r="D720" s="44"/>
      <c r="E720" s="38"/>
      <c r="F720" s="35" t="s">
        <v>9363</v>
      </c>
      <c r="G720" s="35" t="s">
        <v>58</v>
      </c>
      <c r="H720" s="45">
        <v>21102021</v>
      </c>
      <c r="I720" s="35">
        <v>1</v>
      </c>
      <c r="J720" s="35" t="s">
        <v>7951</v>
      </c>
      <c r="K720" s="35">
        <v>20200000</v>
      </c>
      <c r="L720" s="46"/>
      <c r="M720" s="47">
        <v>44959</v>
      </c>
      <c r="N720" s="35">
        <v>1</v>
      </c>
      <c r="O720" s="35" t="s">
        <v>7951</v>
      </c>
      <c r="P720" s="35">
        <v>20200000</v>
      </c>
      <c r="Q720" s="46"/>
      <c r="R720" s="35" t="s">
        <v>9364</v>
      </c>
      <c r="S720" s="43">
        <v>44959</v>
      </c>
      <c r="T720" s="35"/>
    </row>
    <row r="721" spans="1:20" ht="15" thickBot="1" x14ac:dyDescent="0.35">
      <c r="A721" s="39">
        <v>711</v>
      </c>
      <c r="B721" s="28" t="s">
        <v>6645</v>
      </c>
      <c r="C721" s="35" t="s">
        <v>30</v>
      </c>
      <c r="D721" s="44"/>
      <c r="E721" s="38"/>
      <c r="F721" s="35" t="s">
        <v>9365</v>
      </c>
      <c r="G721" s="35" t="s">
        <v>58</v>
      </c>
      <c r="H721" s="45">
        <v>21102021</v>
      </c>
      <c r="I721" s="35">
        <v>1</v>
      </c>
      <c r="J721" s="35" t="s">
        <v>7951</v>
      </c>
      <c r="K721" s="35">
        <v>23800000</v>
      </c>
      <c r="L721" s="46"/>
      <c r="M721" s="47">
        <v>44957</v>
      </c>
      <c r="N721" s="35">
        <v>1</v>
      </c>
      <c r="O721" s="35" t="s">
        <v>7951</v>
      </c>
      <c r="P721" s="35">
        <v>23800000</v>
      </c>
      <c r="Q721" s="46"/>
      <c r="R721" s="35" t="s">
        <v>9366</v>
      </c>
      <c r="S721" s="43">
        <v>44957</v>
      </c>
      <c r="T721" s="35"/>
    </row>
    <row r="722" spans="1:20" ht="15" thickBot="1" x14ac:dyDescent="0.35">
      <c r="A722" s="39">
        <v>712</v>
      </c>
      <c r="B722" s="28" t="s">
        <v>6648</v>
      </c>
      <c r="C722" s="35" t="s">
        <v>30</v>
      </c>
      <c r="D722" s="44"/>
      <c r="E722" s="38"/>
      <c r="F722" s="35" t="s">
        <v>9367</v>
      </c>
      <c r="G722" s="35" t="s">
        <v>58</v>
      </c>
      <c r="H722" s="45">
        <v>21102021</v>
      </c>
      <c r="I722" s="35">
        <v>1</v>
      </c>
      <c r="J722" s="35" t="s">
        <v>7951</v>
      </c>
      <c r="K722" s="35">
        <v>14680000</v>
      </c>
      <c r="L722" s="46"/>
      <c r="M722" s="47">
        <v>44958</v>
      </c>
      <c r="N722" s="35">
        <v>1</v>
      </c>
      <c r="O722" s="35" t="s">
        <v>7951</v>
      </c>
      <c r="P722" s="35">
        <v>14680000</v>
      </c>
      <c r="Q722" s="46"/>
      <c r="R722" s="35" t="s">
        <v>9368</v>
      </c>
      <c r="S722" s="43">
        <v>44958</v>
      </c>
      <c r="T722" s="35"/>
    </row>
    <row r="723" spans="1:20" ht="15" thickBot="1" x14ac:dyDescent="0.35">
      <c r="A723" s="39">
        <v>713</v>
      </c>
      <c r="B723" s="28" t="s">
        <v>6651</v>
      </c>
      <c r="C723" s="35" t="s">
        <v>30</v>
      </c>
      <c r="D723" s="44"/>
      <c r="E723" s="38"/>
      <c r="F723" s="35" t="s">
        <v>9369</v>
      </c>
      <c r="G723" s="35" t="s">
        <v>58</v>
      </c>
      <c r="H723" s="45">
        <v>21102021</v>
      </c>
      <c r="I723" s="35">
        <v>1</v>
      </c>
      <c r="J723" s="35" t="s">
        <v>7951</v>
      </c>
      <c r="K723" s="35">
        <v>13000000</v>
      </c>
      <c r="L723" s="46"/>
      <c r="M723" s="47">
        <v>44953</v>
      </c>
      <c r="N723" s="35">
        <v>1</v>
      </c>
      <c r="O723" s="35" t="s">
        <v>7951</v>
      </c>
      <c r="P723" s="35">
        <v>13000000</v>
      </c>
      <c r="Q723" s="46"/>
      <c r="R723" s="35" t="s">
        <v>9370</v>
      </c>
      <c r="S723" s="43">
        <v>44953</v>
      </c>
      <c r="T723" s="35"/>
    </row>
    <row r="724" spans="1:20" ht="15" thickBot="1" x14ac:dyDescent="0.35">
      <c r="A724" s="39">
        <v>714</v>
      </c>
      <c r="B724" s="28" t="s">
        <v>6654</v>
      </c>
      <c r="C724" s="35" t="s">
        <v>30</v>
      </c>
      <c r="D724" s="44"/>
      <c r="E724" s="38"/>
      <c r="F724" s="35" t="s">
        <v>9371</v>
      </c>
      <c r="G724" s="35" t="s">
        <v>58</v>
      </c>
      <c r="H724" s="45">
        <v>21102021</v>
      </c>
      <c r="I724" s="35">
        <v>1</v>
      </c>
      <c r="J724" s="35" t="s">
        <v>7951</v>
      </c>
      <c r="K724" s="35">
        <v>29250000</v>
      </c>
      <c r="L724" s="46"/>
      <c r="M724" s="47">
        <v>45167</v>
      </c>
      <c r="N724" s="35">
        <v>1</v>
      </c>
      <c r="O724" s="35" t="s">
        <v>7951</v>
      </c>
      <c r="P724" s="35">
        <v>29250000</v>
      </c>
      <c r="Q724" s="46"/>
      <c r="R724" s="35" t="s">
        <v>9372</v>
      </c>
      <c r="S724" s="43">
        <v>45167</v>
      </c>
      <c r="T724" s="35"/>
    </row>
    <row r="725" spans="1:20" ht="15" thickBot="1" x14ac:dyDescent="0.35">
      <c r="A725" s="39">
        <v>715</v>
      </c>
      <c r="B725" s="28" t="s">
        <v>6658</v>
      </c>
      <c r="C725" s="35" t="s">
        <v>30</v>
      </c>
      <c r="D725" s="44"/>
      <c r="E725" s="38"/>
      <c r="F725" s="35" t="s">
        <v>9373</v>
      </c>
      <c r="G725" s="35" t="s">
        <v>58</v>
      </c>
      <c r="H725" s="45">
        <v>21102021</v>
      </c>
      <c r="I725" s="35">
        <v>1</v>
      </c>
      <c r="J725" s="35" t="s">
        <v>7951</v>
      </c>
      <c r="K725" s="35">
        <v>69582845</v>
      </c>
      <c r="L725" s="46"/>
      <c r="M725" s="47">
        <v>44957</v>
      </c>
      <c r="N725" s="35">
        <v>1</v>
      </c>
      <c r="O725" s="35" t="s">
        <v>7951</v>
      </c>
      <c r="P725" s="35">
        <v>69582845</v>
      </c>
      <c r="Q725" s="46"/>
      <c r="R725" s="35" t="s">
        <v>9374</v>
      </c>
      <c r="S725" s="43">
        <v>44957</v>
      </c>
      <c r="T725" s="35"/>
    </row>
    <row r="726" spans="1:20" ht="15" thickBot="1" x14ac:dyDescent="0.35">
      <c r="A726" s="39">
        <v>716</v>
      </c>
      <c r="B726" s="28" t="s">
        <v>6662</v>
      </c>
      <c r="C726" s="35" t="s">
        <v>30</v>
      </c>
      <c r="D726" s="44"/>
      <c r="E726" s="38"/>
      <c r="F726" s="35" t="s">
        <v>9375</v>
      </c>
      <c r="G726" s="35" t="s">
        <v>58</v>
      </c>
      <c r="H726" s="45">
        <v>21102021</v>
      </c>
      <c r="I726" s="35">
        <v>1</v>
      </c>
      <c r="J726" s="35" t="s">
        <v>7951</v>
      </c>
      <c r="K726" s="35">
        <v>44018383</v>
      </c>
      <c r="L726" s="46"/>
      <c r="M726" s="47">
        <v>45002</v>
      </c>
      <c r="N726" s="35">
        <v>1</v>
      </c>
      <c r="O726" s="35" t="s">
        <v>7951</v>
      </c>
      <c r="P726" s="35">
        <v>44018383</v>
      </c>
      <c r="Q726" s="46"/>
      <c r="R726" s="35" t="s">
        <v>9376</v>
      </c>
      <c r="S726" s="43">
        <v>45002</v>
      </c>
      <c r="T726" s="35"/>
    </row>
    <row r="727" spans="1:20" ht="15" thickBot="1" x14ac:dyDescent="0.35">
      <c r="A727" s="39">
        <v>717</v>
      </c>
      <c r="B727" s="28" t="s">
        <v>6666</v>
      </c>
      <c r="C727" s="35" t="s">
        <v>30</v>
      </c>
      <c r="D727" s="44"/>
      <c r="E727" s="38"/>
      <c r="F727" s="35" t="s">
        <v>9377</v>
      </c>
      <c r="G727" s="35" t="s">
        <v>58</v>
      </c>
      <c r="H727" s="45">
        <v>21102021</v>
      </c>
      <c r="I727" s="35">
        <v>1</v>
      </c>
      <c r="J727" s="35" t="s">
        <v>7951</v>
      </c>
      <c r="K727" s="35">
        <v>44018383</v>
      </c>
      <c r="L727" s="46"/>
      <c r="M727" s="47">
        <v>44956</v>
      </c>
      <c r="N727" s="35">
        <v>1</v>
      </c>
      <c r="O727" s="35" t="s">
        <v>7951</v>
      </c>
      <c r="P727" s="35">
        <v>44018383</v>
      </c>
      <c r="Q727" s="46"/>
      <c r="R727" s="35" t="s">
        <v>9378</v>
      </c>
      <c r="S727" s="43">
        <v>44956</v>
      </c>
      <c r="T727" s="35"/>
    </row>
    <row r="728" spans="1:20" ht="15" thickBot="1" x14ac:dyDescent="0.35">
      <c r="A728" s="39">
        <v>718</v>
      </c>
      <c r="B728" s="28" t="s">
        <v>6669</v>
      </c>
      <c r="C728" s="35" t="s">
        <v>30</v>
      </c>
      <c r="D728" s="44"/>
      <c r="E728" s="38"/>
      <c r="F728" s="35" t="s">
        <v>9379</v>
      </c>
      <c r="G728" s="35" t="s">
        <v>58</v>
      </c>
      <c r="H728" s="45">
        <v>21102021</v>
      </c>
      <c r="I728" s="35">
        <v>1</v>
      </c>
      <c r="J728" s="35" t="s">
        <v>7951</v>
      </c>
      <c r="K728" s="35">
        <v>42763787</v>
      </c>
      <c r="L728" s="46"/>
      <c r="M728" s="47">
        <v>44964</v>
      </c>
      <c r="N728" s="35">
        <v>1</v>
      </c>
      <c r="O728" s="35" t="s">
        <v>7951</v>
      </c>
      <c r="P728" s="35">
        <v>42763787</v>
      </c>
      <c r="Q728" s="46"/>
      <c r="R728" s="35" t="s">
        <v>9380</v>
      </c>
      <c r="S728" s="43">
        <v>44964</v>
      </c>
      <c r="T728" s="35"/>
    </row>
    <row r="729" spans="1:20" ht="15" thickBot="1" x14ac:dyDescent="0.35">
      <c r="A729" s="39">
        <v>719</v>
      </c>
      <c r="B729" s="28" t="s">
        <v>6672</v>
      </c>
      <c r="C729" s="35" t="s">
        <v>30</v>
      </c>
      <c r="D729" s="44"/>
      <c r="E729" s="38"/>
      <c r="F729" s="35" t="s">
        <v>9381</v>
      </c>
      <c r="G729" s="35" t="s">
        <v>58</v>
      </c>
      <c r="H729" s="45">
        <v>21102021</v>
      </c>
      <c r="I729" s="35">
        <v>1</v>
      </c>
      <c r="J729" s="35" t="s">
        <v>7951</v>
      </c>
      <c r="K729" s="35">
        <v>46527574</v>
      </c>
      <c r="L729" s="46"/>
      <c r="M729" s="47">
        <v>44943</v>
      </c>
      <c r="N729" s="35">
        <v>1</v>
      </c>
      <c r="O729" s="35" t="s">
        <v>7951</v>
      </c>
      <c r="P729" s="35">
        <v>46527574</v>
      </c>
      <c r="Q729" s="46"/>
      <c r="R729" s="35" t="s">
        <v>9382</v>
      </c>
      <c r="S729" s="43">
        <v>44943</v>
      </c>
      <c r="T729" s="35"/>
    </row>
    <row r="730" spans="1:20" ht="15" thickBot="1" x14ac:dyDescent="0.35">
      <c r="A730" s="39">
        <v>720</v>
      </c>
      <c r="B730" s="28" t="s">
        <v>6675</v>
      </c>
      <c r="C730" s="35" t="s">
        <v>30</v>
      </c>
      <c r="D730" s="44"/>
      <c r="E730" s="38"/>
      <c r="F730" s="35" t="s">
        <v>9383</v>
      </c>
      <c r="G730" s="35" t="s">
        <v>58</v>
      </c>
      <c r="H730" s="45">
        <v>21102021</v>
      </c>
      <c r="I730" s="35">
        <v>1</v>
      </c>
      <c r="J730" s="35" t="s">
        <v>7951</v>
      </c>
      <c r="K730" s="35">
        <v>41509191</v>
      </c>
      <c r="L730" s="46"/>
      <c r="M730" s="47">
        <v>44963</v>
      </c>
      <c r="N730" s="35">
        <v>1</v>
      </c>
      <c r="O730" s="35" t="s">
        <v>7951</v>
      </c>
      <c r="P730" s="35">
        <v>41509191</v>
      </c>
      <c r="Q730" s="46"/>
      <c r="R730" s="35" t="s">
        <v>9384</v>
      </c>
      <c r="S730" s="43">
        <v>44963</v>
      </c>
      <c r="T730" s="35"/>
    </row>
    <row r="731" spans="1:20" ht="15" thickBot="1" x14ac:dyDescent="0.35">
      <c r="A731" s="39">
        <v>721</v>
      </c>
      <c r="B731" s="28" t="s">
        <v>6679</v>
      </c>
      <c r="C731" s="35" t="s">
        <v>30</v>
      </c>
      <c r="D731" s="44"/>
      <c r="E731" s="38"/>
      <c r="F731" s="35" t="s">
        <v>9385</v>
      </c>
      <c r="G731" s="35" t="s">
        <v>58</v>
      </c>
      <c r="H731" s="45">
        <v>21102021</v>
      </c>
      <c r="I731" s="35">
        <v>1</v>
      </c>
      <c r="J731" s="35" t="s">
        <v>7951</v>
      </c>
      <c r="K731" s="35">
        <v>41509191</v>
      </c>
      <c r="L731" s="46"/>
      <c r="M731" s="47">
        <v>44956</v>
      </c>
      <c r="N731" s="35">
        <v>1</v>
      </c>
      <c r="O731" s="35" t="s">
        <v>7951</v>
      </c>
      <c r="P731" s="35">
        <v>41509191</v>
      </c>
      <c r="Q731" s="46"/>
      <c r="R731" s="35" t="s">
        <v>9386</v>
      </c>
      <c r="S731" s="43">
        <v>44956</v>
      </c>
      <c r="T731" s="35"/>
    </row>
    <row r="732" spans="1:20" ht="15" thickBot="1" x14ac:dyDescent="0.35">
      <c r="A732" s="39">
        <v>722</v>
      </c>
      <c r="B732" s="28" t="s">
        <v>6682</v>
      </c>
      <c r="C732" s="35" t="s">
        <v>30</v>
      </c>
      <c r="D732" s="44"/>
      <c r="E732" s="38"/>
      <c r="F732" s="35" t="s">
        <v>9387</v>
      </c>
      <c r="G732" s="35" t="s">
        <v>58</v>
      </c>
      <c r="H732" s="45">
        <v>21102021</v>
      </c>
      <c r="I732" s="35">
        <v>1</v>
      </c>
      <c r="J732" s="35" t="s">
        <v>7951</v>
      </c>
      <c r="K732" s="35">
        <v>41509191</v>
      </c>
      <c r="L732" s="46"/>
      <c r="M732" s="47">
        <v>44967</v>
      </c>
      <c r="N732" s="35">
        <v>1</v>
      </c>
      <c r="O732" s="35" t="s">
        <v>7951</v>
      </c>
      <c r="P732" s="35">
        <v>41509191</v>
      </c>
      <c r="Q732" s="46"/>
      <c r="R732" s="35" t="s">
        <v>9388</v>
      </c>
      <c r="S732" s="43">
        <v>44967</v>
      </c>
      <c r="T732" s="35"/>
    </row>
    <row r="733" spans="1:20" ht="15" thickBot="1" x14ac:dyDescent="0.35">
      <c r="A733" s="39">
        <v>723</v>
      </c>
      <c r="B733" s="28" t="s">
        <v>6685</v>
      </c>
      <c r="C733" s="35" t="s">
        <v>30</v>
      </c>
      <c r="D733" s="44"/>
      <c r="E733" s="38"/>
      <c r="F733" s="35" t="s">
        <v>9389</v>
      </c>
      <c r="G733" s="35" t="s">
        <v>58</v>
      </c>
      <c r="H733" s="45">
        <v>21102021</v>
      </c>
      <c r="I733" s="35">
        <v>1</v>
      </c>
      <c r="J733" s="35" t="s">
        <v>7951</v>
      </c>
      <c r="K733" s="35">
        <v>27400000</v>
      </c>
      <c r="L733" s="46"/>
      <c r="M733" s="47">
        <v>44953</v>
      </c>
      <c r="N733" s="35">
        <v>1</v>
      </c>
      <c r="O733" s="35" t="s">
        <v>7951</v>
      </c>
      <c r="P733" s="35">
        <v>27400000</v>
      </c>
      <c r="Q733" s="46"/>
      <c r="R733" s="35" t="s">
        <v>9390</v>
      </c>
      <c r="S733" s="43">
        <v>44953</v>
      </c>
      <c r="T733" s="35"/>
    </row>
    <row r="734" spans="1:20" ht="15" thickBot="1" x14ac:dyDescent="0.35">
      <c r="A734" s="39">
        <v>724</v>
      </c>
      <c r="B734" s="28" t="s">
        <v>6688</v>
      </c>
      <c r="C734" s="35" t="s">
        <v>30</v>
      </c>
      <c r="D734" s="44"/>
      <c r="E734" s="38"/>
      <c r="F734" s="35" t="s">
        <v>9391</v>
      </c>
      <c r="G734" s="35" t="s">
        <v>58</v>
      </c>
      <c r="H734" s="45">
        <v>21102021</v>
      </c>
      <c r="I734" s="35">
        <v>1</v>
      </c>
      <c r="J734" s="35" t="s">
        <v>7951</v>
      </c>
      <c r="K734" s="35">
        <v>20200000</v>
      </c>
      <c r="L734" s="46"/>
      <c r="M734" s="47">
        <v>44958</v>
      </c>
      <c r="N734" s="35">
        <v>1</v>
      </c>
      <c r="O734" s="35" t="s">
        <v>7951</v>
      </c>
      <c r="P734" s="35">
        <v>20200000</v>
      </c>
      <c r="Q734" s="46"/>
      <c r="R734" s="35" t="s">
        <v>9392</v>
      </c>
      <c r="S734" s="43">
        <v>44958</v>
      </c>
      <c r="T734" s="35"/>
    </row>
    <row r="735" spans="1:20" ht="15" thickBot="1" x14ac:dyDescent="0.35">
      <c r="A735" s="39">
        <v>725</v>
      </c>
      <c r="B735" s="28" t="s">
        <v>6692</v>
      </c>
      <c r="C735" s="35" t="s">
        <v>30</v>
      </c>
      <c r="D735" s="44"/>
      <c r="E735" s="38"/>
      <c r="F735" s="35" t="s">
        <v>9393</v>
      </c>
      <c r="G735" s="35" t="s">
        <v>58</v>
      </c>
      <c r="H735" s="45">
        <v>21102021</v>
      </c>
      <c r="I735" s="35">
        <v>1</v>
      </c>
      <c r="J735" s="35" t="s">
        <v>7951</v>
      </c>
      <c r="K735" s="35">
        <v>13000000</v>
      </c>
      <c r="L735" s="46"/>
      <c r="M735" s="47">
        <v>44991</v>
      </c>
      <c r="N735" s="35">
        <v>1</v>
      </c>
      <c r="O735" s="35" t="s">
        <v>7951</v>
      </c>
      <c r="P735" s="35">
        <v>13000000</v>
      </c>
      <c r="Q735" s="46"/>
      <c r="R735" s="35" t="s">
        <v>9394</v>
      </c>
      <c r="S735" s="43">
        <v>44991</v>
      </c>
      <c r="T735" s="35"/>
    </row>
    <row r="736" spans="1:20" ht="15" thickBot="1" x14ac:dyDescent="0.35">
      <c r="A736" s="39">
        <v>726</v>
      </c>
      <c r="B736" s="28" t="s">
        <v>6695</v>
      </c>
      <c r="C736" s="35" t="s">
        <v>30</v>
      </c>
      <c r="D736" s="44"/>
      <c r="E736" s="38"/>
      <c r="F736" s="35" t="s">
        <v>9395</v>
      </c>
      <c r="G736" s="35" t="s">
        <v>58</v>
      </c>
      <c r="H736" s="45">
        <v>21102021</v>
      </c>
      <c r="I736" s="35">
        <v>1</v>
      </c>
      <c r="J736" s="35" t="s">
        <v>7951</v>
      </c>
      <c r="K736" s="35">
        <v>11480000</v>
      </c>
      <c r="L736" s="46"/>
      <c r="M736" s="47">
        <v>44957</v>
      </c>
      <c r="N736" s="35">
        <v>1</v>
      </c>
      <c r="O736" s="35" t="s">
        <v>7951</v>
      </c>
      <c r="P736" s="35">
        <v>11480000</v>
      </c>
      <c r="Q736" s="46"/>
      <c r="R736" s="35" t="s">
        <v>9396</v>
      </c>
      <c r="S736" s="43">
        <v>44957</v>
      </c>
      <c r="T736" s="35"/>
    </row>
    <row r="737" spans="1:20" ht="15" thickBot="1" x14ac:dyDescent="0.35">
      <c r="A737" s="39">
        <v>727</v>
      </c>
      <c r="B737" s="28" t="s">
        <v>6698</v>
      </c>
      <c r="C737" s="35" t="s">
        <v>30</v>
      </c>
      <c r="D737" s="44"/>
      <c r="E737" s="38"/>
      <c r="F737" s="35" t="s">
        <v>9397</v>
      </c>
      <c r="G737" s="35" t="s">
        <v>58</v>
      </c>
      <c r="H737" s="45">
        <v>21102021</v>
      </c>
      <c r="I737" s="35">
        <v>1</v>
      </c>
      <c r="J737" s="35" t="s">
        <v>7951</v>
      </c>
      <c r="K737" s="35">
        <v>35769948</v>
      </c>
      <c r="L737" s="46"/>
      <c r="M737" s="47">
        <v>44958</v>
      </c>
      <c r="N737" s="35">
        <v>1</v>
      </c>
      <c r="O737" s="35" t="s">
        <v>7951</v>
      </c>
      <c r="P737" s="35">
        <v>35769948</v>
      </c>
      <c r="Q737" s="46"/>
      <c r="R737" s="35" t="s">
        <v>9398</v>
      </c>
      <c r="S737" s="43">
        <v>44958</v>
      </c>
      <c r="T737" s="35"/>
    </row>
    <row r="738" spans="1:20" ht="15" thickBot="1" x14ac:dyDescent="0.35">
      <c r="A738" s="39">
        <v>728</v>
      </c>
      <c r="B738" s="28" t="s">
        <v>6701</v>
      </c>
      <c r="C738" s="35" t="s">
        <v>30</v>
      </c>
      <c r="D738" s="44"/>
      <c r="E738" s="38"/>
      <c r="F738" s="35" t="s">
        <v>9399</v>
      </c>
      <c r="G738" s="35" t="s">
        <v>58</v>
      </c>
      <c r="H738" s="45">
        <v>21102021</v>
      </c>
      <c r="I738" s="35">
        <v>1</v>
      </c>
      <c r="J738" s="35" t="s">
        <v>7951</v>
      </c>
      <c r="K738" s="35">
        <v>35769948</v>
      </c>
      <c r="L738" s="46"/>
      <c r="M738" s="47">
        <v>44959</v>
      </c>
      <c r="N738" s="35">
        <v>1</v>
      </c>
      <c r="O738" s="35" t="s">
        <v>7951</v>
      </c>
      <c r="P738" s="35">
        <v>35769948</v>
      </c>
      <c r="Q738" s="46"/>
      <c r="R738" s="35" t="s">
        <v>9400</v>
      </c>
      <c r="S738" s="43">
        <v>44959</v>
      </c>
      <c r="T738" s="35"/>
    </row>
    <row r="739" spans="1:20" ht="15" thickBot="1" x14ac:dyDescent="0.35">
      <c r="A739" s="39">
        <v>729</v>
      </c>
      <c r="B739" s="28" t="s">
        <v>6704</v>
      </c>
      <c r="C739" s="35" t="s">
        <v>30</v>
      </c>
      <c r="D739" s="44"/>
      <c r="E739" s="38"/>
      <c r="F739" s="35" t="s">
        <v>9401</v>
      </c>
      <c r="G739" s="35" t="s">
        <v>58</v>
      </c>
      <c r="H739" s="45">
        <v>21102021</v>
      </c>
      <c r="I739" s="35">
        <v>1</v>
      </c>
      <c r="J739" s="35" t="s">
        <v>7951</v>
      </c>
      <c r="K739" s="35">
        <v>42566238</v>
      </c>
      <c r="L739" s="46"/>
      <c r="M739" s="47">
        <v>44960</v>
      </c>
      <c r="N739" s="35">
        <v>1</v>
      </c>
      <c r="O739" s="35" t="s">
        <v>7951</v>
      </c>
      <c r="P739" s="35">
        <v>42566238</v>
      </c>
      <c r="Q739" s="46"/>
      <c r="R739" s="35" t="s">
        <v>9402</v>
      </c>
      <c r="S739" s="43">
        <v>44960</v>
      </c>
      <c r="T739" s="35"/>
    </row>
    <row r="740" spans="1:20" ht="15" thickBot="1" x14ac:dyDescent="0.35">
      <c r="A740" s="39">
        <v>730</v>
      </c>
      <c r="B740" s="28" t="s">
        <v>6707</v>
      </c>
      <c r="C740" s="35" t="s">
        <v>30</v>
      </c>
      <c r="D740" s="44"/>
      <c r="E740" s="38"/>
      <c r="F740" s="35" t="s">
        <v>9403</v>
      </c>
      <c r="G740" s="35" t="s">
        <v>58</v>
      </c>
      <c r="H740" s="45">
        <v>21102021</v>
      </c>
      <c r="I740" s="35">
        <v>1</v>
      </c>
      <c r="J740" s="35" t="s">
        <v>7951</v>
      </c>
      <c r="K740" s="35">
        <v>35769948</v>
      </c>
      <c r="L740" s="46"/>
      <c r="M740" s="47">
        <v>44988</v>
      </c>
      <c r="N740" s="35">
        <v>1</v>
      </c>
      <c r="O740" s="35" t="s">
        <v>7951</v>
      </c>
      <c r="P740" s="35">
        <v>35769948</v>
      </c>
      <c r="Q740" s="46"/>
      <c r="R740" s="35" t="s">
        <v>9404</v>
      </c>
      <c r="S740" s="43">
        <v>44988</v>
      </c>
      <c r="T740" s="35"/>
    </row>
    <row r="741" spans="1:20" ht="15" thickBot="1" x14ac:dyDescent="0.35">
      <c r="A741" s="39">
        <v>731</v>
      </c>
      <c r="B741" s="28" t="s">
        <v>6710</v>
      </c>
      <c r="C741" s="35" t="s">
        <v>30</v>
      </c>
      <c r="D741" s="44"/>
      <c r="E741" s="38"/>
      <c r="F741" s="35" t="s">
        <v>9405</v>
      </c>
      <c r="G741" s="35" t="s">
        <v>58</v>
      </c>
      <c r="H741" s="45">
        <v>21102021</v>
      </c>
      <c r="I741" s="35">
        <v>1</v>
      </c>
      <c r="J741" s="35" t="s">
        <v>7951</v>
      </c>
      <c r="K741" s="35">
        <v>35769948</v>
      </c>
      <c r="L741" s="46"/>
      <c r="M741" s="47">
        <v>44957</v>
      </c>
      <c r="N741" s="35">
        <v>1</v>
      </c>
      <c r="O741" s="35" t="s">
        <v>7951</v>
      </c>
      <c r="P741" s="35">
        <v>35769948</v>
      </c>
      <c r="Q741" s="46"/>
      <c r="R741" s="35" t="s">
        <v>9406</v>
      </c>
      <c r="S741" s="43">
        <v>44957</v>
      </c>
      <c r="T741" s="35"/>
    </row>
    <row r="742" spans="1:20" ht="15" thickBot="1" x14ac:dyDescent="0.35">
      <c r="A742" s="39">
        <v>732</v>
      </c>
      <c r="B742" s="28" t="s">
        <v>6713</v>
      </c>
      <c r="C742" s="35" t="s">
        <v>30</v>
      </c>
      <c r="D742" s="44"/>
      <c r="E742" s="38"/>
      <c r="F742" s="35" t="s">
        <v>9407</v>
      </c>
      <c r="G742" s="35" t="s">
        <v>58</v>
      </c>
      <c r="H742" s="45">
        <v>21102021</v>
      </c>
      <c r="I742" s="35">
        <v>1</v>
      </c>
      <c r="J742" s="35" t="s">
        <v>7951</v>
      </c>
      <c r="K742" s="35">
        <v>35769948</v>
      </c>
      <c r="L742" s="46"/>
      <c r="M742" s="47">
        <v>44958</v>
      </c>
      <c r="N742" s="35">
        <v>1</v>
      </c>
      <c r="O742" s="35" t="s">
        <v>7951</v>
      </c>
      <c r="P742" s="35">
        <v>35769948</v>
      </c>
      <c r="Q742" s="46"/>
      <c r="R742" s="35" t="s">
        <v>9408</v>
      </c>
      <c r="S742" s="43">
        <v>44958</v>
      </c>
      <c r="T742" s="35"/>
    </row>
    <row r="743" spans="1:20" ht="15" thickBot="1" x14ac:dyDescent="0.35">
      <c r="A743" s="39">
        <v>733</v>
      </c>
      <c r="B743" s="28" t="s">
        <v>6717</v>
      </c>
      <c r="C743" s="35" t="s">
        <v>30</v>
      </c>
      <c r="D743" s="44"/>
      <c r="E743" s="38"/>
      <c r="F743" s="35" t="s">
        <v>9409</v>
      </c>
      <c r="G743" s="35" t="s">
        <v>58</v>
      </c>
      <c r="H743" s="45">
        <v>21102021</v>
      </c>
      <c r="I743" s="35">
        <v>1</v>
      </c>
      <c r="J743" s="35" t="s">
        <v>7951</v>
      </c>
      <c r="K743" s="35">
        <v>35769948</v>
      </c>
      <c r="L743" s="46"/>
      <c r="M743" s="47">
        <v>44958</v>
      </c>
      <c r="N743" s="35">
        <v>1</v>
      </c>
      <c r="O743" s="35" t="s">
        <v>7951</v>
      </c>
      <c r="P743" s="35">
        <v>35769948</v>
      </c>
      <c r="Q743" s="46"/>
      <c r="R743" s="35" t="s">
        <v>9410</v>
      </c>
      <c r="S743" s="43">
        <v>44958</v>
      </c>
      <c r="T743" s="35"/>
    </row>
    <row r="744" spans="1:20" ht="15" thickBot="1" x14ac:dyDescent="0.35">
      <c r="A744" s="39">
        <v>734</v>
      </c>
      <c r="B744" s="28" t="s">
        <v>6720</v>
      </c>
      <c r="C744" s="35" t="s">
        <v>30</v>
      </c>
      <c r="D744" s="44"/>
      <c r="E744" s="38"/>
      <c r="F744" s="35" t="s">
        <v>9411</v>
      </c>
      <c r="G744" s="35" t="s">
        <v>58</v>
      </c>
      <c r="H744" s="45">
        <v>21102021</v>
      </c>
      <c r="I744" s="35">
        <v>1</v>
      </c>
      <c r="J744" s="35" t="s">
        <v>7951</v>
      </c>
      <c r="K744" s="35">
        <v>32169948</v>
      </c>
      <c r="L744" s="46"/>
      <c r="M744" s="47">
        <v>44966</v>
      </c>
      <c r="N744" s="35">
        <v>1</v>
      </c>
      <c r="O744" s="35" t="s">
        <v>7951</v>
      </c>
      <c r="P744" s="35">
        <v>32169948</v>
      </c>
      <c r="Q744" s="46"/>
      <c r="R744" s="35" t="s">
        <v>9412</v>
      </c>
      <c r="S744" s="43">
        <v>44966</v>
      </c>
      <c r="T744" s="35"/>
    </row>
    <row r="745" spans="1:20" ht="15" thickBot="1" x14ac:dyDescent="0.35">
      <c r="A745" s="39">
        <v>735</v>
      </c>
      <c r="B745" s="28" t="s">
        <v>6723</v>
      </c>
      <c r="C745" s="35" t="s">
        <v>30</v>
      </c>
      <c r="D745" s="44"/>
      <c r="E745" s="38"/>
      <c r="F745" s="35" t="s">
        <v>9413</v>
      </c>
      <c r="G745" s="35" t="s">
        <v>58</v>
      </c>
      <c r="H745" s="45">
        <v>21102021</v>
      </c>
      <c r="I745" s="35">
        <v>1</v>
      </c>
      <c r="J745" s="35" t="s">
        <v>7951</v>
      </c>
      <c r="K745" s="35">
        <v>35769948</v>
      </c>
      <c r="L745" s="46"/>
      <c r="M745" s="47">
        <v>44963</v>
      </c>
      <c r="N745" s="35">
        <v>1</v>
      </c>
      <c r="O745" s="35" t="s">
        <v>7951</v>
      </c>
      <c r="P745" s="35">
        <v>35769948</v>
      </c>
      <c r="Q745" s="46"/>
      <c r="R745" s="35" t="s">
        <v>9414</v>
      </c>
      <c r="S745" s="43">
        <v>44963</v>
      </c>
      <c r="T745" s="35"/>
    </row>
    <row r="746" spans="1:20" ht="15" thickBot="1" x14ac:dyDescent="0.35">
      <c r="A746" s="39">
        <v>736</v>
      </c>
      <c r="B746" s="28" t="s">
        <v>6727</v>
      </c>
      <c r="C746" s="35" t="s">
        <v>30</v>
      </c>
      <c r="D746" s="44"/>
      <c r="E746" s="38"/>
      <c r="F746" s="35" t="s">
        <v>9415</v>
      </c>
      <c r="G746" s="35" t="s">
        <v>58</v>
      </c>
      <c r="H746" s="45">
        <v>21102021</v>
      </c>
      <c r="I746" s="35">
        <v>1</v>
      </c>
      <c r="J746" s="35" t="s">
        <v>7951</v>
      </c>
      <c r="K746" s="35">
        <v>19004348</v>
      </c>
      <c r="L746" s="46"/>
      <c r="M746" s="47">
        <v>44964</v>
      </c>
      <c r="N746" s="35">
        <v>1</v>
      </c>
      <c r="O746" s="35" t="s">
        <v>7951</v>
      </c>
      <c r="P746" s="35">
        <v>19004348</v>
      </c>
      <c r="Q746" s="46"/>
      <c r="R746" s="35" t="s">
        <v>9416</v>
      </c>
      <c r="S746" s="43">
        <v>44964</v>
      </c>
      <c r="T746" s="35"/>
    </row>
    <row r="747" spans="1:20" ht="15" thickBot="1" x14ac:dyDescent="0.35">
      <c r="A747" s="39">
        <v>737</v>
      </c>
      <c r="B747" s="28" t="s">
        <v>6730</v>
      </c>
      <c r="C747" s="35" t="s">
        <v>30</v>
      </c>
      <c r="D747" s="44"/>
      <c r="E747" s="38"/>
      <c r="F747" s="35" t="s">
        <v>9417</v>
      </c>
      <c r="G747" s="35" t="s">
        <v>58</v>
      </c>
      <c r="H747" s="45">
        <v>21102021</v>
      </c>
      <c r="I747" s="35">
        <v>1</v>
      </c>
      <c r="J747" s="35" t="s">
        <v>7951</v>
      </c>
      <c r="K747" s="35">
        <v>36890000</v>
      </c>
      <c r="L747" s="46"/>
      <c r="M747" s="47">
        <v>44967</v>
      </c>
      <c r="N747" s="35">
        <v>1</v>
      </c>
      <c r="O747" s="35" t="s">
        <v>7951</v>
      </c>
      <c r="P747" s="35">
        <v>36890000</v>
      </c>
      <c r="Q747" s="46"/>
      <c r="R747" s="35" t="s">
        <v>9418</v>
      </c>
      <c r="S747" s="43">
        <v>44967</v>
      </c>
      <c r="T747" s="35"/>
    </row>
    <row r="748" spans="1:20" ht="15" thickBot="1" x14ac:dyDescent="0.35">
      <c r="A748" s="39">
        <v>738</v>
      </c>
      <c r="B748" s="28" t="s">
        <v>6733</v>
      </c>
      <c r="C748" s="35" t="s">
        <v>30</v>
      </c>
      <c r="D748" s="44"/>
      <c r="E748" s="38"/>
      <c r="F748" s="35" t="s">
        <v>9419</v>
      </c>
      <c r="G748" s="35" t="s">
        <v>58</v>
      </c>
      <c r="H748" s="45">
        <v>21102021</v>
      </c>
      <c r="I748" s="35">
        <v>1</v>
      </c>
      <c r="J748" s="35" t="s">
        <v>7951</v>
      </c>
      <c r="K748" s="35">
        <v>31000000</v>
      </c>
      <c r="L748" s="46"/>
      <c r="M748" s="47">
        <v>44956</v>
      </c>
      <c r="N748" s="35">
        <v>1</v>
      </c>
      <c r="O748" s="35" t="s">
        <v>7951</v>
      </c>
      <c r="P748" s="35">
        <v>31000000</v>
      </c>
      <c r="Q748" s="46"/>
      <c r="R748" s="35" t="s">
        <v>9420</v>
      </c>
      <c r="S748" s="43">
        <v>44956</v>
      </c>
      <c r="T748" s="35"/>
    </row>
    <row r="749" spans="1:20" ht="15" thickBot="1" x14ac:dyDescent="0.35">
      <c r="A749" s="39">
        <v>739</v>
      </c>
      <c r="B749" s="28" t="s">
        <v>6736</v>
      </c>
      <c r="C749" s="35" t="s">
        <v>30</v>
      </c>
      <c r="D749" s="44"/>
      <c r="E749" s="38"/>
      <c r="F749" s="35" t="s">
        <v>9421</v>
      </c>
      <c r="G749" s="35" t="s">
        <v>58</v>
      </c>
      <c r="H749" s="45">
        <v>21102021</v>
      </c>
      <c r="I749" s="35">
        <v>1</v>
      </c>
      <c r="J749" s="35" t="s">
        <v>7951</v>
      </c>
      <c r="K749" s="35">
        <v>31000000</v>
      </c>
      <c r="L749" s="46"/>
      <c r="M749" s="47">
        <v>44966</v>
      </c>
      <c r="N749" s="35">
        <v>1</v>
      </c>
      <c r="O749" s="35" t="s">
        <v>7951</v>
      </c>
      <c r="P749" s="35">
        <v>31000000</v>
      </c>
      <c r="Q749" s="46"/>
      <c r="R749" s="35" t="s">
        <v>9422</v>
      </c>
      <c r="S749" s="43">
        <v>44966</v>
      </c>
      <c r="T749" s="35"/>
    </row>
    <row r="750" spans="1:20" ht="15" thickBot="1" x14ac:dyDescent="0.35">
      <c r="A750" s="39">
        <v>740</v>
      </c>
      <c r="B750" s="28" t="s">
        <v>6740</v>
      </c>
      <c r="C750" s="35" t="s">
        <v>30</v>
      </c>
      <c r="D750" s="44"/>
      <c r="E750" s="38"/>
      <c r="F750" s="35" t="s">
        <v>9423</v>
      </c>
      <c r="G750" s="35" t="s">
        <v>58</v>
      </c>
      <c r="H750" s="45">
        <v>21102021</v>
      </c>
      <c r="I750" s="35">
        <v>1</v>
      </c>
      <c r="J750" s="35" t="s">
        <v>7951</v>
      </c>
      <c r="K750" s="35">
        <v>31000000</v>
      </c>
      <c r="L750" s="46"/>
      <c r="M750" s="47">
        <v>44963</v>
      </c>
      <c r="N750" s="35">
        <v>1</v>
      </c>
      <c r="O750" s="35" t="s">
        <v>7951</v>
      </c>
      <c r="P750" s="35">
        <v>31000000</v>
      </c>
      <c r="Q750" s="46"/>
      <c r="R750" s="35" t="s">
        <v>9424</v>
      </c>
      <c r="S750" s="43">
        <v>44963</v>
      </c>
      <c r="T750" s="35"/>
    </row>
    <row r="751" spans="1:20" ht="15" thickBot="1" x14ac:dyDescent="0.35">
      <c r="A751" s="39">
        <v>741</v>
      </c>
      <c r="B751" s="28" t="s">
        <v>6744</v>
      </c>
      <c r="C751" s="35" t="s">
        <v>30</v>
      </c>
      <c r="D751" s="44"/>
      <c r="E751" s="38"/>
      <c r="F751" s="35" t="s">
        <v>9425</v>
      </c>
      <c r="G751" s="35" t="s">
        <v>58</v>
      </c>
      <c r="H751" s="45">
        <v>21102021</v>
      </c>
      <c r="I751" s="35">
        <v>1</v>
      </c>
      <c r="J751" s="35" t="s">
        <v>7951</v>
      </c>
      <c r="K751" s="35">
        <v>31000000</v>
      </c>
      <c r="L751" s="46"/>
      <c r="M751" s="47">
        <v>44964</v>
      </c>
      <c r="N751" s="35">
        <v>1</v>
      </c>
      <c r="O751" s="35" t="s">
        <v>7951</v>
      </c>
      <c r="P751" s="35">
        <v>31000000</v>
      </c>
      <c r="Q751" s="46"/>
      <c r="R751" s="35" t="s">
        <v>9426</v>
      </c>
      <c r="S751" s="43">
        <v>44964</v>
      </c>
      <c r="T751" s="35"/>
    </row>
    <row r="752" spans="1:20" ht="15" thickBot="1" x14ac:dyDescent="0.35">
      <c r="A752" s="39">
        <v>742</v>
      </c>
      <c r="B752" s="28" t="s">
        <v>6747</v>
      </c>
      <c r="C752" s="35" t="s">
        <v>30</v>
      </c>
      <c r="D752" s="44"/>
      <c r="E752" s="38"/>
      <c r="F752" s="35" t="s">
        <v>9427</v>
      </c>
      <c r="G752" s="35" t="s">
        <v>58</v>
      </c>
      <c r="H752" s="45">
        <v>21102021</v>
      </c>
      <c r="I752" s="35">
        <v>1</v>
      </c>
      <c r="J752" s="35" t="s">
        <v>7951</v>
      </c>
      <c r="K752" s="35">
        <v>36890000</v>
      </c>
      <c r="L752" s="46"/>
      <c r="M752" s="47">
        <v>44964</v>
      </c>
      <c r="N752" s="35">
        <v>1</v>
      </c>
      <c r="O752" s="35" t="s">
        <v>7951</v>
      </c>
      <c r="P752" s="35">
        <v>36890000</v>
      </c>
      <c r="Q752" s="46"/>
      <c r="R752" s="35" t="s">
        <v>9428</v>
      </c>
      <c r="S752" s="43">
        <v>44964</v>
      </c>
      <c r="T752" s="35"/>
    </row>
    <row r="753" spans="1:20" ht="15" thickBot="1" x14ac:dyDescent="0.35">
      <c r="A753" s="39">
        <v>743</v>
      </c>
      <c r="B753" s="28" t="s">
        <v>6750</v>
      </c>
      <c r="C753" s="35" t="s">
        <v>30</v>
      </c>
      <c r="D753" s="44"/>
      <c r="E753" s="38"/>
      <c r="F753" s="35" t="s">
        <v>9429</v>
      </c>
      <c r="G753" s="35" t="s">
        <v>58</v>
      </c>
      <c r="H753" s="45">
        <v>21102021</v>
      </c>
      <c r="I753" s="35">
        <v>1</v>
      </c>
      <c r="J753" s="35" t="s">
        <v>7951</v>
      </c>
      <c r="K753" s="35">
        <v>69164064</v>
      </c>
      <c r="L753" s="46"/>
      <c r="M753" s="47">
        <v>45139</v>
      </c>
      <c r="N753" s="35">
        <v>1</v>
      </c>
      <c r="O753" s="35" t="s">
        <v>7951</v>
      </c>
      <c r="P753" s="35">
        <v>69164064</v>
      </c>
      <c r="Q753" s="46"/>
      <c r="R753" s="35" t="s">
        <v>9430</v>
      </c>
      <c r="S753" s="43">
        <v>45139</v>
      </c>
      <c r="T753" s="35"/>
    </row>
    <row r="754" spans="1:20" ht="15" thickBot="1" x14ac:dyDescent="0.35">
      <c r="A754" s="39">
        <v>744</v>
      </c>
      <c r="B754" s="28" t="s">
        <v>6754</v>
      </c>
      <c r="C754" s="35" t="s">
        <v>30</v>
      </c>
      <c r="D754" s="44"/>
      <c r="E754" s="38"/>
      <c r="F754" s="35" t="s">
        <v>9431</v>
      </c>
      <c r="G754" s="35" t="s">
        <v>58</v>
      </c>
      <c r="H754" s="45">
        <v>21102021</v>
      </c>
      <c r="I754" s="35">
        <v>1</v>
      </c>
      <c r="J754" s="35" t="s">
        <v>7951</v>
      </c>
      <c r="K754" s="35">
        <v>35769948</v>
      </c>
      <c r="L754" s="46"/>
      <c r="M754" s="47">
        <v>44963</v>
      </c>
      <c r="N754" s="35">
        <v>1</v>
      </c>
      <c r="O754" s="35" t="s">
        <v>7951</v>
      </c>
      <c r="P754" s="35">
        <v>35769948</v>
      </c>
      <c r="Q754" s="46"/>
      <c r="R754" s="35" t="s">
        <v>9432</v>
      </c>
      <c r="S754" s="43">
        <v>44963</v>
      </c>
      <c r="T754" s="35"/>
    </row>
    <row r="755" spans="1:20" ht="15" thickBot="1" x14ac:dyDescent="0.35">
      <c r="A755" s="39">
        <v>745</v>
      </c>
      <c r="B755" s="28" t="s">
        <v>6758</v>
      </c>
      <c r="C755" s="35" t="s">
        <v>30</v>
      </c>
      <c r="D755" s="44"/>
      <c r="E755" s="38"/>
      <c r="F755" s="35" t="s">
        <v>9433</v>
      </c>
      <c r="G755" s="35" t="s">
        <v>58</v>
      </c>
      <c r="H755" s="45">
        <v>21102021</v>
      </c>
      <c r="I755" s="35">
        <v>1</v>
      </c>
      <c r="J755" s="35" t="s">
        <v>7951</v>
      </c>
      <c r="K755" s="35">
        <v>35769948</v>
      </c>
      <c r="L755" s="46"/>
      <c r="M755" s="47">
        <v>44965</v>
      </c>
      <c r="N755" s="35">
        <v>1</v>
      </c>
      <c r="O755" s="35" t="s">
        <v>7951</v>
      </c>
      <c r="P755" s="35">
        <v>35769948</v>
      </c>
      <c r="Q755" s="46"/>
      <c r="R755" s="35" t="s">
        <v>9434</v>
      </c>
      <c r="S755" s="43">
        <v>44965</v>
      </c>
      <c r="T755" s="35"/>
    </row>
    <row r="756" spans="1:20" ht="15" thickBot="1" x14ac:dyDescent="0.35">
      <c r="A756" s="39">
        <v>746</v>
      </c>
      <c r="B756" s="28" t="s">
        <v>6761</v>
      </c>
      <c r="C756" s="35" t="s">
        <v>30</v>
      </c>
      <c r="D756" s="44"/>
      <c r="E756" s="38"/>
      <c r="F756" s="35" t="s">
        <v>9435</v>
      </c>
      <c r="G756" s="35" t="s">
        <v>58</v>
      </c>
      <c r="H756" s="45">
        <v>21102021</v>
      </c>
      <c r="I756" s="35">
        <v>1</v>
      </c>
      <c r="J756" s="35" t="s">
        <v>7951</v>
      </c>
      <c r="K756" s="35">
        <v>35769948</v>
      </c>
      <c r="L756" s="46"/>
      <c r="M756" s="47">
        <v>44957</v>
      </c>
      <c r="N756" s="35">
        <v>1</v>
      </c>
      <c r="O756" s="35" t="s">
        <v>7951</v>
      </c>
      <c r="P756" s="35">
        <v>35769948</v>
      </c>
      <c r="Q756" s="46"/>
      <c r="R756" s="35" t="s">
        <v>9436</v>
      </c>
      <c r="S756" s="43">
        <v>44957</v>
      </c>
      <c r="T756" s="35"/>
    </row>
    <row r="757" spans="1:20" ht="15" thickBot="1" x14ac:dyDescent="0.35">
      <c r="A757" s="39">
        <v>747</v>
      </c>
      <c r="B757" s="28" t="s">
        <v>6765</v>
      </c>
      <c r="C757" s="35" t="s">
        <v>30</v>
      </c>
      <c r="D757" s="44"/>
      <c r="E757" s="38"/>
      <c r="F757" s="35" t="s">
        <v>9437</v>
      </c>
      <c r="G757" s="35" t="s">
        <v>58</v>
      </c>
      <c r="H757" s="45">
        <v>21102021</v>
      </c>
      <c r="I757" s="35">
        <v>1</v>
      </c>
      <c r="J757" s="35" t="s">
        <v>7951</v>
      </c>
      <c r="K757" s="35">
        <v>33384974</v>
      </c>
      <c r="L757" s="46"/>
      <c r="M757" s="47">
        <v>44959</v>
      </c>
      <c r="N757" s="35">
        <v>1</v>
      </c>
      <c r="O757" s="35" t="s">
        <v>7951</v>
      </c>
      <c r="P757" s="35">
        <v>33384974</v>
      </c>
      <c r="Q757" s="46"/>
      <c r="R757" s="35" t="s">
        <v>9438</v>
      </c>
      <c r="S757" s="43">
        <v>44959</v>
      </c>
      <c r="T757" s="35"/>
    </row>
    <row r="758" spans="1:20" ht="15" thickBot="1" x14ac:dyDescent="0.35">
      <c r="A758" s="39">
        <v>748</v>
      </c>
      <c r="B758" s="28" t="s">
        <v>6768</v>
      </c>
      <c r="C758" s="35" t="s">
        <v>30</v>
      </c>
      <c r="D758" s="44"/>
      <c r="E758" s="38"/>
      <c r="F758" s="35" t="s">
        <v>9439</v>
      </c>
      <c r="G758" s="35" t="s">
        <v>58</v>
      </c>
      <c r="H758" s="45">
        <v>21102021</v>
      </c>
      <c r="I758" s="35">
        <v>1</v>
      </c>
      <c r="J758" s="35" t="s">
        <v>7951</v>
      </c>
      <c r="K758" s="35">
        <v>33384974</v>
      </c>
      <c r="L758" s="46"/>
      <c r="M758" s="47">
        <v>44953</v>
      </c>
      <c r="N758" s="35">
        <v>1</v>
      </c>
      <c r="O758" s="35" t="s">
        <v>7951</v>
      </c>
      <c r="P758" s="35">
        <v>33384974</v>
      </c>
      <c r="Q758" s="46"/>
      <c r="R758" s="35" t="s">
        <v>9440</v>
      </c>
      <c r="S758" s="43">
        <v>44953</v>
      </c>
      <c r="T758" s="35"/>
    </row>
    <row r="759" spans="1:20" ht="15" thickBot="1" x14ac:dyDescent="0.35">
      <c r="A759" s="39">
        <v>749</v>
      </c>
      <c r="B759" s="28" t="s">
        <v>6772</v>
      </c>
      <c r="C759" s="35" t="s">
        <v>30</v>
      </c>
      <c r="D759" s="44"/>
      <c r="E759" s="38"/>
      <c r="F759" s="35" t="s">
        <v>9441</v>
      </c>
      <c r="G759" s="35" t="s">
        <v>58</v>
      </c>
      <c r="H759" s="45">
        <v>21102021</v>
      </c>
      <c r="I759" s="35">
        <v>1</v>
      </c>
      <c r="J759" s="35" t="s">
        <v>7951</v>
      </c>
      <c r="K759" s="35">
        <v>33384974</v>
      </c>
      <c r="L759" s="46"/>
      <c r="M759" s="47">
        <v>44967</v>
      </c>
      <c r="N759" s="35">
        <v>1</v>
      </c>
      <c r="O759" s="35" t="s">
        <v>7951</v>
      </c>
      <c r="P759" s="35">
        <v>33384974</v>
      </c>
      <c r="Q759" s="46"/>
      <c r="R759" s="35" t="s">
        <v>9442</v>
      </c>
      <c r="S759" s="43">
        <v>44967</v>
      </c>
      <c r="T759" s="35"/>
    </row>
    <row r="760" spans="1:20" ht="15" thickBot="1" x14ac:dyDescent="0.35">
      <c r="A760" s="39">
        <v>750</v>
      </c>
      <c r="B760" s="28" t="s">
        <v>6775</v>
      </c>
      <c r="C760" s="35" t="s">
        <v>30</v>
      </c>
      <c r="D760" s="44"/>
      <c r="E760" s="38"/>
      <c r="F760" s="35" t="s">
        <v>9443</v>
      </c>
      <c r="G760" s="35" t="s">
        <v>58</v>
      </c>
      <c r="H760" s="45">
        <v>21102021</v>
      </c>
      <c r="I760" s="35">
        <v>1</v>
      </c>
      <c r="J760" s="35" t="s">
        <v>7951</v>
      </c>
      <c r="K760" s="35">
        <v>32192487</v>
      </c>
      <c r="L760" s="46"/>
      <c r="M760" s="47">
        <v>44957</v>
      </c>
      <c r="N760" s="35">
        <v>1</v>
      </c>
      <c r="O760" s="35" t="s">
        <v>7951</v>
      </c>
      <c r="P760" s="35">
        <v>32192487</v>
      </c>
      <c r="Q760" s="46"/>
      <c r="R760" s="35" t="s">
        <v>9444</v>
      </c>
      <c r="S760" s="43">
        <v>44957</v>
      </c>
      <c r="T760" s="35"/>
    </row>
    <row r="761" spans="1:20" ht="15" thickBot="1" x14ac:dyDescent="0.35">
      <c r="A761" s="39">
        <v>751</v>
      </c>
      <c r="B761" s="28" t="s">
        <v>6778</v>
      </c>
      <c r="C761" s="35" t="s">
        <v>30</v>
      </c>
      <c r="D761" s="44"/>
      <c r="E761" s="38"/>
      <c r="F761" s="35" t="s">
        <v>9445</v>
      </c>
      <c r="G761" s="35" t="s">
        <v>58</v>
      </c>
      <c r="H761" s="45">
        <v>21102021</v>
      </c>
      <c r="I761" s="35">
        <v>1</v>
      </c>
      <c r="J761" s="35" t="s">
        <v>7951</v>
      </c>
      <c r="K761" s="35">
        <v>31000000</v>
      </c>
      <c r="L761" s="46"/>
      <c r="M761" s="47">
        <v>44998</v>
      </c>
      <c r="N761" s="35">
        <v>1</v>
      </c>
      <c r="O761" s="35" t="s">
        <v>7951</v>
      </c>
      <c r="P761" s="35">
        <v>31000000</v>
      </c>
      <c r="Q761" s="46"/>
      <c r="R761" s="35" t="s">
        <v>9446</v>
      </c>
      <c r="S761" s="43">
        <v>44998</v>
      </c>
      <c r="T761" s="35"/>
    </row>
    <row r="762" spans="1:20" ht="15" thickBot="1" x14ac:dyDescent="0.35">
      <c r="A762" s="39">
        <v>752</v>
      </c>
      <c r="B762" s="28" t="s">
        <v>6781</v>
      </c>
      <c r="C762" s="35" t="s">
        <v>30</v>
      </c>
      <c r="D762" s="44"/>
      <c r="E762" s="38"/>
      <c r="F762" s="35" t="s">
        <v>9447</v>
      </c>
      <c r="G762" s="35" t="s">
        <v>58</v>
      </c>
      <c r="H762" s="45">
        <v>21102021</v>
      </c>
      <c r="I762" s="35">
        <v>1</v>
      </c>
      <c r="J762" s="35" t="s">
        <v>7951</v>
      </c>
      <c r="K762" s="35">
        <v>31000000</v>
      </c>
      <c r="L762" s="46"/>
      <c r="M762" s="47">
        <v>45008</v>
      </c>
      <c r="N762" s="35">
        <v>1</v>
      </c>
      <c r="O762" s="35" t="s">
        <v>7951</v>
      </c>
      <c r="P762" s="35">
        <v>31000000</v>
      </c>
      <c r="Q762" s="46"/>
      <c r="R762" s="35" t="s">
        <v>9448</v>
      </c>
      <c r="S762" s="43">
        <v>45008</v>
      </c>
      <c r="T762" s="35"/>
    </row>
    <row r="763" spans="1:20" ht="15" thickBot="1" x14ac:dyDescent="0.35">
      <c r="A763" s="39">
        <v>753</v>
      </c>
      <c r="B763" s="28" t="s">
        <v>6784</v>
      </c>
      <c r="C763" s="35" t="s">
        <v>30</v>
      </c>
      <c r="D763" s="44"/>
      <c r="E763" s="38"/>
      <c r="F763" s="35" t="s">
        <v>9449</v>
      </c>
      <c r="G763" s="35" t="s">
        <v>58</v>
      </c>
      <c r="H763" s="45">
        <v>21102021</v>
      </c>
      <c r="I763" s="35">
        <v>1</v>
      </c>
      <c r="J763" s="35" t="s">
        <v>7951</v>
      </c>
      <c r="K763" s="35">
        <v>31000000</v>
      </c>
      <c r="L763" s="46"/>
      <c r="M763" s="47">
        <v>44960</v>
      </c>
      <c r="N763" s="35">
        <v>1</v>
      </c>
      <c r="O763" s="35" t="s">
        <v>7951</v>
      </c>
      <c r="P763" s="35">
        <v>31000000</v>
      </c>
      <c r="Q763" s="46"/>
      <c r="R763" s="35" t="s">
        <v>9450</v>
      </c>
      <c r="S763" s="43">
        <v>44960</v>
      </c>
      <c r="T763" s="35"/>
    </row>
    <row r="764" spans="1:20" ht="15" thickBot="1" x14ac:dyDescent="0.35">
      <c r="A764" s="39">
        <v>754</v>
      </c>
      <c r="B764" s="28" t="s">
        <v>6788</v>
      </c>
      <c r="C764" s="35" t="s">
        <v>30</v>
      </c>
      <c r="D764" s="44"/>
      <c r="E764" s="38"/>
      <c r="F764" s="35" t="s">
        <v>9451</v>
      </c>
      <c r="G764" s="35" t="s">
        <v>58</v>
      </c>
      <c r="H764" s="45">
        <v>21102021</v>
      </c>
      <c r="I764" s="35">
        <v>1</v>
      </c>
      <c r="J764" s="35" t="s">
        <v>7951</v>
      </c>
      <c r="K764" s="35">
        <v>13000000</v>
      </c>
      <c r="L764" s="46"/>
      <c r="M764" s="47">
        <v>44960</v>
      </c>
      <c r="N764" s="35">
        <v>1</v>
      </c>
      <c r="O764" s="35" t="s">
        <v>7951</v>
      </c>
      <c r="P764" s="35">
        <v>13000000</v>
      </c>
      <c r="Q764" s="46"/>
      <c r="R764" s="35" t="s">
        <v>9452</v>
      </c>
      <c r="S764" s="43">
        <v>44960</v>
      </c>
      <c r="T764" s="35"/>
    </row>
    <row r="765" spans="1:20" ht="15" thickBot="1" x14ac:dyDescent="0.35">
      <c r="A765" s="39">
        <v>755</v>
      </c>
      <c r="B765" s="28" t="s">
        <v>6790</v>
      </c>
      <c r="C765" s="35" t="s">
        <v>30</v>
      </c>
      <c r="D765" s="44"/>
      <c r="E765" s="38"/>
      <c r="F765" s="35" t="s">
        <v>9453</v>
      </c>
      <c r="G765" s="35" t="s">
        <v>58</v>
      </c>
      <c r="H765" s="45">
        <v>21102021</v>
      </c>
      <c r="I765" s="35">
        <v>1</v>
      </c>
      <c r="J765" s="35" t="s">
        <v>7951</v>
      </c>
      <c r="K765" s="35">
        <v>48566667</v>
      </c>
      <c r="L765" s="46"/>
      <c r="M765" s="47">
        <v>45133</v>
      </c>
      <c r="N765" s="35">
        <v>1</v>
      </c>
      <c r="O765" s="35" t="s">
        <v>7951</v>
      </c>
      <c r="P765" s="35">
        <v>48566667</v>
      </c>
      <c r="Q765" s="46"/>
      <c r="R765" s="35" t="s">
        <v>9454</v>
      </c>
      <c r="S765" s="43">
        <v>45133</v>
      </c>
      <c r="T765" s="35"/>
    </row>
    <row r="766" spans="1:20" ht="15" thickBot="1" x14ac:dyDescent="0.35">
      <c r="A766" s="39">
        <v>756</v>
      </c>
      <c r="B766" s="28" t="s">
        <v>6793</v>
      </c>
      <c r="C766" s="35" t="s">
        <v>30</v>
      </c>
      <c r="D766" s="44"/>
      <c r="E766" s="38"/>
      <c r="F766" s="35" t="s">
        <v>9455</v>
      </c>
      <c r="G766" s="35" t="s">
        <v>58</v>
      </c>
      <c r="H766" s="45">
        <v>21102021</v>
      </c>
      <c r="I766" s="35">
        <v>1</v>
      </c>
      <c r="J766" s="35" t="s">
        <v>7951</v>
      </c>
      <c r="K766" s="35">
        <v>48289507</v>
      </c>
      <c r="L766" s="46"/>
      <c r="M766" s="47">
        <v>45161</v>
      </c>
      <c r="N766" s="35">
        <v>1</v>
      </c>
      <c r="O766" s="35" t="s">
        <v>7951</v>
      </c>
      <c r="P766" s="35">
        <v>48289507</v>
      </c>
      <c r="Q766" s="46"/>
      <c r="R766" s="35" t="s">
        <v>9456</v>
      </c>
      <c r="S766" s="43">
        <v>45161</v>
      </c>
      <c r="T766" s="35"/>
    </row>
    <row r="767" spans="1:20" ht="15" thickBot="1" x14ac:dyDescent="0.35">
      <c r="A767" s="39">
        <v>757</v>
      </c>
      <c r="B767" s="28" t="s">
        <v>6797</v>
      </c>
      <c r="C767" s="35" t="s">
        <v>30</v>
      </c>
      <c r="D767" s="44"/>
      <c r="E767" s="38"/>
      <c r="F767" s="35" t="s">
        <v>9457</v>
      </c>
      <c r="G767" s="35" t="s">
        <v>58</v>
      </c>
      <c r="H767" s="45">
        <v>21102021</v>
      </c>
      <c r="I767" s="35">
        <v>1</v>
      </c>
      <c r="J767" s="35" t="s">
        <v>7951</v>
      </c>
      <c r="K767" s="35">
        <v>32192487</v>
      </c>
      <c r="L767" s="46"/>
      <c r="M767" s="47">
        <v>44965</v>
      </c>
      <c r="N767" s="35">
        <v>1</v>
      </c>
      <c r="O767" s="35" t="s">
        <v>7951</v>
      </c>
      <c r="P767" s="35">
        <v>32192487</v>
      </c>
      <c r="Q767" s="46"/>
      <c r="R767" s="35" t="s">
        <v>9458</v>
      </c>
      <c r="S767" s="43">
        <v>44965</v>
      </c>
      <c r="T767" s="35"/>
    </row>
    <row r="768" spans="1:20" ht="15" thickBot="1" x14ac:dyDescent="0.35">
      <c r="A768" s="39">
        <v>758</v>
      </c>
      <c r="B768" s="28" t="s">
        <v>6800</v>
      </c>
      <c r="C768" s="35" t="s">
        <v>30</v>
      </c>
      <c r="D768" s="44"/>
      <c r="E768" s="38"/>
      <c r="F768" s="35" t="s">
        <v>9459</v>
      </c>
      <c r="G768" s="35" t="s">
        <v>58</v>
      </c>
      <c r="H768" s="45">
        <v>21102021</v>
      </c>
      <c r="I768" s="35">
        <v>1</v>
      </c>
      <c r="J768" s="35" t="s">
        <v>7951</v>
      </c>
      <c r="K768" s="35">
        <v>32192487</v>
      </c>
      <c r="L768" s="46"/>
      <c r="M768" s="47">
        <v>44965</v>
      </c>
      <c r="N768" s="35">
        <v>1</v>
      </c>
      <c r="O768" s="35" t="s">
        <v>7951</v>
      </c>
      <c r="P768" s="35">
        <v>32192487</v>
      </c>
      <c r="Q768" s="46"/>
      <c r="R768" s="35" t="s">
        <v>9460</v>
      </c>
      <c r="S768" s="43">
        <v>44965</v>
      </c>
      <c r="T768" s="35"/>
    </row>
    <row r="769" spans="1:20" ht="15" thickBot="1" x14ac:dyDescent="0.35">
      <c r="A769" s="39">
        <v>759</v>
      </c>
      <c r="B769" s="28" t="s">
        <v>6803</v>
      </c>
      <c r="C769" s="35" t="s">
        <v>30</v>
      </c>
      <c r="D769" s="44"/>
      <c r="E769" s="38"/>
      <c r="F769" s="35" t="s">
        <v>9461</v>
      </c>
      <c r="G769" s="35" t="s">
        <v>58</v>
      </c>
      <c r="H769" s="45">
        <v>21102021</v>
      </c>
      <c r="I769" s="35">
        <v>1</v>
      </c>
      <c r="J769" s="35" t="s">
        <v>7951</v>
      </c>
      <c r="K769" s="35">
        <v>31000000</v>
      </c>
      <c r="L769" s="46"/>
      <c r="M769" s="47">
        <v>44953</v>
      </c>
      <c r="N769" s="35">
        <v>1</v>
      </c>
      <c r="O769" s="35" t="s">
        <v>7951</v>
      </c>
      <c r="P769" s="35">
        <v>31000000</v>
      </c>
      <c r="Q769" s="46"/>
      <c r="R769" s="35" t="s">
        <v>9462</v>
      </c>
      <c r="S769" s="43">
        <v>44953</v>
      </c>
      <c r="T769" s="35"/>
    </row>
    <row r="770" spans="1:20" ht="15" thickBot="1" x14ac:dyDescent="0.35">
      <c r="A770" s="39">
        <v>760</v>
      </c>
      <c r="B770" s="28" t="s">
        <v>6806</v>
      </c>
      <c r="C770" s="35" t="s">
        <v>30</v>
      </c>
      <c r="D770" s="44"/>
      <c r="E770" s="38"/>
      <c r="F770" s="35" t="s">
        <v>9463</v>
      </c>
      <c r="G770" s="35" t="s">
        <v>58</v>
      </c>
      <c r="H770" s="45">
        <v>21102021</v>
      </c>
      <c r="I770" s="35">
        <v>1</v>
      </c>
      <c r="J770" s="35" t="s">
        <v>7951</v>
      </c>
      <c r="K770" s="35">
        <v>31000000</v>
      </c>
      <c r="L770" s="46"/>
      <c r="M770" s="47">
        <v>44963</v>
      </c>
      <c r="N770" s="35">
        <v>1</v>
      </c>
      <c r="O770" s="35" t="s">
        <v>7951</v>
      </c>
      <c r="P770" s="35">
        <v>31000000</v>
      </c>
      <c r="Q770" s="46"/>
      <c r="R770" s="35" t="s">
        <v>9464</v>
      </c>
      <c r="S770" s="43">
        <v>44963</v>
      </c>
      <c r="T770" s="35"/>
    </row>
    <row r="771" spans="1:20" ht="15" thickBot="1" x14ac:dyDescent="0.35">
      <c r="A771" s="39">
        <v>761</v>
      </c>
      <c r="B771" s="28" t="s">
        <v>6810</v>
      </c>
      <c r="C771" s="35" t="s">
        <v>30</v>
      </c>
      <c r="D771" s="44"/>
      <c r="E771" s="38"/>
      <c r="F771" s="35" t="s">
        <v>9465</v>
      </c>
      <c r="G771" s="35" t="s">
        <v>58</v>
      </c>
      <c r="H771" s="45">
        <v>21102021</v>
      </c>
      <c r="I771" s="35">
        <v>1</v>
      </c>
      <c r="J771" s="35" t="s">
        <v>7951</v>
      </c>
      <c r="K771" s="35">
        <v>24375000</v>
      </c>
      <c r="L771" s="46"/>
      <c r="M771" s="47">
        <v>45077</v>
      </c>
      <c r="N771" s="35">
        <v>1</v>
      </c>
      <c r="O771" s="35" t="s">
        <v>7951</v>
      </c>
      <c r="P771" s="35">
        <v>24375000</v>
      </c>
      <c r="Q771" s="46"/>
      <c r="R771" s="35" t="s">
        <v>9466</v>
      </c>
      <c r="S771" s="43">
        <v>45077</v>
      </c>
      <c r="T771" s="35"/>
    </row>
    <row r="772" spans="1:20" ht="15" thickBot="1" x14ac:dyDescent="0.35">
      <c r="A772" s="39">
        <v>762</v>
      </c>
      <c r="B772" s="28" t="s">
        <v>6813</v>
      </c>
      <c r="C772" s="35" t="s">
        <v>30</v>
      </c>
      <c r="D772" s="44"/>
      <c r="E772" s="38"/>
      <c r="F772" s="35" t="s">
        <v>9467</v>
      </c>
      <c r="G772" s="35" t="s">
        <v>58</v>
      </c>
      <c r="H772" s="45">
        <v>21102021</v>
      </c>
      <c r="I772" s="35">
        <v>1</v>
      </c>
      <c r="J772" s="35" t="s">
        <v>7951</v>
      </c>
      <c r="K772" s="35">
        <v>34425000</v>
      </c>
      <c r="L772" s="46"/>
      <c r="M772" s="47">
        <v>45084</v>
      </c>
      <c r="N772" s="35">
        <v>1</v>
      </c>
      <c r="O772" s="35" t="s">
        <v>7951</v>
      </c>
      <c r="P772" s="35">
        <v>34425000</v>
      </c>
      <c r="Q772" s="46"/>
      <c r="R772" s="35" t="s">
        <v>9468</v>
      </c>
      <c r="S772" s="43">
        <v>45084</v>
      </c>
      <c r="T772" s="35"/>
    </row>
    <row r="773" spans="1:20" ht="15" thickBot="1" x14ac:dyDescent="0.35">
      <c r="A773" s="39">
        <v>763</v>
      </c>
      <c r="B773" s="28" t="s">
        <v>6815</v>
      </c>
      <c r="C773" s="35" t="s">
        <v>30</v>
      </c>
      <c r="D773" s="44"/>
      <c r="E773" s="38"/>
      <c r="F773" s="35" t="s">
        <v>9469</v>
      </c>
      <c r="G773" s="35" t="s">
        <v>58</v>
      </c>
      <c r="H773" s="45">
        <v>21102021</v>
      </c>
      <c r="I773" s="35">
        <v>1</v>
      </c>
      <c r="J773" s="35" t="s">
        <v>7951</v>
      </c>
      <c r="K773" s="35">
        <v>29750000</v>
      </c>
      <c r="L773" s="46"/>
      <c r="M773" s="47">
        <v>45166</v>
      </c>
      <c r="N773" s="35">
        <v>1</v>
      </c>
      <c r="O773" s="35" t="s">
        <v>7951</v>
      </c>
      <c r="P773" s="35">
        <v>29750000</v>
      </c>
      <c r="Q773" s="46"/>
      <c r="R773" s="35" t="s">
        <v>9470</v>
      </c>
      <c r="S773" s="43">
        <v>45166</v>
      </c>
      <c r="T773" s="35"/>
    </row>
    <row r="774" spans="1:20" ht="15" thickBot="1" x14ac:dyDescent="0.35">
      <c r="A774" s="39">
        <v>764</v>
      </c>
      <c r="B774" s="28" t="s">
        <v>6818</v>
      </c>
      <c r="C774" s="35" t="s">
        <v>30</v>
      </c>
      <c r="D774" s="44"/>
      <c r="E774" s="38"/>
      <c r="F774" s="35" t="s">
        <v>9471</v>
      </c>
      <c r="G774" s="35" t="s">
        <v>58</v>
      </c>
      <c r="H774" s="45">
        <v>21102021</v>
      </c>
      <c r="I774" s="35">
        <v>1</v>
      </c>
      <c r="J774" s="35" t="s">
        <v>7951</v>
      </c>
      <c r="K774" s="35">
        <v>73125000</v>
      </c>
      <c r="L774" s="46"/>
      <c r="M774" s="47">
        <v>45075</v>
      </c>
      <c r="N774" s="35">
        <v>1</v>
      </c>
      <c r="O774" s="35" t="s">
        <v>7951</v>
      </c>
      <c r="P774" s="35">
        <v>73125000</v>
      </c>
      <c r="Q774" s="46"/>
      <c r="R774" s="35" t="s">
        <v>9472</v>
      </c>
      <c r="S774" s="43">
        <v>45075</v>
      </c>
      <c r="T774" s="35"/>
    </row>
    <row r="775" spans="1:20" ht="15" thickBot="1" x14ac:dyDescent="0.35">
      <c r="A775" s="39">
        <v>765</v>
      </c>
      <c r="B775" s="28" t="s">
        <v>6821</v>
      </c>
      <c r="C775" s="35" t="s">
        <v>30</v>
      </c>
      <c r="D775" s="44"/>
      <c r="E775" s="38"/>
      <c r="F775" s="35" t="s">
        <v>9473</v>
      </c>
      <c r="G775" s="35" t="s">
        <v>58</v>
      </c>
      <c r="H775" s="45">
        <v>21102021</v>
      </c>
      <c r="I775" s="35">
        <v>1</v>
      </c>
      <c r="J775" s="35" t="s">
        <v>7951</v>
      </c>
      <c r="K775" s="35">
        <v>58125000</v>
      </c>
      <c r="L775" s="46"/>
      <c r="M775" s="47">
        <v>45077</v>
      </c>
      <c r="N775" s="35">
        <v>1</v>
      </c>
      <c r="O775" s="35" t="s">
        <v>7951</v>
      </c>
      <c r="P775" s="35">
        <v>58125000</v>
      </c>
      <c r="Q775" s="46"/>
      <c r="R775" s="35" t="s">
        <v>9474</v>
      </c>
      <c r="S775" s="43">
        <v>45077</v>
      </c>
      <c r="T775" s="35"/>
    </row>
    <row r="776" spans="1:20" ht="15" thickBot="1" x14ac:dyDescent="0.35">
      <c r="A776" s="39">
        <v>766</v>
      </c>
      <c r="B776" s="28" t="s">
        <v>6824</v>
      </c>
      <c r="C776" s="35" t="s">
        <v>30</v>
      </c>
      <c r="D776" s="44"/>
      <c r="E776" s="38"/>
      <c r="F776" s="35" t="s">
        <v>9475</v>
      </c>
      <c r="G776" s="35" t="s">
        <v>58</v>
      </c>
      <c r="H776" s="45">
        <v>21102021</v>
      </c>
      <c r="I776" s="35">
        <v>1</v>
      </c>
      <c r="J776" s="35" t="s">
        <v>7951</v>
      </c>
      <c r="K776" s="35">
        <v>39000000</v>
      </c>
      <c r="L776" s="46"/>
      <c r="M776" s="47">
        <v>45093</v>
      </c>
      <c r="N776" s="35">
        <v>1</v>
      </c>
      <c r="O776" s="35" t="s">
        <v>7951</v>
      </c>
      <c r="P776" s="35">
        <v>39000000</v>
      </c>
      <c r="Q776" s="46"/>
      <c r="R776" s="35" t="s">
        <v>9476</v>
      </c>
      <c r="S776" s="43">
        <v>45093</v>
      </c>
      <c r="T776" s="35"/>
    </row>
    <row r="777" spans="1:20" ht="15" thickBot="1" x14ac:dyDescent="0.35">
      <c r="A777" s="39">
        <v>767</v>
      </c>
      <c r="B777" s="28" t="s">
        <v>6827</v>
      </c>
      <c r="C777" s="35" t="s">
        <v>30</v>
      </c>
      <c r="D777" s="44"/>
      <c r="E777" s="38"/>
      <c r="F777" s="35" t="s">
        <v>9477</v>
      </c>
      <c r="G777" s="35" t="s">
        <v>58</v>
      </c>
      <c r="H777" s="45">
        <v>21102021</v>
      </c>
      <c r="I777" s="35">
        <v>1</v>
      </c>
      <c r="J777" s="35" t="s">
        <v>7951</v>
      </c>
      <c r="K777" s="35">
        <v>51900000</v>
      </c>
      <c r="L777" s="46"/>
      <c r="M777" s="47">
        <v>44950</v>
      </c>
      <c r="N777" s="35">
        <v>1</v>
      </c>
      <c r="O777" s="35" t="s">
        <v>7951</v>
      </c>
      <c r="P777" s="35">
        <v>51900000</v>
      </c>
      <c r="Q777" s="46"/>
      <c r="R777" s="35" t="s">
        <v>9478</v>
      </c>
      <c r="S777" s="43">
        <v>44950</v>
      </c>
      <c r="T777" s="35"/>
    </row>
    <row r="778" spans="1:20" ht="15" thickBot="1" x14ac:dyDescent="0.35">
      <c r="A778" s="39">
        <v>768</v>
      </c>
      <c r="B778" s="28" t="s">
        <v>6831</v>
      </c>
      <c r="C778" s="35" t="s">
        <v>30</v>
      </c>
      <c r="D778" s="44"/>
      <c r="E778" s="38"/>
      <c r="F778" s="35" t="s">
        <v>9479</v>
      </c>
      <c r="G778" s="35" t="s">
        <v>58</v>
      </c>
      <c r="H778" s="45">
        <v>21102021</v>
      </c>
      <c r="I778" s="35">
        <v>1</v>
      </c>
      <c r="J778" s="35" t="s">
        <v>7951</v>
      </c>
      <c r="K778" s="35">
        <v>41888000</v>
      </c>
      <c r="L778" s="46"/>
      <c r="M778" s="47">
        <v>45211</v>
      </c>
      <c r="N778" s="35">
        <v>1</v>
      </c>
      <c r="O778" s="35" t="s">
        <v>7951</v>
      </c>
      <c r="P778" s="35">
        <v>41888000</v>
      </c>
      <c r="Q778" s="46"/>
      <c r="R778" s="35" t="s">
        <v>9480</v>
      </c>
      <c r="S778" s="43">
        <v>45211</v>
      </c>
      <c r="T778" s="35"/>
    </row>
    <row r="779" spans="1:20" ht="15" thickBot="1" x14ac:dyDescent="0.35">
      <c r="A779" s="39">
        <v>769</v>
      </c>
      <c r="B779" s="28" t="s">
        <v>6833</v>
      </c>
      <c r="C779" s="35" t="s">
        <v>30</v>
      </c>
      <c r="D779" s="44"/>
      <c r="E779" s="38"/>
      <c r="F779" s="35" t="s">
        <v>9481</v>
      </c>
      <c r="G779" s="35" t="s">
        <v>58</v>
      </c>
      <c r="H779" s="45">
        <v>21102021</v>
      </c>
      <c r="I779" s="35">
        <v>1</v>
      </c>
      <c r="J779" s="35" t="s">
        <v>7951</v>
      </c>
      <c r="K779" s="35">
        <v>31416000</v>
      </c>
      <c r="L779" s="46"/>
      <c r="M779" s="47">
        <v>45212</v>
      </c>
      <c r="N779" s="35">
        <v>1</v>
      </c>
      <c r="O779" s="35" t="s">
        <v>7951</v>
      </c>
      <c r="P779" s="35">
        <v>31416000</v>
      </c>
      <c r="Q779" s="46"/>
      <c r="R779" s="35" t="s">
        <v>9482</v>
      </c>
      <c r="S779" s="43">
        <v>45212</v>
      </c>
      <c r="T779" s="35"/>
    </row>
    <row r="780" spans="1:20" ht="15" thickBot="1" x14ac:dyDescent="0.35">
      <c r="A780" s="39">
        <v>770</v>
      </c>
      <c r="B780" s="28" t="s">
        <v>6836</v>
      </c>
      <c r="C780" s="35" t="s">
        <v>30</v>
      </c>
      <c r="D780" s="44"/>
      <c r="E780" s="38"/>
      <c r="F780" s="35" t="s">
        <v>9483</v>
      </c>
      <c r="G780" s="35" t="s">
        <v>58</v>
      </c>
      <c r="H780" s="45">
        <v>21102021</v>
      </c>
      <c r="I780" s="35">
        <v>1</v>
      </c>
      <c r="J780" s="35" t="s">
        <v>7951</v>
      </c>
      <c r="K780" s="35">
        <v>14813333</v>
      </c>
      <c r="L780" s="46"/>
      <c r="M780" s="47">
        <v>45208</v>
      </c>
      <c r="N780" s="35">
        <v>1</v>
      </c>
      <c r="O780" s="35" t="s">
        <v>7951</v>
      </c>
      <c r="P780" s="35">
        <v>14813333</v>
      </c>
      <c r="Q780" s="46"/>
      <c r="R780" s="35" t="s">
        <v>9484</v>
      </c>
      <c r="S780" s="43">
        <v>45208</v>
      </c>
      <c r="T780" s="35"/>
    </row>
    <row r="781" spans="1:20" ht="15" thickBot="1" x14ac:dyDescent="0.35">
      <c r="A781" s="39">
        <v>771</v>
      </c>
      <c r="B781" s="28" t="s">
        <v>6840</v>
      </c>
      <c r="C781" s="35" t="s">
        <v>30</v>
      </c>
      <c r="D781" s="44"/>
      <c r="E781" s="38"/>
      <c r="F781" s="35" t="s">
        <v>9485</v>
      </c>
      <c r="G781" s="35" t="s">
        <v>58</v>
      </c>
      <c r="H781" s="45">
        <v>21102021</v>
      </c>
      <c r="I781" s="35">
        <v>1</v>
      </c>
      <c r="J781" s="35" t="s">
        <v>7951</v>
      </c>
      <c r="K781" s="35">
        <v>17651667</v>
      </c>
      <c r="L781" s="46"/>
      <c r="M781" s="47">
        <v>45203</v>
      </c>
      <c r="N781" s="35">
        <v>1</v>
      </c>
      <c r="O781" s="35" t="s">
        <v>7951</v>
      </c>
      <c r="P781" s="35">
        <v>17651667</v>
      </c>
      <c r="Q781" s="46"/>
      <c r="R781" s="35" t="s">
        <v>9486</v>
      </c>
      <c r="S781" s="43">
        <v>45203</v>
      </c>
      <c r="T781" s="35"/>
    </row>
    <row r="782" spans="1:20" ht="15" thickBot="1" x14ac:dyDescent="0.35">
      <c r="A782" s="39">
        <v>772</v>
      </c>
      <c r="B782" s="28" t="s">
        <v>6844</v>
      </c>
      <c r="C782" s="35" t="s">
        <v>30</v>
      </c>
      <c r="D782" s="44"/>
      <c r="E782" s="38"/>
      <c r="F782" s="35" t="s">
        <v>9487</v>
      </c>
      <c r="G782" s="35" t="s">
        <v>58</v>
      </c>
      <c r="H782" s="45">
        <v>21102021</v>
      </c>
      <c r="I782" s="35">
        <v>1</v>
      </c>
      <c r="J782" s="35" t="s">
        <v>7951</v>
      </c>
      <c r="K782" s="35">
        <v>12114667</v>
      </c>
      <c r="L782" s="46"/>
      <c r="M782" s="47">
        <v>45204</v>
      </c>
      <c r="N782" s="35">
        <v>1</v>
      </c>
      <c r="O782" s="35" t="s">
        <v>7951</v>
      </c>
      <c r="P782" s="35">
        <v>12114667</v>
      </c>
      <c r="Q782" s="46"/>
      <c r="R782" s="35" t="s">
        <v>9488</v>
      </c>
      <c r="S782" s="43">
        <v>45204</v>
      </c>
      <c r="T782" s="35"/>
    </row>
    <row r="783" spans="1:20" ht="15" thickBot="1" x14ac:dyDescent="0.35">
      <c r="A783" s="39">
        <v>773</v>
      </c>
      <c r="B783" s="28" t="s">
        <v>6848</v>
      </c>
      <c r="C783" s="35" t="s">
        <v>30</v>
      </c>
      <c r="D783" s="44"/>
      <c r="E783" s="38"/>
      <c r="F783" s="35" t="s">
        <v>9489</v>
      </c>
      <c r="G783" s="35" t="s">
        <v>58</v>
      </c>
      <c r="H783" s="45">
        <v>21102021</v>
      </c>
      <c r="I783" s="35">
        <v>1</v>
      </c>
      <c r="J783" s="35" t="s">
        <v>7951</v>
      </c>
      <c r="K783" s="35">
        <v>10183333</v>
      </c>
      <c r="L783" s="46"/>
      <c r="M783" s="47">
        <v>45197</v>
      </c>
      <c r="N783" s="35">
        <v>1</v>
      </c>
      <c r="O783" s="35" t="s">
        <v>7951</v>
      </c>
      <c r="P783" s="35">
        <v>10183333</v>
      </c>
      <c r="Q783" s="46"/>
      <c r="R783" s="35" t="s">
        <v>9490</v>
      </c>
      <c r="S783" s="43">
        <v>45197</v>
      </c>
      <c r="T783" s="35"/>
    </row>
    <row r="784" spans="1:20" ht="15" thickBot="1" x14ac:dyDescent="0.35">
      <c r="A784" s="39">
        <v>774</v>
      </c>
      <c r="B784" s="28" t="s">
        <v>6851</v>
      </c>
      <c r="C784" s="35" t="s">
        <v>30</v>
      </c>
      <c r="D784" s="44"/>
      <c r="E784" s="38"/>
      <c r="F784" s="35" t="s">
        <v>9491</v>
      </c>
      <c r="G784" s="35" t="s">
        <v>58</v>
      </c>
      <c r="H784" s="45">
        <v>21102021</v>
      </c>
      <c r="I784" s="35">
        <v>1</v>
      </c>
      <c r="J784" s="35" t="s">
        <v>7951</v>
      </c>
      <c r="K784" s="35">
        <v>28322000</v>
      </c>
      <c r="L784" s="46"/>
      <c r="M784" s="47">
        <v>44952</v>
      </c>
      <c r="N784" s="35">
        <v>1</v>
      </c>
      <c r="O784" s="35" t="s">
        <v>7951</v>
      </c>
      <c r="P784" s="35">
        <v>28322000</v>
      </c>
      <c r="Q784" s="46"/>
      <c r="R784" s="35" t="s">
        <v>9492</v>
      </c>
      <c r="S784" s="43">
        <v>44952</v>
      </c>
      <c r="T784" s="35"/>
    </row>
    <row r="785" spans="1:20" ht="15" thickBot="1" x14ac:dyDescent="0.35">
      <c r="A785" s="39">
        <v>775</v>
      </c>
      <c r="B785" s="28" t="s">
        <v>6854</v>
      </c>
      <c r="C785" s="35" t="s">
        <v>30</v>
      </c>
      <c r="D785" s="44"/>
      <c r="E785" s="38"/>
      <c r="F785" s="35" t="s">
        <v>9493</v>
      </c>
      <c r="G785" s="35" t="s">
        <v>58</v>
      </c>
      <c r="H785" s="45">
        <v>21102021</v>
      </c>
      <c r="I785" s="35">
        <v>1</v>
      </c>
      <c r="J785" s="35" t="s">
        <v>7951</v>
      </c>
      <c r="K785" s="35">
        <v>136128674</v>
      </c>
      <c r="L785" s="46"/>
      <c r="M785" s="47">
        <v>45082</v>
      </c>
      <c r="N785" s="35">
        <v>1</v>
      </c>
      <c r="O785" s="35" t="s">
        <v>7951</v>
      </c>
      <c r="P785" s="35">
        <v>136128674</v>
      </c>
      <c r="Q785" s="46"/>
      <c r="R785" s="35" t="s">
        <v>9494</v>
      </c>
      <c r="S785" s="43">
        <v>45082</v>
      </c>
      <c r="T785" s="35"/>
    </row>
    <row r="786" spans="1:20" ht="15" thickBot="1" x14ac:dyDescent="0.35">
      <c r="A786" s="39">
        <v>776</v>
      </c>
      <c r="B786" s="28" t="s">
        <v>6856</v>
      </c>
      <c r="C786" s="35" t="s">
        <v>30</v>
      </c>
      <c r="D786" s="44"/>
      <c r="E786" s="38"/>
      <c r="F786" s="35" t="s">
        <v>9495</v>
      </c>
      <c r="G786" s="35" t="s">
        <v>58</v>
      </c>
      <c r="H786" s="45">
        <v>21102021</v>
      </c>
      <c r="I786" s="35">
        <v>1</v>
      </c>
      <c r="J786" s="35" t="s">
        <v>7951</v>
      </c>
      <c r="K786" s="35">
        <v>35769948</v>
      </c>
      <c r="L786" s="46"/>
      <c r="M786" s="47">
        <v>44995</v>
      </c>
      <c r="N786" s="35">
        <v>1</v>
      </c>
      <c r="O786" s="35" t="s">
        <v>7951</v>
      </c>
      <c r="P786" s="35">
        <v>35769948</v>
      </c>
      <c r="Q786" s="46"/>
      <c r="R786" s="35" t="s">
        <v>9496</v>
      </c>
      <c r="S786" s="43">
        <v>44995</v>
      </c>
      <c r="T786" s="35"/>
    </row>
    <row r="787" spans="1:20" ht="15" thickBot="1" x14ac:dyDescent="0.35">
      <c r="A787" s="39">
        <v>777</v>
      </c>
      <c r="B787" s="28" t="s">
        <v>6860</v>
      </c>
      <c r="C787" s="35" t="s">
        <v>30</v>
      </c>
      <c r="D787" s="44"/>
      <c r="E787" s="38"/>
      <c r="F787" s="35" t="s">
        <v>9497</v>
      </c>
      <c r="G787" s="35" t="s">
        <v>58</v>
      </c>
      <c r="H787" s="45">
        <v>21102021</v>
      </c>
      <c r="I787" s="35">
        <v>1</v>
      </c>
      <c r="J787" s="35" t="s">
        <v>7951</v>
      </c>
      <c r="K787" s="35">
        <v>83789064</v>
      </c>
      <c r="L787" s="46"/>
      <c r="M787" s="47">
        <v>45085</v>
      </c>
      <c r="N787" s="35">
        <v>1</v>
      </c>
      <c r="O787" s="35" t="s">
        <v>7951</v>
      </c>
      <c r="P787" s="35">
        <v>83789064</v>
      </c>
      <c r="Q787" s="46"/>
      <c r="R787" s="35" t="s">
        <v>9498</v>
      </c>
      <c r="S787" s="43">
        <v>45085</v>
      </c>
      <c r="T787" s="35"/>
    </row>
    <row r="788" spans="1:20" ht="15" thickBot="1" x14ac:dyDescent="0.35">
      <c r="A788" s="39">
        <v>778</v>
      </c>
      <c r="B788" s="28" t="s">
        <v>6864</v>
      </c>
      <c r="C788" s="35" t="s">
        <v>30</v>
      </c>
      <c r="D788" s="44"/>
      <c r="E788" s="38"/>
      <c r="F788" s="35" t="s">
        <v>9499</v>
      </c>
      <c r="G788" s="35" t="s">
        <v>58</v>
      </c>
      <c r="H788" s="45">
        <v>21102021</v>
      </c>
      <c r="I788" s="35">
        <v>1</v>
      </c>
      <c r="J788" s="35" t="s">
        <v>7951</v>
      </c>
      <c r="K788" s="35">
        <v>79397979</v>
      </c>
      <c r="L788" s="46"/>
      <c r="M788" s="47">
        <v>45092</v>
      </c>
      <c r="N788" s="35">
        <v>1</v>
      </c>
      <c r="O788" s="35" t="s">
        <v>7951</v>
      </c>
      <c r="P788" s="35">
        <v>79397979</v>
      </c>
      <c r="Q788" s="46"/>
      <c r="R788" s="35" t="s">
        <v>9500</v>
      </c>
      <c r="S788" s="43">
        <v>45092</v>
      </c>
      <c r="T788" s="35"/>
    </row>
    <row r="789" spans="1:20" ht="15" thickBot="1" x14ac:dyDescent="0.35">
      <c r="A789" s="39">
        <v>779</v>
      </c>
      <c r="B789" s="28" t="s">
        <v>6867</v>
      </c>
      <c r="C789" s="35" t="s">
        <v>30</v>
      </c>
      <c r="D789" s="44"/>
      <c r="E789" s="38"/>
      <c r="F789" s="35" t="s">
        <v>9501</v>
      </c>
      <c r="G789" s="35" t="s">
        <v>58</v>
      </c>
      <c r="H789" s="45">
        <v>21102021</v>
      </c>
      <c r="I789" s="35">
        <v>1</v>
      </c>
      <c r="J789" s="35" t="s">
        <v>7951</v>
      </c>
      <c r="K789" s="35">
        <v>75634191</v>
      </c>
      <c r="L789" s="46"/>
      <c r="M789" s="47">
        <v>45054</v>
      </c>
      <c r="N789" s="35">
        <v>1</v>
      </c>
      <c r="O789" s="35" t="s">
        <v>7951</v>
      </c>
      <c r="P789" s="35">
        <v>75634191</v>
      </c>
      <c r="Q789" s="46"/>
      <c r="R789" s="35" t="s">
        <v>9502</v>
      </c>
      <c r="S789" s="43">
        <v>45054</v>
      </c>
      <c r="T789" s="35"/>
    </row>
    <row r="790" spans="1:20" ht="15" thickBot="1" x14ac:dyDescent="0.35">
      <c r="A790" s="39">
        <v>780</v>
      </c>
      <c r="B790" s="28" t="s">
        <v>6870</v>
      </c>
      <c r="C790" s="35" t="s">
        <v>30</v>
      </c>
      <c r="D790" s="44"/>
      <c r="E790" s="38"/>
      <c r="F790" s="35" t="s">
        <v>9503</v>
      </c>
      <c r="G790" s="35" t="s">
        <v>58</v>
      </c>
      <c r="H790" s="45">
        <v>21102021</v>
      </c>
      <c r="I790" s="35">
        <v>1</v>
      </c>
      <c r="J790" s="35" t="s">
        <v>7951</v>
      </c>
      <c r="K790" s="35">
        <v>48898282</v>
      </c>
      <c r="L790" s="46"/>
      <c r="M790" s="47">
        <v>44995</v>
      </c>
      <c r="N790" s="35">
        <v>1</v>
      </c>
      <c r="O790" s="35" t="s">
        <v>7951</v>
      </c>
      <c r="P790" s="35">
        <v>48898282</v>
      </c>
      <c r="Q790" s="46"/>
      <c r="R790" s="35" t="s">
        <v>9504</v>
      </c>
      <c r="S790" s="43">
        <v>44995</v>
      </c>
      <c r="T790" s="35"/>
    </row>
    <row r="791" spans="1:20" ht="15" thickBot="1" x14ac:dyDescent="0.35">
      <c r="A791" s="39">
        <v>781</v>
      </c>
      <c r="B791" s="28" t="s">
        <v>6873</v>
      </c>
      <c r="C791" s="35" t="s">
        <v>30</v>
      </c>
      <c r="D791" s="44"/>
      <c r="E791" s="38"/>
      <c r="F791" s="35" t="s">
        <v>9505</v>
      </c>
      <c r="G791" s="35" t="s">
        <v>58</v>
      </c>
      <c r="H791" s="45">
        <v>21102021</v>
      </c>
      <c r="I791" s="35">
        <v>1</v>
      </c>
      <c r="J791" s="35" t="s">
        <v>7951</v>
      </c>
      <c r="K791" s="35">
        <v>80443476</v>
      </c>
      <c r="L791" s="46"/>
      <c r="M791" s="47">
        <v>45093</v>
      </c>
      <c r="N791" s="35">
        <v>1</v>
      </c>
      <c r="O791" s="35" t="s">
        <v>7951</v>
      </c>
      <c r="P791" s="35">
        <v>80443476</v>
      </c>
      <c r="Q791" s="46"/>
      <c r="R791" s="35" t="s">
        <v>9506</v>
      </c>
      <c r="S791" s="43">
        <v>45093</v>
      </c>
      <c r="T791" s="35"/>
    </row>
    <row r="792" spans="1:20" ht="15" thickBot="1" x14ac:dyDescent="0.35">
      <c r="A792" s="39">
        <v>782</v>
      </c>
      <c r="B792" s="28" t="s">
        <v>6876</v>
      </c>
      <c r="C792" s="35" t="s">
        <v>30</v>
      </c>
      <c r="D792" s="44"/>
      <c r="E792" s="38"/>
      <c r="F792" s="35" t="s">
        <v>9507</v>
      </c>
      <c r="G792" s="35" t="s">
        <v>58</v>
      </c>
      <c r="H792" s="45">
        <v>21102021</v>
      </c>
      <c r="I792" s="35">
        <v>1</v>
      </c>
      <c r="J792" s="35" t="s">
        <v>7951</v>
      </c>
      <c r="K792" s="35">
        <v>60709888</v>
      </c>
      <c r="L792" s="46"/>
      <c r="M792" s="47">
        <v>45118</v>
      </c>
      <c r="N792" s="35">
        <v>1</v>
      </c>
      <c r="O792" s="35" t="s">
        <v>7951</v>
      </c>
      <c r="P792" s="35">
        <v>60709888</v>
      </c>
      <c r="Q792" s="46"/>
      <c r="R792" s="35" t="s">
        <v>9508</v>
      </c>
      <c r="S792" s="43">
        <v>45118</v>
      </c>
      <c r="T792" s="35"/>
    </row>
    <row r="793" spans="1:20" ht="15" thickBot="1" x14ac:dyDescent="0.35">
      <c r="A793" s="39">
        <v>783</v>
      </c>
      <c r="B793" s="28" t="s">
        <v>6879</v>
      </c>
      <c r="C793" s="35" t="s">
        <v>30</v>
      </c>
      <c r="D793" s="44"/>
      <c r="E793" s="38"/>
      <c r="F793" s="35" t="s">
        <v>9509</v>
      </c>
      <c r="G793" s="35" t="s">
        <v>58</v>
      </c>
      <c r="H793" s="45">
        <v>21102021</v>
      </c>
      <c r="I793" s="35">
        <v>1</v>
      </c>
      <c r="J793" s="35" t="s">
        <v>7951</v>
      </c>
      <c r="K793" s="35">
        <v>51375000</v>
      </c>
      <c r="L793" s="46"/>
      <c r="M793" s="47">
        <v>45079</v>
      </c>
      <c r="N793" s="35">
        <v>1</v>
      </c>
      <c r="O793" s="35" t="s">
        <v>7951</v>
      </c>
      <c r="P793" s="35">
        <v>51375000</v>
      </c>
      <c r="Q793" s="46"/>
      <c r="R793" s="35" t="s">
        <v>9510</v>
      </c>
      <c r="S793" s="43">
        <v>45079</v>
      </c>
      <c r="T793" s="35"/>
    </row>
    <row r="794" spans="1:20" ht="15" thickBot="1" x14ac:dyDescent="0.35">
      <c r="A794" s="39">
        <v>784</v>
      </c>
      <c r="B794" s="28" t="s">
        <v>6883</v>
      </c>
      <c r="C794" s="35" t="s">
        <v>30</v>
      </c>
      <c r="D794" s="44"/>
      <c r="E794" s="38"/>
      <c r="F794" s="35" t="s">
        <v>9511</v>
      </c>
      <c r="G794" s="35" t="s">
        <v>58</v>
      </c>
      <c r="H794" s="45">
        <v>21102021</v>
      </c>
      <c r="I794" s="35">
        <v>1</v>
      </c>
      <c r="J794" s="35" t="s">
        <v>7951</v>
      </c>
      <c r="K794" s="35">
        <v>37875000</v>
      </c>
      <c r="L794" s="46"/>
      <c r="M794" s="47">
        <v>45083</v>
      </c>
      <c r="N794" s="35">
        <v>1</v>
      </c>
      <c r="O794" s="35" t="s">
        <v>7951</v>
      </c>
      <c r="P794" s="35">
        <v>37875000</v>
      </c>
      <c r="Q794" s="46"/>
      <c r="R794" s="35" t="s">
        <v>9512</v>
      </c>
      <c r="S794" s="43">
        <v>45083</v>
      </c>
      <c r="T794" s="35"/>
    </row>
    <row r="795" spans="1:20" ht="15" thickBot="1" x14ac:dyDescent="0.35">
      <c r="A795" s="39">
        <v>785</v>
      </c>
      <c r="B795" s="28" t="s">
        <v>6886</v>
      </c>
      <c r="C795" s="35" t="s">
        <v>30</v>
      </c>
      <c r="D795" s="44"/>
      <c r="E795" s="38"/>
      <c r="F795" s="35" t="s">
        <v>9513</v>
      </c>
      <c r="G795" s="35" t="s">
        <v>58</v>
      </c>
      <c r="H795" s="45">
        <v>21102021</v>
      </c>
      <c r="I795" s="35">
        <v>1</v>
      </c>
      <c r="J795" s="35" t="s">
        <v>7951</v>
      </c>
      <c r="K795" s="35">
        <v>8920000</v>
      </c>
      <c r="L795" s="46"/>
      <c r="M795" s="47">
        <v>45012</v>
      </c>
      <c r="N795" s="35">
        <v>1</v>
      </c>
      <c r="O795" s="35" t="s">
        <v>7951</v>
      </c>
      <c r="P795" s="35">
        <v>8920000</v>
      </c>
      <c r="Q795" s="46"/>
      <c r="R795" s="35" t="s">
        <v>9514</v>
      </c>
      <c r="S795" s="43">
        <v>45012</v>
      </c>
      <c r="T795" s="35"/>
    </row>
    <row r="796" spans="1:20" ht="15" thickBot="1" x14ac:dyDescent="0.35">
      <c r="A796" s="39">
        <v>786</v>
      </c>
      <c r="B796" s="28" t="s">
        <v>6889</v>
      </c>
      <c r="C796" s="35" t="s">
        <v>30</v>
      </c>
      <c r="D796" s="44"/>
      <c r="E796" s="38"/>
      <c r="F796" s="35" t="s">
        <v>9515</v>
      </c>
      <c r="G796" s="35" t="s">
        <v>58</v>
      </c>
      <c r="H796" s="45">
        <v>21102021</v>
      </c>
      <c r="I796" s="35">
        <v>1</v>
      </c>
      <c r="J796" s="35" t="s">
        <v>7951</v>
      </c>
      <c r="K796" s="35">
        <v>21525000</v>
      </c>
      <c r="L796" s="46"/>
      <c r="M796" s="47">
        <v>45083</v>
      </c>
      <c r="N796" s="35">
        <v>1</v>
      </c>
      <c r="O796" s="35" t="s">
        <v>7951</v>
      </c>
      <c r="P796" s="35">
        <v>21525000</v>
      </c>
      <c r="Q796" s="46"/>
      <c r="R796" s="35" t="s">
        <v>9516</v>
      </c>
      <c r="S796" s="43">
        <v>45083</v>
      </c>
      <c r="T796" s="35"/>
    </row>
    <row r="797" spans="1:20" ht="15" thickBot="1" x14ac:dyDescent="0.35">
      <c r="A797" s="39">
        <v>787</v>
      </c>
      <c r="B797" s="28" t="s">
        <v>6893</v>
      </c>
      <c r="C797" s="35" t="s">
        <v>30</v>
      </c>
      <c r="D797" s="44"/>
      <c r="E797" s="38"/>
      <c r="F797" s="35" t="s">
        <v>9517</v>
      </c>
      <c r="G797" s="35" t="s">
        <v>58</v>
      </c>
      <c r="H797" s="45">
        <v>21102021</v>
      </c>
      <c r="I797" s="35">
        <v>1</v>
      </c>
      <c r="J797" s="35" t="s">
        <v>7951</v>
      </c>
      <c r="K797" s="35">
        <v>68459888</v>
      </c>
      <c r="L797" s="46"/>
      <c r="M797" s="47">
        <v>45085</v>
      </c>
      <c r="N797" s="35">
        <v>1</v>
      </c>
      <c r="O797" s="35" t="s">
        <v>7951</v>
      </c>
      <c r="P797" s="35">
        <v>68459888</v>
      </c>
      <c r="Q797" s="46"/>
      <c r="R797" s="35" t="s">
        <v>9518</v>
      </c>
      <c r="S797" s="43">
        <v>45085</v>
      </c>
      <c r="T797" s="35"/>
    </row>
    <row r="798" spans="1:20" ht="15" thickBot="1" x14ac:dyDescent="0.35">
      <c r="A798" s="39">
        <v>788</v>
      </c>
      <c r="B798" s="28" t="s">
        <v>6897</v>
      </c>
      <c r="C798" s="35" t="s">
        <v>30</v>
      </c>
      <c r="D798" s="44"/>
      <c r="E798" s="38"/>
      <c r="F798" s="35" t="s">
        <v>9519</v>
      </c>
      <c r="G798" s="35" t="s">
        <v>58</v>
      </c>
      <c r="H798" s="45">
        <v>21102021</v>
      </c>
      <c r="I798" s="35">
        <v>1</v>
      </c>
      <c r="J798" s="35" t="s">
        <v>7951</v>
      </c>
      <c r="K798" s="35">
        <v>64584888</v>
      </c>
      <c r="L798" s="46"/>
      <c r="M798" s="47">
        <v>45090</v>
      </c>
      <c r="N798" s="35">
        <v>1</v>
      </c>
      <c r="O798" s="35" t="s">
        <v>7951</v>
      </c>
      <c r="P798" s="35">
        <v>64584888</v>
      </c>
      <c r="Q798" s="46"/>
      <c r="R798" s="35" t="s">
        <v>9520</v>
      </c>
      <c r="S798" s="43">
        <v>45090</v>
      </c>
      <c r="T798" s="35"/>
    </row>
    <row r="799" spans="1:20" ht="15" thickBot="1" x14ac:dyDescent="0.35">
      <c r="A799" s="39">
        <v>789</v>
      </c>
      <c r="B799" s="28" t="s">
        <v>6900</v>
      </c>
      <c r="C799" s="35" t="s">
        <v>30</v>
      </c>
      <c r="D799" s="44"/>
      <c r="E799" s="38"/>
      <c r="F799" s="35" t="s">
        <v>9521</v>
      </c>
      <c r="G799" s="35" t="s">
        <v>58</v>
      </c>
      <c r="H799" s="45">
        <v>21102021</v>
      </c>
      <c r="I799" s="35">
        <v>1</v>
      </c>
      <c r="J799" s="35" t="s">
        <v>7951</v>
      </c>
      <c r="K799" s="35">
        <v>79457626</v>
      </c>
      <c r="L799" s="46"/>
      <c r="M799" s="47">
        <v>45090</v>
      </c>
      <c r="N799" s="35">
        <v>1</v>
      </c>
      <c r="O799" s="35" t="s">
        <v>7951</v>
      </c>
      <c r="P799" s="35">
        <v>79457626</v>
      </c>
      <c r="Q799" s="46"/>
      <c r="R799" s="35" t="s">
        <v>9522</v>
      </c>
      <c r="S799" s="43">
        <v>45090</v>
      </c>
      <c r="T799" s="35"/>
    </row>
    <row r="800" spans="1:20" ht="15" thickBot="1" x14ac:dyDescent="0.35">
      <c r="A800" s="39">
        <v>790</v>
      </c>
      <c r="B800" s="28" t="s">
        <v>6903</v>
      </c>
      <c r="C800" s="35" t="s">
        <v>30</v>
      </c>
      <c r="D800" s="44"/>
      <c r="E800" s="38"/>
      <c r="F800" s="35" t="s">
        <v>9523</v>
      </c>
      <c r="G800" s="35" t="s">
        <v>58</v>
      </c>
      <c r="H800" s="45">
        <v>21102021</v>
      </c>
      <c r="I800" s="35">
        <v>1</v>
      </c>
      <c r="J800" s="35" t="s">
        <v>7951</v>
      </c>
      <c r="K800" s="35">
        <v>35769948</v>
      </c>
      <c r="L800" s="46"/>
      <c r="M800" s="47">
        <v>44995</v>
      </c>
      <c r="N800" s="35">
        <v>1</v>
      </c>
      <c r="O800" s="35" t="s">
        <v>7951</v>
      </c>
      <c r="P800" s="35">
        <v>35769948</v>
      </c>
      <c r="Q800" s="46"/>
      <c r="R800" s="35" t="s">
        <v>9524</v>
      </c>
      <c r="S800" s="43">
        <v>44995</v>
      </c>
      <c r="T800" s="35"/>
    </row>
    <row r="801" spans="1:20" ht="15" thickBot="1" x14ac:dyDescent="0.35">
      <c r="A801" s="39">
        <v>791</v>
      </c>
      <c r="B801" s="28" t="s">
        <v>6906</v>
      </c>
      <c r="C801" s="35" t="s">
        <v>30</v>
      </c>
      <c r="D801" s="44"/>
      <c r="E801" s="38"/>
      <c r="F801" s="35" t="s">
        <v>9525</v>
      </c>
      <c r="G801" s="35" t="s">
        <v>58</v>
      </c>
      <c r="H801" s="45">
        <v>21102021</v>
      </c>
      <c r="I801" s="35">
        <v>1</v>
      </c>
      <c r="J801" s="35" t="s">
        <v>7951</v>
      </c>
      <c r="K801" s="35">
        <v>68459888</v>
      </c>
      <c r="L801" s="46"/>
      <c r="M801" s="47">
        <v>45083</v>
      </c>
      <c r="N801" s="35">
        <v>1</v>
      </c>
      <c r="O801" s="35" t="s">
        <v>7951</v>
      </c>
      <c r="P801" s="35">
        <v>68459888</v>
      </c>
      <c r="Q801" s="46"/>
      <c r="R801" s="35" t="s">
        <v>9526</v>
      </c>
      <c r="S801" s="43">
        <v>45083</v>
      </c>
      <c r="T801" s="35"/>
    </row>
    <row r="802" spans="1:20" ht="15" thickBot="1" x14ac:dyDescent="0.35">
      <c r="A802" s="39">
        <v>792</v>
      </c>
      <c r="B802" s="28" t="s">
        <v>6910</v>
      </c>
      <c r="C802" s="35" t="s">
        <v>30</v>
      </c>
      <c r="D802" s="44"/>
      <c r="E802" s="38"/>
      <c r="F802" s="35" t="s">
        <v>9527</v>
      </c>
      <c r="G802" s="35" t="s">
        <v>58</v>
      </c>
      <c r="H802" s="45">
        <v>21102021</v>
      </c>
      <c r="I802" s="35">
        <v>1</v>
      </c>
      <c r="J802" s="35" t="s">
        <v>7951</v>
      </c>
      <c r="K802" s="35">
        <v>64584888</v>
      </c>
      <c r="L802" s="46"/>
      <c r="M802" s="47">
        <v>45086</v>
      </c>
      <c r="N802" s="35">
        <v>1</v>
      </c>
      <c r="O802" s="35" t="s">
        <v>7951</v>
      </c>
      <c r="P802" s="35">
        <v>64584888</v>
      </c>
      <c r="Q802" s="46"/>
      <c r="R802" s="35" t="s">
        <v>9528</v>
      </c>
      <c r="S802" s="43">
        <v>45086</v>
      </c>
      <c r="T802" s="35"/>
    </row>
    <row r="803" spans="1:20" ht="15" thickBot="1" x14ac:dyDescent="0.35">
      <c r="A803" s="39">
        <v>793</v>
      </c>
      <c r="B803" s="28" t="s">
        <v>6913</v>
      </c>
      <c r="C803" s="35" t="s">
        <v>30</v>
      </c>
      <c r="D803" s="44"/>
      <c r="E803" s="38"/>
      <c r="F803" s="35" t="s">
        <v>9529</v>
      </c>
      <c r="G803" s="35" t="s">
        <v>58</v>
      </c>
      <c r="H803" s="45">
        <v>21102021</v>
      </c>
      <c r="I803" s="35">
        <v>1</v>
      </c>
      <c r="J803" s="35" t="s">
        <v>7951</v>
      </c>
      <c r="K803" s="35">
        <v>64584888</v>
      </c>
      <c r="L803" s="46"/>
      <c r="M803" s="47">
        <v>45086</v>
      </c>
      <c r="N803" s="35">
        <v>1</v>
      </c>
      <c r="O803" s="35" t="s">
        <v>7951</v>
      </c>
      <c r="P803" s="35">
        <v>64584888</v>
      </c>
      <c r="Q803" s="46"/>
      <c r="R803" s="35" t="s">
        <v>9530</v>
      </c>
      <c r="S803" s="43">
        <v>45086</v>
      </c>
      <c r="T803" s="35"/>
    </row>
    <row r="804" spans="1:20" ht="15" thickBot="1" x14ac:dyDescent="0.35">
      <c r="A804" s="39">
        <v>794</v>
      </c>
      <c r="B804" s="28" t="s">
        <v>6916</v>
      </c>
      <c r="C804" s="35" t="s">
        <v>30</v>
      </c>
      <c r="D804" s="44"/>
      <c r="E804" s="38"/>
      <c r="F804" s="35" t="s">
        <v>9531</v>
      </c>
      <c r="G804" s="35" t="s">
        <v>58</v>
      </c>
      <c r="H804" s="45">
        <v>21102021</v>
      </c>
      <c r="I804" s="35">
        <v>1</v>
      </c>
      <c r="J804" s="35" t="s">
        <v>7951</v>
      </c>
      <c r="K804" s="35">
        <v>35769948</v>
      </c>
      <c r="L804" s="46"/>
      <c r="M804" s="47">
        <v>44998</v>
      </c>
      <c r="N804" s="35">
        <v>1</v>
      </c>
      <c r="O804" s="35" t="s">
        <v>7951</v>
      </c>
      <c r="P804" s="35">
        <v>35769948</v>
      </c>
      <c r="Q804" s="46"/>
      <c r="R804" s="35" t="s">
        <v>9532</v>
      </c>
      <c r="S804" s="43">
        <v>44998</v>
      </c>
      <c r="T804" s="35"/>
    </row>
    <row r="805" spans="1:20" ht="15" thickBot="1" x14ac:dyDescent="0.35">
      <c r="A805" s="39">
        <v>795</v>
      </c>
      <c r="B805" s="28" t="s">
        <v>6919</v>
      </c>
      <c r="C805" s="35" t="s">
        <v>30</v>
      </c>
      <c r="D805" s="44"/>
      <c r="E805" s="38"/>
      <c r="F805" s="35" t="s">
        <v>9533</v>
      </c>
      <c r="G805" s="35" t="s">
        <v>58</v>
      </c>
      <c r="H805" s="45">
        <v>21102021</v>
      </c>
      <c r="I805" s="35">
        <v>1</v>
      </c>
      <c r="J805" s="35" t="s">
        <v>7951</v>
      </c>
      <c r="K805" s="35">
        <v>64584888</v>
      </c>
      <c r="L805" s="46"/>
      <c r="M805" s="47">
        <v>45090</v>
      </c>
      <c r="N805" s="35">
        <v>1</v>
      </c>
      <c r="O805" s="35" t="s">
        <v>7951</v>
      </c>
      <c r="P805" s="35">
        <v>64584888</v>
      </c>
      <c r="Q805" s="46"/>
      <c r="R805" s="35" t="s">
        <v>9534</v>
      </c>
      <c r="S805" s="43">
        <v>45090</v>
      </c>
      <c r="T805" s="35"/>
    </row>
    <row r="806" spans="1:20" ht="15" thickBot="1" x14ac:dyDescent="0.35">
      <c r="A806" s="39">
        <v>796</v>
      </c>
      <c r="B806" s="28" t="s">
        <v>6921</v>
      </c>
      <c r="C806" s="35" t="s">
        <v>30</v>
      </c>
      <c r="D806" s="44"/>
      <c r="E806" s="38"/>
      <c r="F806" s="35" t="s">
        <v>9535</v>
      </c>
      <c r="G806" s="35" t="s">
        <v>58</v>
      </c>
      <c r="H806" s="45">
        <v>21102021</v>
      </c>
      <c r="I806" s="35">
        <v>1</v>
      </c>
      <c r="J806" s="35" t="s">
        <v>7951</v>
      </c>
      <c r="K806" s="35">
        <v>37025537</v>
      </c>
      <c r="L806" s="46"/>
      <c r="M806" s="47">
        <v>45093</v>
      </c>
      <c r="N806" s="35">
        <v>1</v>
      </c>
      <c r="O806" s="35" t="s">
        <v>7951</v>
      </c>
      <c r="P806" s="35">
        <v>37025537</v>
      </c>
      <c r="Q806" s="46"/>
      <c r="R806" s="35" t="s">
        <v>9536</v>
      </c>
      <c r="S806" s="43">
        <v>45093</v>
      </c>
      <c r="T806" s="35"/>
    </row>
    <row r="807" spans="1:20" ht="15" thickBot="1" x14ac:dyDescent="0.35">
      <c r="A807" s="39">
        <v>797</v>
      </c>
      <c r="B807" s="28" t="s">
        <v>6925</v>
      </c>
      <c r="C807" s="35" t="s">
        <v>30</v>
      </c>
      <c r="D807" s="44"/>
      <c r="E807" s="38"/>
      <c r="F807" s="35" t="s">
        <v>9537</v>
      </c>
      <c r="G807" s="35" t="s">
        <v>58</v>
      </c>
      <c r="H807" s="45">
        <v>21102021</v>
      </c>
      <c r="I807" s="35">
        <v>1</v>
      </c>
      <c r="J807" s="35" t="s">
        <v>7951</v>
      </c>
      <c r="K807" s="35">
        <v>54250000</v>
      </c>
      <c r="L807" s="46"/>
      <c r="M807" s="47">
        <v>45098</v>
      </c>
      <c r="N807" s="35">
        <v>1</v>
      </c>
      <c r="O807" s="35" t="s">
        <v>7951</v>
      </c>
      <c r="P807" s="35">
        <v>54250000</v>
      </c>
      <c r="Q807" s="46"/>
      <c r="R807" s="35" t="s">
        <v>9538</v>
      </c>
      <c r="S807" s="43">
        <v>45098</v>
      </c>
      <c r="T807" s="35"/>
    </row>
    <row r="808" spans="1:20" ht="15" thickBot="1" x14ac:dyDescent="0.35">
      <c r="A808" s="39">
        <v>798</v>
      </c>
      <c r="B808" s="28" t="s">
        <v>6928</v>
      </c>
      <c r="C808" s="35" t="s">
        <v>30</v>
      </c>
      <c r="D808" s="44"/>
      <c r="E808" s="38"/>
      <c r="F808" s="35" t="s">
        <v>9539</v>
      </c>
      <c r="G808" s="35" t="s">
        <v>58</v>
      </c>
      <c r="H808" s="45">
        <v>21102021</v>
      </c>
      <c r="I808" s="35">
        <v>1</v>
      </c>
      <c r="J808" s="35" t="s">
        <v>7951</v>
      </c>
      <c r="K808" s="35">
        <v>54250000</v>
      </c>
      <c r="L808" s="46"/>
      <c r="M808" s="47">
        <v>45086</v>
      </c>
      <c r="N808" s="35">
        <v>1</v>
      </c>
      <c r="O808" s="35" t="s">
        <v>7951</v>
      </c>
      <c r="P808" s="35">
        <v>54250000</v>
      </c>
      <c r="Q808" s="46"/>
      <c r="R808" s="35" t="s">
        <v>9540</v>
      </c>
      <c r="S808" s="43">
        <v>45086</v>
      </c>
      <c r="T808" s="35"/>
    </row>
    <row r="809" spans="1:20" ht="15" thickBot="1" x14ac:dyDescent="0.35">
      <c r="A809" s="39">
        <v>799</v>
      </c>
      <c r="B809" s="28" t="s">
        <v>6932</v>
      </c>
      <c r="C809" s="35" t="s">
        <v>30</v>
      </c>
      <c r="D809" s="44"/>
      <c r="E809" s="38"/>
      <c r="F809" s="35" t="s">
        <v>9541</v>
      </c>
      <c r="G809" s="35" t="s">
        <v>58</v>
      </c>
      <c r="H809" s="45">
        <v>21102021</v>
      </c>
      <c r="I809" s="35">
        <v>1</v>
      </c>
      <c r="J809" s="35" t="s">
        <v>7951</v>
      </c>
      <c r="K809" s="35">
        <v>54250000</v>
      </c>
      <c r="L809" s="46"/>
      <c r="M809" s="47">
        <v>45098</v>
      </c>
      <c r="N809" s="35">
        <v>1</v>
      </c>
      <c r="O809" s="35" t="s">
        <v>7951</v>
      </c>
      <c r="P809" s="35">
        <v>54250000</v>
      </c>
      <c r="Q809" s="46"/>
      <c r="R809" s="35" t="s">
        <v>9542</v>
      </c>
      <c r="S809" s="43">
        <v>45098</v>
      </c>
      <c r="T809" s="35"/>
    </row>
    <row r="810" spans="1:20" ht="15" thickBot="1" x14ac:dyDescent="0.35">
      <c r="A810" s="39">
        <v>800</v>
      </c>
      <c r="B810" s="28" t="s">
        <v>6936</v>
      </c>
      <c r="C810" s="35" t="s">
        <v>30</v>
      </c>
      <c r="D810" s="44"/>
      <c r="E810" s="38"/>
      <c r="F810" s="35" t="s">
        <v>9543</v>
      </c>
      <c r="G810" s="35" t="s">
        <v>58</v>
      </c>
      <c r="H810" s="45">
        <v>21102021</v>
      </c>
      <c r="I810" s="35">
        <v>1</v>
      </c>
      <c r="J810" s="35" t="s">
        <v>7951</v>
      </c>
      <c r="K810" s="35">
        <v>54250000</v>
      </c>
      <c r="L810" s="46"/>
      <c r="M810" s="47">
        <v>45092</v>
      </c>
      <c r="N810" s="35">
        <v>1</v>
      </c>
      <c r="O810" s="35" t="s">
        <v>7951</v>
      </c>
      <c r="P810" s="35">
        <v>54250000</v>
      </c>
      <c r="Q810" s="46"/>
      <c r="R810" s="35" t="s">
        <v>9544</v>
      </c>
      <c r="S810" s="43">
        <v>45092</v>
      </c>
      <c r="T810" s="35"/>
    </row>
    <row r="811" spans="1:20" ht="15" thickBot="1" x14ac:dyDescent="0.35">
      <c r="A811" s="39">
        <v>801</v>
      </c>
      <c r="B811" s="28" t="s">
        <v>6939</v>
      </c>
      <c r="C811" s="35" t="s">
        <v>30</v>
      </c>
      <c r="D811" s="44"/>
      <c r="E811" s="38"/>
      <c r="F811" s="35" t="s">
        <v>9545</v>
      </c>
      <c r="G811" s="35" t="s">
        <v>58</v>
      </c>
      <c r="H811" s="45">
        <v>21102021</v>
      </c>
      <c r="I811" s="35">
        <v>1</v>
      </c>
      <c r="J811" s="35" t="s">
        <v>7951</v>
      </c>
      <c r="K811" s="35">
        <v>54250000</v>
      </c>
      <c r="L811" s="46"/>
      <c r="M811" s="47">
        <v>45091</v>
      </c>
      <c r="N811" s="35">
        <v>1</v>
      </c>
      <c r="O811" s="35" t="s">
        <v>7951</v>
      </c>
      <c r="P811" s="35">
        <v>54250000</v>
      </c>
      <c r="Q811" s="46"/>
      <c r="R811" s="35" t="s">
        <v>9546</v>
      </c>
      <c r="S811" s="43">
        <v>45091</v>
      </c>
      <c r="T811" s="35"/>
    </row>
    <row r="812" spans="1:20" ht="15" thickBot="1" x14ac:dyDescent="0.35">
      <c r="A812" s="39">
        <v>802</v>
      </c>
      <c r="B812" s="28" t="s">
        <v>6943</v>
      </c>
      <c r="C812" s="35" t="s">
        <v>30</v>
      </c>
      <c r="D812" s="44"/>
      <c r="E812" s="38"/>
      <c r="F812" s="35" t="s">
        <v>9547</v>
      </c>
      <c r="G812" s="35" t="s">
        <v>58</v>
      </c>
      <c r="H812" s="45">
        <v>21102021</v>
      </c>
      <c r="I812" s="35">
        <v>1</v>
      </c>
      <c r="J812" s="35" t="s">
        <v>7951</v>
      </c>
      <c r="K812" s="35">
        <v>64557500</v>
      </c>
      <c r="L812" s="46"/>
      <c r="M812" s="47">
        <v>45093</v>
      </c>
      <c r="N812" s="35">
        <v>1</v>
      </c>
      <c r="O812" s="35" t="s">
        <v>7951</v>
      </c>
      <c r="P812" s="35">
        <v>64557500</v>
      </c>
      <c r="Q812" s="46"/>
      <c r="R812" s="35" t="s">
        <v>9548</v>
      </c>
      <c r="S812" s="43">
        <v>45093</v>
      </c>
      <c r="T812" s="35"/>
    </row>
    <row r="813" spans="1:20" ht="15" thickBot="1" x14ac:dyDescent="0.35">
      <c r="A813" s="39">
        <v>803</v>
      </c>
      <c r="B813" s="28" t="s">
        <v>6947</v>
      </c>
      <c r="C813" s="35" t="s">
        <v>30</v>
      </c>
      <c r="D813" s="44"/>
      <c r="E813" s="38"/>
      <c r="F813" s="35" t="s">
        <v>9549</v>
      </c>
      <c r="G813" s="35" t="s">
        <v>58</v>
      </c>
      <c r="H813" s="45">
        <v>21102021</v>
      </c>
      <c r="I813" s="35">
        <v>1</v>
      </c>
      <c r="J813" s="35" t="s">
        <v>7951</v>
      </c>
      <c r="K813" s="35">
        <v>46500000</v>
      </c>
      <c r="L813" s="46"/>
      <c r="M813" s="47">
        <v>45135</v>
      </c>
      <c r="N813" s="35">
        <v>1</v>
      </c>
      <c r="O813" s="35" t="s">
        <v>7951</v>
      </c>
      <c r="P813" s="35">
        <v>46500000</v>
      </c>
      <c r="Q813" s="46"/>
      <c r="R813" s="35" t="s">
        <v>9550</v>
      </c>
      <c r="S813" s="43">
        <v>45135</v>
      </c>
      <c r="T813" s="35"/>
    </row>
    <row r="814" spans="1:20" ht="15" thickBot="1" x14ac:dyDescent="0.35">
      <c r="A814" s="39">
        <v>804</v>
      </c>
      <c r="B814" s="28" t="s">
        <v>6950</v>
      </c>
      <c r="C814" s="35" t="s">
        <v>30</v>
      </c>
      <c r="D814" s="44"/>
      <c r="E814" s="38"/>
      <c r="F814" s="35" t="s">
        <v>9551</v>
      </c>
      <c r="G814" s="35" t="s">
        <v>58</v>
      </c>
      <c r="H814" s="45">
        <v>21102021</v>
      </c>
      <c r="I814" s="35">
        <v>1</v>
      </c>
      <c r="J814" s="35" t="s">
        <v>7951</v>
      </c>
      <c r="K814" s="35">
        <v>61802418</v>
      </c>
      <c r="L814" s="46"/>
      <c r="M814" s="47">
        <v>45093</v>
      </c>
      <c r="N814" s="35">
        <v>1</v>
      </c>
      <c r="O814" s="35" t="s">
        <v>7951</v>
      </c>
      <c r="P814" s="35">
        <v>61802418</v>
      </c>
      <c r="Q814" s="46"/>
      <c r="R814" s="35" t="s">
        <v>9552</v>
      </c>
      <c r="S814" s="43">
        <v>45093</v>
      </c>
      <c r="T814" s="35"/>
    </row>
    <row r="815" spans="1:20" ht="15" thickBot="1" x14ac:dyDescent="0.35">
      <c r="A815" s="39">
        <v>805</v>
      </c>
      <c r="B815" s="28" t="s">
        <v>6953</v>
      </c>
      <c r="C815" s="35" t="s">
        <v>30</v>
      </c>
      <c r="D815" s="44"/>
      <c r="E815" s="38"/>
      <c r="F815" s="35" t="s">
        <v>9553</v>
      </c>
      <c r="G815" s="35" t="s">
        <v>58</v>
      </c>
      <c r="H815" s="45">
        <v>21102021</v>
      </c>
      <c r="I815" s="35">
        <v>1</v>
      </c>
      <c r="J815" s="35" t="s">
        <v>7951</v>
      </c>
      <c r="K815" s="35">
        <v>61802418</v>
      </c>
      <c r="L815" s="46"/>
      <c r="M815" s="47">
        <v>45093</v>
      </c>
      <c r="N815" s="35">
        <v>1</v>
      </c>
      <c r="O815" s="35" t="s">
        <v>7951</v>
      </c>
      <c r="P815" s="35">
        <v>61802418</v>
      </c>
      <c r="Q815" s="46"/>
      <c r="R815" s="35" t="s">
        <v>9554</v>
      </c>
      <c r="S815" s="43">
        <v>45093</v>
      </c>
      <c r="T815" s="35"/>
    </row>
    <row r="816" spans="1:20" ht="15" thickBot="1" x14ac:dyDescent="0.35">
      <c r="A816" s="39">
        <v>806</v>
      </c>
      <c r="B816" s="28" t="s">
        <v>6956</v>
      </c>
      <c r="C816" s="35" t="s">
        <v>30</v>
      </c>
      <c r="D816" s="44"/>
      <c r="E816" s="38"/>
      <c r="F816" s="35" t="s">
        <v>9555</v>
      </c>
      <c r="G816" s="35" t="s">
        <v>58</v>
      </c>
      <c r="H816" s="45">
        <v>21102021</v>
      </c>
      <c r="I816" s="35">
        <v>1</v>
      </c>
      <c r="J816" s="35" t="s">
        <v>7951</v>
      </c>
      <c r="K816" s="35">
        <v>61802418</v>
      </c>
      <c r="L816" s="46"/>
      <c r="M816" s="47">
        <v>45092</v>
      </c>
      <c r="N816" s="35">
        <v>1</v>
      </c>
      <c r="O816" s="35" t="s">
        <v>7951</v>
      </c>
      <c r="P816" s="35">
        <v>61802418</v>
      </c>
      <c r="Q816" s="46"/>
      <c r="R816" s="35" t="s">
        <v>9556</v>
      </c>
      <c r="S816" s="43">
        <v>45092</v>
      </c>
      <c r="T816" s="35"/>
    </row>
    <row r="817" spans="1:20" ht="15" thickBot="1" x14ac:dyDescent="0.35">
      <c r="A817" s="39">
        <v>807</v>
      </c>
      <c r="B817" s="28" t="s">
        <v>6960</v>
      </c>
      <c r="C817" s="35" t="s">
        <v>30</v>
      </c>
      <c r="D817" s="44"/>
      <c r="E817" s="38"/>
      <c r="F817" s="35" t="s">
        <v>9557</v>
      </c>
      <c r="G817" s="35" t="s">
        <v>58</v>
      </c>
      <c r="H817" s="45">
        <v>21102021</v>
      </c>
      <c r="I817" s="35">
        <v>1</v>
      </c>
      <c r="J817" s="35" t="s">
        <v>7951</v>
      </c>
      <c r="K817" s="35">
        <v>60609931</v>
      </c>
      <c r="L817" s="46"/>
      <c r="M817" s="47">
        <v>45086</v>
      </c>
      <c r="N817" s="35">
        <v>1</v>
      </c>
      <c r="O817" s="35" t="s">
        <v>7951</v>
      </c>
      <c r="P817" s="35">
        <v>60609931</v>
      </c>
      <c r="Q817" s="46"/>
      <c r="R817" s="35" t="s">
        <v>9558</v>
      </c>
      <c r="S817" s="43">
        <v>45086</v>
      </c>
      <c r="T817" s="35"/>
    </row>
    <row r="818" spans="1:20" ht="15" thickBot="1" x14ac:dyDescent="0.35">
      <c r="A818" s="39">
        <v>808</v>
      </c>
      <c r="B818" s="28" t="s">
        <v>6964</v>
      </c>
      <c r="C818" s="35" t="s">
        <v>30</v>
      </c>
      <c r="D818" s="44"/>
      <c r="E818" s="38"/>
      <c r="F818" s="35" t="s">
        <v>9559</v>
      </c>
      <c r="G818" s="35" t="s">
        <v>58</v>
      </c>
      <c r="H818" s="45">
        <v>21102021</v>
      </c>
      <c r="I818" s="35">
        <v>1</v>
      </c>
      <c r="J818" s="35" t="s">
        <v>7951</v>
      </c>
      <c r="K818" s="35">
        <v>60609931</v>
      </c>
      <c r="L818" s="46"/>
      <c r="M818" s="47">
        <v>45082</v>
      </c>
      <c r="N818" s="35">
        <v>1</v>
      </c>
      <c r="O818" s="35" t="s">
        <v>7951</v>
      </c>
      <c r="P818" s="35">
        <v>60609931</v>
      </c>
      <c r="Q818" s="46"/>
      <c r="R818" s="35" t="s">
        <v>9560</v>
      </c>
      <c r="S818" s="43">
        <v>45082</v>
      </c>
      <c r="T818" s="35"/>
    </row>
    <row r="819" spans="1:20" ht="15" thickBot="1" x14ac:dyDescent="0.35">
      <c r="A819" s="39">
        <v>809</v>
      </c>
      <c r="B819" s="28" t="s">
        <v>6968</v>
      </c>
      <c r="C819" s="35" t="s">
        <v>30</v>
      </c>
      <c r="D819" s="44"/>
      <c r="E819" s="38"/>
      <c r="F819" s="35" t="s">
        <v>9561</v>
      </c>
      <c r="G819" s="35" t="s">
        <v>58</v>
      </c>
      <c r="H819" s="45">
        <v>21102021</v>
      </c>
      <c r="I819" s="35">
        <v>1</v>
      </c>
      <c r="J819" s="35" t="s">
        <v>7951</v>
      </c>
      <c r="K819" s="35">
        <v>60709888</v>
      </c>
      <c r="L819" s="46"/>
      <c r="M819" s="47">
        <v>45118</v>
      </c>
      <c r="N819" s="35">
        <v>1</v>
      </c>
      <c r="O819" s="35" t="s">
        <v>7951</v>
      </c>
      <c r="P819" s="35">
        <v>60709888</v>
      </c>
      <c r="Q819" s="46"/>
      <c r="R819" s="35" t="s">
        <v>9562</v>
      </c>
      <c r="S819" s="43">
        <v>45118</v>
      </c>
      <c r="T819" s="35"/>
    </row>
    <row r="820" spans="1:20" ht="15" thickBot="1" x14ac:dyDescent="0.35">
      <c r="A820" s="39">
        <v>810</v>
      </c>
      <c r="B820" s="28" t="s">
        <v>6972</v>
      </c>
      <c r="C820" s="35" t="s">
        <v>30</v>
      </c>
      <c r="D820" s="44"/>
      <c r="E820" s="38"/>
      <c r="F820" s="35" t="s">
        <v>9563</v>
      </c>
      <c r="G820" s="35" t="s">
        <v>58</v>
      </c>
      <c r="H820" s="45">
        <v>21102021</v>
      </c>
      <c r="I820" s="35">
        <v>1</v>
      </c>
      <c r="J820" s="35" t="s">
        <v>7951</v>
      </c>
      <c r="K820" s="35">
        <v>65974957</v>
      </c>
      <c r="L820" s="46"/>
      <c r="M820" s="47">
        <v>45084</v>
      </c>
      <c r="N820" s="35">
        <v>1</v>
      </c>
      <c r="O820" s="35" t="s">
        <v>7951</v>
      </c>
      <c r="P820" s="35">
        <v>65974957</v>
      </c>
      <c r="Q820" s="46"/>
      <c r="R820" s="35" t="s">
        <v>9564</v>
      </c>
      <c r="S820" s="43">
        <v>45084</v>
      </c>
      <c r="T820" s="35"/>
    </row>
    <row r="821" spans="1:20" ht="15" thickBot="1" x14ac:dyDescent="0.35">
      <c r="A821" s="39">
        <v>811</v>
      </c>
      <c r="B821" s="28" t="s">
        <v>6975</v>
      </c>
      <c r="C821" s="35" t="s">
        <v>30</v>
      </c>
      <c r="D821" s="44"/>
      <c r="E821" s="38"/>
      <c r="F821" s="35" t="s">
        <v>9565</v>
      </c>
      <c r="G821" s="35" t="s">
        <v>58</v>
      </c>
      <c r="H821" s="45">
        <v>21102021</v>
      </c>
      <c r="I821" s="35">
        <v>1</v>
      </c>
      <c r="J821" s="35" t="s">
        <v>7951</v>
      </c>
      <c r="K821" s="35">
        <v>85120548</v>
      </c>
      <c r="L821" s="46"/>
      <c r="M821" s="47">
        <v>45121</v>
      </c>
      <c r="N821" s="35">
        <v>1</v>
      </c>
      <c r="O821" s="35" t="s">
        <v>7951</v>
      </c>
      <c r="P821" s="35">
        <v>85120548</v>
      </c>
      <c r="Q821" s="46"/>
      <c r="R821" s="35" t="s">
        <v>9566</v>
      </c>
      <c r="S821" s="43">
        <v>45121</v>
      </c>
      <c r="T821" s="35"/>
    </row>
    <row r="822" spans="1:20" ht="15" thickBot="1" x14ac:dyDescent="0.35">
      <c r="A822" s="39">
        <v>812</v>
      </c>
      <c r="B822" s="28" t="s">
        <v>6979</v>
      </c>
      <c r="C822" s="35" t="s">
        <v>30</v>
      </c>
      <c r="D822" s="44"/>
      <c r="E822" s="38"/>
      <c r="F822" s="35" t="s">
        <v>9567</v>
      </c>
      <c r="G822" s="35" t="s">
        <v>58</v>
      </c>
      <c r="H822" s="45">
        <v>21102021</v>
      </c>
      <c r="I822" s="35">
        <v>1</v>
      </c>
      <c r="J822" s="35" t="s">
        <v>7951</v>
      </c>
      <c r="K822" s="35">
        <v>21125000</v>
      </c>
      <c r="L822" s="46"/>
      <c r="M822" s="47">
        <v>45119</v>
      </c>
      <c r="N822" s="35">
        <v>1</v>
      </c>
      <c r="O822" s="35" t="s">
        <v>7951</v>
      </c>
      <c r="P822" s="35">
        <v>21125000</v>
      </c>
      <c r="Q822" s="46"/>
      <c r="R822" s="35" t="s">
        <v>9568</v>
      </c>
      <c r="S822" s="43">
        <v>45119</v>
      </c>
      <c r="T822" s="35"/>
    </row>
    <row r="823" spans="1:20" ht="15" thickBot="1" x14ac:dyDescent="0.35">
      <c r="A823" s="39">
        <v>813</v>
      </c>
      <c r="B823" s="28" t="s">
        <v>6983</v>
      </c>
      <c r="C823" s="35" t="s">
        <v>30</v>
      </c>
      <c r="D823" s="44"/>
      <c r="E823" s="38"/>
      <c r="F823" s="35" t="s">
        <v>9569</v>
      </c>
      <c r="G823" s="35" t="s">
        <v>58</v>
      </c>
      <c r="H823" s="45">
        <v>21102021</v>
      </c>
      <c r="I823" s="35">
        <v>1</v>
      </c>
      <c r="J823" s="35" t="s">
        <v>7951</v>
      </c>
      <c r="K823" s="35">
        <v>54250000</v>
      </c>
      <c r="L823" s="46"/>
      <c r="M823" s="47">
        <v>45090</v>
      </c>
      <c r="N823" s="35">
        <v>1</v>
      </c>
      <c r="O823" s="35" t="s">
        <v>7951</v>
      </c>
      <c r="P823" s="35">
        <v>54250000</v>
      </c>
      <c r="Q823" s="46"/>
      <c r="R823" s="35" t="s">
        <v>9570</v>
      </c>
      <c r="S823" s="43">
        <v>45090</v>
      </c>
      <c r="T823" s="35"/>
    </row>
    <row r="824" spans="1:20" ht="15" thickBot="1" x14ac:dyDescent="0.35">
      <c r="A824" s="39">
        <v>814</v>
      </c>
      <c r="B824" s="28" t="s">
        <v>6985</v>
      </c>
      <c r="C824" s="35" t="s">
        <v>30</v>
      </c>
      <c r="D824" s="44"/>
      <c r="E824" s="38"/>
      <c r="F824" s="35" t="s">
        <v>9571</v>
      </c>
      <c r="G824" s="35" t="s">
        <v>58</v>
      </c>
      <c r="H824" s="45">
        <v>21102021</v>
      </c>
      <c r="I824" s="35">
        <v>1</v>
      </c>
      <c r="J824" s="35" t="s">
        <v>7951</v>
      </c>
      <c r="K824" s="35">
        <v>24375000</v>
      </c>
      <c r="L824" s="46"/>
      <c r="M824" s="47">
        <v>45092</v>
      </c>
      <c r="N824" s="35">
        <v>1</v>
      </c>
      <c r="O824" s="35" t="s">
        <v>7951</v>
      </c>
      <c r="P824" s="35">
        <v>24375000</v>
      </c>
      <c r="Q824" s="46"/>
      <c r="R824" s="35" t="s">
        <v>9572</v>
      </c>
      <c r="S824" s="43">
        <v>45092</v>
      </c>
      <c r="T824" s="35"/>
    </row>
    <row r="825" spans="1:20" ht="15" thickBot="1" x14ac:dyDescent="0.35">
      <c r="A825" s="39">
        <v>815</v>
      </c>
      <c r="B825" s="28" t="s">
        <v>6988</v>
      </c>
      <c r="C825" s="35" t="s">
        <v>30</v>
      </c>
      <c r="D825" s="44"/>
      <c r="E825" s="38"/>
      <c r="F825" s="35" t="s">
        <v>9573</v>
      </c>
      <c r="G825" s="35" t="s">
        <v>58</v>
      </c>
      <c r="H825" s="45">
        <v>21102021</v>
      </c>
      <c r="I825" s="35">
        <v>1</v>
      </c>
      <c r="J825" s="35" t="s">
        <v>7951</v>
      </c>
      <c r="K825" s="35">
        <v>12265000</v>
      </c>
      <c r="L825" s="46"/>
      <c r="M825" s="47">
        <v>45140</v>
      </c>
      <c r="N825" s="35">
        <v>1</v>
      </c>
      <c r="O825" s="35" t="s">
        <v>7951</v>
      </c>
      <c r="P825" s="35">
        <v>12265000</v>
      </c>
      <c r="Q825" s="46"/>
      <c r="R825" s="35" t="s">
        <v>9574</v>
      </c>
      <c r="S825" s="43">
        <v>45140</v>
      </c>
      <c r="T825" s="35"/>
    </row>
    <row r="826" spans="1:20" ht="15" thickBot="1" x14ac:dyDescent="0.35">
      <c r="A826" s="39">
        <v>816</v>
      </c>
      <c r="B826" s="28" t="s">
        <v>6991</v>
      </c>
      <c r="C826" s="35" t="s">
        <v>30</v>
      </c>
      <c r="D826" s="44"/>
      <c r="E826" s="38"/>
      <c r="F826" s="35" t="s">
        <v>9575</v>
      </c>
      <c r="G826" s="35" t="s">
        <v>58</v>
      </c>
      <c r="H826" s="45">
        <v>21102021</v>
      </c>
      <c r="I826" s="35">
        <v>1</v>
      </c>
      <c r="J826" s="35" t="s">
        <v>7951</v>
      </c>
      <c r="K826" s="35">
        <v>45606218</v>
      </c>
      <c r="L826" s="46"/>
      <c r="M826" s="47">
        <v>45146</v>
      </c>
      <c r="N826" s="35">
        <v>1</v>
      </c>
      <c r="O826" s="35" t="s">
        <v>7951</v>
      </c>
      <c r="P826" s="35">
        <v>45606218</v>
      </c>
      <c r="Q826" s="46"/>
      <c r="R826" s="35" t="s">
        <v>9576</v>
      </c>
      <c r="S826" s="43">
        <v>45146</v>
      </c>
      <c r="T826" s="35"/>
    </row>
    <row r="827" spans="1:20" ht="15" thickBot="1" x14ac:dyDescent="0.35">
      <c r="A827" s="39">
        <v>817</v>
      </c>
      <c r="B827" s="28" t="s">
        <v>6995</v>
      </c>
      <c r="C827" s="35" t="s">
        <v>30</v>
      </c>
      <c r="D827" s="44"/>
      <c r="E827" s="38"/>
      <c r="F827" s="35" t="s">
        <v>9577</v>
      </c>
      <c r="G827" s="35" t="s">
        <v>58</v>
      </c>
      <c r="H827" s="45">
        <v>21102021</v>
      </c>
      <c r="I827" s="35">
        <v>1</v>
      </c>
      <c r="J827" s="35" t="s">
        <v>7951</v>
      </c>
      <c r="K827" s="35">
        <v>58284888</v>
      </c>
      <c r="L827" s="46"/>
      <c r="M827" s="47">
        <v>45098</v>
      </c>
      <c r="N827" s="35">
        <v>1</v>
      </c>
      <c r="O827" s="35" t="s">
        <v>7951</v>
      </c>
      <c r="P827" s="35">
        <v>58284888</v>
      </c>
      <c r="Q827" s="46"/>
      <c r="R827" s="35" t="s">
        <v>9578</v>
      </c>
      <c r="S827" s="43">
        <v>45098</v>
      </c>
      <c r="T827" s="35"/>
    </row>
    <row r="828" spans="1:20" ht="15" thickBot="1" x14ac:dyDescent="0.35">
      <c r="A828" s="39">
        <v>818</v>
      </c>
      <c r="B828" s="28" t="s">
        <v>6999</v>
      </c>
      <c r="C828" s="35" t="s">
        <v>30</v>
      </c>
      <c r="D828" s="44"/>
      <c r="E828" s="38"/>
      <c r="F828" s="35" t="s">
        <v>9579</v>
      </c>
      <c r="G828" s="35" t="s">
        <v>58</v>
      </c>
      <c r="H828" s="45">
        <v>21102021</v>
      </c>
      <c r="I828" s="35">
        <v>1</v>
      </c>
      <c r="J828" s="35" t="s">
        <v>7951</v>
      </c>
      <c r="K828" s="35">
        <v>59417444</v>
      </c>
      <c r="L828" s="46"/>
      <c r="M828" s="47">
        <v>45093</v>
      </c>
      <c r="N828" s="35">
        <v>1</v>
      </c>
      <c r="O828" s="35" t="s">
        <v>7951</v>
      </c>
      <c r="P828" s="35">
        <v>59417444</v>
      </c>
      <c r="Q828" s="46"/>
      <c r="R828" s="35" t="s">
        <v>9580</v>
      </c>
      <c r="S828" s="43">
        <v>45093</v>
      </c>
      <c r="T828" s="35"/>
    </row>
    <row r="829" spans="1:20" ht="15" thickBot="1" x14ac:dyDescent="0.35">
      <c r="A829" s="39">
        <v>819</v>
      </c>
      <c r="B829" s="28" t="s">
        <v>7003</v>
      </c>
      <c r="C829" s="35" t="s">
        <v>30</v>
      </c>
      <c r="D829" s="44"/>
      <c r="E829" s="38"/>
      <c r="F829" s="35" t="s">
        <v>9581</v>
      </c>
      <c r="G829" s="35" t="s">
        <v>58</v>
      </c>
      <c r="H829" s="45">
        <v>21102021</v>
      </c>
      <c r="I829" s="35">
        <v>1</v>
      </c>
      <c r="J829" s="35" t="s">
        <v>7951</v>
      </c>
      <c r="K829" s="35">
        <v>54250000</v>
      </c>
      <c r="L829" s="46"/>
      <c r="M829" s="47">
        <v>45090</v>
      </c>
      <c r="N829" s="35">
        <v>1</v>
      </c>
      <c r="O829" s="35" t="s">
        <v>7951</v>
      </c>
      <c r="P829" s="35">
        <v>54250000</v>
      </c>
      <c r="Q829" s="46"/>
      <c r="R829" s="35" t="s">
        <v>9582</v>
      </c>
      <c r="S829" s="43">
        <v>45090</v>
      </c>
      <c r="T829" s="35"/>
    </row>
    <row r="830" spans="1:20" ht="15" thickBot="1" x14ac:dyDescent="0.35">
      <c r="A830" s="39">
        <v>820</v>
      </c>
      <c r="B830" s="28" t="s">
        <v>7006</v>
      </c>
      <c r="C830" s="35" t="s">
        <v>30</v>
      </c>
      <c r="D830" s="44"/>
      <c r="E830" s="38"/>
      <c r="F830" s="35" t="s">
        <v>9583</v>
      </c>
      <c r="G830" s="35" t="s">
        <v>58</v>
      </c>
      <c r="H830" s="45">
        <v>21102021</v>
      </c>
      <c r="I830" s="35">
        <v>1</v>
      </c>
      <c r="J830" s="35" t="s">
        <v>7951</v>
      </c>
      <c r="K830" s="35">
        <v>54250000</v>
      </c>
      <c r="L830" s="46"/>
      <c r="M830" s="47">
        <v>45091</v>
      </c>
      <c r="N830" s="35">
        <v>1</v>
      </c>
      <c r="O830" s="35" t="s">
        <v>7951</v>
      </c>
      <c r="P830" s="35">
        <v>54250000</v>
      </c>
      <c r="Q830" s="46"/>
      <c r="R830" s="35" t="s">
        <v>9584</v>
      </c>
      <c r="S830" s="43">
        <v>45091</v>
      </c>
      <c r="T830" s="35"/>
    </row>
    <row r="831" spans="1:20" ht="15" thickBot="1" x14ac:dyDescent="0.35">
      <c r="A831" s="39">
        <v>821</v>
      </c>
      <c r="B831" s="28" t="s">
        <v>7009</v>
      </c>
      <c r="C831" s="35" t="s">
        <v>30</v>
      </c>
      <c r="D831" s="44"/>
      <c r="E831" s="38"/>
      <c r="F831" s="35" t="s">
        <v>9585</v>
      </c>
      <c r="G831" s="35" t="s">
        <v>58</v>
      </c>
      <c r="H831" s="45">
        <v>21102021</v>
      </c>
      <c r="I831" s="35">
        <v>1</v>
      </c>
      <c r="J831" s="35" t="s">
        <v>7951</v>
      </c>
      <c r="K831" s="35">
        <v>48909000</v>
      </c>
      <c r="L831" s="46"/>
      <c r="M831" s="47">
        <v>45125</v>
      </c>
      <c r="N831" s="35">
        <v>1</v>
      </c>
      <c r="O831" s="35" t="s">
        <v>7951</v>
      </c>
      <c r="P831" s="35">
        <v>48909000</v>
      </c>
      <c r="Q831" s="46"/>
      <c r="R831" s="35" t="s">
        <v>9586</v>
      </c>
      <c r="S831" s="43">
        <v>45125</v>
      </c>
      <c r="T831" s="35"/>
    </row>
    <row r="832" spans="1:20" ht="15" thickBot="1" x14ac:dyDescent="0.35">
      <c r="A832" s="39">
        <v>822</v>
      </c>
      <c r="B832" s="28" t="s">
        <v>7013</v>
      </c>
      <c r="C832" s="35" t="s">
        <v>30</v>
      </c>
      <c r="D832" s="44"/>
      <c r="E832" s="38"/>
      <c r="F832" s="35" t="s">
        <v>9587</v>
      </c>
      <c r="G832" s="35" t="s">
        <v>58</v>
      </c>
      <c r="H832" s="45">
        <v>21102021</v>
      </c>
      <c r="I832" s="35">
        <v>1</v>
      </c>
      <c r="J832" s="35" t="s">
        <v>7951</v>
      </c>
      <c r="K832" s="35">
        <v>41174000</v>
      </c>
      <c r="L832" s="46"/>
      <c r="M832" s="47">
        <v>44953</v>
      </c>
      <c r="N832" s="35">
        <v>1</v>
      </c>
      <c r="O832" s="35" t="s">
        <v>7951</v>
      </c>
      <c r="P832" s="35">
        <v>41174000</v>
      </c>
      <c r="Q832" s="46"/>
      <c r="R832" s="35" t="s">
        <v>9588</v>
      </c>
      <c r="S832" s="43">
        <v>44953</v>
      </c>
      <c r="T832" s="35"/>
    </row>
    <row r="833" spans="1:20" ht="15" thickBot="1" x14ac:dyDescent="0.35">
      <c r="A833" s="39">
        <v>823</v>
      </c>
      <c r="B833" s="28" t="s">
        <v>7017</v>
      </c>
      <c r="C833" s="35" t="s">
        <v>30</v>
      </c>
      <c r="D833" s="44"/>
      <c r="E833" s="38"/>
      <c r="F833" s="35" t="s">
        <v>9589</v>
      </c>
      <c r="G833" s="35" t="s">
        <v>58</v>
      </c>
      <c r="H833" s="45">
        <v>21102021</v>
      </c>
      <c r="I833" s="35">
        <v>1</v>
      </c>
      <c r="J833" s="35" t="s">
        <v>7951</v>
      </c>
      <c r="K833" s="35">
        <v>82348000</v>
      </c>
      <c r="L833" s="46"/>
      <c r="M833" s="47">
        <v>45079</v>
      </c>
      <c r="N833" s="35">
        <v>1</v>
      </c>
      <c r="O833" s="35" t="s">
        <v>7951</v>
      </c>
      <c r="P833" s="35">
        <v>82348000</v>
      </c>
      <c r="Q833" s="46"/>
      <c r="R833" s="35" t="s">
        <v>9590</v>
      </c>
      <c r="S833" s="43">
        <v>45079</v>
      </c>
      <c r="T833" s="35"/>
    </row>
    <row r="834" spans="1:20" ht="15" thickBot="1" x14ac:dyDescent="0.35">
      <c r="A834" s="39">
        <v>824</v>
      </c>
      <c r="B834" s="28" t="s">
        <v>7020</v>
      </c>
      <c r="C834" s="35" t="s">
        <v>30</v>
      </c>
      <c r="D834" s="44"/>
      <c r="E834" s="38"/>
      <c r="F834" s="35" t="s">
        <v>9591</v>
      </c>
      <c r="G834" s="35" t="s">
        <v>58</v>
      </c>
      <c r="H834" s="45">
        <v>21102021</v>
      </c>
      <c r="I834" s="35">
        <v>1</v>
      </c>
      <c r="J834" s="35" t="s">
        <v>7951</v>
      </c>
      <c r="K834" s="35">
        <v>34600000</v>
      </c>
      <c r="L834" s="46"/>
      <c r="M834" s="47">
        <v>44959</v>
      </c>
      <c r="N834" s="35">
        <v>1</v>
      </c>
      <c r="O834" s="35" t="s">
        <v>7951</v>
      </c>
      <c r="P834" s="35">
        <v>34600000</v>
      </c>
      <c r="Q834" s="46"/>
      <c r="R834" s="35" t="s">
        <v>9592</v>
      </c>
      <c r="S834" s="43">
        <v>44959</v>
      </c>
      <c r="T834" s="35"/>
    </row>
    <row r="835" spans="1:20" ht="15" thickBot="1" x14ac:dyDescent="0.35">
      <c r="A835" s="39">
        <v>825</v>
      </c>
      <c r="B835" s="28" t="s">
        <v>7024</v>
      </c>
      <c r="C835" s="35" t="s">
        <v>30</v>
      </c>
      <c r="D835" s="44"/>
      <c r="E835" s="38"/>
      <c r="F835" s="35" t="s">
        <v>9593</v>
      </c>
      <c r="G835" s="35" t="s">
        <v>58</v>
      </c>
      <c r="H835" s="45">
        <v>21102021</v>
      </c>
      <c r="I835" s="35">
        <v>1</v>
      </c>
      <c r="J835" s="35" t="s">
        <v>7951</v>
      </c>
      <c r="K835" s="35">
        <v>27400000</v>
      </c>
      <c r="L835" s="46"/>
      <c r="M835" s="47">
        <v>45009</v>
      </c>
      <c r="N835" s="35">
        <v>1</v>
      </c>
      <c r="O835" s="35" t="s">
        <v>7951</v>
      </c>
      <c r="P835" s="35">
        <v>27400000</v>
      </c>
      <c r="Q835" s="46"/>
      <c r="R835" s="35" t="s">
        <v>9594</v>
      </c>
      <c r="S835" s="43">
        <v>45009</v>
      </c>
      <c r="T835" s="35"/>
    </row>
    <row r="836" spans="1:20" ht="15" thickBot="1" x14ac:dyDescent="0.35">
      <c r="A836" s="39">
        <v>826</v>
      </c>
      <c r="B836" s="28" t="s">
        <v>7027</v>
      </c>
      <c r="C836" s="35" t="s">
        <v>30</v>
      </c>
      <c r="D836" s="44"/>
      <c r="E836" s="38"/>
      <c r="F836" s="35" t="s">
        <v>9595</v>
      </c>
      <c r="G836" s="35" t="s">
        <v>58</v>
      </c>
      <c r="H836" s="45">
        <v>21102021</v>
      </c>
      <c r="I836" s="35">
        <v>1</v>
      </c>
      <c r="J836" s="35" t="s">
        <v>7951</v>
      </c>
      <c r="K836" s="35">
        <v>28322000</v>
      </c>
      <c r="L836" s="46"/>
      <c r="M836" s="47">
        <v>45001</v>
      </c>
      <c r="N836" s="35">
        <v>1</v>
      </c>
      <c r="O836" s="35" t="s">
        <v>7951</v>
      </c>
      <c r="P836" s="35">
        <v>28322000</v>
      </c>
      <c r="Q836" s="46"/>
      <c r="R836" s="35" t="s">
        <v>9596</v>
      </c>
      <c r="S836" s="43">
        <v>45001</v>
      </c>
      <c r="T836" s="35"/>
    </row>
    <row r="837" spans="1:20" ht="15" thickBot="1" x14ac:dyDescent="0.35">
      <c r="A837" s="39">
        <v>827</v>
      </c>
      <c r="B837" s="28" t="s">
        <v>7030</v>
      </c>
      <c r="C837" s="35" t="s">
        <v>30</v>
      </c>
      <c r="D837" s="44"/>
      <c r="E837" s="38"/>
      <c r="F837" s="35" t="s">
        <v>9597</v>
      </c>
      <c r="G837" s="35" t="s">
        <v>58</v>
      </c>
      <c r="H837" s="45">
        <v>21102011</v>
      </c>
      <c r="I837" s="35">
        <v>1</v>
      </c>
      <c r="J837" s="35" t="s">
        <v>7951</v>
      </c>
      <c r="K837" s="35">
        <v>36890000</v>
      </c>
      <c r="L837" s="46"/>
      <c r="M837" s="47">
        <v>44966</v>
      </c>
      <c r="N837" s="35">
        <v>1</v>
      </c>
      <c r="O837" s="35" t="s">
        <v>7951</v>
      </c>
      <c r="P837" s="35">
        <v>36890000</v>
      </c>
      <c r="Q837" s="46"/>
      <c r="R837" s="35" t="s">
        <v>9598</v>
      </c>
      <c r="S837" s="43">
        <v>44966</v>
      </c>
      <c r="T837" s="35"/>
    </row>
    <row r="838" spans="1:20" ht="15" thickBot="1" x14ac:dyDescent="0.35">
      <c r="A838" s="39">
        <v>828</v>
      </c>
      <c r="B838" s="28" t="s">
        <v>7033</v>
      </c>
      <c r="C838" s="35" t="s">
        <v>30</v>
      </c>
      <c r="D838" s="44"/>
      <c r="E838" s="38"/>
      <c r="F838" s="35" t="s">
        <v>9599</v>
      </c>
      <c r="G838" s="35" t="s">
        <v>58</v>
      </c>
      <c r="H838" s="45">
        <v>21102011</v>
      </c>
      <c r="I838" s="35">
        <v>1</v>
      </c>
      <c r="J838" s="35" t="s">
        <v>7951</v>
      </c>
      <c r="K838" s="35">
        <v>64557500</v>
      </c>
      <c r="L838" s="46"/>
      <c r="M838" s="47">
        <v>45104</v>
      </c>
      <c r="N838" s="35">
        <v>1</v>
      </c>
      <c r="O838" s="35" t="s">
        <v>7951</v>
      </c>
      <c r="P838" s="35">
        <v>64557500</v>
      </c>
      <c r="Q838" s="46"/>
      <c r="R838" s="35" t="s">
        <v>9600</v>
      </c>
      <c r="S838" s="43">
        <v>45104</v>
      </c>
      <c r="T838" s="35"/>
    </row>
    <row r="839" spans="1:20" ht="15" thickBot="1" x14ac:dyDescent="0.35">
      <c r="A839" s="39">
        <v>829</v>
      </c>
      <c r="B839" s="28" t="s">
        <v>7036</v>
      </c>
      <c r="C839" s="35" t="s">
        <v>30</v>
      </c>
      <c r="D839" s="44"/>
      <c r="E839" s="38"/>
      <c r="F839" s="35" t="s">
        <v>9601</v>
      </c>
      <c r="G839" s="35" t="s">
        <v>58</v>
      </c>
      <c r="H839" s="45">
        <v>21102011</v>
      </c>
      <c r="I839" s="35">
        <v>1</v>
      </c>
      <c r="J839" s="35" t="s">
        <v>7951</v>
      </c>
      <c r="K839" s="35">
        <v>39409283</v>
      </c>
      <c r="L839" s="46"/>
      <c r="M839" s="47">
        <v>44964</v>
      </c>
      <c r="N839" s="35">
        <v>1</v>
      </c>
      <c r="O839" s="35" t="s">
        <v>7951</v>
      </c>
      <c r="P839" s="35">
        <v>39409283</v>
      </c>
      <c r="Q839" s="46"/>
      <c r="R839" s="35" t="s">
        <v>9602</v>
      </c>
      <c r="S839" s="43">
        <v>44964</v>
      </c>
      <c r="T839" s="35"/>
    </row>
    <row r="840" spans="1:20" ht="15" thickBot="1" x14ac:dyDescent="0.35">
      <c r="A840" s="39">
        <v>830</v>
      </c>
      <c r="B840" s="28" t="s">
        <v>7039</v>
      </c>
      <c r="C840" s="35" t="s">
        <v>30</v>
      </c>
      <c r="D840" s="44"/>
      <c r="E840" s="38"/>
      <c r="F840" s="35" t="s">
        <v>9603</v>
      </c>
      <c r="G840" s="35" t="s">
        <v>58</v>
      </c>
      <c r="H840" s="45">
        <v>21102021</v>
      </c>
      <c r="I840" s="35">
        <v>1</v>
      </c>
      <c r="J840" s="35" t="s">
        <v>7951</v>
      </c>
      <c r="K840" s="35">
        <v>68913971</v>
      </c>
      <c r="L840" s="46"/>
      <c r="M840" s="47">
        <v>45103</v>
      </c>
      <c r="N840" s="35">
        <v>1</v>
      </c>
      <c r="O840" s="35" t="s">
        <v>7951</v>
      </c>
      <c r="P840" s="35">
        <v>68913971</v>
      </c>
      <c r="Q840" s="46"/>
      <c r="R840" s="35" t="s">
        <v>9604</v>
      </c>
      <c r="S840" s="43">
        <v>45103</v>
      </c>
      <c r="T840" s="35"/>
    </row>
    <row r="841" spans="1:20" ht="15" thickBot="1" x14ac:dyDescent="0.35">
      <c r="A841" s="39">
        <v>831</v>
      </c>
      <c r="B841" s="28" t="s">
        <v>7043</v>
      </c>
      <c r="C841" s="35" t="s">
        <v>30</v>
      </c>
      <c r="D841" s="44"/>
      <c r="E841" s="38"/>
      <c r="F841" s="35" t="s">
        <v>9605</v>
      </c>
      <c r="G841" s="35" t="s">
        <v>58</v>
      </c>
      <c r="H841" s="45">
        <v>21102021</v>
      </c>
      <c r="I841" s="35">
        <v>1</v>
      </c>
      <c r="J841" s="35" t="s">
        <v>7951</v>
      </c>
      <c r="K841" s="35">
        <v>41174000</v>
      </c>
      <c r="L841" s="46"/>
      <c r="M841" s="47">
        <v>44971</v>
      </c>
      <c r="N841" s="35">
        <v>1</v>
      </c>
      <c r="O841" s="35" t="s">
        <v>7951</v>
      </c>
      <c r="P841" s="35">
        <v>41174000</v>
      </c>
      <c r="Q841" s="46"/>
      <c r="R841" s="35" t="s">
        <v>9606</v>
      </c>
      <c r="S841" s="43">
        <v>44971</v>
      </c>
      <c r="T841" s="35"/>
    </row>
    <row r="842" spans="1:20" ht="15" thickBot="1" x14ac:dyDescent="0.35">
      <c r="A842" s="39">
        <v>832</v>
      </c>
      <c r="B842" s="28" t="s">
        <v>7047</v>
      </c>
      <c r="C842" s="35" t="s">
        <v>30</v>
      </c>
      <c r="D842" s="44"/>
      <c r="E842" s="38"/>
      <c r="F842" s="35" t="s">
        <v>9607</v>
      </c>
      <c r="G842" s="35" t="s">
        <v>58</v>
      </c>
      <c r="H842" s="45">
        <v>21102021</v>
      </c>
      <c r="I842" s="35">
        <v>1</v>
      </c>
      <c r="J842" s="35" t="s">
        <v>7951</v>
      </c>
      <c r="K842" s="35">
        <v>23800000</v>
      </c>
      <c r="L842" s="46"/>
      <c r="M842" s="47">
        <v>44956</v>
      </c>
      <c r="N842" s="35">
        <v>1</v>
      </c>
      <c r="O842" s="35" t="s">
        <v>7951</v>
      </c>
      <c r="P842" s="35">
        <v>23800000</v>
      </c>
      <c r="Q842" s="46"/>
      <c r="R842" s="35" t="s">
        <v>9608</v>
      </c>
      <c r="S842" s="43">
        <v>44956</v>
      </c>
      <c r="T842" s="35"/>
    </row>
    <row r="843" spans="1:20" ht="15" thickBot="1" x14ac:dyDescent="0.35">
      <c r="A843" s="39">
        <v>833</v>
      </c>
      <c r="B843" s="28" t="s">
        <v>7051</v>
      </c>
      <c r="C843" s="35" t="s">
        <v>30</v>
      </c>
      <c r="D843" s="44"/>
      <c r="E843" s="38"/>
      <c r="F843" s="35" t="s">
        <v>9609</v>
      </c>
      <c r="G843" s="35" t="s">
        <v>58</v>
      </c>
      <c r="H843" s="45">
        <v>21102021</v>
      </c>
      <c r="I843" s="35">
        <v>1</v>
      </c>
      <c r="J843" s="35" t="s">
        <v>7951</v>
      </c>
      <c r="K843" s="35">
        <v>47600000</v>
      </c>
      <c r="L843" s="46"/>
      <c r="M843" s="47">
        <v>45084</v>
      </c>
      <c r="N843" s="35">
        <v>1</v>
      </c>
      <c r="O843" s="35" t="s">
        <v>7951</v>
      </c>
      <c r="P843" s="35">
        <v>47600000</v>
      </c>
      <c r="Q843" s="46"/>
      <c r="R843" s="35" t="s">
        <v>9610</v>
      </c>
      <c r="S843" s="43">
        <v>45084</v>
      </c>
      <c r="T843" s="35"/>
    </row>
    <row r="844" spans="1:20" ht="15" thickBot="1" x14ac:dyDescent="0.35">
      <c r="A844" s="39">
        <v>834</v>
      </c>
      <c r="B844" s="28" t="s">
        <v>7054</v>
      </c>
      <c r="C844" s="35" t="s">
        <v>30</v>
      </c>
      <c r="D844" s="44"/>
      <c r="E844" s="38"/>
      <c r="F844" s="35" t="s">
        <v>9611</v>
      </c>
      <c r="G844" s="35" t="s">
        <v>58</v>
      </c>
      <c r="H844" s="45">
        <v>21102021</v>
      </c>
      <c r="I844" s="35">
        <v>1</v>
      </c>
      <c r="J844" s="35" t="s">
        <v>7951</v>
      </c>
      <c r="K844" s="35">
        <v>27400000</v>
      </c>
      <c r="L844" s="46"/>
      <c r="M844" s="47">
        <v>44943</v>
      </c>
      <c r="N844" s="35">
        <v>1</v>
      </c>
      <c r="O844" s="35" t="s">
        <v>7951</v>
      </c>
      <c r="P844" s="35">
        <v>27400000</v>
      </c>
      <c r="Q844" s="46"/>
      <c r="R844" s="35" t="s">
        <v>9612</v>
      </c>
      <c r="S844" s="43">
        <v>44943</v>
      </c>
      <c r="T844" s="35"/>
    </row>
    <row r="845" spans="1:20" ht="15" thickBot="1" x14ac:dyDescent="0.35">
      <c r="A845" s="39">
        <v>835</v>
      </c>
      <c r="B845" s="28" t="s">
        <v>7058</v>
      </c>
      <c r="C845" s="35" t="s">
        <v>30</v>
      </c>
      <c r="D845" s="44"/>
      <c r="E845" s="38"/>
      <c r="F845" s="35" t="s">
        <v>9613</v>
      </c>
      <c r="G845" s="35" t="s">
        <v>58</v>
      </c>
      <c r="H845" s="45">
        <v>21102021</v>
      </c>
      <c r="I845" s="35">
        <v>1</v>
      </c>
      <c r="J845" s="35" t="s">
        <v>7951</v>
      </c>
      <c r="K845" s="35">
        <v>60550000</v>
      </c>
      <c r="L845" s="46"/>
      <c r="M845" s="47">
        <v>45083</v>
      </c>
      <c r="N845" s="35">
        <v>1</v>
      </c>
      <c r="O845" s="35" t="s">
        <v>7951</v>
      </c>
      <c r="P845" s="35">
        <v>60550000</v>
      </c>
      <c r="Q845" s="46"/>
      <c r="R845" s="35" t="s">
        <v>9614</v>
      </c>
      <c r="S845" s="43">
        <v>45083</v>
      </c>
      <c r="T845" s="35"/>
    </row>
    <row r="846" spans="1:20" ht="15" thickBot="1" x14ac:dyDescent="0.35">
      <c r="A846" s="39">
        <v>836</v>
      </c>
      <c r="B846" s="28" t="s">
        <v>7061</v>
      </c>
      <c r="C846" s="35" t="s">
        <v>30</v>
      </c>
      <c r="D846" s="44"/>
      <c r="E846" s="38"/>
      <c r="F846" s="35" t="s">
        <v>9615</v>
      </c>
      <c r="G846" s="35" t="s">
        <v>58</v>
      </c>
      <c r="H846" s="45">
        <v>21102021</v>
      </c>
      <c r="I846" s="35">
        <v>1</v>
      </c>
      <c r="J846" s="35" t="s">
        <v>7951</v>
      </c>
      <c r="K846" s="35">
        <v>43400000</v>
      </c>
      <c r="L846" s="46"/>
      <c r="M846" s="47">
        <v>44953</v>
      </c>
      <c r="N846" s="35">
        <v>1</v>
      </c>
      <c r="O846" s="35" t="s">
        <v>7951</v>
      </c>
      <c r="P846" s="35">
        <v>43400000</v>
      </c>
      <c r="Q846" s="46"/>
      <c r="R846" s="35" t="s">
        <v>9616</v>
      </c>
      <c r="S846" s="43">
        <v>44953</v>
      </c>
      <c r="T846" s="35"/>
    </row>
    <row r="847" spans="1:20" ht="15" thickBot="1" x14ac:dyDescent="0.35">
      <c r="A847" s="39">
        <v>837</v>
      </c>
      <c r="B847" s="28" t="s">
        <v>7064</v>
      </c>
      <c r="C847" s="35" t="s">
        <v>30</v>
      </c>
      <c r="D847" s="44"/>
      <c r="E847" s="38"/>
      <c r="F847" s="35" t="s">
        <v>9617</v>
      </c>
      <c r="G847" s="35" t="s">
        <v>58</v>
      </c>
      <c r="H847" s="45">
        <v>21102021</v>
      </c>
      <c r="I847" s="35">
        <v>1</v>
      </c>
      <c r="J847" s="35" t="s">
        <v>7951</v>
      </c>
      <c r="K847" s="35">
        <v>28393739</v>
      </c>
      <c r="L847" s="46"/>
      <c r="M847" s="47">
        <v>44949</v>
      </c>
      <c r="N847" s="35">
        <v>1</v>
      </c>
      <c r="O847" s="35" t="s">
        <v>7951</v>
      </c>
      <c r="P847" s="35">
        <v>28393739</v>
      </c>
      <c r="Q847" s="46"/>
      <c r="R847" s="35" t="s">
        <v>9618</v>
      </c>
      <c r="S847" s="43">
        <v>44949</v>
      </c>
      <c r="T847" s="35"/>
    </row>
    <row r="848" spans="1:20" ht="15" thickBot="1" x14ac:dyDescent="0.35">
      <c r="A848" s="39">
        <v>838</v>
      </c>
      <c r="B848" s="28" t="s">
        <v>7067</v>
      </c>
      <c r="C848" s="35" t="s">
        <v>30</v>
      </c>
      <c r="D848" s="44"/>
      <c r="E848" s="38"/>
      <c r="F848" s="35" t="s">
        <v>9619</v>
      </c>
      <c r="G848" s="35" t="s">
        <v>58</v>
      </c>
      <c r="H848" s="45">
        <v>21102021</v>
      </c>
      <c r="I848" s="35">
        <v>1</v>
      </c>
      <c r="J848" s="35" t="s">
        <v>7951</v>
      </c>
      <c r="K848" s="35">
        <v>60762435</v>
      </c>
      <c r="L848" s="46"/>
      <c r="M848" s="47">
        <v>45079</v>
      </c>
      <c r="N848" s="35">
        <v>1</v>
      </c>
      <c r="O848" s="35" t="s">
        <v>7951</v>
      </c>
      <c r="P848" s="35">
        <v>60762435</v>
      </c>
      <c r="Q848" s="46"/>
      <c r="R848" s="35" t="s">
        <v>9620</v>
      </c>
      <c r="S848" s="43">
        <v>45079</v>
      </c>
      <c r="T848" s="35"/>
    </row>
    <row r="849" spans="1:20" ht="15" thickBot="1" x14ac:dyDescent="0.35">
      <c r="A849" s="39">
        <v>839</v>
      </c>
      <c r="B849" s="28" t="s">
        <v>7071</v>
      </c>
      <c r="C849" s="35" t="s">
        <v>30</v>
      </c>
      <c r="D849" s="44"/>
      <c r="E849" s="38"/>
      <c r="F849" s="35" t="s">
        <v>9621</v>
      </c>
      <c r="G849" s="35" t="s">
        <v>58</v>
      </c>
      <c r="H849" s="45">
        <v>21102021</v>
      </c>
      <c r="I849" s="35">
        <v>1</v>
      </c>
      <c r="J849" s="35" t="s">
        <v>7951</v>
      </c>
      <c r="K849" s="35">
        <v>34600000</v>
      </c>
      <c r="L849" s="46"/>
      <c r="M849" s="47">
        <v>44951</v>
      </c>
      <c r="N849" s="35">
        <v>1</v>
      </c>
      <c r="O849" s="35" t="s">
        <v>7951</v>
      </c>
      <c r="P849" s="35">
        <v>34600000</v>
      </c>
      <c r="Q849" s="46"/>
      <c r="R849" s="35" t="s">
        <v>9622</v>
      </c>
      <c r="S849" s="43">
        <v>44951</v>
      </c>
      <c r="T849" s="35"/>
    </row>
    <row r="850" spans="1:20" ht="15" thickBot="1" x14ac:dyDescent="0.35">
      <c r="A850" s="39">
        <v>840</v>
      </c>
      <c r="B850" s="28" t="s">
        <v>7074</v>
      </c>
      <c r="C850" s="35" t="s">
        <v>30</v>
      </c>
      <c r="D850" s="44"/>
      <c r="E850" s="38"/>
      <c r="F850" s="35" t="s">
        <v>9623</v>
      </c>
      <c r="G850" s="35" t="s">
        <v>58</v>
      </c>
      <c r="H850" s="45">
        <v>21102021</v>
      </c>
      <c r="I850" s="35">
        <v>1</v>
      </c>
      <c r="J850" s="35" t="s">
        <v>7951</v>
      </c>
      <c r="K850" s="35">
        <v>69200000</v>
      </c>
      <c r="L850" s="46"/>
      <c r="M850" s="47">
        <v>45076</v>
      </c>
      <c r="N850" s="35">
        <v>1</v>
      </c>
      <c r="O850" s="35" t="s">
        <v>7951</v>
      </c>
      <c r="P850" s="35">
        <v>69200000</v>
      </c>
      <c r="Q850" s="46"/>
      <c r="R850" s="35" t="s">
        <v>9624</v>
      </c>
      <c r="S850" s="43">
        <v>45076</v>
      </c>
      <c r="T850" s="35"/>
    </row>
    <row r="851" spans="1:20" ht="15" thickBot="1" x14ac:dyDescent="0.35">
      <c r="A851" s="39">
        <v>841</v>
      </c>
      <c r="B851" s="28" t="s">
        <v>7077</v>
      </c>
      <c r="C851" s="35" t="s">
        <v>30</v>
      </c>
      <c r="D851" s="44"/>
      <c r="E851" s="38"/>
      <c r="F851" s="35" t="s">
        <v>9625</v>
      </c>
      <c r="G851" s="35" t="s">
        <v>58</v>
      </c>
      <c r="H851" s="45">
        <v>21102021</v>
      </c>
      <c r="I851" s="35">
        <v>1</v>
      </c>
      <c r="J851" s="35" t="s">
        <v>7951</v>
      </c>
      <c r="K851" s="35">
        <v>27400000</v>
      </c>
      <c r="L851" s="46"/>
      <c r="M851" s="47">
        <v>44950</v>
      </c>
      <c r="N851" s="35">
        <v>1</v>
      </c>
      <c r="O851" s="35" t="s">
        <v>7951</v>
      </c>
      <c r="P851" s="35">
        <v>27400000</v>
      </c>
      <c r="Q851" s="46"/>
      <c r="R851" s="35" t="s">
        <v>9626</v>
      </c>
      <c r="S851" s="43">
        <v>44950</v>
      </c>
      <c r="T851" s="35"/>
    </row>
    <row r="852" spans="1:20" ht="15" thickBot="1" x14ac:dyDescent="0.35">
      <c r="A852" s="39">
        <v>842</v>
      </c>
      <c r="B852" s="28" t="s">
        <v>7081</v>
      </c>
      <c r="C852" s="35" t="s">
        <v>30</v>
      </c>
      <c r="D852" s="44"/>
      <c r="E852" s="38"/>
      <c r="F852" s="35" t="s">
        <v>9627</v>
      </c>
      <c r="G852" s="35" t="s">
        <v>58</v>
      </c>
      <c r="H852" s="45">
        <v>21102021</v>
      </c>
      <c r="I852" s="35">
        <v>1</v>
      </c>
      <c r="J852" s="35" t="s">
        <v>7951</v>
      </c>
      <c r="K852" s="35">
        <v>54800000</v>
      </c>
      <c r="L852" s="46"/>
      <c r="M852" s="47">
        <v>45079</v>
      </c>
      <c r="N852" s="35">
        <v>1</v>
      </c>
      <c r="O852" s="35" t="s">
        <v>7951</v>
      </c>
      <c r="P852" s="35">
        <v>54800000</v>
      </c>
      <c r="Q852" s="46"/>
      <c r="R852" s="35" t="s">
        <v>9628</v>
      </c>
      <c r="S852" s="43">
        <v>45079</v>
      </c>
      <c r="T852" s="35"/>
    </row>
    <row r="853" spans="1:20" ht="15" thickBot="1" x14ac:dyDescent="0.35">
      <c r="A853" s="39">
        <v>843</v>
      </c>
      <c r="B853" s="28" t="s">
        <v>7084</v>
      </c>
      <c r="C853" s="35" t="s">
        <v>30</v>
      </c>
      <c r="D853" s="44"/>
      <c r="E853" s="38"/>
      <c r="F853" s="35" t="s">
        <v>9629</v>
      </c>
      <c r="G853" s="35" t="s">
        <v>58</v>
      </c>
      <c r="H853" s="45">
        <v>21102021</v>
      </c>
      <c r="I853" s="35">
        <v>1</v>
      </c>
      <c r="J853" s="35" t="s">
        <v>7951</v>
      </c>
      <c r="K853" s="35">
        <v>27400000</v>
      </c>
      <c r="L853" s="46"/>
      <c r="M853" s="47">
        <v>45001</v>
      </c>
      <c r="N853" s="35">
        <v>1</v>
      </c>
      <c r="O853" s="35" t="s">
        <v>7951</v>
      </c>
      <c r="P853" s="35">
        <v>27400000</v>
      </c>
      <c r="Q853" s="46"/>
      <c r="R853" s="35" t="s">
        <v>9630</v>
      </c>
      <c r="S853" s="43">
        <v>45001</v>
      </c>
      <c r="T853" s="35"/>
    </row>
    <row r="854" spans="1:20" ht="15" thickBot="1" x14ac:dyDescent="0.35">
      <c r="A854" s="39">
        <v>844</v>
      </c>
      <c r="B854" s="28" t="s">
        <v>7088</v>
      </c>
      <c r="C854" s="35" t="s">
        <v>30</v>
      </c>
      <c r="D854" s="44"/>
      <c r="E854" s="38"/>
      <c r="F854" s="35" t="s">
        <v>9631</v>
      </c>
      <c r="G854" s="35" t="s">
        <v>58</v>
      </c>
      <c r="H854" s="45">
        <v>21102021</v>
      </c>
      <c r="I854" s="35">
        <v>1</v>
      </c>
      <c r="J854" s="35" t="s">
        <v>7951</v>
      </c>
      <c r="K854" s="35">
        <v>27400000</v>
      </c>
      <c r="L854" s="46"/>
      <c r="M854" s="47">
        <v>45002</v>
      </c>
      <c r="N854" s="35">
        <v>1</v>
      </c>
      <c r="O854" s="35" t="s">
        <v>7951</v>
      </c>
      <c r="P854" s="35">
        <v>27400000</v>
      </c>
      <c r="Q854" s="46"/>
      <c r="R854" s="35" t="s">
        <v>9632</v>
      </c>
      <c r="S854" s="43">
        <v>45002</v>
      </c>
      <c r="T854" s="35"/>
    </row>
    <row r="855" spans="1:20" ht="15" thickBot="1" x14ac:dyDescent="0.35">
      <c r="A855" s="39">
        <v>845</v>
      </c>
      <c r="B855" s="28" t="s">
        <v>7092</v>
      </c>
      <c r="C855" s="35" t="s">
        <v>30</v>
      </c>
      <c r="D855" s="44"/>
      <c r="E855" s="38"/>
      <c r="F855" s="35" t="s">
        <v>9633</v>
      </c>
      <c r="G855" s="35" t="s">
        <v>58</v>
      </c>
      <c r="H855" s="45">
        <v>21102021</v>
      </c>
      <c r="I855" s="35">
        <v>1</v>
      </c>
      <c r="J855" s="35" t="s">
        <v>7951</v>
      </c>
      <c r="K855" s="35">
        <v>16520000</v>
      </c>
      <c r="L855" s="46"/>
      <c r="M855" s="47">
        <v>45001</v>
      </c>
      <c r="N855" s="35">
        <v>1</v>
      </c>
      <c r="O855" s="35" t="s">
        <v>7951</v>
      </c>
      <c r="P855" s="35">
        <v>16520000</v>
      </c>
      <c r="Q855" s="46"/>
      <c r="R855" s="35" t="s">
        <v>9634</v>
      </c>
      <c r="S855" s="43">
        <v>45001</v>
      </c>
      <c r="T855" s="35"/>
    </row>
    <row r="856" spans="1:20" ht="15" thickBot="1" x14ac:dyDescent="0.35">
      <c r="A856" s="39">
        <v>846</v>
      </c>
      <c r="B856" s="28" t="s">
        <v>7095</v>
      </c>
      <c r="C856" s="35" t="s">
        <v>30</v>
      </c>
      <c r="D856" s="44"/>
      <c r="E856" s="38"/>
      <c r="F856" s="35" t="s">
        <v>9635</v>
      </c>
      <c r="G856" s="35" t="s">
        <v>58</v>
      </c>
      <c r="H856" s="45">
        <v>21102011</v>
      </c>
      <c r="I856" s="35">
        <v>1</v>
      </c>
      <c r="J856" s="35" t="s">
        <v>7951</v>
      </c>
      <c r="K856" s="35">
        <v>39270000</v>
      </c>
      <c r="L856" s="46"/>
      <c r="M856" s="47">
        <v>44952</v>
      </c>
      <c r="N856" s="35">
        <v>1</v>
      </c>
      <c r="O856" s="35" t="s">
        <v>7951</v>
      </c>
      <c r="P856" s="35">
        <v>39270000</v>
      </c>
      <c r="Q856" s="46"/>
      <c r="R856" s="35" t="s">
        <v>9636</v>
      </c>
      <c r="S856" s="43">
        <v>44952</v>
      </c>
      <c r="T856" s="35"/>
    </row>
    <row r="857" spans="1:20" ht="15" thickBot="1" x14ac:dyDescent="0.35">
      <c r="A857" s="39">
        <v>847</v>
      </c>
      <c r="B857" s="28" t="s">
        <v>7098</v>
      </c>
      <c r="C857" s="35" t="s">
        <v>30</v>
      </c>
      <c r="D857" s="44"/>
      <c r="E857" s="38"/>
      <c r="F857" s="35" t="s">
        <v>9637</v>
      </c>
      <c r="G857" s="35" t="s">
        <v>58</v>
      </c>
      <c r="H857" s="45">
        <v>21102011</v>
      </c>
      <c r="I857" s="35">
        <v>1</v>
      </c>
      <c r="J857" s="35" t="s">
        <v>7951</v>
      </c>
      <c r="K857" s="35">
        <v>39270000</v>
      </c>
      <c r="L857" s="46"/>
      <c r="M857" s="47">
        <v>45027</v>
      </c>
      <c r="N857" s="35">
        <v>1</v>
      </c>
      <c r="O857" s="35" t="s">
        <v>7951</v>
      </c>
      <c r="P857" s="35">
        <v>39270000</v>
      </c>
      <c r="Q857" s="46"/>
      <c r="R857" s="35" t="s">
        <v>9638</v>
      </c>
      <c r="S857" s="43">
        <v>45027</v>
      </c>
      <c r="T857" s="35"/>
    </row>
    <row r="858" spans="1:20" ht="15" thickBot="1" x14ac:dyDescent="0.35">
      <c r="A858" s="39">
        <v>848</v>
      </c>
      <c r="B858" s="28" t="s">
        <v>7101</v>
      </c>
      <c r="C858" s="35" t="s">
        <v>30</v>
      </c>
      <c r="D858" s="44"/>
      <c r="E858" s="38"/>
      <c r="F858" s="35" t="s">
        <v>9639</v>
      </c>
      <c r="G858" s="35" t="s">
        <v>58</v>
      </c>
      <c r="H858" s="45">
        <v>21102011</v>
      </c>
      <c r="I858" s="35">
        <v>1</v>
      </c>
      <c r="J858" s="35" t="s">
        <v>7951</v>
      </c>
      <c r="K858" s="35">
        <v>31868200</v>
      </c>
      <c r="L858" s="46"/>
      <c r="M858" s="47">
        <v>44964</v>
      </c>
      <c r="N858" s="35">
        <v>1</v>
      </c>
      <c r="O858" s="35" t="s">
        <v>7951</v>
      </c>
      <c r="P858" s="35">
        <v>31868200</v>
      </c>
      <c r="Q858" s="46"/>
      <c r="R858" s="35" t="s">
        <v>9640</v>
      </c>
      <c r="S858" s="43">
        <v>44964</v>
      </c>
      <c r="T858" s="35"/>
    </row>
    <row r="859" spans="1:20" ht="15" thickBot="1" x14ac:dyDescent="0.35">
      <c r="A859" s="39">
        <v>849</v>
      </c>
      <c r="B859" s="28" t="s">
        <v>7105</v>
      </c>
      <c r="C859" s="35" t="s">
        <v>30</v>
      </c>
      <c r="D859" s="44"/>
      <c r="E859" s="38"/>
      <c r="F859" s="35" t="s">
        <v>9641</v>
      </c>
      <c r="G859" s="35" t="s">
        <v>58</v>
      </c>
      <c r="H859" s="45">
        <v>21102011</v>
      </c>
      <c r="I859" s="35">
        <v>1</v>
      </c>
      <c r="J859" s="35" t="s">
        <v>7951</v>
      </c>
      <c r="K859" s="35">
        <v>63736400</v>
      </c>
      <c r="L859" s="46"/>
      <c r="M859" s="47">
        <v>45034</v>
      </c>
      <c r="N859" s="35">
        <v>1</v>
      </c>
      <c r="O859" s="35" t="s">
        <v>7951</v>
      </c>
      <c r="P859" s="35">
        <v>63736400</v>
      </c>
      <c r="Q859" s="46"/>
      <c r="R859" s="35" t="s">
        <v>9642</v>
      </c>
      <c r="S859" s="43">
        <v>45034</v>
      </c>
      <c r="T859" s="35"/>
    </row>
    <row r="860" spans="1:20" ht="15" thickBot="1" x14ac:dyDescent="0.35">
      <c r="A860" s="39">
        <v>850</v>
      </c>
      <c r="B860" s="28" t="s">
        <v>7109</v>
      </c>
      <c r="C860" s="35" t="s">
        <v>30</v>
      </c>
      <c r="D860" s="44"/>
      <c r="E860" s="38"/>
      <c r="F860" s="35" t="s">
        <v>9643</v>
      </c>
      <c r="G860" s="35" t="s">
        <v>58</v>
      </c>
      <c r="H860" s="45">
        <v>21102011</v>
      </c>
      <c r="I860" s="35">
        <v>1</v>
      </c>
      <c r="J860" s="35" t="s">
        <v>7951</v>
      </c>
      <c r="K860" s="35">
        <v>40701852</v>
      </c>
      <c r="L860" s="46"/>
      <c r="M860" s="47">
        <v>44965</v>
      </c>
      <c r="N860" s="35">
        <v>1</v>
      </c>
      <c r="O860" s="35" t="s">
        <v>7951</v>
      </c>
      <c r="P860" s="35">
        <v>40701852</v>
      </c>
      <c r="Q860" s="46"/>
      <c r="R860" s="35" t="s">
        <v>9644</v>
      </c>
      <c r="S860" s="43">
        <v>44965</v>
      </c>
      <c r="T860" s="35"/>
    </row>
    <row r="861" spans="1:20" ht="15" thickBot="1" x14ac:dyDescent="0.35">
      <c r="A861" s="39">
        <v>851</v>
      </c>
      <c r="B861" s="28" t="s">
        <v>7112</v>
      </c>
      <c r="C861" s="35" t="s">
        <v>30</v>
      </c>
      <c r="D861" s="44"/>
      <c r="E861" s="38"/>
      <c r="F861" s="35" t="s">
        <v>9645</v>
      </c>
      <c r="G861" s="35" t="s">
        <v>58</v>
      </c>
      <c r="H861" s="45">
        <v>21102011</v>
      </c>
      <c r="I861" s="35">
        <v>1</v>
      </c>
      <c r="J861" s="35" t="s">
        <v>7951</v>
      </c>
      <c r="K861" s="35">
        <v>40701855</v>
      </c>
      <c r="L861" s="46"/>
      <c r="M861" s="47">
        <v>45163</v>
      </c>
      <c r="N861" s="35">
        <v>1</v>
      </c>
      <c r="O861" s="35" t="s">
        <v>7951</v>
      </c>
      <c r="P861" s="35">
        <v>40701855</v>
      </c>
      <c r="Q861" s="46"/>
      <c r="R861" s="35" t="s">
        <v>9646</v>
      </c>
      <c r="S861" s="43">
        <v>45163</v>
      </c>
      <c r="T861" s="35"/>
    </row>
    <row r="862" spans="1:20" ht="15" thickBot="1" x14ac:dyDescent="0.35">
      <c r="A862" s="39">
        <v>852</v>
      </c>
      <c r="B862" s="28" t="s">
        <v>7116</v>
      </c>
      <c r="C862" s="35" t="s">
        <v>30</v>
      </c>
      <c r="D862" s="44"/>
      <c r="E862" s="38"/>
      <c r="F862" s="35" t="s">
        <v>9647</v>
      </c>
      <c r="G862" s="35" t="s">
        <v>58</v>
      </c>
      <c r="H862" s="45">
        <v>21102021</v>
      </c>
      <c r="I862" s="35">
        <v>1</v>
      </c>
      <c r="J862" s="35" t="s">
        <v>7951</v>
      </c>
      <c r="K862" s="35">
        <v>23205000</v>
      </c>
      <c r="L862" s="46"/>
      <c r="M862" s="47">
        <v>45118</v>
      </c>
      <c r="N862" s="35">
        <v>1</v>
      </c>
      <c r="O862" s="35" t="s">
        <v>7951</v>
      </c>
      <c r="P862" s="35">
        <v>23205000</v>
      </c>
      <c r="Q862" s="46"/>
      <c r="R862" s="35" t="s">
        <v>9648</v>
      </c>
      <c r="S862" s="43">
        <v>45118</v>
      </c>
      <c r="T862" s="35"/>
    </row>
    <row r="863" spans="1:20" ht="15" thickBot="1" x14ac:dyDescent="0.35">
      <c r="A863" s="39">
        <v>853</v>
      </c>
      <c r="B863" s="28" t="s">
        <v>7119</v>
      </c>
      <c r="C863" s="35" t="s">
        <v>30</v>
      </c>
      <c r="D863" s="44"/>
      <c r="E863" s="38"/>
      <c r="F863" s="35" t="s">
        <v>9649</v>
      </c>
      <c r="G863" s="35" t="s">
        <v>58</v>
      </c>
      <c r="H863" s="45">
        <v>21102011</v>
      </c>
      <c r="I863" s="35">
        <v>1</v>
      </c>
      <c r="J863" s="35" t="s">
        <v>7951</v>
      </c>
      <c r="K863" s="35">
        <v>47600000</v>
      </c>
      <c r="L863" s="46"/>
      <c r="M863" s="47">
        <v>44967</v>
      </c>
      <c r="N863" s="35">
        <v>1</v>
      </c>
      <c r="O863" s="35" t="s">
        <v>7951</v>
      </c>
      <c r="P863" s="35">
        <v>47600000</v>
      </c>
      <c r="Q863" s="46"/>
      <c r="R863" s="35" t="s">
        <v>9650</v>
      </c>
      <c r="S863" s="43">
        <v>44967</v>
      </c>
      <c r="T863" s="35"/>
    </row>
    <row r="864" spans="1:20" ht="15" thickBot="1" x14ac:dyDescent="0.35">
      <c r="A864" s="39">
        <v>854</v>
      </c>
      <c r="B864" s="28" t="s">
        <v>7123</v>
      </c>
      <c r="C864" s="35" t="s">
        <v>30</v>
      </c>
      <c r="D864" s="44"/>
      <c r="E864" s="38"/>
      <c r="F864" s="35" t="s">
        <v>9651</v>
      </c>
      <c r="G864" s="35" t="s">
        <v>58</v>
      </c>
      <c r="H864" s="45">
        <v>21102021</v>
      </c>
      <c r="I864" s="35">
        <v>1</v>
      </c>
      <c r="J864" s="35" t="s">
        <v>7951</v>
      </c>
      <c r="K864" s="35">
        <v>20200000</v>
      </c>
      <c r="L864" s="46"/>
      <c r="M864" s="47">
        <v>44958</v>
      </c>
      <c r="N864" s="35">
        <v>1</v>
      </c>
      <c r="O864" s="35" t="s">
        <v>7951</v>
      </c>
      <c r="P864" s="35">
        <v>20200000</v>
      </c>
      <c r="Q864" s="46"/>
      <c r="R864" s="35" t="s">
        <v>9652</v>
      </c>
      <c r="S864" s="43">
        <v>44958</v>
      </c>
      <c r="T864" s="35"/>
    </row>
    <row r="865" spans="1:20" ht="15" thickBot="1" x14ac:dyDescent="0.35">
      <c r="A865" s="39">
        <v>855</v>
      </c>
      <c r="B865" s="28" t="s">
        <v>7127</v>
      </c>
      <c r="C865" s="35" t="s">
        <v>30</v>
      </c>
      <c r="D865" s="44"/>
      <c r="E865" s="38"/>
      <c r="F865" s="35" t="s">
        <v>9653</v>
      </c>
      <c r="G865" s="35" t="s">
        <v>58</v>
      </c>
      <c r="H865" s="45">
        <v>21102021</v>
      </c>
      <c r="I865" s="35">
        <v>1</v>
      </c>
      <c r="J865" s="35" t="s">
        <v>7951</v>
      </c>
      <c r="K865" s="35">
        <v>37875000</v>
      </c>
      <c r="L865" s="46"/>
      <c r="M865" s="47">
        <v>45082</v>
      </c>
      <c r="N865" s="35">
        <v>1</v>
      </c>
      <c r="O865" s="35" t="s">
        <v>7951</v>
      </c>
      <c r="P865" s="35">
        <v>37875000</v>
      </c>
      <c r="Q865" s="46"/>
      <c r="R865" s="35" t="s">
        <v>9654</v>
      </c>
      <c r="S865" s="43">
        <v>45082</v>
      </c>
      <c r="T865" s="35"/>
    </row>
    <row r="866" spans="1:20" ht="15" thickBot="1" x14ac:dyDescent="0.35">
      <c r="A866" s="39">
        <v>856</v>
      </c>
      <c r="B866" s="28" t="s">
        <v>7130</v>
      </c>
      <c r="C866" s="35" t="s">
        <v>30</v>
      </c>
      <c r="D866" s="44"/>
      <c r="E866" s="38"/>
      <c r="F866" s="35" t="s">
        <v>9655</v>
      </c>
      <c r="G866" s="35" t="s">
        <v>58</v>
      </c>
      <c r="H866" s="45">
        <v>21102021</v>
      </c>
      <c r="I866" s="35">
        <v>1</v>
      </c>
      <c r="J866" s="35" t="s">
        <v>7951</v>
      </c>
      <c r="K866" s="35">
        <v>13000000</v>
      </c>
      <c r="L866" s="46"/>
      <c r="M866" s="47">
        <v>44960</v>
      </c>
      <c r="N866" s="35">
        <v>1</v>
      </c>
      <c r="O866" s="35" t="s">
        <v>7951</v>
      </c>
      <c r="P866" s="35">
        <v>13000000</v>
      </c>
      <c r="Q866" s="46"/>
      <c r="R866" s="35" t="s">
        <v>9656</v>
      </c>
      <c r="S866" s="43">
        <v>44960</v>
      </c>
      <c r="T866" s="35"/>
    </row>
    <row r="867" spans="1:20" ht="15" thickBot="1" x14ac:dyDescent="0.35">
      <c r="A867" s="39">
        <v>857</v>
      </c>
      <c r="B867" s="28" t="s">
        <v>7133</v>
      </c>
      <c r="C867" s="35" t="s">
        <v>30</v>
      </c>
      <c r="D867" s="44"/>
      <c r="E867" s="38"/>
      <c r="F867" s="35" t="s">
        <v>9657</v>
      </c>
      <c r="G867" s="35" t="s">
        <v>58</v>
      </c>
      <c r="H867" s="45">
        <v>21102021</v>
      </c>
      <c r="I867" s="35">
        <v>1</v>
      </c>
      <c r="J867" s="35" t="s">
        <v>7951</v>
      </c>
      <c r="K867" s="35">
        <v>24375000</v>
      </c>
      <c r="L867" s="46"/>
      <c r="M867" s="47">
        <v>45082</v>
      </c>
      <c r="N867" s="35">
        <v>1</v>
      </c>
      <c r="O867" s="35" t="s">
        <v>7951</v>
      </c>
      <c r="P867" s="35">
        <v>24375000</v>
      </c>
      <c r="Q867" s="46"/>
      <c r="R867" s="35" t="s">
        <v>9658</v>
      </c>
      <c r="S867" s="43">
        <v>45082</v>
      </c>
      <c r="T867" s="35"/>
    </row>
    <row r="868" spans="1:20" ht="15" thickBot="1" x14ac:dyDescent="0.35">
      <c r="A868" s="39">
        <v>858</v>
      </c>
      <c r="B868" s="28" t="s">
        <v>7137</v>
      </c>
      <c r="C868" s="35" t="s">
        <v>30</v>
      </c>
      <c r="D868" s="44"/>
      <c r="E868" s="38"/>
      <c r="F868" s="35" t="s">
        <v>9659</v>
      </c>
      <c r="G868" s="35" t="s">
        <v>58</v>
      </c>
      <c r="H868" s="45">
        <v>21102021</v>
      </c>
      <c r="I868" s="35">
        <v>1</v>
      </c>
      <c r="J868" s="35" t="s">
        <v>7951</v>
      </c>
      <c r="K868" s="35">
        <v>34600000</v>
      </c>
      <c r="L868" s="46"/>
      <c r="M868" s="47">
        <v>44967</v>
      </c>
      <c r="N868" s="35">
        <v>1</v>
      </c>
      <c r="O868" s="35" t="s">
        <v>7951</v>
      </c>
      <c r="P868" s="35">
        <v>34600000</v>
      </c>
      <c r="Q868" s="46"/>
      <c r="R868" s="35" t="s">
        <v>9660</v>
      </c>
      <c r="S868" s="43">
        <v>44967</v>
      </c>
      <c r="T868" s="35"/>
    </row>
    <row r="869" spans="1:20" ht="15" thickBot="1" x14ac:dyDescent="0.35">
      <c r="A869" s="39">
        <v>859</v>
      </c>
      <c r="B869" s="28" t="s">
        <v>7141</v>
      </c>
      <c r="C869" s="35" t="s">
        <v>30</v>
      </c>
      <c r="D869" s="44"/>
      <c r="E869" s="38"/>
      <c r="F869" s="35" t="s">
        <v>9661</v>
      </c>
      <c r="G869" s="35" t="s">
        <v>58</v>
      </c>
      <c r="H869" s="45">
        <v>21102021</v>
      </c>
      <c r="I869" s="35">
        <v>1</v>
      </c>
      <c r="J869" s="35" t="s">
        <v>7951</v>
      </c>
      <c r="K869" s="35">
        <v>20200000</v>
      </c>
      <c r="L869" s="46"/>
      <c r="M869" s="47">
        <v>44957</v>
      </c>
      <c r="N869" s="35">
        <v>1</v>
      </c>
      <c r="O869" s="35" t="s">
        <v>7951</v>
      </c>
      <c r="P869" s="35">
        <v>20200000</v>
      </c>
      <c r="Q869" s="46"/>
      <c r="R869" s="35" t="s">
        <v>9662</v>
      </c>
      <c r="S869" s="43">
        <v>44957</v>
      </c>
      <c r="T869" s="35"/>
    </row>
    <row r="870" spans="1:20" ht="15" thickBot="1" x14ac:dyDescent="0.35">
      <c r="A870" s="39">
        <v>860</v>
      </c>
      <c r="B870" s="28" t="s">
        <v>7144</v>
      </c>
      <c r="C870" s="35" t="s">
        <v>30</v>
      </c>
      <c r="D870" s="44"/>
      <c r="E870" s="38"/>
      <c r="F870" s="35" t="s">
        <v>9663</v>
      </c>
      <c r="G870" s="35" t="s">
        <v>58</v>
      </c>
      <c r="H870" s="45">
        <v>21102021</v>
      </c>
      <c r="I870" s="35">
        <v>1</v>
      </c>
      <c r="J870" s="35" t="s">
        <v>7951</v>
      </c>
      <c r="K870" s="35">
        <v>37875000</v>
      </c>
      <c r="L870" s="46"/>
      <c r="M870" s="47">
        <v>45083</v>
      </c>
      <c r="N870" s="35">
        <v>1</v>
      </c>
      <c r="O870" s="35" t="s">
        <v>7951</v>
      </c>
      <c r="P870" s="35">
        <v>37875000</v>
      </c>
      <c r="Q870" s="46"/>
      <c r="R870" s="35" t="s">
        <v>9664</v>
      </c>
      <c r="S870" s="43">
        <v>45083</v>
      </c>
      <c r="T870" s="35"/>
    </row>
    <row r="871" spans="1:20" ht="15" thickBot="1" x14ac:dyDescent="0.35">
      <c r="A871" s="39">
        <v>861</v>
      </c>
      <c r="B871" s="28" t="s">
        <v>7148</v>
      </c>
      <c r="C871" s="35" t="s">
        <v>30</v>
      </c>
      <c r="D871" s="44"/>
      <c r="E871" s="38"/>
      <c r="F871" s="35" t="s">
        <v>9665</v>
      </c>
      <c r="G871" s="35" t="s">
        <v>58</v>
      </c>
      <c r="H871" s="45">
        <v>21102021</v>
      </c>
      <c r="I871" s="35">
        <v>1</v>
      </c>
      <c r="J871" s="35" t="s">
        <v>7951</v>
      </c>
      <c r="K871" s="35">
        <v>71065205</v>
      </c>
      <c r="L871" s="46"/>
      <c r="M871" s="47">
        <v>44959</v>
      </c>
      <c r="N871" s="35">
        <v>1</v>
      </c>
      <c r="O871" s="35" t="s">
        <v>7951</v>
      </c>
      <c r="P871" s="35">
        <v>71065205</v>
      </c>
      <c r="Q871" s="46"/>
      <c r="R871" s="35" t="s">
        <v>9666</v>
      </c>
      <c r="S871" s="43">
        <v>44959</v>
      </c>
      <c r="T871" s="35"/>
    </row>
    <row r="872" spans="1:20" ht="15" thickBot="1" x14ac:dyDescent="0.35">
      <c r="A872" s="39">
        <v>862</v>
      </c>
      <c r="B872" s="28" t="s">
        <v>7152</v>
      </c>
      <c r="C872" s="35" t="s">
        <v>30</v>
      </c>
      <c r="D872" s="44"/>
      <c r="E872" s="38"/>
      <c r="F872" s="35" t="s">
        <v>9667</v>
      </c>
      <c r="G872" s="35" t="s">
        <v>58</v>
      </c>
      <c r="H872" s="45">
        <v>21102021</v>
      </c>
      <c r="I872" s="35">
        <v>1</v>
      </c>
      <c r="J872" s="35" t="s">
        <v>7951</v>
      </c>
      <c r="K872" s="35">
        <v>27669372</v>
      </c>
      <c r="L872" s="46"/>
      <c r="M872" s="47">
        <v>44965</v>
      </c>
      <c r="N872" s="35">
        <v>1</v>
      </c>
      <c r="O872" s="35" t="s">
        <v>7951</v>
      </c>
      <c r="P872" s="35">
        <v>27669372</v>
      </c>
      <c r="Q872" s="46"/>
      <c r="R872" s="35" t="s">
        <v>9668</v>
      </c>
      <c r="S872" s="43">
        <v>44965</v>
      </c>
      <c r="T872" s="35"/>
    </row>
    <row r="873" spans="1:20" ht="15" thickBot="1" x14ac:dyDescent="0.35">
      <c r="A873" s="39">
        <v>863</v>
      </c>
      <c r="B873" s="28" t="s">
        <v>7156</v>
      </c>
      <c r="C873" s="35" t="s">
        <v>30</v>
      </c>
      <c r="D873" s="44"/>
      <c r="E873" s="38"/>
      <c r="F873" s="35" t="s">
        <v>9669</v>
      </c>
      <c r="G873" s="35" t="s">
        <v>58</v>
      </c>
      <c r="H873" s="45">
        <v>21102021</v>
      </c>
      <c r="I873" s="35">
        <v>1</v>
      </c>
      <c r="J873" s="35" t="s">
        <v>7951</v>
      </c>
      <c r="K873" s="35">
        <v>14680000</v>
      </c>
      <c r="L873" s="46"/>
      <c r="M873" s="47">
        <v>44963</v>
      </c>
      <c r="N873" s="35">
        <v>1</v>
      </c>
      <c r="O873" s="35" t="s">
        <v>7951</v>
      </c>
      <c r="P873" s="35">
        <v>14680000</v>
      </c>
      <c r="Q873" s="46"/>
      <c r="R873" s="35" t="s">
        <v>9670</v>
      </c>
      <c r="S873" s="43">
        <v>44963</v>
      </c>
      <c r="T873" s="35"/>
    </row>
    <row r="874" spans="1:20" ht="15" thickBot="1" x14ac:dyDescent="0.35">
      <c r="A874" s="39">
        <v>864</v>
      </c>
      <c r="B874" s="28" t="s">
        <v>7160</v>
      </c>
      <c r="C874" s="35" t="s">
        <v>30</v>
      </c>
      <c r="D874" s="44"/>
      <c r="E874" s="38"/>
      <c r="F874" s="35" t="s">
        <v>9671</v>
      </c>
      <c r="G874" s="35" t="s">
        <v>58</v>
      </c>
      <c r="H874" s="45">
        <v>21102021</v>
      </c>
      <c r="I874" s="35">
        <v>1</v>
      </c>
      <c r="J874" s="35" t="s">
        <v>7951</v>
      </c>
      <c r="K874" s="35">
        <v>16520000</v>
      </c>
      <c r="L874" s="46"/>
      <c r="M874" s="47">
        <v>44964</v>
      </c>
      <c r="N874" s="35">
        <v>1</v>
      </c>
      <c r="O874" s="35" t="s">
        <v>7951</v>
      </c>
      <c r="P874" s="35">
        <v>16520000</v>
      </c>
      <c r="Q874" s="46"/>
      <c r="R874" s="35" t="s">
        <v>9672</v>
      </c>
      <c r="S874" s="43">
        <v>44964</v>
      </c>
      <c r="T874" s="35"/>
    </row>
    <row r="875" spans="1:20" ht="15" thickBot="1" x14ac:dyDescent="0.35">
      <c r="A875" s="39">
        <v>865</v>
      </c>
      <c r="B875" s="28" t="s">
        <v>7164</v>
      </c>
      <c r="C875" s="35" t="s">
        <v>30</v>
      </c>
      <c r="D875" s="44"/>
      <c r="E875" s="38"/>
      <c r="F875" s="35" t="s">
        <v>9673</v>
      </c>
      <c r="G875" s="35" t="s">
        <v>58</v>
      </c>
      <c r="H875" s="45">
        <v>21102021</v>
      </c>
      <c r="I875" s="35">
        <v>1</v>
      </c>
      <c r="J875" s="35" t="s">
        <v>7951</v>
      </c>
      <c r="K875" s="35">
        <v>41100000</v>
      </c>
      <c r="L875" s="46"/>
      <c r="M875" s="47">
        <v>44978</v>
      </c>
      <c r="N875" s="35">
        <v>1</v>
      </c>
      <c r="O875" s="35" t="s">
        <v>7951</v>
      </c>
      <c r="P875" s="35">
        <v>41100000</v>
      </c>
      <c r="Q875" s="46"/>
      <c r="R875" s="35" t="s">
        <v>9674</v>
      </c>
      <c r="S875" s="43">
        <v>44978</v>
      </c>
      <c r="T875" s="35"/>
    </row>
    <row r="876" spans="1:20" ht="15" thickBot="1" x14ac:dyDescent="0.35">
      <c r="A876" s="39">
        <v>866</v>
      </c>
      <c r="B876" s="28" t="s">
        <v>7168</v>
      </c>
      <c r="C876" s="35" t="s">
        <v>30</v>
      </c>
      <c r="D876" s="44"/>
      <c r="E876" s="38"/>
      <c r="F876" s="35" t="s">
        <v>9675</v>
      </c>
      <c r="G876" s="35" t="s">
        <v>58</v>
      </c>
      <c r="H876" s="45">
        <v>21102021</v>
      </c>
      <c r="I876" s="35">
        <v>1</v>
      </c>
      <c r="J876" s="35" t="s">
        <v>7951</v>
      </c>
      <c r="K876" s="35">
        <v>32606000</v>
      </c>
      <c r="L876" s="46"/>
      <c r="M876" s="47">
        <v>44988</v>
      </c>
      <c r="N876" s="35">
        <v>1</v>
      </c>
      <c r="O876" s="35" t="s">
        <v>7951</v>
      </c>
      <c r="P876" s="35">
        <v>32606000</v>
      </c>
      <c r="Q876" s="46"/>
      <c r="R876" s="35" t="s">
        <v>9676</v>
      </c>
      <c r="S876" s="43">
        <v>44988</v>
      </c>
      <c r="T876" s="35"/>
    </row>
    <row r="877" spans="1:20" ht="15" thickBot="1" x14ac:dyDescent="0.35">
      <c r="A877" s="39">
        <v>867</v>
      </c>
      <c r="B877" s="28" t="s">
        <v>7172</v>
      </c>
      <c r="C877" s="35" t="s">
        <v>30</v>
      </c>
      <c r="D877" s="44"/>
      <c r="E877" s="38"/>
      <c r="F877" s="35" t="s">
        <v>9675</v>
      </c>
      <c r="G877" s="35" t="s">
        <v>58</v>
      </c>
      <c r="H877" s="45">
        <v>21102021</v>
      </c>
      <c r="I877" s="35">
        <v>1</v>
      </c>
      <c r="J877" s="35" t="s">
        <v>7951</v>
      </c>
      <c r="K877" s="35">
        <v>32606000</v>
      </c>
      <c r="L877" s="46"/>
      <c r="M877" s="47">
        <v>44988</v>
      </c>
      <c r="N877" s="35">
        <v>1</v>
      </c>
      <c r="O877" s="35" t="s">
        <v>7951</v>
      </c>
      <c r="P877" s="35">
        <v>32606000</v>
      </c>
      <c r="Q877" s="46"/>
      <c r="R877" s="35" t="s">
        <v>9676</v>
      </c>
      <c r="S877" s="43">
        <v>44988</v>
      </c>
      <c r="T877" s="35"/>
    </row>
    <row r="878" spans="1:20" ht="15" thickBot="1" x14ac:dyDescent="0.35">
      <c r="A878" s="39">
        <v>868</v>
      </c>
      <c r="B878" s="28" t="s">
        <v>7175</v>
      </c>
      <c r="C878" s="35" t="s">
        <v>30</v>
      </c>
      <c r="D878" s="44"/>
      <c r="E878" s="38"/>
      <c r="F878" s="35" t="s">
        <v>9677</v>
      </c>
      <c r="G878" s="35" t="s">
        <v>58</v>
      </c>
      <c r="H878" s="45">
        <v>21102021</v>
      </c>
      <c r="I878" s="35">
        <v>1</v>
      </c>
      <c r="J878" s="35" t="s">
        <v>7951</v>
      </c>
      <c r="K878" s="35">
        <v>51667444</v>
      </c>
      <c r="L878" s="46"/>
      <c r="M878" s="47">
        <v>44958</v>
      </c>
      <c r="N878" s="35">
        <v>1</v>
      </c>
      <c r="O878" s="35" t="s">
        <v>7951</v>
      </c>
      <c r="P878" s="35">
        <v>51667444</v>
      </c>
      <c r="Q878" s="46"/>
      <c r="R878" s="35" t="s">
        <v>9678</v>
      </c>
      <c r="S878" s="43">
        <v>44958</v>
      </c>
      <c r="T878" s="35"/>
    </row>
    <row r="879" spans="1:20" ht="15" thickBot="1" x14ac:dyDescent="0.35">
      <c r="A879" s="39">
        <v>869</v>
      </c>
      <c r="B879" s="28" t="s">
        <v>7179</v>
      </c>
      <c r="C879" s="35" t="s">
        <v>30</v>
      </c>
      <c r="D879" s="44"/>
      <c r="E879" s="38"/>
      <c r="F879" s="35" t="s">
        <v>9679</v>
      </c>
      <c r="G879" s="35" t="s">
        <v>58</v>
      </c>
      <c r="H879" s="45">
        <v>21102021</v>
      </c>
      <c r="I879" s="35">
        <v>1</v>
      </c>
      <c r="J879" s="35" t="s">
        <v>7951</v>
      </c>
      <c r="K879" s="35">
        <v>11010000</v>
      </c>
      <c r="L879" s="46"/>
      <c r="M879" s="47">
        <v>45058</v>
      </c>
      <c r="N879" s="35">
        <v>1</v>
      </c>
      <c r="O879" s="35" t="s">
        <v>7951</v>
      </c>
      <c r="P879" s="35">
        <v>11010000</v>
      </c>
      <c r="Q879" s="46"/>
      <c r="R879" s="35" t="s">
        <v>9680</v>
      </c>
      <c r="S879" s="43">
        <v>45058</v>
      </c>
      <c r="T879" s="35"/>
    </row>
    <row r="880" spans="1:20" ht="15" thickBot="1" x14ac:dyDescent="0.35">
      <c r="A880" s="39">
        <v>870</v>
      </c>
      <c r="B880" s="28" t="s">
        <v>7182</v>
      </c>
      <c r="C880" s="35" t="s">
        <v>30</v>
      </c>
      <c r="D880" s="44"/>
      <c r="E880" s="38"/>
      <c r="F880" s="35" t="s">
        <v>9681</v>
      </c>
      <c r="G880" s="35" t="s">
        <v>58</v>
      </c>
      <c r="H880" s="45">
        <v>21102021</v>
      </c>
      <c r="I880" s="35">
        <v>1</v>
      </c>
      <c r="J880" s="35" t="s">
        <v>7951</v>
      </c>
      <c r="K880" s="35">
        <v>27400000</v>
      </c>
      <c r="L880" s="46"/>
      <c r="M880" s="47">
        <v>44963</v>
      </c>
      <c r="N880" s="35">
        <v>1</v>
      </c>
      <c r="O880" s="35" t="s">
        <v>7951</v>
      </c>
      <c r="P880" s="35">
        <v>27400000</v>
      </c>
      <c r="Q880" s="46"/>
      <c r="R880" s="35" t="s">
        <v>9682</v>
      </c>
      <c r="S880" s="43">
        <v>44963</v>
      </c>
      <c r="T880" s="35"/>
    </row>
    <row r="881" spans="1:20" ht="15" thickBot="1" x14ac:dyDescent="0.35">
      <c r="A881" s="39">
        <v>871</v>
      </c>
      <c r="B881" s="28" t="s">
        <v>7186</v>
      </c>
      <c r="C881" s="35" t="s">
        <v>30</v>
      </c>
      <c r="D881" s="44"/>
      <c r="E881" s="38"/>
      <c r="F881" s="35" t="s">
        <v>9683</v>
      </c>
      <c r="G881" s="35" t="s">
        <v>58</v>
      </c>
      <c r="H881" s="45">
        <v>21102021</v>
      </c>
      <c r="I881" s="35">
        <v>1</v>
      </c>
      <c r="J881" s="35" t="s">
        <v>7951</v>
      </c>
      <c r="K881" s="35">
        <v>31000000</v>
      </c>
      <c r="L881" s="46"/>
      <c r="M881" s="47">
        <v>45090</v>
      </c>
      <c r="N881" s="35">
        <v>1</v>
      </c>
      <c r="O881" s="35" t="s">
        <v>7951</v>
      </c>
      <c r="P881" s="35">
        <v>31000000</v>
      </c>
      <c r="Q881" s="46"/>
      <c r="R881" s="35" t="s">
        <v>9684</v>
      </c>
      <c r="S881" s="43">
        <v>45090</v>
      </c>
      <c r="T881" s="35"/>
    </row>
    <row r="882" spans="1:20" ht="15" thickBot="1" x14ac:dyDescent="0.35">
      <c r="A882" s="39">
        <v>872</v>
      </c>
      <c r="B882" s="28" t="s">
        <v>7190</v>
      </c>
      <c r="C882" s="35" t="s">
        <v>30</v>
      </c>
      <c r="D882" s="44"/>
      <c r="E882" s="38"/>
      <c r="F882" s="35" t="s">
        <v>9685</v>
      </c>
      <c r="G882" s="35" t="s">
        <v>58</v>
      </c>
      <c r="H882" s="45">
        <v>21102021</v>
      </c>
      <c r="I882" s="35">
        <v>1</v>
      </c>
      <c r="J882" s="35" t="s">
        <v>7951</v>
      </c>
      <c r="K882" s="35">
        <v>39827481</v>
      </c>
      <c r="L882" s="46"/>
      <c r="M882" s="47">
        <v>44967</v>
      </c>
      <c r="N882" s="35">
        <v>1</v>
      </c>
      <c r="O882" s="35" t="s">
        <v>7951</v>
      </c>
      <c r="P882" s="35">
        <v>39827481</v>
      </c>
      <c r="Q882" s="46"/>
      <c r="R882" s="35" t="s">
        <v>9686</v>
      </c>
      <c r="S882" s="43">
        <v>44967</v>
      </c>
      <c r="T882" s="35"/>
    </row>
    <row r="883" spans="1:20" ht="15" thickBot="1" x14ac:dyDescent="0.35">
      <c r="A883" s="39">
        <v>873</v>
      </c>
      <c r="B883" s="28" t="s">
        <v>7193</v>
      </c>
      <c r="C883" s="35" t="s">
        <v>30</v>
      </c>
      <c r="D883" s="44"/>
      <c r="E883" s="38"/>
      <c r="F883" s="35" t="s">
        <v>9687</v>
      </c>
      <c r="G883" s="35" t="s">
        <v>58</v>
      </c>
      <c r="H883" s="45">
        <v>21102021</v>
      </c>
      <c r="I883" s="35">
        <v>1</v>
      </c>
      <c r="J883" s="35" t="s">
        <v>7951</v>
      </c>
      <c r="K883" s="35">
        <v>23800000</v>
      </c>
      <c r="L883" s="46"/>
      <c r="M883" s="47">
        <v>44964</v>
      </c>
      <c r="N883" s="35">
        <v>1</v>
      </c>
      <c r="O883" s="35" t="s">
        <v>7951</v>
      </c>
      <c r="P883" s="35">
        <v>23800000</v>
      </c>
      <c r="Q883" s="46"/>
      <c r="R883" s="35" t="s">
        <v>9688</v>
      </c>
      <c r="S883" s="43">
        <v>44964</v>
      </c>
      <c r="T883" s="35"/>
    </row>
    <row r="884" spans="1:20" ht="15" thickBot="1" x14ac:dyDescent="0.35">
      <c r="A884" s="39">
        <v>874</v>
      </c>
      <c r="B884" s="28" t="s">
        <v>7197</v>
      </c>
      <c r="C884" s="35" t="s">
        <v>30</v>
      </c>
      <c r="D884" s="44"/>
      <c r="E884" s="38"/>
      <c r="F884" s="35" t="s">
        <v>9689</v>
      </c>
      <c r="G884" s="35" t="s">
        <v>58</v>
      </c>
      <c r="H884" s="45">
        <v>21102021</v>
      </c>
      <c r="I884" s="35">
        <v>1</v>
      </c>
      <c r="J884" s="35" t="s">
        <v>7951</v>
      </c>
      <c r="K884" s="35">
        <v>41650000</v>
      </c>
      <c r="L884" s="46"/>
      <c r="M884" s="47">
        <v>45090</v>
      </c>
      <c r="N884" s="35">
        <v>1</v>
      </c>
      <c r="O884" s="35" t="s">
        <v>7951</v>
      </c>
      <c r="P884" s="35">
        <v>41650000</v>
      </c>
      <c r="Q884" s="46"/>
      <c r="R884" s="35" t="s">
        <v>9690</v>
      </c>
      <c r="S884" s="43">
        <v>45090</v>
      </c>
      <c r="T884" s="35"/>
    </row>
    <row r="885" spans="1:20" ht="15" thickBot="1" x14ac:dyDescent="0.35">
      <c r="A885" s="39">
        <v>875</v>
      </c>
      <c r="B885" s="28" t="s">
        <v>7201</v>
      </c>
      <c r="C885" s="35" t="s">
        <v>30</v>
      </c>
      <c r="D885" s="44"/>
      <c r="E885" s="38"/>
      <c r="F885" s="35" t="s">
        <v>9691</v>
      </c>
      <c r="G885" s="35" t="s">
        <v>58</v>
      </c>
      <c r="H885" s="45">
        <v>21102021</v>
      </c>
      <c r="I885" s="35">
        <v>1</v>
      </c>
      <c r="J885" s="35" t="s">
        <v>7951</v>
      </c>
      <c r="K885" s="35">
        <v>16520000</v>
      </c>
      <c r="L885" s="46"/>
      <c r="M885" s="47">
        <v>44958</v>
      </c>
      <c r="N885" s="35">
        <v>1</v>
      </c>
      <c r="O885" s="35" t="s">
        <v>7951</v>
      </c>
      <c r="P885" s="35">
        <v>16520000</v>
      </c>
      <c r="Q885" s="46"/>
      <c r="R885" s="35" t="s">
        <v>9692</v>
      </c>
      <c r="S885" s="43">
        <v>44958</v>
      </c>
      <c r="T885" s="35"/>
    </row>
    <row r="886" spans="1:20" ht="15" thickBot="1" x14ac:dyDescent="0.35">
      <c r="A886" s="39">
        <v>876</v>
      </c>
      <c r="B886" s="28" t="s">
        <v>7205</v>
      </c>
      <c r="C886" s="35" t="s">
        <v>30</v>
      </c>
      <c r="D886" s="44"/>
      <c r="E886" s="38"/>
      <c r="F886" s="35" t="s">
        <v>9693</v>
      </c>
      <c r="G886" s="35" t="s">
        <v>58</v>
      </c>
      <c r="H886" s="45">
        <v>21102021</v>
      </c>
      <c r="I886" s="35">
        <v>1</v>
      </c>
      <c r="J886" s="35" t="s">
        <v>7951</v>
      </c>
      <c r="K886" s="35">
        <v>23825566</v>
      </c>
      <c r="L886" s="46"/>
      <c r="M886" s="47">
        <v>44966</v>
      </c>
      <c r="N886" s="35">
        <v>1</v>
      </c>
      <c r="O886" s="35" t="s">
        <v>7951</v>
      </c>
      <c r="P886" s="35">
        <v>23825566</v>
      </c>
      <c r="Q886" s="46"/>
      <c r="R886" s="35" t="s">
        <v>9694</v>
      </c>
      <c r="S886" s="43">
        <v>44966</v>
      </c>
      <c r="T886" s="35"/>
    </row>
    <row r="887" spans="1:20" ht="15" thickBot="1" x14ac:dyDescent="0.35">
      <c r="A887" s="39">
        <v>877</v>
      </c>
      <c r="B887" s="28" t="s">
        <v>7208</v>
      </c>
      <c r="C887" s="35" t="s">
        <v>30</v>
      </c>
      <c r="D887" s="44"/>
      <c r="E887" s="38"/>
      <c r="F887" s="35" t="s">
        <v>9695</v>
      </c>
      <c r="G887" s="35" t="s">
        <v>58</v>
      </c>
      <c r="H887" s="45">
        <v>21102021</v>
      </c>
      <c r="I887" s="35">
        <v>1</v>
      </c>
      <c r="J887" s="35" t="s">
        <v>7951</v>
      </c>
      <c r="K887" s="35">
        <v>5950000</v>
      </c>
      <c r="L887" s="46"/>
      <c r="M887" s="47">
        <v>45160</v>
      </c>
      <c r="N887" s="35">
        <v>1</v>
      </c>
      <c r="O887" s="35" t="s">
        <v>7951</v>
      </c>
      <c r="P887" s="35">
        <v>5950000</v>
      </c>
      <c r="Q887" s="46"/>
      <c r="R887" s="35" t="s">
        <v>9696</v>
      </c>
      <c r="S887" s="43">
        <v>45160</v>
      </c>
      <c r="T887" s="35"/>
    </row>
    <row r="888" spans="1:20" ht="15" thickBot="1" x14ac:dyDescent="0.35">
      <c r="A888" s="39">
        <v>878</v>
      </c>
      <c r="B888" s="28" t="s">
        <v>7212</v>
      </c>
      <c r="C888" s="35" t="s">
        <v>30</v>
      </c>
      <c r="D888" s="44"/>
      <c r="E888" s="38"/>
      <c r="F888" s="35" t="s">
        <v>9697</v>
      </c>
      <c r="G888" s="35" t="s">
        <v>58</v>
      </c>
      <c r="H888" s="45">
        <v>21102021</v>
      </c>
      <c r="I888" s="35">
        <v>1</v>
      </c>
      <c r="J888" s="35" t="s">
        <v>7951</v>
      </c>
      <c r="K888" s="35">
        <v>33005566</v>
      </c>
      <c r="L888" s="46"/>
      <c r="M888" s="47">
        <v>44959</v>
      </c>
      <c r="N888" s="35">
        <v>1</v>
      </c>
      <c r="O888" s="35" t="s">
        <v>7951</v>
      </c>
      <c r="P888" s="35">
        <v>33005566</v>
      </c>
      <c r="Q888" s="46"/>
      <c r="R888" s="35" t="s">
        <v>9698</v>
      </c>
      <c r="S888" s="43">
        <v>44959</v>
      </c>
      <c r="T888" s="35"/>
    </row>
    <row r="889" spans="1:20" ht="15" thickBot="1" x14ac:dyDescent="0.35">
      <c r="A889" s="39">
        <v>879</v>
      </c>
      <c r="B889" s="28" t="s">
        <v>7215</v>
      </c>
      <c r="C889" s="35" t="s">
        <v>30</v>
      </c>
      <c r="D889" s="44"/>
      <c r="E889" s="38"/>
      <c r="F889" s="35" t="s">
        <v>9699</v>
      </c>
      <c r="G889" s="35" t="s">
        <v>58</v>
      </c>
      <c r="H889" s="45">
        <v>21102021</v>
      </c>
      <c r="I889" s="35">
        <v>1</v>
      </c>
      <c r="J889" s="35" t="s">
        <v>7951</v>
      </c>
      <c r="K889" s="35">
        <v>8151500</v>
      </c>
      <c r="L889" s="46"/>
      <c r="M889" s="47">
        <v>45168</v>
      </c>
      <c r="N889" s="35">
        <v>1</v>
      </c>
      <c r="O889" s="35" t="s">
        <v>7951</v>
      </c>
      <c r="P889" s="35">
        <v>8151500</v>
      </c>
      <c r="Q889" s="46"/>
      <c r="R889" s="35" t="s">
        <v>9700</v>
      </c>
      <c r="S889" s="43">
        <v>45168</v>
      </c>
      <c r="T889" s="35"/>
    </row>
    <row r="890" spans="1:20" ht="15" thickBot="1" x14ac:dyDescent="0.35">
      <c r="A890" s="39">
        <v>880</v>
      </c>
      <c r="B890" s="28" t="s">
        <v>7219</v>
      </c>
      <c r="C890" s="35" t="s">
        <v>30</v>
      </c>
      <c r="D890" s="44"/>
      <c r="E890" s="38"/>
      <c r="F890" s="35" t="s">
        <v>9701</v>
      </c>
      <c r="G890" s="35" t="s">
        <v>58</v>
      </c>
      <c r="H890" s="45">
        <v>21102021</v>
      </c>
      <c r="I890" s="35">
        <v>1</v>
      </c>
      <c r="J890" s="35" t="s">
        <v>7951</v>
      </c>
      <c r="K890" s="35">
        <v>31000000</v>
      </c>
      <c r="L890" s="46"/>
      <c r="M890" s="47">
        <v>44960</v>
      </c>
      <c r="N890" s="35">
        <v>1</v>
      </c>
      <c r="O890" s="35" t="s">
        <v>7951</v>
      </c>
      <c r="P890" s="35">
        <v>31000000</v>
      </c>
      <c r="Q890" s="46"/>
      <c r="R890" s="35" t="s">
        <v>9702</v>
      </c>
      <c r="S890" s="43">
        <v>44960</v>
      </c>
      <c r="T890" s="35"/>
    </row>
    <row r="891" spans="1:20" ht="15" thickBot="1" x14ac:dyDescent="0.35">
      <c r="A891" s="39">
        <v>881</v>
      </c>
      <c r="B891" s="28" t="s">
        <v>7223</v>
      </c>
      <c r="C891" s="35" t="s">
        <v>30</v>
      </c>
      <c r="D891" s="44"/>
      <c r="E891" s="38"/>
      <c r="F891" s="35" t="s">
        <v>9703</v>
      </c>
      <c r="G891" s="35" t="s">
        <v>58</v>
      </c>
      <c r="H891" s="45">
        <v>21102021</v>
      </c>
      <c r="I891" s="35">
        <v>1</v>
      </c>
      <c r="J891" s="35" t="s">
        <v>7951</v>
      </c>
      <c r="K891" s="35">
        <v>23800000</v>
      </c>
      <c r="L891" s="46"/>
      <c r="M891" s="47">
        <v>45092</v>
      </c>
      <c r="N891" s="35">
        <v>1</v>
      </c>
      <c r="O891" s="35" t="s">
        <v>7951</v>
      </c>
      <c r="P891" s="35">
        <v>23800000</v>
      </c>
      <c r="Q891" s="46"/>
      <c r="R891" s="35" t="s">
        <v>9704</v>
      </c>
      <c r="S891" s="43">
        <v>45092</v>
      </c>
      <c r="T891" s="35"/>
    </row>
    <row r="892" spans="1:20" ht="15" thickBot="1" x14ac:dyDescent="0.35">
      <c r="A892" s="39">
        <v>882</v>
      </c>
      <c r="B892" s="28" t="s">
        <v>7227</v>
      </c>
      <c r="C892" s="35" t="s">
        <v>30</v>
      </c>
      <c r="D892" s="44"/>
      <c r="E892" s="38"/>
      <c r="F892" s="35" t="s">
        <v>9705</v>
      </c>
      <c r="G892" s="35" t="s">
        <v>58</v>
      </c>
      <c r="H892" s="45">
        <v>21102021</v>
      </c>
      <c r="I892" s="35">
        <v>1</v>
      </c>
      <c r="J892" s="35" t="s">
        <v>7951</v>
      </c>
      <c r="K892" s="35">
        <v>35968696</v>
      </c>
      <c r="L892" s="46"/>
      <c r="M892" s="47">
        <v>44964</v>
      </c>
      <c r="N892" s="35">
        <v>1</v>
      </c>
      <c r="O892" s="35" t="s">
        <v>7951</v>
      </c>
      <c r="P892" s="35">
        <v>35968696</v>
      </c>
      <c r="Q892" s="46"/>
      <c r="R892" s="35" t="s">
        <v>9706</v>
      </c>
      <c r="S892" s="43">
        <v>44964</v>
      </c>
      <c r="T892" s="35"/>
    </row>
    <row r="893" spans="1:20" ht="15" thickBot="1" x14ac:dyDescent="0.35">
      <c r="A893" s="39">
        <v>883</v>
      </c>
      <c r="B893" s="28" t="s">
        <v>7230</v>
      </c>
      <c r="C893" s="35" t="s">
        <v>30</v>
      </c>
      <c r="D893" s="44"/>
      <c r="E893" s="38"/>
      <c r="F893" s="35" t="s">
        <v>9707</v>
      </c>
      <c r="G893" s="35" t="s">
        <v>58</v>
      </c>
      <c r="H893" s="45">
        <v>21102021</v>
      </c>
      <c r="I893" s="35">
        <v>1</v>
      </c>
      <c r="J893" s="35" t="s">
        <v>7951</v>
      </c>
      <c r="K893" s="35">
        <v>11480000</v>
      </c>
      <c r="L893" s="46"/>
      <c r="M893" s="47">
        <v>44974</v>
      </c>
      <c r="N893" s="35">
        <v>1</v>
      </c>
      <c r="O893" s="35" t="s">
        <v>7951</v>
      </c>
      <c r="P893" s="35">
        <v>11480000</v>
      </c>
      <c r="Q893" s="46"/>
      <c r="R893" s="35" t="s">
        <v>9708</v>
      </c>
      <c r="S893" s="43">
        <v>44974</v>
      </c>
      <c r="T893" s="35"/>
    </row>
    <row r="894" spans="1:20" ht="15" thickBot="1" x14ac:dyDescent="0.35">
      <c r="A894" s="39">
        <v>884</v>
      </c>
      <c r="B894" s="28" t="s">
        <v>7233</v>
      </c>
      <c r="C894" s="35" t="s">
        <v>30</v>
      </c>
      <c r="D894" s="44"/>
      <c r="E894" s="38"/>
      <c r="F894" s="35" t="s">
        <v>9709</v>
      </c>
      <c r="G894" s="35" t="s">
        <v>58</v>
      </c>
      <c r="H894" s="45">
        <v>21901021</v>
      </c>
      <c r="I894" s="35">
        <v>1</v>
      </c>
      <c r="J894" s="35" t="s">
        <v>7951</v>
      </c>
      <c r="K894" s="35">
        <v>16520000</v>
      </c>
      <c r="L894" s="46"/>
      <c r="M894" s="47">
        <v>44964</v>
      </c>
      <c r="N894" s="35">
        <v>1</v>
      </c>
      <c r="O894" s="35" t="s">
        <v>7951</v>
      </c>
      <c r="P894" s="35">
        <v>16520000</v>
      </c>
      <c r="Q894" s="46"/>
      <c r="R894" s="35" t="s">
        <v>9710</v>
      </c>
      <c r="S894" s="43">
        <v>44964</v>
      </c>
      <c r="T894" s="35"/>
    </row>
    <row r="895" spans="1:20" ht="15" thickBot="1" x14ac:dyDescent="0.35">
      <c r="A895" s="39">
        <v>885</v>
      </c>
      <c r="B895" s="28" t="s">
        <v>7237</v>
      </c>
      <c r="C895" s="35" t="s">
        <v>30</v>
      </c>
      <c r="D895" s="44"/>
      <c r="E895" s="38"/>
      <c r="F895" s="35" t="s">
        <v>9711</v>
      </c>
      <c r="G895" s="35" t="s">
        <v>58</v>
      </c>
      <c r="H895" s="45">
        <v>21901021</v>
      </c>
      <c r="I895" s="35">
        <v>1</v>
      </c>
      <c r="J895" s="35" t="s">
        <v>7951</v>
      </c>
      <c r="K895" s="35">
        <v>9750000</v>
      </c>
      <c r="L895" s="46"/>
      <c r="M895" s="47">
        <v>45251</v>
      </c>
      <c r="N895" s="35">
        <v>1</v>
      </c>
      <c r="O895" s="35" t="s">
        <v>7951</v>
      </c>
      <c r="P895" s="35">
        <v>9750000</v>
      </c>
      <c r="Q895" s="46"/>
      <c r="R895" s="35" t="s">
        <v>9712</v>
      </c>
      <c r="S895" s="43">
        <v>45251</v>
      </c>
      <c r="T895" s="35"/>
    </row>
    <row r="896" spans="1:20" ht="15" thickBot="1" x14ac:dyDescent="0.35">
      <c r="A896" s="39">
        <v>886</v>
      </c>
      <c r="B896" s="28" t="s">
        <v>7241</v>
      </c>
      <c r="C896" s="35" t="s">
        <v>30</v>
      </c>
      <c r="D896" s="44"/>
      <c r="E896" s="38"/>
      <c r="F896" s="35" t="s">
        <v>9713</v>
      </c>
      <c r="G896" s="35" t="s">
        <v>58</v>
      </c>
      <c r="H896" s="45">
        <v>21901021</v>
      </c>
      <c r="I896" s="35">
        <v>1</v>
      </c>
      <c r="J896" s="35" t="s">
        <v>7951</v>
      </c>
      <c r="K896" s="35">
        <v>23800000</v>
      </c>
      <c r="L896" s="46"/>
      <c r="M896" s="47">
        <v>44960</v>
      </c>
      <c r="N896" s="35">
        <v>1</v>
      </c>
      <c r="O896" s="35" t="s">
        <v>7951</v>
      </c>
      <c r="P896" s="35">
        <v>23800000</v>
      </c>
      <c r="Q896" s="46"/>
      <c r="R896" s="35" t="s">
        <v>9714</v>
      </c>
      <c r="S896" s="43">
        <v>44960</v>
      </c>
      <c r="T896" s="35"/>
    </row>
    <row r="897" spans="1:20" ht="15" thickBot="1" x14ac:dyDescent="0.35">
      <c r="A897" s="39">
        <v>887</v>
      </c>
      <c r="B897" s="28" t="s">
        <v>7245</v>
      </c>
      <c r="C897" s="35" t="s">
        <v>30</v>
      </c>
      <c r="D897" s="44"/>
      <c r="E897" s="38"/>
      <c r="F897" s="35" t="s">
        <v>9715</v>
      </c>
      <c r="G897" s="35" t="s">
        <v>58</v>
      </c>
      <c r="H897" s="45">
        <v>21901021</v>
      </c>
      <c r="I897" s="35">
        <v>1</v>
      </c>
      <c r="J897" s="35" t="s">
        <v>7951</v>
      </c>
      <c r="K897" s="35">
        <v>27400000</v>
      </c>
      <c r="L897" s="46"/>
      <c r="M897" s="47">
        <v>44960</v>
      </c>
      <c r="N897" s="35">
        <v>1</v>
      </c>
      <c r="O897" s="35" t="s">
        <v>7951</v>
      </c>
      <c r="P897" s="35">
        <v>27400000</v>
      </c>
      <c r="Q897" s="46"/>
      <c r="R897" s="35" t="s">
        <v>9716</v>
      </c>
      <c r="S897" s="43">
        <v>44960</v>
      </c>
      <c r="T897" s="35"/>
    </row>
    <row r="898" spans="1:20" ht="15" thickBot="1" x14ac:dyDescent="0.35">
      <c r="A898" s="39">
        <v>888</v>
      </c>
      <c r="B898" s="28" t="s">
        <v>7249</v>
      </c>
      <c r="C898" s="35" t="s">
        <v>30</v>
      </c>
      <c r="D898" s="44"/>
      <c r="E898" s="38"/>
      <c r="F898" s="35" t="s">
        <v>9717</v>
      </c>
      <c r="G898" s="35" t="s">
        <v>58</v>
      </c>
      <c r="H898" s="45">
        <v>21901021</v>
      </c>
      <c r="I898" s="35">
        <v>1</v>
      </c>
      <c r="J898" s="35" t="s">
        <v>7951</v>
      </c>
      <c r="K898" s="35">
        <v>23800000</v>
      </c>
      <c r="L898" s="46"/>
      <c r="M898" s="47">
        <v>45117</v>
      </c>
      <c r="N898" s="35">
        <v>1</v>
      </c>
      <c r="O898" s="35" t="s">
        <v>7951</v>
      </c>
      <c r="P898" s="35">
        <v>23800000</v>
      </c>
      <c r="Q898" s="46"/>
      <c r="R898" s="35" t="s">
        <v>9718</v>
      </c>
      <c r="S898" s="43">
        <v>45117</v>
      </c>
      <c r="T898" s="35"/>
    </row>
    <row r="899" spans="1:20" ht="15" thickBot="1" x14ac:dyDescent="0.35">
      <c r="A899" s="39">
        <v>889</v>
      </c>
      <c r="B899" s="28" t="s">
        <v>7253</v>
      </c>
      <c r="C899" s="35" t="s">
        <v>30</v>
      </c>
      <c r="D899" s="44"/>
      <c r="E899" s="38"/>
      <c r="F899" s="35" t="s">
        <v>9719</v>
      </c>
      <c r="G899" s="35" t="s">
        <v>58</v>
      </c>
      <c r="H899" s="45">
        <v>21901021</v>
      </c>
      <c r="I899" s="35">
        <v>1</v>
      </c>
      <c r="J899" s="35" t="s">
        <v>7951</v>
      </c>
      <c r="K899" s="35">
        <v>25950000</v>
      </c>
      <c r="L899" s="46"/>
      <c r="M899" s="47">
        <v>45237</v>
      </c>
      <c r="N899" s="35">
        <v>1</v>
      </c>
      <c r="O899" s="35" t="s">
        <v>7951</v>
      </c>
      <c r="P899" s="35">
        <v>25950000</v>
      </c>
      <c r="Q899" s="46"/>
      <c r="R899" s="35" t="s">
        <v>9720</v>
      </c>
      <c r="S899" s="43">
        <v>45237</v>
      </c>
      <c r="T899" s="35"/>
    </row>
    <row r="900" spans="1:20" ht="15" thickBot="1" x14ac:dyDescent="0.35">
      <c r="A900" s="39">
        <v>890</v>
      </c>
      <c r="B900" s="28" t="s">
        <v>7257</v>
      </c>
      <c r="C900" s="35" t="s">
        <v>30</v>
      </c>
      <c r="D900" s="44"/>
      <c r="E900" s="38"/>
      <c r="F900" s="35" t="s">
        <v>9721</v>
      </c>
      <c r="G900" s="35" t="s">
        <v>58</v>
      </c>
      <c r="H900" s="45">
        <v>21901021</v>
      </c>
      <c r="I900" s="35">
        <v>1</v>
      </c>
      <c r="J900" s="35" t="s">
        <v>7951</v>
      </c>
      <c r="K900" s="35">
        <v>31000000</v>
      </c>
      <c r="L900" s="46"/>
      <c r="M900" s="47">
        <v>44960</v>
      </c>
      <c r="N900" s="35">
        <v>1</v>
      </c>
      <c r="O900" s="35" t="s">
        <v>7951</v>
      </c>
      <c r="P900" s="35">
        <v>31000000</v>
      </c>
      <c r="Q900" s="46"/>
      <c r="R900" s="35" t="s">
        <v>9722</v>
      </c>
      <c r="S900" s="43">
        <v>44960</v>
      </c>
      <c r="T900" s="35"/>
    </row>
    <row r="901" spans="1:20" ht="15" thickBot="1" x14ac:dyDescent="0.35">
      <c r="A901" s="39">
        <v>891</v>
      </c>
      <c r="B901" s="28" t="s">
        <v>7260</v>
      </c>
      <c r="C901" s="35" t="s">
        <v>30</v>
      </c>
      <c r="D901" s="44"/>
      <c r="E901" s="38"/>
      <c r="F901" s="35" t="s">
        <v>9723</v>
      </c>
      <c r="G901" s="35" t="s">
        <v>58</v>
      </c>
      <c r="H901" s="45">
        <v>21901021</v>
      </c>
      <c r="I901" s="35">
        <v>1</v>
      </c>
      <c r="J901" s="35" t="s">
        <v>7951</v>
      </c>
      <c r="K901" s="35">
        <v>15150000</v>
      </c>
      <c r="L901" s="46"/>
      <c r="M901" s="47">
        <v>45138</v>
      </c>
      <c r="N901" s="35">
        <v>1</v>
      </c>
      <c r="O901" s="35" t="s">
        <v>7951</v>
      </c>
      <c r="P901" s="35">
        <v>15150000</v>
      </c>
      <c r="Q901" s="46"/>
      <c r="R901" s="35" t="s">
        <v>9724</v>
      </c>
      <c r="S901" s="43">
        <v>45138</v>
      </c>
      <c r="T901" s="35"/>
    </row>
    <row r="902" spans="1:20" ht="15" thickBot="1" x14ac:dyDescent="0.35">
      <c r="A902" s="39">
        <v>892</v>
      </c>
      <c r="B902" s="28" t="s">
        <v>7263</v>
      </c>
      <c r="C902" s="35" t="s">
        <v>30</v>
      </c>
      <c r="D902" s="44"/>
      <c r="E902" s="38"/>
      <c r="F902" s="35" t="s">
        <v>9725</v>
      </c>
      <c r="G902" s="35" t="s">
        <v>58</v>
      </c>
      <c r="H902" s="45">
        <v>21901021</v>
      </c>
      <c r="I902" s="35">
        <v>1</v>
      </c>
      <c r="J902" s="35" t="s">
        <v>7951</v>
      </c>
      <c r="K902" s="35">
        <v>32222979</v>
      </c>
      <c r="L902" s="46"/>
      <c r="M902" s="47">
        <v>45239</v>
      </c>
      <c r="N902" s="35">
        <v>1</v>
      </c>
      <c r="O902" s="35" t="s">
        <v>7951</v>
      </c>
      <c r="P902" s="35">
        <v>32222979</v>
      </c>
      <c r="Q902" s="46"/>
      <c r="R902" s="35" t="s">
        <v>9726</v>
      </c>
      <c r="S902" s="43">
        <v>45239</v>
      </c>
      <c r="T902" s="35"/>
    </row>
    <row r="903" spans="1:20" ht="15" thickBot="1" x14ac:dyDescent="0.35">
      <c r="A903" s="39">
        <v>893</v>
      </c>
      <c r="B903" s="28" t="s">
        <v>7267</v>
      </c>
      <c r="C903" s="35" t="s">
        <v>30</v>
      </c>
      <c r="D903" s="44"/>
      <c r="E903" s="38"/>
      <c r="F903" s="35" t="s">
        <v>9727</v>
      </c>
      <c r="G903" s="35" t="s">
        <v>58</v>
      </c>
      <c r="H903" s="45">
        <v>21901021</v>
      </c>
      <c r="I903" s="35">
        <v>1</v>
      </c>
      <c r="J903" s="35" t="s">
        <v>7951</v>
      </c>
      <c r="K903" s="35">
        <v>6975000</v>
      </c>
      <c r="L903" s="46"/>
      <c r="M903" s="47">
        <v>45204</v>
      </c>
      <c r="N903" s="35">
        <v>1</v>
      </c>
      <c r="O903" s="35" t="s">
        <v>7951</v>
      </c>
      <c r="P903" s="35">
        <v>6975000</v>
      </c>
      <c r="Q903" s="46"/>
      <c r="R903" s="35" t="s">
        <v>9728</v>
      </c>
      <c r="S903" s="43">
        <v>45204</v>
      </c>
      <c r="T903" s="35"/>
    </row>
    <row r="904" spans="1:20" ht="15" thickBot="1" x14ac:dyDescent="0.35">
      <c r="A904" s="39">
        <v>894</v>
      </c>
      <c r="B904" s="28" t="s">
        <v>7271</v>
      </c>
      <c r="C904" s="35" t="s">
        <v>30</v>
      </c>
      <c r="D904" s="44"/>
      <c r="E904" s="38"/>
      <c r="F904" s="35" t="s">
        <v>9729</v>
      </c>
      <c r="G904" s="35" t="s">
        <v>58</v>
      </c>
      <c r="H904" s="45">
        <v>21901021</v>
      </c>
      <c r="I904" s="35">
        <v>1</v>
      </c>
      <c r="J904" s="35" t="s">
        <v>7951</v>
      </c>
      <c r="K904" s="35">
        <v>13000000</v>
      </c>
      <c r="L904" s="46"/>
      <c r="M904" s="47">
        <v>44991</v>
      </c>
      <c r="N904" s="35">
        <v>1</v>
      </c>
      <c r="O904" s="35" t="s">
        <v>7951</v>
      </c>
      <c r="P904" s="35">
        <v>13000000</v>
      </c>
      <c r="Q904" s="46"/>
      <c r="R904" s="35" t="s">
        <v>9730</v>
      </c>
      <c r="S904" s="43">
        <v>44991</v>
      </c>
      <c r="T904" s="35"/>
    </row>
    <row r="905" spans="1:20" ht="15" thickBot="1" x14ac:dyDescent="0.35">
      <c r="A905" s="39">
        <v>895</v>
      </c>
      <c r="B905" s="28" t="s">
        <v>7275</v>
      </c>
      <c r="C905" s="35" t="s">
        <v>30</v>
      </c>
      <c r="D905" s="44"/>
      <c r="E905" s="38"/>
      <c r="F905" s="35" t="s">
        <v>9731</v>
      </c>
      <c r="G905" s="35" t="s">
        <v>58</v>
      </c>
      <c r="H905" s="45">
        <v>21901021</v>
      </c>
      <c r="I905" s="35">
        <v>1</v>
      </c>
      <c r="J905" s="35" t="s">
        <v>7951</v>
      </c>
      <c r="K905" s="35">
        <v>25634975</v>
      </c>
      <c r="L905" s="46"/>
      <c r="M905" s="47">
        <v>45238</v>
      </c>
      <c r="N905" s="35">
        <v>1</v>
      </c>
      <c r="O905" s="35" t="s">
        <v>7951</v>
      </c>
      <c r="P905" s="35">
        <v>25634975</v>
      </c>
      <c r="Q905" s="46"/>
      <c r="R905" s="35" t="s">
        <v>9732</v>
      </c>
      <c r="S905" s="43">
        <v>45238</v>
      </c>
      <c r="T905" s="35"/>
    </row>
    <row r="906" spans="1:20" ht="15" thickBot="1" x14ac:dyDescent="0.35">
      <c r="A906" s="39">
        <v>896</v>
      </c>
      <c r="B906" s="28" t="s">
        <v>7278</v>
      </c>
      <c r="C906" s="35" t="s">
        <v>30</v>
      </c>
      <c r="D906" s="44"/>
      <c r="E906" s="38"/>
      <c r="F906" s="35" t="s">
        <v>9733</v>
      </c>
      <c r="G906" s="35" t="s">
        <v>58</v>
      </c>
      <c r="H906" s="45">
        <v>21901021</v>
      </c>
      <c r="I906" s="35">
        <v>1</v>
      </c>
      <c r="J906" s="35" t="s">
        <v>7951</v>
      </c>
      <c r="K906" s="35">
        <v>33384974</v>
      </c>
      <c r="L906" s="46"/>
      <c r="M906" s="47">
        <v>44959</v>
      </c>
      <c r="N906" s="35">
        <v>1</v>
      </c>
      <c r="O906" s="35" t="s">
        <v>7951</v>
      </c>
      <c r="P906" s="35">
        <v>33384974</v>
      </c>
      <c r="Q906" s="46"/>
      <c r="R906" s="35" t="s">
        <v>9734</v>
      </c>
      <c r="S906" s="43">
        <v>44959</v>
      </c>
      <c r="T906" s="35"/>
    </row>
    <row r="907" spans="1:20" ht="15" thickBot="1" x14ac:dyDescent="0.35">
      <c r="A907" s="39">
        <v>897</v>
      </c>
      <c r="B907" s="28" t="s">
        <v>7282</v>
      </c>
      <c r="C907" s="35" t="s">
        <v>30</v>
      </c>
      <c r="D907" s="44"/>
      <c r="E907" s="38"/>
      <c r="F907" s="35" t="s">
        <v>9735</v>
      </c>
      <c r="G907" s="35" t="s">
        <v>58</v>
      </c>
      <c r="H907" s="45">
        <v>21901021</v>
      </c>
      <c r="I907" s="35">
        <v>1</v>
      </c>
      <c r="J907" s="35" t="s">
        <v>7951</v>
      </c>
      <c r="K907" s="35">
        <v>9750000</v>
      </c>
      <c r="L907" s="46"/>
      <c r="M907" s="47">
        <v>45238</v>
      </c>
      <c r="N907" s="35">
        <v>1</v>
      </c>
      <c r="O907" s="35" t="s">
        <v>7951</v>
      </c>
      <c r="P907" s="35">
        <v>9750000</v>
      </c>
      <c r="Q907" s="46"/>
      <c r="R907" s="35" t="s">
        <v>9736</v>
      </c>
      <c r="S907" s="43">
        <v>45238</v>
      </c>
      <c r="T907" s="35"/>
    </row>
    <row r="908" spans="1:20" ht="15" thickBot="1" x14ac:dyDescent="0.35">
      <c r="A908" s="39">
        <v>898</v>
      </c>
      <c r="B908" s="28" t="s">
        <v>7286</v>
      </c>
      <c r="C908" s="35" t="s">
        <v>30</v>
      </c>
      <c r="D908" s="44"/>
      <c r="E908" s="38"/>
      <c r="F908" s="35" t="s">
        <v>9737</v>
      </c>
      <c r="G908" s="35" t="s">
        <v>58</v>
      </c>
      <c r="H908" s="45">
        <v>21901021</v>
      </c>
      <c r="I908" s="35">
        <v>1</v>
      </c>
      <c r="J908" s="35" t="s">
        <v>7951</v>
      </c>
      <c r="K908" s="35">
        <v>13000000</v>
      </c>
      <c r="L908" s="46"/>
      <c r="M908" s="47">
        <v>45117</v>
      </c>
      <c r="N908" s="35">
        <v>1</v>
      </c>
      <c r="O908" s="35" t="s">
        <v>7951</v>
      </c>
      <c r="P908" s="35">
        <v>13000000</v>
      </c>
      <c r="Q908" s="46"/>
      <c r="R908" s="35" t="s">
        <v>9738</v>
      </c>
      <c r="S908" s="43">
        <v>45117</v>
      </c>
      <c r="T908" s="35"/>
    </row>
    <row r="909" spans="1:20" ht="15" thickBot="1" x14ac:dyDescent="0.35">
      <c r="A909" s="39">
        <v>899</v>
      </c>
      <c r="B909" s="28" t="s">
        <v>7291</v>
      </c>
      <c r="C909" s="35" t="s">
        <v>30</v>
      </c>
      <c r="D909" s="44"/>
      <c r="E909" s="38"/>
      <c r="F909" s="35" t="s">
        <v>9739</v>
      </c>
      <c r="G909" s="35" t="s">
        <v>58</v>
      </c>
      <c r="H909" s="45">
        <v>21901021</v>
      </c>
      <c r="I909" s="35">
        <v>1</v>
      </c>
      <c r="J909" s="35" t="s">
        <v>7951</v>
      </c>
      <c r="K909" s="35">
        <v>17850000</v>
      </c>
      <c r="L909" s="46"/>
      <c r="M909" s="47">
        <v>45253</v>
      </c>
      <c r="N909" s="35">
        <v>1</v>
      </c>
      <c r="O909" s="35" t="s">
        <v>7951</v>
      </c>
      <c r="P909" s="35">
        <v>17850000</v>
      </c>
      <c r="Q909" s="46"/>
      <c r="R909" s="35" t="s">
        <v>9740</v>
      </c>
      <c r="S909" s="43">
        <v>45253</v>
      </c>
      <c r="T909" s="35"/>
    </row>
    <row r="910" spans="1:20" ht="15" thickBot="1" x14ac:dyDescent="0.35">
      <c r="A910" s="39">
        <v>900</v>
      </c>
      <c r="B910" s="28" t="s">
        <v>7295</v>
      </c>
      <c r="C910" s="35" t="s">
        <v>30</v>
      </c>
      <c r="D910" s="44"/>
      <c r="E910" s="38"/>
      <c r="F910" s="35" t="s">
        <v>9741</v>
      </c>
      <c r="G910" s="35" t="s">
        <v>58</v>
      </c>
      <c r="H910" s="45">
        <v>21901021</v>
      </c>
      <c r="I910" s="35">
        <v>1</v>
      </c>
      <c r="J910" s="35" t="s">
        <v>7951</v>
      </c>
      <c r="K910" s="35">
        <v>29212436</v>
      </c>
      <c r="L910" s="46"/>
      <c r="M910" s="47">
        <v>45244</v>
      </c>
      <c r="N910" s="35">
        <v>1</v>
      </c>
      <c r="O910" s="35" t="s">
        <v>7951</v>
      </c>
      <c r="P910" s="35">
        <v>29212436</v>
      </c>
      <c r="Q910" s="46"/>
      <c r="R910" s="35" t="s">
        <v>9742</v>
      </c>
      <c r="S910" s="43">
        <v>45244</v>
      </c>
      <c r="T910" s="35"/>
    </row>
    <row r="911" spans="1:20" ht="15" thickBot="1" x14ac:dyDescent="0.35">
      <c r="A911" s="39">
        <v>901</v>
      </c>
      <c r="B911" s="28" t="s">
        <v>7299</v>
      </c>
      <c r="C911" s="35" t="s">
        <v>30</v>
      </c>
      <c r="D911" s="44"/>
      <c r="E911" s="38"/>
      <c r="F911" s="35" t="s">
        <v>9743</v>
      </c>
      <c r="G911" s="35" t="s">
        <v>58</v>
      </c>
      <c r="H911" s="45">
        <v>21901021</v>
      </c>
      <c r="I911" s="35">
        <v>1</v>
      </c>
      <c r="J911" s="35" t="s">
        <v>7951</v>
      </c>
      <c r="K911" s="35">
        <v>12390000</v>
      </c>
      <c r="L911" s="46"/>
      <c r="M911" s="47">
        <v>45135</v>
      </c>
      <c r="N911" s="35">
        <v>1</v>
      </c>
      <c r="O911" s="35" t="s">
        <v>7951</v>
      </c>
      <c r="P911" s="35">
        <v>12390000</v>
      </c>
      <c r="Q911" s="46"/>
      <c r="R911" s="35" t="s">
        <v>9744</v>
      </c>
      <c r="S911" s="43">
        <v>45135</v>
      </c>
      <c r="T911" s="35"/>
    </row>
    <row r="912" spans="1:20" ht="15" thickBot="1" x14ac:dyDescent="0.35">
      <c r="A912" s="39">
        <v>902</v>
      </c>
      <c r="B912" s="28" t="s">
        <v>7303</v>
      </c>
      <c r="C912" s="35" t="s">
        <v>30</v>
      </c>
      <c r="D912" s="44"/>
      <c r="E912" s="38"/>
      <c r="F912" s="35" t="s">
        <v>9745</v>
      </c>
      <c r="G912" s="35" t="s">
        <v>58</v>
      </c>
      <c r="H912" s="45">
        <v>21901021</v>
      </c>
      <c r="I912" s="35">
        <v>1</v>
      </c>
      <c r="J912" s="35" t="s">
        <v>7951</v>
      </c>
      <c r="K912" s="35">
        <v>17850000</v>
      </c>
      <c r="L912" s="46"/>
      <c r="M912" s="47">
        <v>45237</v>
      </c>
      <c r="N912" s="35">
        <v>1</v>
      </c>
      <c r="O912" s="35" t="s">
        <v>7951</v>
      </c>
      <c r="P912" s="35">
        <v>17850000</v>
      </c>
      <c r="Q912" s="46"/>
      <c r="R912" s="35" t="s">
        <v>9746</v>
      </c>
      <c r="S912" s="43">
        <v>45237</v>
      </c>
      <c r="T912" s="35"/>
    </row>
    <row r="913" spans="1:20" ht="15" thickBot="1" x14ac:dyDescent="0.35">
      <c r="A913" s="39">
        <v>903</v>
      </c>
      <c r="B913" s="28" t="s">
        <v>7307</v>
      </c>
      <c r="C913" s="35" t="s">
        <v>30</v>
      </c>
      <c r="D913" s="44"/>
      <c r="E913" s="38"/>
      <c r="F913" s="35" t="s">
        <v>9747</v>
      </c>
      <c r="G913" s="35" t="s">
        <v>58</v>
      </c>
      <c r="H913" s="45">
        <v>21901021</v>
      </c>
      <c r="I913" s="35">
        <v>1</v>
      </c>
      <c r="J913" s="35" t="s">
        <v>7951</v>
      </c>
      <c r="K913" s="35">
        <v>29212436</v>
      </c>
      <c r="L913" s="46"/>
      <c r="M913" s="47">
        <v>45239</v>
      </c>
      <c r="N913" s="35">
        <v>1</v>
      </c>
      <c r="O913" s="35" t="s">
        <v>7951</v>
      </c>
      <c r="P913" s="35">
        <v>29212436</v>
      </c>
      <c r="Q913" s="46"/>
      <c r="R913" s="35" t="s">
        <v>9748</v>
      </c>
      <c r="S913" s="43">
        <v>45239</v>
      </c>
      <c r="T913" s="35"/>
    </row>
    <row r="914" spans="1:20" ht="15" thickBot="1" x14ac:dyDescent="0.35">
      <c r="A914" s="39">
        <v>904</v>
      </c>
      <c r="B914" s="28" t="s">
        <v>7311</v>
      </c>
      <c r="C914" s="35" t="s">
        <v>30</v>
      </c>
      <c r="D914" s="44"/>
      <c r="E914" s="38"/>
      <c r="F914" s="35" t="s">
        <v>9749</v>
      </c>
      <c r="G914" s="35" t="s">
        <v>58</v>
      </c>
      <c r="H914" s="45">
        <v>21901011</v>
      </c>
      <c r="I914" s="35">
        <v>1</v>
      </c>
      <c r="J914" s="35" t="s">
        <v>7951</v>
      </c>
      <c r="K914" s="35">
        <v>59991756</v>
      </c>
      <c r="L914" s="46"/>
      <c r="M914" s="47">
        <v>45069</v>
      </c>
      <c r="N914" s="35">
        <v>1</v>
      </c>
      <c r="O914" s="35" t="s">
        <v>7951</v>
      </c>
      <c r="P914" s="35">
        <v>59991756</v>
      </c>
      <c r="Q914" s="46"/>
      <c r="R914" s="35" t="s">
        <v>9750</v>
      </c>
      <c r="S914" s="43">
        <v>45069</v>
      </c>
      <c r="T914" s="35"/>
    </row>
    <row r="915" spans="1:20" ht="15" thickBot="1" x14ac:dyDescent="0.35">
      <c r="A915" s="39">
        <v>905</v>
      </c>
      <c r="B915" s="28" t="s">
        <v>7315</v>
      </c>
      <c r="C915" s="35" t="s">
        <v>30</v>
      </c>
      <c r="D915" s="44"/>
      <c r="E915" s="38"/>
      <c r="F915" s="35" t="s">
        <v>9751</v>
      </c>
      <c r="G915" s="35" t="s">
        <v>58</v>
      </c>
      <c r="H915" s="45">
        <v>21901021</v>
      </c>
      <c r="I915" s="35">
        <v>1</v>
      </c>
      <c r="J915" s="35" t="s">
        <v>7951</v>
      </c>
      <c r="K915" s="35">
        <v>30778714</v>
      </c>
      <c r="L915" s="46"/>
      <c r="M915" s="47">
        <v>44972</v>
      </c>
      <c r="N915" s="35">
        <v>1</v>
      </c>
      <c r="O915" s="35" t="s">
        <v>7951</v>
      </c>
      <c r="P915" s="35">
        <v>30778714</v>
      </c>
      <c r="Q915" s="46"/>
      <c r="R915" s="35" t="s">
        <v>9752</v>
      </c>
      <c r="S915" s="43">
        <v>44972</v>
      </c>
      <c r="T915" s="35"/>
    </row>
    <row r="916" spans="1:20" ht="15" thickBot="1" x14ac:dyDescent="0.35">
      <c r="A916" s="39">
        <v>906</v>
      </c>
      <c r="B916" s="28" t="s">
        <v>7319</v>
      </c>
      <c r="C916" s="35" t="s">
        <v>30</v>
      </c>
      <c r="D916" s="44"/>
      <c r="E916" s="38"/>
      <c r="F916" s="35" t="s">
        <v>9753</v>
      </c>
      <c r="G916" s="35" t="s">
        <v>58</v>
      </c>
      <c r="H916" s="45">
        <v>21901021</v>
      </c>
      <c r="I916" s="35">
        <v>1</v>
      </c>
      <c r="J916" s="35" t="s">
        <v>7951</v>
      </c>
      <c r="K916" s="35">
        <v>32169948</v>
      </c>
      <c r="L916" s="46"/>
      <c r="M916" s="47">
        <v>44972</v>
      </c>
      <c r="N916" s="35">
        <v>1</v>
      </c>
      <c r="O916" s="35" t="s">
        <v>7951</v>
      </c>
      <c r="P916" s="35">
        <v>32169948</v>
      </c>
      <c r="Q916" s="46"/>
      <c r="R916" s="35" t="s">
        <v>9754</v>
      </c>
      <c r="S916" s="43">
        <v>44972</v>
      </c>
      <c r="T916" s="35"/>
    </row>
    <row r="917" spans="1:20" ht="15" thickBot="1" x14ac:dyDescent="0.35">
      <c r="A917" s="39">
        <v>907</v>
      </c>
      <c r="B917" s="28" t="s">
        <v>7322</v>
      </c>
      <c r="C917" s="35" t="s">
        <v>30</v>
      </c>
      <c r="D917" s="44"/>
      <c r="E917" s="38"/>
      <c r="F917" s="35" t="s">
        <v>9755</v>
      </c>
      <c r="G917" s="35" t="s">
        <v>58</v>
      </c>
      <c r="H917" s="45">
        <v>21901021</v>
      </c>
      <c r="I917" s="35">
        <v>1</v>
      </c>
      <c r="J917" s="35" t="s">
        <v>7951</v>
      </c>
      <c r="K917" s="35">
        <v>32964940</v>
      </c>
      <c r="L917" s="46"/>
      <c r="M917" s="47">
        <v>44972</v>
      </c>
      <c r="N917" s="35">
        <v>1</v>
      </c>
      <c r="O917" s="35" t="s">
        <v>7951</v>
      </c>
      <c r="P917" s="35">
        <v>32964940</v>
      </c>
      <c r="Q917" s="46"/>
      <c r="R917" s="35" t="s">
        <v>9756</v>
      </c>
      <c r="S917" s="43">
        <v>44972</v>
      </c>
      <c r="T917" s="35"/>
    </row>
    <row r="918" spans="1:20" ht="15" thickBot="1" x14ac:dyDescent="0.35">
      <c r="A918" s="39">
        <v>908</v>
      </c>
      <c r="B918" s="28" t="s">
        <v>7326</v>
      </c>
      <c r="C918" s="35" t="s">
        <v>30</v>
      </c>
      <c r="D918" s="44"/>
      <c r="E918" s="38"/>
      <c r="F918" s="35" t="s">
        <v>9757</v>
      </c>
      <c r="G918" s="35" t="s">
        <v>58</v>
      </c>
      <c r="H918" s="45">
        <v>21901021</v>
      </c>
      <c r="I918" s="35">
        <v>1</v>
      </c>
      <c r="J918" s="35" t="s">
        <v>7951</v>
      </c>
      <c r="K918" s="35">
        <v>34356175</v>
      </c>
      <c r="L918" s="46"/>
      <c r="M918" s="47">
        <v>44972</v>
      </c>
      <c r="N918" s="35">
        <v>1</v>
      </c>
      <c r="O918" s="35" t="s">
        <v>7951</v>
      </c>
      <c r="P918" s="35">
        <v>34356175</v>
      </c>
      <c r="Q918" s="46"/>
      <c r="R918" s="35" t="s">
        <v>9758</v>
      </c>
      <c r="S918" s="43">
        <v>44972</v>
      </c>
      <c r="T918" s="35"/>
    </row>
    <row r="919" spans="1:20" ht="15" thickBot="1" x14ac:dyDescent="0.35">
      <c r="A919" s="39">
        <v>909</v>
      </c>
      <c r="B919" s="28" t="s">
        <v>7330</v>
      </c>
      <c r="C919" s="35" t="s">
        <v>30</v>
      </c>
      <c r="D919" s="44"/>
      <c r="E919" s="38"/>
      <c r="F919" s="35" t="s">
        <v>9759</v>
      </c>
      <c r="G919" s="35" t="s">
        <v>58</v>
      </c>
      <c r="H919" s="45">
        <v>21901021</v>
      </c>
      <c r="I919" s="35">
        <v>1</v>
      </c>
      <c r="J919" s="35" t="s">
        <v>7951</v>
      </c>
      <c r="K919" s="35">
        <v>34356175</v>
      </c>
      <c r="L919" s="46"/>
      <c r="M919" s="47">
        <v>44973</v>
      </c>
      <c r="N919" s="35">
        <v>1</v>
      </c>
      <c r="O919" s="35" t="s">
        <v>7951</v>
      </c>
      <c r="P919" s="35">
        <v>34356175</v>
      </c>
      <c r="Q919" s="46"/>
      <c r="R919" s="35" t="s">
        <v>9760</v>
      </c>
      <c r="S919" s="43">
        <v>44973</v>
      </c>
      <c r="T919" s="35"/>
    </row>
    <row r="920" spans="1:20" ht="15" thickBot="1" x14ac:dyDescent="0.35">
      <c r="A920" s="39">
        <v>910</v>
      </c>
      <c r="B920" s="28" t="s">
        <v>7334</v>
      </c>
      <c r="C920" s="35" t="s">
        <v>30</v>
      </c>
      <c r="D920" s="44"/>
      <c r="E920" s="38"/>
      <c r="F920" s="35" t="s">
        <v>9761</v>
      </c>
      <c r="G920" s="35" t="s">
        <v>58</v>
      </c>
      <c r="H920" s="45">
        <v>21901021</v>
      </c>
      <c r="I920" s="35">
        <v>1</v>
      </c>
      <c r="J920" s="35" t="s">
        <v>7951</v>
      </c>
      <c r="K920" s="35">
        <v>30977461</v>
      </c>
      <c r="L920" s="46"/>
      <c r="M920" s="47">
        <v>45013</v>
      </c>
      <c r="N920" s="35">
        <v>1</v>
      </c>
      <c r="O920" s="35" t="s">
        <v>7951</v>
      </c>
      <c r="P920" s="35">
        <v>30977461</v>
      </c>
      <c r="Q920" s="46"/>
      <c r="R920" s="35" t="s">
        <v>9762</v>
      </c>
      <c r="S920" s="43">
        <v>45013</v>
      </c>
      <c r="T920" s="35"/>
    </row>
    <row r="921" spans="1:20" ht="15" thickBot="1" x14ac:dyDescent="0.35">
      <c r="A921" s="39">
        <v>911</v>
      </c>
      <c r="B921" s="28" t="s">
        <v>7338</v>
      </c>
      <c r="C921" s="35" t="s">
        <v>30</v>
      </c>
      <c r="D921" s="44"/>
      <c r="E921" s="38"/>
      <c r="F921" s="35" t="s">
        <v>9763</v>
      </c>
      <c r="G921" s="35" t="s">
        <v>58</v>
      </c>
      <c r="H921" s="45">
        <v>21901021</v>
      </c>
      <c r="I921" s="35">
        <v>1</v>
      </c>
      <c r="J921" s="35" t="s">
        <v>7951</v>
      </c>
      <c r="K921" s="35">
        <v>36436226</v>
      </c>
      <c r="L921" s="46"/>
      <c r="M921" s="47">
        <v>45153</v>
      </c>
      <c r="N921" s="35">
        <v>1</v>
      </c>
      <c r="O921" s="35" t="s">
        <v>7951</v>
      </c>
      <c r="P921" s="35">
        <v>36436226</v>
      </c>
      <c r="Q921" s="46"/>
      <c r="R921" s="35" t="s">
        <v>9764</v>
      </c>
      <c r="S921" s="43">
        <v>45153</v>
      </c>
      <c r="T921" s="35"/>
    </row>
    <row r="922" spans="1:20" ht="15" thickBot="1" x14ac:dyDescent="0.35">
      <c r="A922" s="39">
        <v>912</v>
      </c>
      <c r="B922" s="28" t="s">
        <v>7342</v>
      </c>
      <c r="C922" s="35" t="s">
        <v>30</v>
      </c>
      <c r="D922" s="44"/>
      <c r="E922" s="38"/>
      <c r="F922" s="35" t="s">
        <v>9765</v>
      </c>
      <c r="G922" s="35" t="s">
        <v>58</v>
      </c>
      <c r="H922" s="45">
        <v>21901011</v>
      </c>
      <c r="I922" s="35">
        <v>1</v>
      </c>
      <c r="J922" s="35" t="s">
        <v>7951</v>
      </c>
      <c r="K922" s="35">
        <v>106081783.26000001</v>
      </c>
      <c r="L922" s="46"/>
      <c r="M922" s="47">
        <v>45061</v>
      </c>
      <c r="N922" s="35">
        <v>1</v>
      </c>
      <c r="O922" s="35" t="s">
        <v>7951</v>
      </c>
      <c r="P922" s="35">
        <v>106081783.26000001</v>
      </c>
      <c r="Q922" s="46"/>
      <c r="R922" s="35" t="s">
        <v>9766</v>
      </c>
      <c r="S922" s="43">
        <v>45061</v>
      </c>
      <c r="T922" s="35"/>
    </row>
    <row r="923" spans="1:20" ht="15" thickBot="1" x14ac:dyDescent="0.35">
      <c r="A923" s="39">
        <v>913</v>
      </c>
      <c r="B923" s="28" t="s">
        <v>7347</v>
      </c>
      <c r="C923" s="35" t="s">
        <v>30</v>
      </c>
      <c r="D923" s="44"/>
      <c r="E923" s="38"/>
      <c r="F923" s="35" t="s">
        <v>9767</v>
      </c>
      <c r="G923" s="35" t="s">
        <v>58</v>
      </c>
      <c r="H923" s="45">
        <v>21101261</v>
      </c>
      <c r="I923" s="35">
        <v>1</v>
      </c>
      <c r="J923" s="35" t="s">
        <v>7951</v>
      </c>
      <c r="K923" s="35">
        <v>19810000</v>
      </c>
      <c r="L923" s="46"/>
      <c r="M923" s="47">
        <v>45240</v>
      </c>
      <c r="N923" s="35">
        <v>1</v>
      </c>
      <c r="O923" s="35" t="s">
        <v>7951</v>
      </c>
      <c r="P923" s="35">
        <v>19810000</v>
      </c>
      <c r="Q923" s="46"/>
      <c r="R923" s="35" t="s">
        <v>9768</v>
      </c>
      <c r="S923" s="43">
        <v>45240</v>
      </c>
      <c r="T923" s="35"/>
    </row>
    <row r="924" spans="1:20" ht="15" thickBot="1" x14ac:dyDescent="0.35">
      <c r="A924" s="39">
        <v>914</v>
      </c>
      <c r="B924" s="28" t="s">
        <v>7351</v>
      </c>
      <c r="C924" s="35" t="s">
        <v>30</v>
      </c>
      <c r="D924" s="44"/>
      <c r="E924" s="38"/>
      <c r="F924" s="35" t="s">
        <v>9769</v>
      </c>
      <c r="G924" s="35" t="s">
        <v>58</v>
      </c>
      <c r="H924" s="45">
        <v>21101261</v>
      </c>
      <c r="I924" s="35">
        <v>1</v>
      </c>
      <c r="J924" s="35" t="s">
        <v>7951</v>
      </c>
      <c r="K924" s="35">
        <v>1127098.93</v>
      </c>
      <c r="L924" s="46"/>
      <c r="M924" s="47">
        <v>45049</v>
      </c>
      <c r="N924" s="35">
        <v>1</v>
      </c>
      <c r="O924" s="35" t="s">
        <v>7951</v>
      </c>
      <c r="P924" s="35">
        <v>1127098.93</v>
      </c>
      <c r="Q924" s="46"/>
      <c r="R924" s="35" t="s">
        <v>9770</v>
      </c>
      <c r="S924" s="43">
        <v>45049</v>
      </c>
      <c r="T924" s="35"/>
    </row>
    <row r="925" spans="1:20" ht="15" thickBot="1" x14ac:dyDescent="0.35">
      <c r="A925" s="39">
        <v>915</v>
      </c>
      <c r="B925" s="28" t="s">
        <v>7355</v>
      </c>
      <c r="C925" s="35" t="s">
        <v>30</v>
      </c>
      <c r="D925" s="44"/>
      <c r="E925" s="38"/>
      <c r="F925" s="35" t="s">
        <v>9771</v>
      </c>
      <c r="G925" s="35" t="s">
        <v>58</v>
      </c>
      <c r="H925" s="45">
        <v>21101261</v>
      </c>
      <c r="I925" s="35">
        <v>1</v>
      </c>
      <c r="J925" s="35" t="s">
        <v>7951</v>
      </c>
      <c r="K925" s="35">
        <v>4050999</v>
      </c>
      <c r="L925" s="46"/>
      <c r="M925" s="47">
        <v>45040</v>
      </c>
      <c r="N925" s="35">
        <v>1</v>
      </c>
      <c r="O925" s="35" t="s">
        <v>7951</v>
      </c>
      <c r="P925" s="35">
        <v>4050999</v>
      </c>
      <c r="Q925" s="46"/>
      <c r="R925" s="35" t="s">
        <v>9772</v>
      </c>
      <c r="S925" s="43">
        <v>45040</v>
      </c>
      <c r="T925" s="35"/>
    </row>
    <row r="926" spans="1:20" ht="15" thickBot="1" x14ac:dyDescent="0.35">
      <c r="A926" s="39">
        <v>916</v>
      </c>
      <c r="B926" s="28" t="s">
        <v>7359</v>
      </c>
      <c r="C926" s="35" t="s">
        <v>30</v>
      </c>
      <c r="D926" s="44"/>
      <c r="E926" s="38"/>
      <c r="F926" s="35" t="s">
        <v>9773</v>
      </c>
      <c r="G926" s="35" t="s">
        <v>58</v>
      </c>
      <c r="H926" s="45">
        <v>21101261</v>
      </c>
      <c r="I926" s="35">
        <v>1</v>
      </c>
      <c r="J926" s="35" t="s">
        <v>7951</v>
      </c>
      <c r="K926" s="35">
        <v>8953056</v>
      </c>
      <c r="L926" s="46"/>
      <c r="M926" s="47">
        <v>45219</v>
      </c>
      <c r="N926" s="35">
        <v>1</v>
      </c>
      <c r="O926" s="35" t="s">
        <v>7951</v>
      </c>
      <c r="P926" s="35">
        <v>8953056</v>
      </c>
      <c r="Q926" s="46"/>
      <c r="R926" s="35" t="s">
        <v>9774</v>
      </c>
      <c r="S926" s="43">
        <v>45219</v>
      </c>
      <c r="T926" s="35"/>
    </row>
    <row r="927" spans="1:20" ht="15" thickBot="1" x14ac:dyDescent="0.35">
      <c r="A927" s="39">
        <v>917</v>
      </c>
      <c r="B927" s="28" t="s">
        <v>7363</v>
      </c>
      <c r="C927" s="35" t="s">
        <v>30</v>
      </c>
      <c r="D927" s="44"/>
      <c r="E927" s="38"/>
      <c r="F927" s="35" t="s">
        <v>9775</v>
      </c>
      <c r="G927" s="35" t="s">
        <v>58</v>
      </c>
      <c r="H927" s="45">
        <v>21101241</v>
      </c>
      <c r="I927" s="35">
        <v>1</v>
      </c>
      <c r="J927" s="35" t="s">
        <v>7951</v>
      </c>
      <c r="K927" s="35">
        <v>200000000</v>
      </c>
      <c r="L927" s="46"/>
      <c r="M927" s="47">
        <v>45133</v>
      </c>
      <c r="N927" s="35">
        <v>1</v>
      </c>
      <c r="O927" s="35" t="s">
        <v>7951</v>
      </c>
      <c r="P927" s="35">
        <v>200000000</v>
      </c>
      <c r="Q927" s="46"/>
      <c r="R927" s="35" t="s">
        <v>9776</v>
      </c>
      <c r="S927" s="43">
        <v>45133</v>
      </c>
      <c r="T927" s="35"/>
    </row>
    <row r="928" spans="1:20" ht="15" thickBot="1" x14ac:dyDescent="0.35">
      <c r="A928" s="39">
        <v>918</v>
      </c>
      <c r="B928" s="28" t="s">
        <v>7367</v>
      </c>
      <c r="C928" s="35" t="s">
        <v>30</v>
      </c>
      <c r="D928" s="44"/>
      <c r="E928" s="38"/>
      <c r="F928" s="35" t="s">
        <v>9777</v>
      </c>
      <c r="G928" s="35" t="s">
        <v>58</v>
      </c>
      <c r="H928" s="45">
        <v>21102021</v>
      </c>
      <c r="I928" s="35">
        <v>1</v>
      </c>
      <c r="J928" s="35" t="s">
        <v>7951</v>
      </c>
      <c r="K928" s="35">
        <v>56882000</v>
      </c>
      <c r="L928" s="46"/>
      <c r="M928" s="47">
        <v>44956</v>
      </c>
      <c r="N928" s="35">
        <v>1</v>
      </c>
      <c r="O928" s="35" t="s">
        <v>7951</v>
      </c>
      <c r="P928" s="35">
        <v>56882000</v>
      </c>
      <c r="Q928" s="46"/>
      <c r="R928" s="35" t="s">
        <v>9778</v>
      </c>
      <c r="S928" s="43">
        <v>44956</v>
      </c>
      <c r="T928" s="35"/>
    </row>
    <row r="929" spans="1:20" ht="15" thickBot="1" x14ac:dyDescent="0.35">
      <c r="A929" s="39">
        <v>919</v>
      </c>
      <c r="B929" s="28" t="s">
        <v>7371</v>
      </c>
      <c r="C929" s="35" t="s">
        <v>30</v>
      </c>
      <c r="D929" s="44"/>
      <c r="E929" s="38"/>
      <c r="F929" s="35" t="s">
        <v>9779</v>
      </c>
      <c r="G929" s="35" t="s">
        <v>58</v>
      </c>
      <c r="H929" s="45">
        <v>21102021</v>
      </c>
      <c r="I929" s="35">
        <v>1</v>
      </c>
      <c r="J929" s="35" t="s">
        <v>7951</v>
      </c>
      <c r="K929" s="35">
        <v>13000000</v>
      </c>
      <c r="L929" s="46"/>
      <c r="M929" s="47">
        <v>44958</v>
      </c>
      <c r="N929" s="35">
        <v>1</v>
      </c>
      <c r="O929" s="35" t="s">
        <v>7951</v>
      </c>
      <c r="P929" s="35">
        <v>13000000</v>
      </c>
      <c r="Q929" s="46"/>
      <c r="R929" s="35" t="s">
        <v>9780</v>
      </c>
      <c r="S929" s="43">
        <v>44958</v>
      </c>
      <c r="T929" s="35"/>
    </row>
    <row r="930" spans="1:20" ht="15" thickBot="1" x14ac:dyDescent="0.35">
      <c r="A930" s="39">
        <v>920</v>
      </c>
      <c r="B930" s="28" t="s">
        <v>7375</v>
      </c>
      <c r="C930" s="35" t="s">
        <v>30</v>
      </c>
      <c r="D930" s="44"/>
      <c r="E930" s="38"/>
      <c r="F930" s="35" t="s">
        <v>9781</v>
      </c>
      <c r="G930" s="35" t="s">
        <v>58</v>
      </c>
      <c r="H930" s="45">
        <v>21102021</v>
      </c>
      <c r="I930" s="35">
        <v>1</v>
      </c>
      <c r="J930" s="35" t="s">
        <v>7951</v>
      </c>
      <c r="K930" s="35">
        <v>9425000</v>
      </c>
      <c r="L930" s="46"/>
      <c r="M930" s="47">
        <v>45208</v>
      </c>
      <c r="N930" s="35">
        <v>1</v>
      </c>
      <c r="O930" s="35" t="s">
        <v>7951</v>
      </c>
      <c r="P930" s="35">
        <v>9425000</v>
      </c>
      <c r="Q930" s="46"/>
      <c r="R930" s="35" t="s">
        <v>9782</v>
      </c>
      <c r="S930" s="43">
        <v>45208</v>
      </c>
      <c r="T930" s="35"/>
    </row>
    <row r="931" spans="1:20" ht="15" thickBot="1" x14ac:dyDescent="0.35">
      <c r="A931" s="39">
        <v>921</v>
      </c>
      <c r="B931" s="28" t="s">
        <v>7379</v>
      </c>
      <c r="C931" s="35" t="s">
        <v>30</v>
      </c>
      <c r="D931" s="44"/>
      <c r="E931" s="38"/>
      <c r="F931" s="35" t="s">
        <v>9783</v>
      </c>
      <c r="G931" s="35" t="s">
        <v>58</v>
      </c>
      <c r="H931" s="45">
        <v>21102021</v>
      </c>
      <c r="I931" s="35">
        <v>1</v>
      </c>
      <c r="J931" s="35" t="s">
        <v>7951</v>
      </c>
      <c r="K931" s="35">
        <v>49472794</v>
      </c>
      <c r="L931" s="46"/>
      <c r="M931" s="47">
        <v>44959</v>
      </c>
      <c r="N931" s="35">
        <v>1</v>
      </c>
      <c r="O931" s="35" t="s">
        <v>7951</v>
      </c>
      <c r="P931" s="35">
        <v>49472794</v>
      </c>
      <c r="Q931" s="46"/>
      <c r="R931" s="35" t="s">
        <v>9784</v>
      </c>
      <c r="S931" s="43">
        <v>44959</v>
      </c>
      <c r="T931" s="35"/>
    </row>
    <row r="932" spans="1:20" ht="15" thickBot="1" x14ac:dyDescent="0.35">
      <c r="A932" s="39">
        <v>922</v>
      </c>
      <c r="B932" s="28" t="s">
        <v>7382</v>
      </c>
      <c r="C932" s="35" t="s">
        <v>30</v>
      </c>
      <c r="D932" s="44"/>
      <c r="E932" s="38"/>
      <c r="F932" s="35" t="s">
        <v>9785</v>
      </c>
      <c r="G932" s="35" t="s">
        <v>58</v>
      </c>
      <c r="H932" s="45">
        <v>21102021</v>
      </c>
      <c r="I932" s="35">
        <v>1</v>
      </c>
      <c r="J932" s="35" t="s">
        <v>7951</v>
      </c>
      <c r="K932" s="35">
        <v>34655000</v>
      </c>
      <c r="L932" s="46"/>
      <c r="M932" s="47">
        <v>45212</v>
      </c>
      <c r="N932" s="35">
        <v>1</v>
      </c>
      <c r="O932" s="35" t="s">
        <v>7951</v>
      </c>
      <c r="P932" s="35">
        <v>34655000</v>
      </c>
      <c r="Q932" s="46"/>
      <c r="R932" s="35" t="s">
        <v>9786</v>
      </c>
      <c r="S932" s="43">
        <v>45212</v>
      </c>
      <c r="T932" s="35"/>
    </row>
    <row r="933" spans="1:20" ht="15" thickBot="1" x14ac:dyDescent="0.35">
      <c r="A933" s="39">
        <v>923</v>
      </c>
      <c r="B933" s="28" t="s">
        <v>7386</v>
      </c>
      <c r="C933" s="35" t="s">
        <v>30</v>
      </c>
      <c r="D933" s="44"/>
      <c r="E933" s="38"/>
      <c r="F933" s="35" t="s">
        <v>9787</v>
      </c>
      <c r="G933" s="35" t="s">
        <v>58</v>
      </c>
      <c r="H933" s="45">
        <v>21102021</v>
      </c>
      <c r="I933" s="35">
        <v>1</v>
      </c>
      <c r="J933" s="35" t="s">
        <v>7951</v>
      </c>
      <c r="K933" s="35">
        <v>39000000</v>
      </c>
      <c r="L933" s="46"/>
      <c r="M933" s="47">
        <v>44959</v>
      </c>
      <c r="N933" s="35">
        <v>1</v>
      </c>
      <c r="O933" s="35" t="s">
        <v>7951</v>
      </c>
      <c r="P933" s="35">
        <v>39000000</v>
      </c>
      <c r="Q933" s="46"/>
      <c r="R933" s="35" t="s">
        <v>9788</v>
      </c>
      <c r="S933" s="43">
        <v>44959</v>
      </c>
      <c r="T933" s="35"/>
    </row>
    <row r="934" spans="1:20" ht="15" thickBot="1" x14ac:dyDescent="0.35">
      <c r="A934" s="39">
        <v>924</v>
      </c>
      <c r="B934" s="28" t="s">
        <v>7390</v>
      </c>
      <c r="C934" s="35" t="s">
        <v>30</v>
      </c>
      <c r="D934" s="44"/>
      <c r="E934" s="38"/>
      <c r="F934" s="35" t="s">
        <v>9789</v>
      </c>
      <c r="G934" s="35" t="s">
        <v>58</v>
      </c>
      <c r="H934" s="45">
        <v>21102021</v>
      </c>
      <c r="I934" s="35">
        <v>1</v>
      </c>
      <c r="J934" s="35" t="s">
        <v>7951</v>
      </c>
      <c r="K934" s="35">
        <v>28275000</v>
      </c>
      <c r="L934" s="46"/>
      <c r="M934" s="47">
        <v>45212</v>
      </c>
      <c r="N934" s="35">
        <v>1</v>
      </c>
      <c r="O934" s="35" t="s">
        <v>7951</v>
      </c>
      <c r="P934" s="35">
        <v>28275000</v>
      </c>
      <c r="Q934" s="46"/>
      <c r="R934" s="35" t="s">
        <v>9790</v>
      </c>
      <c r="S934" s="43">
        <v>45212</v>
      </c>
      <c r="T934" s="35"/>
    </row>
    <row r="935" spans="1:20" ht="15" thickBot="1" x14ac:dyDescent="0.35">
      <c r="A935" s="39">
        <v>925</v>
      </c>
      <c r="B935" s="28" t="s">
        <v>7394</v>
      </c>
      <c r="C935" s="35" t="s">
        <v>30</v>
      </c>
      <c r="D935" s="44"/>
      <c r="E935" s="38"/>
      <c r="F935" s="35" t="s">
        <v>9791</v>
      </c>
      <c r="G935" s="35" t="s">
        <v>58</v>
      </c>
      <c r="H935" s="45">
        <v>21102021</v>
      </c>
      <c r="I935" s="35">
        <v>1</v>
      </c>
      <c r="J935" s="35" t="s">
        <v>7951</v>
      </c>
      <c r="K935" s="35">
        <v>59867937</v>
      </c>
      <c r="L935" s="46"/>
      <c r="M935" s="47">
        <v>44959</v>
      </c>
      <c r="N935" s="35">
        <v>1</v>
      </c>
      <c r="O935" s="35" t="s">
        <v>7951</v>
      </c>
      <c r="P935" s="35">
        <v>59867937</v>
      </c>
      <c r="Q935" s="46"/>
      <c r="R935" s="35" t="s">
        <v>9792</v>
      </c>
      <c r="S935" s="43">
        <v>44959</v>
      </c>
      <c r="T935" s="35"/>
    </row>
    <row r="936" spans="1:20" ht="15" thickBot="1" x14ac:dyDescent="0.35">
      <c r="A936" s="39">
        <v>926</v>
      </c>
      <c r="B936" s="28" t="s">
        <v>7398</v>
      </c>
      <c r="C936" s="35" t="s">
        <v>30</v>
      </c>
      <c r="D936" s="44"/>
      <c r="E936" s="38"/>
      <c r="F936" s="35" t="s">
        <v>9793</v>
      </c>
      <c r="G936" s="35" t="s">
        <v>58</v>
      </c>
      <c r="H936" s="45">
        <v>21102021</v>
      </c>
      <c r="I936" s="35">
        <v>1</v>
      </c>
      <c r="J936" s="35" t="s">
        <v>7951</v>
      </c>
      <c r="K936" s="35">
        <v>44794086</v>
      </c>
      <c r="L936" s="46"/>
      <c r="M936" s="47">
        <v>45212</v>
      </c>
      <c r="N936" s="35">
        <v>1</v>
      </c>
      <c r="O936" s="35" t="s">
        <v>7951</v>
      </c>
      <c r="P936" s="35">
        <v>44794086</v>
      </c>
      <c r="Q936" s="46"/>
      <c r="R936" s="35" t="s">
        <v>9794</v>
      </c>
      <c r="S936" s="43">
        <v>45212</v>
      </c>
      <c r="T936" s="35"/>
    </row>
    <row r="937" spans="1:20" ht="15" thickBot="1" x14ac:dyDescent="0.35">
      <c r="A937" s="39">
        <v>927</v>
      </c>
      <c r="B937" s="28" t="s">
        <v>7402</v>
      </c>
      <c r="C937" s="35" t="s">
        <v>30</v>
      </c>
      <c r="D937" s="44"/>
      <c r="E937" s="38"/>
      <c r="F937" s="35" t="s">
        <v>9795</v>
      </c>
      <c r="G937" s="35" t="s">
        <v>58</v>
      </c>
      <c r="H937" s="45">
        <v>21102021</v>
      </c>
      <c r="I937" s="35">
        <v>1</v>
      </c>
      <c r="J937" s="35" t="s">
        <v>7951</v>
      </c>
      <c r="K937" s="35">
        <v>58500000</v>
      </c>
      <c r="L937" s="46"/>
      <c r="M937" s="47">
        <v>45063</v>
      </c>
      <c r="N937" s="35">
        <v>1</v>
      </c>
      <c r="O937" s="35" t="s">
        <v>7951</v>
      </c>
      <c r="P937" s="35">
        <v>58500000</v>
      </c>
      <c r="Q937" s="46"/>
      <c r="R937" s="35" t="s">
        <v>9796</v>
      </c>
      <c r="S937" s="43">
        <v>45063</v>
      </c>
      <c r="T937" s="35"/>
    </row>
    <row r="938" spans="1:20" ht="15" thickBot="1" x14ac:dyDescent="0.35">
      <c r="A938" s="39">
        <v>928</v>
      </c>
      <c r="B938" s="28" t="s">
        <v>7406</v>
      </c>
      <c r="C938" s="35" t="s">
        <v>30</v>
      </c>
      <c r="D938" s="44"/>
      <c r="E938" s="38"/>
      <c r="F938" s="35" t="s">
        <v>9797</v>
      </c>
      <c r="G938" s="35" t="s">
        <v>58</v>
      </c>
      <c r="H938" s="45">
        <v>21102021</v>
      </c>
      <c r="I938" s="35">
        <v>1</v>
      </c>
      <c r="J938" s="35" t="s">
        <v>7951</v>
      </c>
      <c r="K938" s="35">
        <v>20844348</v>
      </c>
      <c r="L938" s="46"/>
      <c r="M938" s="47">
        <v>44957</v>
      </c>
      <c r="N938" s="35">
        <v>1</v>
      </c>
      <c r="O938" s="35" t="s">
        <v>7951</v>
      </c>
      <c r="P938" s="35">
        <v>20844348</v>
      </c>
      <c r="Q938" s="46"/>
      <c r="R938" s="35" t="s">
        <v>9798</v>
      </c>
      <c r="S938" s="43">
        <v>44957</v>
      </c>
      <c r="T938" s="35"/>
    </row>
    <row r="939" spans="1:20" ht="15" thickBot="1" x14ac:dyDescent="0.35">
      <c r="A939" s="39">
        <v>929</v>
      </c>
      <c r="B939" s="28" t="s">
        <v>7410</v>
      </c>
      <c r="C939" s="35" t="s">
        <v>30</v>
      </c>
      <c r="D939" s="44"/>
      <c r="E939" s="38"/>
      <c r="F939" s="35" t="s">
        <v>9799</v>
      </c>
      <c r="G939" s="35" t="s">
        <v>58</v>
      </c>
      <c r="H939" s="45">
        <v>21102021</v>
      </c>
      <c r="I939" s="35">
        <v>1</v>
      </c>
      <c r="J939" s="35" t="s">
        <v>7951</v>
      </c>
      <c r="K939" s="35">
        <v>45703627</v>
      </c>
      <c r="L939" s="46"/>
      <c r="M939" s="47">
        <v>45090</v>
      </c>
      <c r="N939" s="35">
        <v>1</v>
      </c>
      <c r="O939" s="35" t="s">
        <v>7951</v>
      </c>
      <c r="P939" s="35">
        <v>45703627</v>
      </c>
      <c r="Q939" s="46"/>
      <c r="R939" s="35" t="s">
        <v>9800</v>
      </c>
      <c r="S939" s="43">
        <v>45090</v>
      </c>
      <c r="T939" s="35"/>
    </row>
    <row r="940" spans="1:20" ht="15" thickBot="1" x14ac:dyDescent="0.35">
      <c r="A940" s="39">
        <v>930</v>
      </c>
      <c r="B940" s="28" t="s">
        <v>7414</v>
      </c>
      <c r="C940" s="35" t="s">
        <v>30</v>
      </c>
      <c r="D940" s="44"/>
      <c r="E940" s="38"/>
      <c r="F940" s="35" t="s">
        <v>9801</v>
      </c>
      <c r="G940" s="35" t="s">
        <v>58</v>
      </c>
      <c r="H940" s="45">
        <v>21102021</v>
      </c>
      <c r="I940" s="35">
        <v>1</v>
      </c>
      <c r="J940" s="35" t="s">
        <v>7951</v>
      </c>
      <c r="K940" s="35">
        <v>18010609</v>
      </c>
      <c r="L940" s="46"/>
      <c r="M940" s="47">
        <v>44959</v>
      </c>
      <c r="N940" s="35">
        <v>1</v>
      </c>
      <c r="O940" s="35" t="s">
        <v>7951</v>
      </c>
      <c r="P940" s="35">
        <v>18010609</v>
      </c>
      <c r="Q940" s="46"/>
      <c r="R940" s="35" t="s">
        <v>9802</v>
      </c>
      <c r="S940" s="43">
        <v>44959</v>
      </c>
      <c r="T940" s="35"/>
    </row>
    <row r="941" spans="1:20" ht="15" thickBot="1" x14ac:dyDescent="0.35">
      <c r="A941" s="39">
        <v>931</v>
      </c>
      <c r="B941" s="28" t="s">
        <v>7418</v>
      </c>
      <c r="C941" s="35" t="s">
        <v>30</v>
      </c>
      <c r="D941" s="44"/>
      <c r="E941" s="38"/>
      <c r="F941" s="35" t="s">
        <v>9803</v>
      </c>
      <c r="G941" s="35" t="s">
        <v>58</v>
      </c>
      <c r="H941" s="45">
        <v>21102021</v>
      </c>
      <c r="I941" s="35">
        <v>1</v>
      </c>
      <c r="J941" s="35" t="s">
        <v>7951</v>
      </c>
      <c r="K941" s="35">
        <v>15592754</v>
      </c>
      <c r="L941" s="46"/>
      <c r="M941" s="47">
        <v>45211</v>
      </c>
      <c r="N941" s="35">
        <v>1</v>
      </c>
      <c r="O941" s="35" t="s">
        <v>7951</v>
      </c>
      <c r="P941" s="35">
        <v>15592754</v>
      </c>
      <c r="Q941" s="46"/>
      <c r="R941" s="35" t="s">
        <v>9804</v>
      </c>
      <c r="S941" s="43">
        <v>45211</v>
      </c>
      <c r="T941" s="35"/>
    </row>
    <row r="942" spans="1:20" ht="15" thickBot="1" x14ac:dyDescent="0.35">
      <c r="A942" s="39">
        <v>932</v>
      </c>
      <c r="B942" s="28" t="s">
        <v>7421</v>
      </c>
      <c r="C942" s="35" t="s">
        <v>30</v>
      </c>
      <c r="D942" s="44"/>
      <c r="E942" s="38"/>
      <c r="F942" s="35" t="s">
        <v>9805</v>
      </c>
      <c r="G942" s="35" t="s">
        <v>58</v>
      </c>
      <c r="H942" s="45">
        <v>21102021</v>
      </c>
      <c r="I942" s="35">
        <v>1</v>
      </c>
      <c r="J942" s="35" t="s">
        <v>7951</v>
      </c>
      <c r="K942" s="35">
        <v>27400000</v>
      </c>
      <c r="L942" s="46"/>
      <c r="M942" s="47">
        <v>44958</v>
      </c>
      <c r="N942" s="35">
        <v>1</v>
      </c>
      <c r="O942" s="35" t="s">
        <v>7951</v>
      </c>
      <c r="P942" s="35">
        <v>27400000</v>
      </c>
      <c r="Q942" s="46"/>
      <c r="R942" s="35" t="s">
        <v>9806</v>
      </c>
      <c r="S942" s="43">
        <v>44958</v>
      </c>
      <c r="T942" s="35"/>
    </row>
    <row r="943" spans="1:20" ht="15" thickBot="1" x14ac:dyDescent="0.35">
      <c r="A943" s="39">
        <v>933</v>
      </c>
      <c r="B943" s="28" t="s">
        <v>7425</v>
      </c>
      <c r="C943" s="35" t="s">
        <v>30</v>
      </c>
      <c r="D943" s="44"/>
      <c r="E943" s="38"/>
      <c r="F943" s="35" t="s">
        <v>9807</v>
      </c>
      <c r="G943" s="35" t="s">
        <v>58</v>
      </c>
      <c r="H943" s="45">
        <v>21102021</v>
      </c>
      <c r="I943" s="35">
        <v>1</v>
      </c>
      <c r="J943" s="35" t="s">
        <v>7951</v>
      </c>
      <c r="K943" s="35">
        <v>14680000</v>
      </c>
      <c r="L943" s="46"/>
      <c r="M943" s="47">
        <v>44957</v>
      </c>
      <c r="N943" s="35">
        <v>1</v>
      </c>
      <c r="O943" s="35" t="s">
        <v>7951</v>
      </c>
      <c r="P943" s="35">
        <v>14680000</v>
      </c>
      <c r="Q943" s="46"/>
      <c r="R943" s="35" t="s">
        <v>9808</v>
      </c>
      <c r="S943" s="43">
        <v>44957</v>
      </c>
      <c r="T943" s="35"/>
    </row>
    <row r="944" spans="1:20" ht="15" thickBot="1" x14ac:dyDescent="0.35">
      <c r="A944" s="39">
        <v>934</v>
      </c>
      <c r="B944" s="28" t="s">
        <v>7428</v>
      </c>
      <c r="C944" s="35" t="s">
        <v>30</v>
      </c>
      <c r="D944" s="44"/>
      <c r="E944" s="38"/>
      <c r="F944" s="35" t="s">
        <v>9809</v>
      </c>
      <c r="G944" s="35" t="s">
        <v>58</v>
      </c>
      <c r="H944" s="45">
        <v>21102021</v>
      </c>
      <c r="I944" s="35">
        <v>1</v>
      </c>
      <c r="J944" s="35" t="s">
        <v>7951</v>
      </c>
      <c r="K944" s="35">
        <v>12114667</v>
      </c>
      <c r="L944" s="46"/>
      <c r="M944" s="47">
        <v>45217</v>
      </c>
      <c r="N944" s="35">
        <v>1</v>
      </c>
      <c r="O944" s="35" t="s">
        <v>7951</v>
      </c>
      <c r="P944" s="35">
        <v>12114667</v>
      </c>
      <c r="Q944" s="46"/>
      <c r="R944" s="35" t="s">
        <v>9810</v>
      </c>
      <c r="S944" s="43">
        <v>45217</v>
      </c>
      <c r="T944" s="35"/>
    </row>
    <row r="945" spans="1:20" ht="15" thickBot="1" x14ac:dyDescent="0.35">
      <c r="A945" s="39">
        <v>935</v>
      </c>
      <c r="B945" s="28" t="s">
        <v>7431</v>
      </c>
      <c r="C945" s="35" t="s">
        <v>30</v>
      </c>
      <c r="D945" s="44"/>
      <c r="E945" s="38"/>
      <c r="F945" s="35" t="s">
        <v>9811</v>
      </c>
      <c r="G945" s="35" t="s">
        <v>58</v>
      </c>
      <c r="H945" s="45">
        <v>21102021</v>
      </c>
      <c r="I945" s="35">
        <v>1</v>
      </c>
      <c r="J945" s="35" t="s">
        <v>7951</v>
      </c>
      <c r="K945" s="35">
        <v>39000000</v>
      </c>
      <c r="L945" s="46"/>
      <c r="M945" s="47">
        <v>44966</v>
      </c>
      <c r="N945" s="35">
        <v>1</v>
      </c>
      <c r="O945" s="35" t="s">
        <v>7951</v>
      </c>
      <c r="P945" s="35">
        <v>39000000</v>
      </c>
      <c r="Q945" s="46"/>
      <c r="R945" s="35" t="s">
        <v>9812</v>
      </c>
      <c r="S945" s="43">
        <v>44966</v>
      </c>
      <c r="T945" s="35"/>
    </row>
    <row r="946" spans="1:20" ht="15" thickBot="1" x14ac:dyDescent="0.35">
      <c r="A946" s="39">
        <v>936</v>
      </c>
      <c r="B946" s="28" t="s">
        <v>7435</v>
      </c>
      <c r="C946" s="35" t="s">
        <v>30</v>
      </c>
      <c r="D946" s="44"/>
      <c r="E946" s="38"/>
      <c r="F946" s="35" t="s">
        <v>9813</v>
      </c>
      <c r="G946" s="35" t="s">
        <v>58</v>
      </c>
      <c r="H946" s="45">
        <v>21102021</v>
      </c>
      <c r="I946" s="35">
        <v>1</v>
      </c>
      <c r="J946" s="35" t="s">
        <v>7951</v>
      </c>
      <c r="K946" s="35">
        <v>75634191</v>
      </c>
      <c r="L946" s="46"/>
      <c r="M946" s="47">
        <v>45090</v>
      </c>
      <c r="N946" s="35">
        <v>1</v>
      </c>
      <c r="O946" s="35" t="s">
        <v>7951</v>
      </c>
      <c r="P946" s="35">
        <v>75634191</v>
      </c>
      <c r="Q946" s="46"/>
      <c r="R946" s="35" t="s">
        <v>9814</v>
      </c>
      <c r="S946" s="43">
        <v>45090</v>
      </c>
      <c r="T946" s="35"/>
    </row>
    <row r="947" spans="1:20" ht="15" thickBot="1" x14ac:dyDescent="0.35">
      <c r="A947" s="39">
        <v>937</v>
      </c>
      <c r="B947" s="28" t="s">
        <v>7439</v>
      </c>
      <c r="C947" s="35" t="s">
        <v>30</v>
      </c>
      <c r="D947" s="44"/>
      <c r="E947" s="38"/>
      <c r="F947" s="35" t="s">
        <v>9815</v>
      </c>
      <c r="G947" s="35" t="s">
        <v>58</v>
      </c>
      <c r="H947" s="45">
        <v>21102021</v>
      </c>
      <c r="I947" s="35">
        <v>1</v>
      </c>
      <c r="J947" s="35" t="s">
        <v>7951</v>
      </c>
      <c r="K947" s="35">
        <v>13000000</v>
      </c>
      <c r="L947" s="46"/>
      <c r="M947" s="47">
        <v>44957</v>
      </c>
      <c r="N947" s="35">
        <v>1</v>
      </c>
      <c r="O947" s="35" t="s">
        <v>7951</v>
      </c>
      <c r="P947" s="35">
        <v>13000000</v>
      </c>
      <c r="Q947" s="46"/>
      <c r="R947" s="35" t="s">
        <v>9816</v>
      </c>
      <c r="S947" s="43">
        <v>44957</v>
      </c>
      <c r="T947" s="35"/>
    </row>
    <row r="948" spans="1:20" ht="15" thickBot="1" x14ac:dyDescent="0.35">
      <c r="A948" s="39">
        <v>938</v>
      </c>
      <c r="B948" s="28" t="s">
        <v>7443</v>
      </c>
      <c r="C948" s="35" t="s">
        <v>30</v>
      </c>
      <c r="D948" s="44"/>
      <c r="E948" s="38"/>
      <c r="F948" s="35" t="s">
        <v>9817</v>
      </c>
      <c r="G948" s="35" t="s">
        <v>58</v>
      </c>
      <c r="H948" s="45">
        <v>21102021</v>
      </c>
      <c r="I948" s="35">
        <v>1</v>
      </c>
      <c r="J948" s="35" t="s">
        <v>7951</v>
      </c>
      <c r="K948" s="35">
        <v>9425000</v>
      </c>
      <c r="L948" s="46"/>
      <c r="M948" s="47">
        <v>45211</v>
      </c>
      <c r="N948" s="35">
        <v>1</v>
      </c>
      <c r="O948" s="35" t="s">
        <v>7951</v>
      </c>
      <c r="P948" s="35">
        <v>9425000</v>
      </c>
      <c r="Q948" s="46"/>
      <c r="R948" s="35" t="s">
        <v>9818</v>
      </c>
      <c r="S948" s="43">
        <v>45211</v>
      </c>
      <c r="T948" s="35"/>
    </row>
    <row r="949" spans="1:20" ht="15" thickBot="1" x14ac:dyDescent="0.35">
      <c r="A949" s="39">
        <v>939</v>
      </c>
      <c r="B949" s="28" t="s">
        <v>7447</v>
      </c>
      <c r="C949" s="35" t="s">
        <v>30</v>
      </c>
      <c r="D949" s="44"/>
      <c r="E949" s="38"/>
      <c r="F949" s="35" t="s">
        <v>9819</v>
      </c>
      <c r="G949" s="35" t="s">
        <v>58</v>
      </c>
      <c r="H949" s="45">
        <v>921908091</v>
      </c>
      <c r="I949" s="35">
        <v>1</v>
      </c>
      <c r="J949" s="35" t="s">
        <v>7951</v>
      </c>
      <c r="K949" s="35">
        <v>79999280</v>
      </c>
      <c r="L949" s="46"/>
      <c r="M949" s="47">
        <v>44999</v>
      </c>
      <c r="N949" s="35">
        <v>1</v>
      </c>
      <c r="O949" s="35" t="s">
        <v>7951</v>
      </c>
      <c r="P949" s="35">
        <v>79999280</v>
      </c>
      <c r="Q949" s="46"/>
      <c r="R949" s="35" t="s">
        <v>9820</v>
      </c>
      <c r="S949" s="43">
        <v>44999</v>
      </c>
      <c r="T949" s="35"/>
    </row>
    <row r="950" spans="1:20" ht="15" thickBot="1" x14ac:dyDescent="0.35">
      <c r="A950" s="39">
        <v>940</v>
      </c>
      <c r="B950" s="28" t="s">
        <v>7451</v>
      </c>
      <c r="C950" s="35" t="s">
        <v>30</v>
      </c>
      <c r="D950" s="44"/>
      <c r="E950" s="38"/>
      <c r="F950" s="35" t="s">
        <v>9821</v>
      </c>
      <c r="G950" s="35" t="s">
        <v>58</v>
      </c>
      <c r="H950" s="45">
        <v>921908091</v>
      </c>
      <c r="I950" s="35">
        <v>1</v>
      </c>
      <c r="J950" s="35" t="s">
        <v>7951</v>
      </c>
      <c r="K950" s="35">
        <v>79999944</v>
      </c>
      <c r="L950" s="46"/>
      <c r="M950" s="47">
        <v>44998</v>
      </c>
      <c r="N950" s="35">
        <v>1</v>
      </c>
      <c r="O950" s="35" t="s">
        <v>7951</v>
      </c>
      <c r="P950" s="35">
        <v>79999944</v>
      </c>
      <c r="Q950" s="46"/>
      <c r="R950" s="35" t="s">
        <v>9820</v>
      </c>
      <c r="S950" s="43">
        <v>44998</v>
      </c>
      <c r="T950" s="35"/>
    </row>
    <row r="951" spans="1:20" ht="15" thickBot="1" x14ac:dyDescent="0.35">
      <c r="A951" s="39">
        <v>941</v>
      </c>
      <c r="B951" s="28" t="s">
        <v>7455</v>
      </c>
      <c r="C951" s="35" t="s">
        <v>30</v>
      </c>
      <c r="D951" s="44"/>
      <c r="E951" s="38"/>
      <c r="F951" s="35" t="s">
        <v>9822</v>
      </c>
      <c r="G951" s="35" t="s">
        <v>58</v>
      </c>
      <c r="H951" s="45">
        <v>921908091</v>
      </c>
      <c r="I951" s="35">
        <v>1</v>
      </c>
      <c r="J951" s="35" t="s">
        <v>7951</v>
      </c>
      <c r="K951" s="35">
        <v>80000000</v>
      </c>
      <c r="L951" s="46"/>
      <c r="M951" s="47">
        <v>44999</v>
      </c>
      <c r="N951" s="35">
        <v>1</v>
      </c>
      <c r="O951" s="35" t="s">
        <v>7951</v>
      </c>
      <c r="P951" s="35">
        <v>80000000</v>
      </c>
      <c r="Q951" s="46"/>
      <c r="R951" s="35" t="s">
        <v>9820</v>
      </c>
      <c r="S951" s="43">
        <v>44999</v>
      </c>
      <c r="T951" s="35"/>
    </row>
    <row r="952" spans="1:20" ht="15" thickBot="1" x14ac:dyDescent="0.35">
      <c r="A952" s="39">
        <v>942</v>
      </c>
      <c r="B952" s="28" t="s">
        <v>7459</v>
      </c>
      <c r="C952" s="35" t="s">
        <v>30</v>
      </c>
      <c r="D952" s="44"/>
      <c r="E952" s="38"/>
      <c r="F952" s="35" t="s">
        <v>9823</v>
      </c>
      <c r="G952" s="35" t="s">
        <v>58</v>
      </c>
      <c r="H952" s="45">
        <v>921908091</v>
      </c>
      <c r="I952" s="35">
        <v>1</v>
      </c>
      <c r="J952" s="35" t="s">
        <v>7951</v>
      </c>
      <c r="K952" s="35">
        <v>80000000</v>
      </c>
      <c r="L952" s="46"/>
      <c r="M952" s="47">
        <v>44999</v>
      </c>
      <c r="N952" s="35">
        <v>1</v>
      </c>
      <c r="O952" s="35" t="s">
        <v>7951</v>
      </c>
      <c r="P952" s="35">
        <v>80000000</v>
      </c>
      <c r="Q952" s="46"/>
      <c r="R952" s="35" t="s">
        <v>9820</v>
      </c>
      <c r="S952" s="43">
        <v>44999</v>
      </c>
      <c r="T952" s="35"/>
    </row>
    <row r="953" spans="1:20" ht="15" thickBot="1" x14ac:dyDescent="0.35">
      <c r="A953" s="39">
        <v>943</v>
      </c>
      <c r="B953" s="28" t="s">
        <v>7464</v>
      </c>
      <c r="C953" s="35" t="s">
        <v>30</v>
      </c>
      <c r="D953" s="44"/>
      <c r="E953" s="38"/>
      <c r="F953" s="35" t="s">
        <v>9824</v>
      </c>
      <c r="G953" s="35" t="s">
        <v>58</v>
      </c>
      <c r="H953" s="45">
        <v>921908091</v>
      </c>
      <c r="I953" s="35">
        <v>1</v>
      </c>
      <c r="J953" s="35" t="s">
        <v>7951</v>
      </c>
      <c r="K953" s="35">
        <v>80000000</v>
      </c>
      <c r="L953" s="46"/>
      <c r="M953" s="47">
        <v>44999</v>
      </c>
      <c r="N953" s="35">
        <v>1</v>
      </c>
      <c r="O953" s="35" t="s">
        <v>7951</v>
      </c>
      <c r="P953" s="35">
        <v>80000000</v>
      </c>
      <c r="Q953" s="46"/>
      <c r="R953" s="35" t="s">
        <v>9820</v>
      </c>
      <c r="S953" s="43">
        <v>44999</v>
      </c>
      <c r="T953" s="35"/>
    </row>
    <row r="954" spans="1:20" ht="15" thickBot="1" x14ac:dyDescent="0.35">
      <c r="A954" s="39">
        <v>944</v>
      </c>
      <c r="B954" s="28" t="s">
        <v>7468</v>
      </c>
      <c r="C954" s="35" t="s">
        <v>30</v>
      </c>
      <c r="D954" s="44"/>
      <c r="E954" s="38"/>
      <c r="F954" s="35" t="s">
        <v>9825</v>
      </c>
      <c r="G954" s="35" t="s">
        <v>58</v>
      </c>
      <c r="H954" s="45">
        <v>921908091</v>
      </c>
      <c r="I954" s="35">
        <v>1</v>
      </c>
      <c r="J954" s="35" t="s">
        <v>7951</v>
      </c>
      <c r="K954" s="35">
        <v>80000000</v>
      </c>
      <c r="L954" s="46"/>
      <c r="M954" s="47">
        <v>45000</v>
      </c>
      <c r="N954" s="35">
        <v>1</v>
      </c>
      <c r="O954" s="35" t="s">
        <v>7951</v>
      </c>
      <c r="P954" s="35">
        <v>80000000</v>
      </c>
      <c r="Q954" s="46"/>
      <c r="R954" s="35" t="s">
        <v>9820</v>
      </c>
      <c r="S954" s="43">
        <v>45000</v>
      </c>
      <c r="T954" s="35"/>
    </row>
    <row r="955" spans="1:20" ht="15" thickBot="1" x14ac:dyDescent="0.35">
      <c r="A955" s="39">
        <v>945</v>
      </c>
      <c r="B955" s="28" t="s">
        <v>7472</v>
      </c>
      <c r="C955" s="35" t="s">
        <v>30</v>
      </c>
      <c r="D955" s="44"/>
      <c r="E955" s="38"/>
      <c r="F955" s="35" t="s">
        <v>9826</v>
      </c>
      <c r="G955" s="35" t="s">
        <v>58</v>
      </c>
      <c r="H955" s="45">
        <v>921908091</v>
      </c>
      <c r="I955" s="35">
        <v>1</v>
      </c>
      <c r="J955" s="35" t="s">
        <v>7951</v>
      </c>
      <c r="K955" s="35">
        <v>80000000</v>
      </c>
      <c r="L955" s="46"/>
      <c r="M955" s="47">
        <v>45000</v>
      </c>
      <c r="N955" s="35">
        <v>1</v>
      </c>
      <c r="O955" s="35" t="s">
        <v>7951</v>
      </c>
      <c r="P955" s="35">
        <v>80000000</v>
      </c>
      <c r="Q955" s="46"/>
      <c r="R955" s="35" t="s">
        <v>9820</v>
      </c>
      <c r="S955" s="43">
        <v>45000</v>
      </c>
      <c r="T955" s="35"/>
    </row>
    <row r="956" spans="1:20" ht="15" thickBot="1" x14ac:dyDescent="0.35">
      <c r="A956" s="39">
        <v>946</v>
      </c>
      <c r="B956" s="28" t="s">
        <v>7476</v>
      </c>
      <c r="C956" s="35" t="s">
        <v>30</v>
      </c>
      <c r="D956" s="44"/>
      <c r="E956" s="38"/>
      <c r="F956" s="35" t="s">
        <v>9827</v>
      </c>
      <c r="G956" s="35" t="s">
        <v>58</v>
      </c>
      <c r="H956" s="45">
        <v>921908091</v>
      </c>
      <c r="I956" s="35">
        <v>1</v>
      </c>
      <c r="J956" s="35" t="s">
        <v>7951</v>
      </c>
      <c r="K956" s="35">
        <v>80000000</v>
      </c>
      <c r="L956" s="46"/>
      <c r="M956" s="47">
        <v>45000</v>
      </c>
      <c r="N956" s="35">
        <v>1</v>
      </c>
      <c r="O956" s="35" t="s">
        <v>7951</v>
      </c>
      <c r="P956" s="35">
        <v>80000000</v>
      </c>
      <c r="Q956" s="46"/>
      <c r="R956" s="35" t="s">
        <v>9828</v>
      </c>
      <c r="S956" s="43">
        <v>45000</v>
      </c>
      <c r="T956" s="35"/>
    </row>
    <row r="957" spans="1:20" ht="15" thickBot="1" x14ac:dyDescent="0.35">
      <c r="A957" s="39">
        <v>947</v>
      </c>
      <c r="B957" s="28" t="s">
        <v>7480</v>
      </c>
      <c r="C957" s="35" t="s">
        <v>30</v>
      </c>
      <c r="D957" s="44"/>
      <c r="E957" s="38"/>
      <c r="F957" s="35" t="s">
        <v>9829</v>
      </c>
      <c r="G957" s="35" t="s">
        <v>58</v>
      </c>
      <c r="H957" s="45">
        <v>921908091</v>
      </c>
      <c r="I957" s="35">
        <v>1</v>
      </c>
      <c r="J957" s="35" t="s">
        <v>7951</v>
      </c>
      <c r="K957" s="35">
        <v>80000000</v>
      </c>
      <c r="L957" s="46"/>
      <c r="M957" s="47">
        <v>45008</v>
      </c>
      <c r="N957" s="35">
        <v>1</v>
      </c>
      <c r="O957" s="35" t="s">
        <v>7951</v>
      </c>
      <c r="P957" s="35">
        <v>80000000</v>
      </c>
      <c r="Q957" s="46"/>
      <c r="R957" s="35" t="s">
        <v>9828</v>
      </c>
      <c r="S957" s="43">
        <v>45008</v>
      </c>
      <c r="T957" s="35"/>
    </row>
    <row r="958" spans="1:20" ht="15" thickBot="1" x14ac:dyDescent="0.35">
      <c r="A958" s="39">
        <v>948</v>
      </c>
      <c r="B958" s="28" t="s">
        <v>7485</v>
      </c>
      <c r="C958" s="35" t="s">
        <v>30</v>
      </c>
      <c r="D958" s="44"/>
      <c r="E958" s="38"/>
      <c r="F958" s="35" t="s">
        <v>9830</v>
      </c>
      <c r="G958" s="35" t="s">
        <v>58</v>
      </c>
      <c r="H958" s="45">
        <v>921908091</v>
      </c>
      <c r="I958" s="35">
        <v>1</v>
      </c>
      <c r="J958" s="35" t="s">
        <v>7951</v>
      </c>
      <c r="K958" s="35">
        <v>80000000</v>
      </c>
      <c r="L958" s="46"/>
      <c r="M958" s="47">
        <v>45000</v>
      </c>
      <c r="N958" s="35">
        <v>1</v>
      </c>
      <c r="O958" s="35" t="s">
        <v>7951</v>
      </c>
      <c r="P958" s="35">
        <v>80000000</v>
      </c>
      <c r="Q958" s="46"/>
      <c r="R958" s="35" t="s">
        <v>9828</v>
      </c>
      <c r="S958" s="43">
        <v>45000</v>
      </c>
      <c r="T958" s="35"/>
    </row>
    <row r="959" spans="1:20" ht="15" thickBot="1" x14ac:dyDescent="0.35">
      <c r="A959" s="39">
        <v>949</v>
      </c>
      <c r="B959" s="28" t="s">
        <v>7489</v>
      </c>
      <c r="C959" s="35" t="s">
        <v>30</v>
      </c>
      <c r="D959" s="44"/>
      <c r="E959" s="38"/>
      <c r="F959" s="35" t="s">
        <v>9831</v>
      </c>
      <c r="G959" s="35" t="s">
        <v>58</v>
      </c>
      <c r="H959" s="45">
        <v>921908091</v>
      </c>
      <c r="I959" s="35">
        <v>1</v>
      </c>
      <c r="J959" s="35" t="s">
        <v>7951</v>
      </c>
      <c r="K959" s="35">
        <v>80000000</v>
      </c>
      <c r="L959" s="46"/>
      <c r="M959" s="47">
        <v>44999</v>
      </c>
      <c r="N959" s="35">
        <v>1</v>
      </c>
      <c r="O959" s="35" t="s">
        <v>7951</v>
      </c>
      <c r="P959" s="35">
        <v>80000000</v>
      </c>
      <c r="Q959" s="46"/>
      <c r="R959" s="35" t="s">
        <v>9832</v>
      </c>
      <c r="S959" s="43">
        <v>44999</v>
      </c>
      <c r="T959" s="35"/>
    </row>
    <row r="960" spans="1:20" ht="15" thickBot="1" x14ac:dyDescent="0.35">
      <c r="A960" s="39">
        <v>950</v>
      </c>
      <c r="B960" s="28" t="s">
        <v>7493</v>
      </c>
      <c r="C960" s="35" t="s">
        <v>30</v>
      </c>
      <c r="D960" s="44"/>
      <c r="E960" s="38"/>
      <c r="F960" s="35" t="s">
        <v>9833</v>
      </c>
      <c r="G960" s="35" t="s">
        <v>58</v>
      </c>
      <c r="H960" s="45">
        <v>921908091</v>
      </c>
      <c r="I960" s="35">
        <v>1</v>
      </c>
      <c r="J960" s="35" t="s">
        <v>7951</v>
      </c>
      <c r="K960" s="35">
        <v>80000000</v>
      </c>
      <c r="L960" s="46"/>
      <c r="M960" s="47">
        <v>45000</v>
      </c>
      <c r="N960" s="35">
        <v>1</v>
      </c>
      <c r="O960" s="35" t="s">
        <v>7951</v>
      </c>
      <c r="P960" s="35">
        <v>80000000</v>
      </c>
      <c r="Q960" s="46"/>
      <c r="R960" s="35" t="s">
        <v>9832</v>
      </c>
      <c r="S960" s="43">
        <v>45000</v>
      </c>
      <c r="T960" s="35"/>
    </row>
    <row r="961" spans="1:20" ht="15" thickBot="1" x14ac:dyDescent="0.35">
      <c r="A961" s="39">
        <v>951</v>
      </c>
      <c r="B961" s="28" t="s">
        <v>7497</v>
      </c>
      <c r="C961" s="35" t="s">
        <v>30</v>
      </c>
      <c r="D961" s="44"/>
      <c r="E961" s="38"/>
      <c r="F961" s="35" t="s">
        <v>9834</v>
      </c>
      <c r="G961" s="35" t="s">
        <v>58</v>
      </c>
      <c r="H961" s="45">
        <v>921908091</v>
      </c>
      <c r="I961" s="35">
        <v>1</v>
      </c>
      <c r="J961" s="35" t="s">
        <v>7951</v>
      </c>
      <c r="K961" s="35">
        <v>80000000</v>
      </c>
      <c r="L961" s="46"/>
      <c r="M961" s="47">
        <v>44999</v>
      </c>
      <c r="N961" s="35">
        <v>1</v>
      </c>
      <c r="O961" s="35" t="s">
        <v>7951</v>
      </c>
      <c r="P961" s="35">
        <v>80000000</v>
      </c>
      <c r="Q961" s="46"/>
      <c r="R961" s="35" t="s">
        <v>9832</v>
      </c>
      <c r="S961" s="43">
        <v>44999</v>
      </c>
      <c r="T961" s="35"/>
    </row>
    <row r="962" spans="1:20" ht="15" thickBot="1" x14ac:dyDescent="0.35">
      <c r="A962" s="39">
        <v>952</v>
      </c>
      <c r="B962" s="28" t="s">
        <v>7501</v>
      </c>
      <c r="C962" s="35" t="s">
        <v>30</v>
      </c>
      <c r="D962" s="44"/>
      <c r="E962" s="38"/>
      <c r="F962" s="35" t="s">
        <v>9835</v>
      </c>
      <c r="G962" s="35" t="s">
        <v>58</v>
      </c>
      <c r="H962" s="45">
        <v>921908091</v>
      </c>
      <c r="I962" s="35">
        <v>1</v>
      </c>
      <c r="J962" s="35" t="s">
        <v>7951</v>
      </c>
      <c r="K962" s="35">
        <v>80000000</v>
      </c>
      <c r="L962" s="46"/>
      <c r="M962" s="47">
        <v>44998</v>
      </c>
      <c r="N962" s="35">
        <v>1</v>
      </c>
      <c r="O962" s="35" t="s">
        <v>7951</v>
      </c>
      <c r="P962" s="35">
        <v>80000000</v>
      </c>
      <c r="Q962" s="46"/>
      <c r="R962" s="35" t="s">
        <v>9832</v>
      </c>
      <c r="S962" s="43">
        <v>44998</v>
      </c>
      <c r="T962" s="35"/>
    </row>
    <row r="963" spans="1:20" ht="15" thickBot="1" x14ac:dyDescent="0.35">
      <c r="A963" s="39">
        <v>953</v>
      </c>
      <c r="B963" s="28" t="s">
        <v>7505</v>
      </c>
      <c r="C963" s="35" t="s">
        <v>30</v>
      </c>
      <c r="D963" s="44"/>
      <c r="E963" s="38"/>
      <c r="F963" s="35" t="s">
        <v>9836</v>
      </c>
      <c r="G963" s="35" t="s">
        <v>58</v>
      </c>
      <c r="H963" s="45">
        <v>921908091</v>
      </c>
      <c r="I963" s="35">
        <v>1</v>
      </c>
      <c r="J963" s="35" t="s">
        <v>7951</v>
      </c>
      <c r="K963" s="35">
        <v>80000000</v>
      </c>
      <c r="L963" s="46"/>
      <c r="M963" s="47">
        <v>45000</v>
      </c>
      <c r="N963" s="35">
        <v>1</v>
      </c>
      <c r="O963" s="35" t="s">
        <v>7951</v>
      </c>
      <c r="P963" s="35">
        <v>80000000</v>
      </c>
      <c r="Q963" s="46"/>
      <c r="R963" s="35" t="s">
        <v>9832</v>
      </c>
      <c r="S963" s="43">
        <v>45000</v>
      </c>
      <c r="T963" s="35"/>
    </row>
    <row r="964" spans="1:20" ht="15" thickBot="1" x14ac:dyDescent="0.35">
      <c r="A964" s="39">
        <v>954</v>
      </c>
      <c r="B964" s="28" t="s">
        <v>7509</v>
      </c>
      <c r="C964" s="35" t="s">
        <v>30</v>
      </c>
      <c r="D964" s="44"/>
      <c r="E964" s="38"/>
      <c r="F964" s="35" t="s">
        <v>9837</v>
      </c>
      <c r="G964" s="35" t="s">
        <v>58</v>
      </c>
      <c r="H964" s="45">
        <v>921908091</v>
      </c>
      <c r="I964" s="35">
        <v>1</v>
      </c>
      <c r="J964" s="35" t="s">
        <v>7951</v>
      </c>
      <c r="K964" s="35">
        <v>79994800</v>
      </c>
      <c r="L964" s="46"/>
      <c r="M964" s="47">
        <v>44999</v>
      </c>
      <c r="N964" s="35">
        <v>1</v>
      </c>
      <c r="O964" s="35" t="s">
        <v>7951</v>
      </c>
      <c r="P964" s="35">
        <v>79994800</v>
      </c>
      <c r="Q964" s="46"/>
      <c r="R964" s="35" t="s">
        <v>9832</v>
      </c>
      <c r="S964" s="43">
        <v>44999</v>
      </c>
      <c r="T964" s="35"/>
    </row>
    <row r="965" spans="1:20" ht="15" thickBot="1" x14ac:dyDescent="0.35">
      <c r="A965" s="39">
        <v>955</v>
      </c>
      <c r="B965" s="28" t="s">
        <v>7513</v>
      </c>
      <c r="C965" s="35" t="s">
        <v>30</v>
      </c>
      <c r="D965" s="44"/>
      <c r="E965" s="38"/>
      <c r="F965" s="35" t="s">
        <v>9838</v>
      </c>
      <c r="G965" s="35" t="s">
        <v>58</v>
      </c>
      <c r="H965" s="45">
        <v>921908091</v>
      </c>
      <c r="I965" s="35">
        <v>1</v>
      </c>
      <c r="J965" s="35" t="s">
        <v>7951</v>
      </c>
      <c r="K965" s="35">
        <v>80000000</v>
      </c>
      <c r="L965" s="46"/>
      <c r="M965" s="47">
        <v>45002</v>
      </c>
      <c r="N965" s="35">
        <v>1</v>
      </c>
      <c r="O965" s="35" t="s">
        <v>7951</v>
      </c>
      <c r="P965" s="35">
        <v>80000000</v>
      </c>
      <c r="Q965" s="46"/>
      <c r="R965" s="35" t="s">
        <v>9832</v>
      </c>
      <c r="S965" s="43">
        <v>45002</v>
      </c>
      <c r="T965" s="35"/>
    </row>
    <row r="966" spans="1:20" ht="15" thickBot="1" x14ac:dyDescent="0.35">
      <c r="A966" s="39">
        <v>956</v>
      </c>
      <c r="B966" s="28" t="s">
        <v>7517</v>
      </c>
      <c r="C966" s="35" t="s">
        <v>30</v>
      </c>
      <c r="D966" s="44"/>
      <c r="E966" s="38"/>
      <c r="F966" s="35" t="s">
        <v>9839</v>
      </c>
      <c r="G966" s="35" t="s">
        <v>58</v>
      </c>
      <c r="H966" s="45">
        <v>921908091</v>
      </c>
      <c r="I966" s="35">
        <v>1</v>
      </c>
      <c r="J966" s="35" t="s">
        <v>7951</v>
      </c>
      <c r="K966" s="35">
        <v>80000000</v>
      </c>
      <c r="L966" s="46"/>
      <c r="M966" s="47">
        <v>44999</v>
      </c>
      <c r="N966" s="35">
        <v>1</v>
      </c>
      <c r="O966" s="35" t="s">
        <v>7951</v>
      </c>
      <c r="P966" s="35">
        <v>80000000</v>
      </c>
      <c r="Q966" s="46"/>
      <c r="R966" s="35" t="s">
        <v>9832</v>
      </c>
      <c r="S966" s="43">
        <v>44999</v>
      </c>
      <c r="T966" s="35"/>
    </row>
    <row r="967" spans="1:20" ht="15" thickBot="1" x14ac:dyDescent="0.35">
      <c r="A967" s="39">
        <v>957</v>
      </c>
      <c r="B967" s="28" t="s">
        <v>7521</v>
      </c>
      <c r="C967" s="35" t="s">
        <v>30</v>
      </c>
      <c r="D967" s="44"/>
      <c r="E967" s="38"/>
      <c r="F967" s="35" t="s">
        <v>9840</v>
      </c>
      <c r="G967" s="35" t="s">
        <v>58</v>
      </c>
      <c r="H967" s="45">
        <v>921908091</v>
      </c>
      <c r="I967" s="35">
        <v>1</v>
      </c>
      <c r="J967" s="35" t="s">
        <v>7951</v>
      </c>
      <c r="K967" s="35">
        <v>80000000</v>
      </c>
      <c r="L967" s="46"/>
      <c r="M967" s="47">
        <v>45000</v>
      </c>
      <c r="N967" s="35">
        <v>1</v>
      </c>
      <c r="O967" s="35" t="s">
        <v>7951</v>
      </c>
      <c r="P967" s="35">
        <v>80000000</v>
      </c>
      <c r="Q967" s="46"/>
      <c r="R967" s="35" t="s">
        <v>9832</v>
      </c>
      <c r="S967" s="43">
        <v>45000</v>
      </c>
      <c r="T967" s="35"/>
    </row>
    <row r="968" spans="1:20" ht="15" thickBot="1" x14ac:dyDescent="0.35">
      <c r="A968" s="39">
        <v>958</v>
      </c>
      <c r="B968" s="28" t="s">
        <v>7525</v>
      </c>
      <c r="C968" s="35" t="s">
        <v>30</v>
      </c>
      <c r="D968" s="44"/>
      <c r="E968" s="38"/>
      <c r="F968" s="35" t="s">
        <v>9841</v>
      </c>
      <c r="G968" s="35" t="s">
        <v>58</v>
      </c>
      <c r="H968" s="45">
        <v>921908091</v>
      </c>
      <c r="I968" s="35">
        <v>1</v>
      </c>
      <c r="J968" s="35" t="s">
        <v>7951</v>
      </c>
      <c r="K968" s="35">
        <v>80000000</v>
      </c>
      <c r="L968" s="46"/>
      <c r="M968" s="47">
        <v>44999</v>
      </c>
      <c r="N968" s="35">
        <v>1</v>
      </c>
      <c r="O968" s="35" t="s">
        <v>7951</v>
      </c>
      <c r="P968" s="35">
        <v>80000000</v>
      </c>
      <c r="Q968" s="46"/>
      <c r="R968" s="35" t="s">
        <v>9832</v>
      </c>
      <c r="S968" s="43">
        <v>44999</v>
      </c>
      <c r="T968" s="35"/>
    </row>
    <row r="969" spans="1:20" ht="15" thickBot="1" x14ac:dyDescent="0.35">
      <c r="A969" s="39">
        <v>959</v>
      </c>
      <c r="B969" s="28" t="s">
        <v>7528</v>
      </c>
      <c r="C969" s="35" t="s">
        <v>30</v>
      </c>
      <c r="D969" s="44"/>
      <c r="E969" s="38"/>
      <c r="F969" s="35" t="s">
        <v>9842</v>
      </c>
      <c r="G969" s="35" t="s">
        <v>58</v>
      </c>
      <c r="H969" s="45">
        <v>921908091</v>
      </c>
      <c r="I969" s="35">
        <v>1</v>
      </c>
      <c r="J969" s="35" t="s">
        <v>7951</v>
      </c>
      <c r="K969" s="35">
        <v>80000000</v>
      </c>
      <c r="L969" s="46"/>
      <c r="M969" s="47">
        <v>44998</v>
      </c>
      <c r="N969" s="35">
        <v>1</v>
      </c>
      <c r="O969" s="35" t="s">
        <v>7951</v>
      </c>
      <c r="P969" s="35">
        <v>80000000</v>
      </c>
      <c r="Q969" s="46"/>
      <c r="R969" s="35" t="s">
        <v>9832</v>
      </c>
      <c r="S969" s="43">
        <v>44998</v>
      </c>
      <c r="T969" s="35"/>
    </row>
    <row r="970" spans="1:20" ht="15" thickBot="1" x14ac:dyDescent="0.35">
      <c r="A970" s="39">
        <v>960</v>
      </c>
      <c r="B970" s="28" t="s">
        <v>7532</v>
      </c>
      <c r="C970" s="35" t="s">
        <v>30</v>
      </c>
      <c r="D970" s="44"/>
      <c r="E970" s="38"/>
      <c r="F970" s="35" t="s">
        <v>9843</v>
      </c>
      <c r="G970" s="35" t="s">
        <v>58</v>
      </c>
      <c r="H970" s="45">
        <v>921908091</v>
      </c>
      <c r="I970" s="35">
        <v>1</v>
      </c>
      <c r="J970" s="35" t="s">
        <v>7951</v>
      </c>
      <c r="K970" s="35">
        <v>79999999</v>
      </c>
      <c r="L970" s="46"/>
      <c r="M970" s="47">
        <v>44998</v>
      </c>
      <c r="N970" s="35">
        <v>1</v>
      </c>
      <c r="O970" s="35" t="s">
        <v>7951</v>
      </c>
      <c r="P970" s="35">
        <v>79999999</v>
      </c>
      <c r="Q970" s="46"/>
      <c r="R970" s="35" t="s">
        <v>9832</v>
      </c>
      <c r="S970" s="43">
        <v>44998</v>
      </c>
      <c r="T970" s="35"/>
    </row>
    <row r="971" spans="1:20" ht="15" thickBot="1" x14ac:dyDescent="0.35">
      <c r="A971" s="39">
        <v>961</v>
      </c>
      <c r="B971" s="28" t="s">
        <v>7535</v>
      </c>
      <c r="C971" s="35" t="s">
        <v>30</v>
      </c>
      <c r="D971" s="44"/>
      <c r="E971" s="38"/>
      <c r="F971" s="35" t="s">
        <v>9844</v>
      </c>
      <c r="G971" s="35" t="s">
        <v>58</v>
      </c>
      <c r="H971" s="45">
        <v>921908091</v>
      </c>
      <c r="I971" s="35">
        <v>1</v>
      </c>
      <c r="J971" s="35" t="s">
        <v>7951</v>
      </c>
      <c r="K971" s="35">
        <v>80000000</v>
      </c>
      <c r="L971" s="46"/>
      <c r="M971" s="47">
        <v>44998</v>
      </c>
      <c r="N971" s="35">
        <v>1</v>
      </c>
      <c r="O971" s="35" t="s">
        <v>7951</v>
      </c>
      <c r="P971" s="35">
        <v>80000000</v>
      </c>
      <c r="Q971" s="46"/>
      <c r="R971" s="35" t="s">
        <v>9832</v>
      </c>
      <c r="S971" s="43">
        <v>44998</v>
      </c>
      <c r="T971" s="35"/>
    </row>
    <row r="972" spans="1:20" ht="15" thickBot="1" x14ac:dyDescent="0.35">
      <c r="A972" s="39">
        <v>962</v>
      </c>
      <c r="B972" s="28" t="s">
        <v>7539</v>
      </c>
      <c r="C972" s="35" t="s">
        <v>30</v>
      </c>
      <c r="D972" s="44"/>
      <c r="E972" s="38"/>
      <c r="F972" s="35" t="s">
        <v>9845</v>
      </c>
      <c r="G972" s="35" t="s">
        <v>58</v>
      </c>
      <c r="H972" s="45">
        <v>921908091</v>
      </c>
      <c r="I972" s="35">
        <v>1</v>
      </c>
      <c r="J972" s="35" t="s">
        <v>7951</v>
      </c>
      <c r="K972" s="35">
        <v>80000000</v>
      </c>
      <c r="L972" s="46"/>
      <c r="M972" s="47">
        <v>45000</v>
      </c>
      <c r="N972" s="35">
        <v>1</v>
      </c>
      <c r="O972" s="35" t="s">
        <v>7951</v>
      </c>
      <c r="P972" s="35">
        <v>80000000</v>
      </c>
      <c r="Q972" s="46"/>
      <c r="R972" s="35" t="s">
        <v>9832</v>
      </c>
      <c r="S972" s="43">
        <v>45000</v>
      </c>
      <c r="T972" s="35"/>
    </row>
    <row r="973" spans="1:20" ht="15" thickBot="1" x14ac:dyDescent="0.35">
      <c r="A973" s="39">
        <v>963</v>
      </c>
      <c r="B973" s="28" t="s">
        <v>7542</v>
      </c>
      <c r="C973" s="35" t="s">
        <v>30</v>
      </c>
      <c r="D973" s="44"/>
      <c r="E973" s="38"/>
      <c r="F973" s="35" t="s">
        <v>9846</v>
      </c>
      <c r="G973" s="35" t="s">
        <v>58</v>
      </c>
      <c r="H973" s="45">
        <v>921908091</v>
      </c>
      <c r="I973" s="35">
        <v>1</v>
      </c>
      <c r="J973" s="35" t="s">
        <v>7951</v>
      </c>
      <c r="K973" s="35">
        <v>79956667</v>
      </c>
      <c r="L973" s="46"/>
      <c r="M973" s="47">
        <v>44998</v>
      </c>
      <c r="N973" s="35">
        <v>1</v>
      </c>
      <c r="O973" s="35" t="s">
        <v>7951</v>
      </c>
      <c r="P973" s="35">
        <v>79956667</v>
      </c>
      <c r="Q973" s="46"/>
      <c r="R973" s="35" t="s">
        <v>9832</v>
      </c>
      <c r="S973" s="43">
        <v>44998</v>
      </c>
      <c r="T973" s="35"/>
    </row>
    <row r="974" spans="1:20" ht="15" thickBot="1" x14ac:dyDescent="0.35">
      <c r="A974" s="39">
        <v>964</v>
      </c>
      <c r="B974" s="28" t="s">
        <v>7546</v>
      </c>
      <c r="C974" s="35" t="s">
        <v>30</v>
      </c>
      <c r="D974" s="44"/>
      <c r="E974" s="38"/>
      <c r="F974" s="35" t="s">
        <v>9847</v>
      </c>
      <c r="G974" s="35" t="s">
        <v>58</v>
      </c>
      <c r="H974" s="45">
        <v>921908091</v>
      </c>
      <c r="I974" s="35">
        <v>1</v>
      </c>
      <c r="J974" s="35" t="s">
        <v>7951</v>
      </c>
      <c r="K974" s="35">
        <v>80000000</v>
      </c>
      <c r="L974" s="46"/>
      <c r="M974" s="47">
        <v>44999</v>
      </c>
      <c r="N974" s="35">
        <v>1</v>
      </c>
      <c r="O974" s="35" t="s">
        <v>7951</v>
      </c>
      <c r="P974" s="35">
        <v>80000000</v>
      </c>
      <c r="Q974" s="46"/>
      <c r="R974" s="35" t="s">
        <v>9832</v>
      </c>
      <c r="S974" s="43">
        <v>44999</v>
      </c>
      <c r="T974" s="35"/>
    </row>
    <row r="975" spans="1:20" ht="15" thickBot="1" x14ac:dyDescent="0.35">
      <c r="A975" s="39">
        <v>965</v>
      </c>
      <c r="B975" s="28" t="s">
        <v>7550</v>
      </c>
      <c r="C975" s="35" t="s">
        <v>30</v>
      </c>
      <c r="D975" s="44"/>
      <c r="E975" s="38"/>
      <c r="F975" s="35" t="s">
        <v>9848</v>
      </c>
      <c r="G975" s="35" t="s">
        <v>58</v>
      </c>
      <c r="H975" s="45">
        <v>921908091</v>
      </c>
      <c r="I975" s="35">
        <v>1</v>
      </c>
      <c r="J975" s="35" t="s">
        <v>7951</v>
      </c>
      <c r="K975" s="35">
        <v>79999999</v>
      </c>
      <c r="L975" s="46"/>
      <c r="M975" s="47">
        <v>44999</v>
      </c>
      <c r="N975" s="35">
        <v>1</v>
      </c>
      <c r="O975" s="35" t="s">
        <v>7951</v>
      </c>
      <c r="P975" s="35">
        <v>79999999</v>
      </c>
      <c r="Q975" s="46"/>
      <c r="R975" s="35" t="s">
        <v>9832</v>
      </c>
      <c r="S975" s="43">
        <v>44999</v>
      </c>
      <c r="T975" s="35"/>
    </row>
    <row r="976" spans="1:20" ht="15" thickBot="1" x14ac:dyDescent="0.35">
      <c r="A976" s="39">
        <v>966</v>
      </c>
      <c r="B976" s="28" t="s">
        <v>7554</v>
      </c>
      <c r="C976" s="35" t="s">
        <v>30</v>
      </c>
      <c r="D976" s="44"/>
      <c r="E976" s="38"/>
      <c r="F976" s="35" t="s">
        <v>9849</v>
      </c>
      <c r="G976" s="35" t="s">
        <v>58</v>
      </c>
      <c r="H976" s="45">
        <v>921908091</v>
      </c>
      <c r="I976" s="35">
        <v>1</v>
      </c>
      <c r="J976" s="35" t="s">
        <v>7951</v>
      </c>
      <c r="K976" s="35">
        <v>80000000</v>
      </c>
      <c r="L976" s="46"/>
      <c r="M976" s="47">
        <v>44999</v>
      </c>
      <c r="N976" s="35">
        <v>1</v>
      </c>
      <c r="O976" s="35" t="s">
        <v>7951</v>
      </c>
      <c r="P976" s="35">
        <v>80000000</v>
      </c>
      <c r="Q976" s="46"/>
      <c r="R976" s="35" t="s">
        <v>9832</v>
      </c>
      <c r="S976" s="43">
        <v>44999</v>
      </c>
      <c r="T976" s="35"/>
    </row>
    <row r="977" spans="1:20" ht="15" thickBot="1" x14ac:dyDescent="0.35">
      <c r="A977" s="39">
        <v>967</v>
      </c>
      <c r="B977" s="28" t="s">
        <v>7557</v>
      </c>
      <c r="C977" s="35" t="s">
        <v>30</v>
      </c>
      <c r="D977" s="44"/>
      <c r="E977" s="38"/>
      <c r="F977" s="35" t="s">
        <v>9850</v>
      </c>
      <c r="G977" s="35" t="s">
        <v>58</v>
      </c>
      <c r="H977" s="45">
        <v>921908091</v>
      </c>
      <c r="I977" s="35">
        <v>1</v>
      </c>
      <c r="J977" s="35" t="s">
        <v>7951</v>
      </c>
      <c r="K977" s="35">
        <v>79901630</v>
      </c>
      <c r="L977" s="46"/>
      <c r="M977" s="47">
        <v>44998</v>
      </c>
      <c r="N977" s="35">
        <v>1</v>
      </c>
      <c r="O977" s="35" t="s">
        <v>7951</v>
      </c>
      <c r="P977" s="35">
        <v>79901630</v>
      </c>
      <c r="Q977" s="46"/>
      <c r="R977" s="35" t="s">
        <v>9851</v>
      </c>
      <c r="S977" s="43">
        <v>44998</v>
      </c>
      <c r="T977" s="35"/>
    </row>
    <row r="978" spans="1:20" ht="15" thickBot="1" x14ac:dyDescent="0.35">
      <c r="A978" s="39">
        <v>968</v>
      </c>
      <c r="B978" s="28" t="s">
        <v>7561</v>
      </c>
      <c r="C978" s="35" t="s">
        <v>30</v>
      </c>
      <c r="D978" s="44"/>
      <c r="E978" s="38"/>
      <c r="F978" s="35" t="s">
        <v>9852</v>
      </c>
      <c r="G978" s="35" t="s">
        <v>58</v>
      </c>
      <c r="H978" s="45">
        <v>921908091</v>
      </c>
      <c r="I978" s="35">
        <v>1</v>
      </c>
      <c r="J978" s="35" t="s">
        <v>7951</v>
      </c>
      <c r="K978" s="35">
        <v>79961509</v>
      </c>
      <c r="L978" s="46"/>
      <c r="M978" s="47">
        <v>44999</v>
      </c>
      <c r="N978" s="35">
        <v>1</v>
      </c>
      <c r="O978" s="35" t="s">
        <v>7951</v>
      </c>
      <c r="P978" s="35">
        <v>79961509</v>
      </c>
      <c r="Q978" s="46"/>
      <c r="R978" s="35" t="s">
        <v>9851</v>
      </c>
      <c r="S978" s="43">
        <v>44999</v>
      </c>
      <c r="T978" s="35"/>
    </row>
    <row r="979" spans="1:20" ht="15" thickBot="1" x14ac:dyDescent="0.35">
      <c r="A979" s="39">
        <v>969</v>
      </c>
      <c r="B979" s="28" t="s">
        <v>7565</v>
      </c>
      <c r="C979" s="35" t="s">
        <v>30</v>
      </c>
      <c r="D979" s="44"/>
      <c r="E979" s="38"/>
      <c r="F979" s="35" t="s">
        <v>9853</v>
      </c>
      <c r="G979" s="35" t="s">
        <v>58</v>
      </c>
      <c r="H979" s="45">
        <v>921908091</v>
      </c>
      <c r="I979" s="35">
        <v>1</v>
      </c>
      <c r="J979" s="35" t="s">
        <v>7951</v>
      </c>
      <c r="K979" s="35">
        <v>80000000</v>
      </c>
      <c r="L979" s="46"/>
      <c r="M979" s="47">
        <v>45000</v>
      </c>
      <c r="N979" s="35">
        <v>1</v>
      </c>
      <c r="O979" s="35" t="s">
        <v>7951</v>
      </c>
      <c r="P979" s="35">
        <v>80000000</v>
      </c>
      <c r="Q979" s="46"/>
      <c r="R979" s="35" t="s">
        <v>9851</v>
      </c>
      <c r="S979" s="43">
        <v>45000</v>
      </c>
      <c r="T979" s="35"/>
    </row>
    <row r="980" spans="1:20" ht="15" thickBot="1" x14ac:dyDescent="0.35">
      <c r="A980" s="39">
        <v>970</v>
      </c>
      <c r="B980" s="28" t="s">
        <v>7568</v>
      </c>
      <c r="C980" s="35" t="s">
        <v>30</v>
      </c>
      <c r="D980" s="44"/>
      <c r="E980" s="38"/>
      <c r="F980" s="35" t="s">
        <v>9854</v>
      </c>
      <c r="G980" s="35" t="s">
        <v>58</v>
      </c>
      <c r="H980" s="45">
        <v>921908091</v>
      </c>
      <c r="I980" s="35">
        <v>1</v>
      </c>
      <c r="J980" s="35" t="s">
        <v>7951</v>
      </c>
      <c r="K980" s="35">
        <v>80000000</v>
      </c>
      <c r="L980" s="46"/>
      <c r="M980" s="47">
        <v>45000</v>
      </c>
      <c r="N980" s="35">
        <v>1</v>
      </c>
      <c r="O980" s="35" t="s">
        <v>7951</v>
      </c>
      <c r="P980" s="35">
        <v>80000000</v>
      </c>
      <c r="Q980" s="46"/>
      <c r="R980" s="35" t="s">
        <v>9851</v>
      </c>
      <c r="S980" s="43">
        <v>45000</v>
      </c>
      <c r="T980" s="35"/>
    </row>
    <row r="981" spans="1:20" ht="15" thickBot="1" x14ac:dyDescent="0.35">
      <c r="A981" s="39">
        <v>971</v>
      </c>
      <c r="B981" s="28" t="s">
        <v>7572</v>
      </c>
      <c r="C981" s="35" t="s">
        <v>30</v>
      </c>
      <c r="D981" s="44"/>
      <c r="E981" s="38"/>
      <c r="F981" s="35" t="s">
        <v>9855</v>
      </c>
      <c r="G981" s="35" t="s">
        <v>58</v>
      </c>
      <c r="H981" s="45">
        <v>921908091</v>
      </c>
      <c r="I981" s="35">
        <v>1</v>
      </c>
      <c r="J981" s="35" t="s">
        <v>7951</v>
      </c>
      <c r="K981" s="35">
        <v>80000000</v>
      </c>
      <c r="L981" s="46"/>
      <c r="M981" s="47">
        <v>45000</v>
      </c>
      <c r="N981" s="35">
        <v>1</v>
      </c>
      <c r="O981" s="35" t="s">
        <v>7951</v>
      </c>
      <c r="P981" s="35">
        <v>80000000</v>
      </c>
      <c r="Q981" s="46"/>
      <c r="R981" s="35" t="s">
        <v>9851</v>
      </c>
      <c r="S981" s="43">
        <v>45000</v>
      </c>
      <c r="T981" s="35"/>
    </row>
    <row r="982" spans="1:20" ht="15" thickBot="1" x14ac:dyDescent="0.35">
      <c r="A982" s="39">
        <v>972</v>
      </c>
      <c r="B982" s="28" t="s">
        <v>7576</v>
      </c>
      <c r="C982" s="35" t="s">
        <v>30</v>
      </c>
      <c r="D982" s="44"/>
      <c r="E982" s="38"/>
      <c r="F982" s="35" t="s">
        <v>9856</v>
      </c>
      <c r="G982" s="35" t="s">
        <v>58</v>
      </c>
      <c r="H982" s="45">
        <v>921908091</v>
      </c>
      <c r="I982" s="35">
        <v>1</v>
      </c>
      <c r="J982" s="35" t="s">
        <v>7951</v>
      </c>
      <c r="K982" s="35">
        <v>80000000</v>
      </c>
      <c r="L982" s="46"/>
      <c r="M982" s="47">
        <v>44999</v>
      </c>
      <c r="N982" s="35">
        <v>1</v>
      </c>
      <c r="O982" s="35" t="s">
        <v>7951</v>
      </c>
      <c r="P982" s="35">
        <v>80000000</v>
      </c>
      <c r="Q982" s="46"/>
      <c r="R982" s="35" t="s">
        <v>9851</v>
      </c>
      <c r="S982" s="43">
        <v>44999</v>
      </c>
      <c r="T982" s="35"/>
    </row>
    <row r="983" spans="1:20" ht="15" thickBot="1" x14ac:dyDescent="0.35">
      <c r="A983" s="39">
        <v>973</v>
      </c>
      <c r="B983" s="28" t="s">
        <v>7579</v>
      </c>
      <c r="C983" s="35" t="s">
        <v>30</v>
      </c>
      <c r="D983" s="44"/>
      <c r="E983" s="38"/>
      <c r="F983" s="35" t="s">
        <v>9857</v>
      </c>
      <c r="G983" s="35" t="s">
        <v>58</v>
      </c>
      <c r="H983" s="45">
        <v>921908091</v>
      </c>
      <c r="I983" s="35">
        <v>1</v>
      </c>
      <c r="J983" s="35" t="s">
        <v>7951</v>
      </c>
      <c r="K983" s="35">
        <v>80000000</v>
      </c>
      <c r="L983" s="46"/>
      <c r="M983" s="47">
        <v>45000</v>
      </c>
      <c r="N983" s="35">
        <v>1</v>
      </c>
      <c r="O983" s="35" t="s">
        <v>7951</v>
      </c>
      <c r="P983" s="35">
        <v>80000000</v>
      </c>
      <c r="Q983" s="46"/>
      <c r="R983" s="35" t="s">
        <v>9858</v>
      </c>
      <c r="S983" s="43">
        <v>45000</v>
      </c>
      <c r="T983" s="35"/>
    </row>
    <row r="984" spans="1:20" ht="15" thickBot="1" x14ac:dyDescent="0.35">
      <c r="A984" s="39">
        <v>974</v>
      </c>
      <c r="B984" s="28" t="s">
        <v>7583</v>
      </c>
      <c r="C984" s="35" t="s">
        <v>30</v>
      </c>
      <c r="D984" s="44"/>
      <c r="E984" s="38"/>
      <c r="F984" s="35" t="s">
        <v>9859</v>
      </c>
      <c r="G984" s="35" t="s">
        <v>58</v>
      </c>
      <c r="H984" s="45">
        <v>921908091</v>
      </c>
      <c r="I984" s="35">
        <v>1</v>
      </c>
      <c r="J984" s="35" t="s">
        <v>7951</v>
      </c>
      <c r="K984" s="35">
        <v>80000000</v>
      </c>
      <c r="L984" s="46"/>
      <c r="M984" s="47">
        <v>45001</v>
      </c>
      <c r="N984" s="35">
        <v>1</v>
      </c>
      <c r="O984" s="35" t="s">
        <v>7951</v>
      </c>
      <c r="P984" s="35">
        <v>80000000</v>
      </c>
      <c r="Q984" s="46"/>
      <c r="R984" s="35" t="s">
        <v>9858</v>
      </c>
      <c r="S984" s="43">
        <v>45001</v>
      </c>
      <c r="T984" s="35"/>
    </row>
    <row r="985" spans="1:20" ht="15" thickBot="1" x14ac:dyDescent="0.35">
      <c r="A985" s="39">
        <v>975</v>
      </c>
      <c r="B985" s="28" t="s">
        <v>7587</v>
      </c>
      <c r="C985" s="35" t="s">
        <v>30</v>
      </c>
      <c r="D985" s="44"/>
      <c r="E985" s="38"/>
      <c r="F985" s="35" t="s">
        <v>9860</v>
      </c>
      <c r="G985" s="35" t="s">
        <v>58</v>
      </c>
      <c r="H985" s="45">
        <v>921908091</v>
      </c>
      <c r="I985" s="35">
        <v>1</v>
      </c>
      <c r="J985" s="35" t="s">
        <v>7951</v>
      </c>
      <c r="K985" s="35">
        <v>80000000</v>
      </c>
      <c r="L985" s="46"/>
      <c r="M985" s="47">
        <v>44999</v>
      </c>
      <c r="N985" s="35">
        <v>1</v>
      </c>
      <c r="O985" s="35" t="s">
        <v>7951</v>
      </c>
      <c r="P985" s="35">
        <v>80000000</v>
      </c>
      <c r="Q985" s="46"/>
      <c r="R985" s="35" t="s">
        <v>9858</v>
      </c>
      <c r="S985" s="43">
        <v>44999</v>
      </c>
      <c r="T985" s="35"/>
    </row>
    <row r="986" spans="1:20" ht="15" thickBot="1" x14ac:dyDescent="0.35">
      <c r="A986" s="39">
        <v>976</v>
      </c>
      <c r="B986" s="28" t="s">
        <v>7591</v>
      </c>
      <c r="C986" s="35" t="s">
        <v>30</v>
      </c>
      <c r="D986" s="44"/>
      <c r="E986" s="38"/>
      <c r="F986" s="35" t="s">
        <v>9861</v>
      </c>
      <c r="G986" s="35" t="s">
        <v>58</v>
      </c>
      <c r="H986" s="45">
        <v>921908091</v>
      </c>
      <c r="I986" s="35">
        <v>1</v>
      </c>
      <c r="J986" s="35" t="s">
        <v>7951</v>
      </c>
      <c r="K986" s="35">
        <v>80000000</v>
      </c>
      <c r="L986" s="46"/>
      <c r="M986" s="47">
        <v>44999</v>
      </c>
      <c r="N986" s="35">
        <v>1</v>
      </c>
      <c r="O986" s="35" t="s">
        <v>7951</v>
      </c>
      <c r="P986" s="35">
        <v>80000000</v>
      </c>
      <c r="Q986" s="46"/>
      <c r="R986" s="35" t="s">
        <v>9858</v>
      </c>
      <c r="S986" s="43">
        <v>44999</v>
      </c>
      <c r="T986" s="35"/>
    </row>
    <row r="987" spans="1:20" ht="15" thickBot="1" x14ac:dyDescent="0.35">
      <c r="A987" s="39">
        <v>977</v>
      </c>
      <c r="B987" s="28" t="s">
        <v>7594</v>
      </c>
      <c r="C987" s="35" t="s">
        <v>30</v>
      </c>
      <c r="D987" s="44"/>
      <c r="E987" s="38"/>
      <c r="F987" s="35" t="s">
        <v>9862</v>
      </c>
      <c r="G987" s="35" t="s">
        <v>58</v>
      </c>
      <c r="H987" s="45">
        <v>921908091</v>
      </c>
      <c r="I987" s="35">
        <v>1</v>
      </c>
      <c r="J987" s="35" t="s">
        <v>7951</v>
      </c>
      <c r="K987" s="35">
        <v>79999999</v>
      </c>
      <c r="L987" s="46"/>
      <c r="M987" s="47">
        <v>45008</v>
      </c>
      <c r="N987" s="35">
        <v>1</v>
      </c>
      <c r="O987" s="35" t="s">
        <v>7951</v>
      </c>
      <c r="P987" s="35">
        <v>79999999</v>
      </c>
      <c r="Q987" s="46"/>
      <c r="R987" s="35" t="s">
        <v>9858</v>
      </c>
      <c r="S987" s="43">
        <v>45008</v>
      </c>
      <c r="T987" s="35"/>
    </row>
    <row r="988" spans="1:20" ht="15" thickBot="1" x14ac:dyDescent="0.35">
      <c r="A988" s="39">
        <v>978</v>
      </c>
      <c r="B988" s="28" t="s">
        <v>7597</v>
      </c>
      <c r="C988" s="35" t="s">
        <v>30</v>
      </c>
      <c r="D988" s="44"/>
      <c r="E988" s="38"/>
      <c r="F988" s="35" t="s">
        <v>9863</v>
      </c>
      <c r="G988" s="35" t="s">
        <v>58</v>
      </c>
      <c r="H988" s="45">
        <v>921908091</v>
      </c>
      <c r="I988" s="35">
        <v>1</v>
      </c>
      <c r="J988" s="35" t="s">
        <v>7951</v>
      </c>
      <c r="K988" s="35">
        <v>80000000</v>
      </c>
      <c r="L988" s="46"/>
      <c r="M988" s="47">
        <v>45006</v>
      </c>
      <c r="N988" s="35">
        <v>1</v>
      </c>
      <c r="O988" s="35" t="s">
        <v>7951</v>
      </c>
      <c r="P988" s="35">
        <v>80000000</v>
      </c>
      <c r="Q988" s="46"/>
      <c r="R988" s="35" t="s">
        <v>9858</v>
      </c>
      <c r="S988" s="43">
        <v>45006</v>
      </c>
      <c r="T988" s="35"/>
    </row>
    <row r="989" spans="1:20" ht="15" thickBot="1" x14ac:dyDescent="0.35">
      <c r="A989" s="39">
        <v>979</v>
      </c>
      <c r="B989" s="28" t="s">
        <v>7601</v>
      </c>
      <c r="C989" s="35" t="s">
        <v>30</v>
      </c>
      <c r="D989" s="44"/>
      <c r="E989" s="38"/>
      <c r="F989" s="35" t="s">
        <v>9864</v>
      </c>
      <c r="G989" s="35" t="s">
        <v>58</v>
      </c>
      <c r="H989" s="45">
        <v>921908091</v>
      </c>
      <c r="I989" s="35">
        <v>1</v>
      </c>
      <c r="J989" s="35" t="s">
        <v>7951</v>
      </c>
      <c r="K989" s="35">
        <v>80000000</v>
      </c>
      <c r="L989" s="46"/>
      <c r="M989" s="47">
        <v>44999</v>
      </c>
      <c r="N989" s="35">
        <v>1</v>
      </c>
      <c r="O989" s="35" t="s">
        <v>7951</v>
      </c>
      <c r="P989" s="35">
        <v>80000000</v>
      </c>
      <c r="Q989" s="46"/>
      <c r="R989" s="35" t="s">
        <v>9858</v>
      </c>
      <c r="S989" s="43">
        <v>44999</v>
      </c>
      <c r="T989" s="35"/>
    </row>
    <row r="990" spans="1:20" ht="15" thickBot="1" x14ac:dyDescent="0.35">
      <c r="A990" s="39">
        <v>980</v>
      </c>
      <c r="B990" s="28" t="s">
        <v>7604</v>
      </c>
      <c r="C990" s="35" t="s">
        <v>30</v>
      </c>
      <c r="D990" s="44"/>
      <c r="E990" s="38"/>
      <c r="F990" s="35" t="s">
        <v>9865</v>
      </c>
      <c r="G990" s="35" t="s">
        <v>58</v>
      </c>
      <c r="H990" s="45">
        <v>921908091</v>
      </c>
      <c r="I990" s="35">
        <v>1</v>
      </c>
      <c r="J990" s="35" t="s">
        <v>7951</v>
      </c>
      <c r="K990" s="35">
        <v>80000000</v>
      </c>
      <c r="L990" s="46"/>
      <c r="M990" s="47">
        <v>44999</v>
      </c>
      <c r="N990" s="35">
        <v>1</v>
      </c>
      <c r="O990" s="35" t="s">
        <v>7951</v>
      </c>
      <c r="P990" s="35">
        <v>80000000</v>
      </c>
      <c r="Q990" s="46"/>
      <c r="R990" s="35" t="s">
        <v>9858</v>
      </c>
      <c r="S990" s="43">
        <v>44999</v>
      </c>
      <c r="T990" s="35"/>
    </row>
    <row r="991" spans="1:20" ht="15" thickBot="1" x14ac:dyDescent="0.35">
      <c r="A991" s="39">
        <v>981</v>
      </c>
      <c r="B991" s="28" t="s">
        <v>7608</v>
      </c>
      <c r="C991" s="35" t="s">
        <v>30</v>
      </c>
      <c r="D991" s="44"/>
      <c r="E991" s="38"/>
      <c r="F991" s="35" t="s">
        <v>9866</v>
      </c>
      <c r="G991" s="35" t="s">
        <v>58</v>
      </c>
      <c r="H991" s="45">
        <v>921908091</v>
      </c>
      <c r="I991" s="35">
        <v>1</v>
      </c>
      <c r="J991" s="35" t="s">
        <v>7951</v>
      </c>
      <c r="K991" s="35">
        <v>80000000</v>
      </c>
      <c r="L991" s="46"/>
      <c r="M991" s="47">
        <v>45000</v>
      </c>
      <c r="N991" s="35">
        <v>1</v>
      </c>
      <c r="O991" s="35" t="s">
        <v>7951</v>
      </c>
      <c r="P991" s="35">
        <v>80000000</v>
      </c>
      <c r="Q991" s="46"/>
      <c r="R991" s="35" t="s">
        <v>9858</v>
      </c>
      <c r="S991" s="43">
        <v>45000</v>
      </c>
      <c r="T991" s="35"/>
    </row>
    <row r="992" spans="1:20" ht="15" thickBot="1" x14ac:dyDescent="0.35">
      <c r="A992" s="39">
        <v>982</v>
      </c>
      <c r="B992" s="28" t="s">
        <v>7611</v>
      </c>
      <c r="C992" s="35" t="s">
        <v>30</v>
      </c>
      <c r="D992" s="44"/>
      <c r="E992" s="38"/>
      <c r="F992" s="35" t="s">
        <v>9867</v>
      </c>
      <c r="G992" s="35" t="s">
        <v>58</v>
      </c>
      <c r="H992" s="45">
        <v>921908091</v>
      </c>
      <c r="I992" s="35">
        <v>1</v>
      </c>
      <c r="J992" s="35" t="s">
        <v>7951</v>
      </c>
      <c r="K992" s="35">
        <v>80000000</v>
      </c>
      <c r="L992" s="46"/>
      <c r="M992" s="47">
        <v>44999</v>
      </c>
      <c r="N992" s="35">
        <v>1</v>
      </c>
      <c r="O992" s="35" t="s">
        <v>7951</v>
      </c>
      <c r="P992" s="35">
        <v>80000000</v>
      </c>
      <c r="Q992" s="46"/>
      <c r="R992" s="35" t="s">
        <v>9858</v>
      </c>
      <c r="S992" s="43">
        <v>44999</v>
      </c>
      <c r="T992" s="35"/>
    </row>
    <row r="993" spans="1:20" ht="15" thickBot="1" x14ac:dyDescent="0.35">
      <c r="A993" s="39">
        <v>983</v>
      </c>
      <c r="B993" s="28" t="s">
        <v>7614</v>
      </c>
      <c r="C993" s="35" t="s">
        <v>30</v>
      </c>
      <c r="D993" s="44"/>
      <c r="E993" s="38"/>
      <c r="F993" s="35" t="s">
        <v>9868</v>
      </c>
      <c r="G993" s="35" t="s">
        <v>58</v>
      </c>
      <c r="H993" s="45">
        <v>921908091</v>
      </c>
      <c r="I993" s="35">
        <v>1</v>
      </c>
      <c r="J993" s="35" t="s">
        <v>7951</v>
      </c>
      <c r="K993" s="35">
        <v>80000000</v>
      </c>
      <c r="L993" s="46"/>
      <c r="M993" s="47">
        <v>45003</v>
      </c>
      <c r="N993" s="35">
        <v>1</v>
      </c>
      <c r="O993" s="35" t="s">
        <v>7951</v>
      </c>
      <c r="P993" s="35">
        <v>80000000</v>
      </c>
      <c r="Q993" s="46"/>
      <c r="R993" s="35" t="s">
        <v>9858</v>
      </c>
      <c r="S993" s="43">
        <v>45003</v>
      </c>
      <c r="T993" s="35"/>
    </row>
    <row r="994" spans="1:20" ht="15" thickBot="1" x14ac:dyDescent="0.35">
      <c r="A994" s="39">
        <v>984</v>
      </c>
      <c r="B994" s="28" t="s">
        <v>7618</v>
      </c>
      <c r="C994" s="35" t="s">
        <v>30</v>
      </c>
      <c r="D994" s="44"/>
      <c r="E994" s="38"/>
      <c r="F994" s="35" t="s">
        <v>9869</v>
      </c>
      <c r="G994" s="35" t="s">
        <v>58</v>
      </c>
      <c r="H994" s="45">
        <v>921908091</v>
      </c>
      <c r="I994" s="35">
        <v>1</v>
      </c>
      <c r="J994" s="35" t="s">
        <v>7951</v>
      </c>
      <c r="K994" s="35">
        <v>80000000</v>
      </c>
      <c r="L994" s="46"/>
      <c r="M994" s="47">
        <v>44999</v>
      </c>
      <c r="N994" s="35">
        <v>1</v>
      </c>
      <c r="O994" s="35" t="s">
        <v>7951</v>
      </c>
      <c r="P994" s="35">
        <v>80000000</v>
      </c>
      <c r="Q994" s="46"/>
      <c r="R994" s="35" t="s">
        <v>9858</v>
      </c>
      <c r="S994" s="43">
        <v>44999</v>
      </c>
      <c r="T994" s="35"/>
    </row>
    <row r="995" spans="1:20" ht="15" thickBot="1" x14ac:dyDescent="0.35">
      <c r="A995" s="39">
        <v>985</v>
      </c>
      <c r="B995" s="28" t="s">
        <v>7622</v>
      </c>
      <c r="C995" s="35" t="s">
        <v>30</v>
      </c>
      <c r="D995" s="44"/>
      <c r="E995" s="38"/>
      <c r="F995" s="35" t="s">
        <v>9870</v>
      </c>
      <c r="G995" s="35" t="s">
        <v>58</v>
      </c>
      <c r="H995" s="45">
        <v>921908091</v>
      </c>
      <c r="I995" s="35">
        <v>1</v>
      </c>
      <c r="J995" s="35" t="s">
        <v>7951</v>
      </c>
      <c r="K995" s="35">
        <v>80000000</v>
      </c>
      <c r="L995" s="46"/>
      <c r="M995" s="47">
        <v>44999</v>
      </c>
      <c r="N995" s="35">
        <v>1</v>
      </c>
      <c r="O995" s="35" t="s">
        <v>7951</v>
      </c>
      <c r="P995" s="35">
        <v>80000000</v>
      </c>
      <c r="Q995" s="46"/>
      <c r="R995" s="35" t="s">
        <v>9858</v>
      </c>
      <c r="S995" s="43">
        <v>44999</v>
      </c>
      <c r="T995" s="35"/>
    </row>
    <row r="996" spans="1:20" ht="15" thickBot="1" x14ac:dyDescent="0.35">
      <c r="A996" s="39">
        <v>986</v>
      </c>
      <c r="B996" s="28" t="s">
        <v>7625</v>
      </c>
      <c r="C996" s="35" t="s">
        <v>30</v>
      </c>
      <c r="D996" s="44"/>
      <c r="E996" s="38"/>
      <c r="F996" s="35" t="s">
        <v>9871</v>
      </c>
      <c r="G996" s="35" t="s">
        <v>58</v>
      </c>
      <c r="H996" s="45">
        <v>921908091</v>
      </c>
      <c r="I996" s="35">
        <v>1</v>
      </c>
      <c r="J996" s="35" t="s">
        <v>7951</v>
      </c>
      <c r="K996" s="35">
        <v>80000000</v>
      </c>
      <c r="L996" s="46"/>
      <c r="M996" s="47">
        <v>45001</v>
      </c>
      <c r="N996" s="35">
        <v>1</v>
      </c>
      <c r="O996" s="35" t="s">
        <v>7951</v>
      </c>
      <c r="P996" s="35">
        <v>80000000</v>
      </c>
      <c r="Q996" s="46"/>
      <c r="R996" s="35" t="s">
        <v>9858</v>
      </c>
      <c r="S996" s="43">
        <v>45001</v>
      </c>
      <c r="T996" s="35"/>
    </row>
    <row r="997" spans="1:20" ht="15" thickBot="1" x14ac:dyDescent="0.35">
      <c r="A997" s="39">
        <v>987</v>
      </c>
      <c r="B997" s="28" t="s">
        <v>7629</v>
      </c>
      <c r="C997" s="35" t="s">
        <v>30</v>
      </c>
      <c r="D997" s="44"/>
      <c r="E997" s="38"/>
      <c r="F997" s="35" t="s">
        <v>9872</v>
      </c>
      <c r="G997" s="35" t="s">
        <v>58</v>
      </c>
      <c r="H997" s="45">
        <v>921901021</v>
      </c>
      <c r="I997" s="35">
        <v>1</v>
      </c>
      <c r="J997" s="35" t="s">
        <v>7951</v>
      </c>
      <c r="K997" s="35">
        <v>4655586</v>
      </c>
      <c r="L997" s="46"/>
      <c r="M997" s="47">
        <v>45119</v>
      </c>
      <c r="N997" s="35">
        <v>1</v>
      </c>
      <c r="O997" s="35" t="s">
        <v>7951</v>
      </c>
      <c r="P997" s="35">
        <v>4655586</v>
      </c>
      <c r="Q997" s="46"/>
      <c r="R997" s="35" t="s">
        <v>9873</v>
      </c>
      <c r="S997" s="43">
        <v>45119</v>
      </c>
      <c r="T997" s="35"/>
    </row>
    <row r="998" spans="1:20" ht="15" thickBot="1" x14ac:dyDescent="0.35">
      <c r="A998" s="39">
        <v>988</v>
      </c>
      <c r="B998" s="28" t="s">
        <v>7633</v>
      </c>
      <c r="C998" s="35" t="s">
        <v>30</v>
      </c>
      <c r="D998" s="44"/>
      <c r="E998" s="38"/>
      <c r="F998" s="35" t="s">
        <v>9874</v>
      </c>
      <c r="G998" s="35" t="s">
        <v>58</v>
      </c>
      <c r="H998" s="45">
        <v>921908091</v>
      </c>
      <c r="I998" s="35">
        <v>1</v>
      </c>
      <c r="J998" s="35" t="s">
        <v>7951</v>
      </c>
      <c r="K998" s="35">
        <v>80000000</v>
      </c>
      <c r="L998" s="46"/>
      <c r="M998" s="47">
        <v>44999</v>
      </c>
      <c r="N998" s="35">
        <v>1</v>
      </c>
      <c r="O998" s="35" t="s">
        <v>7951</v>
      </c>
      <c r="P998" s="35">
        <v>80000000</v>
      </c>
      <c r="Q998" s="46"/>
      <c r="R998" s="35" t="s">
        <v>9858</v>
      </c>
      <c r="S998" s="43">
        <v>44999</v>
      </c>
      <c r="T998" s="35"/>
    </row>
    <row r="999" spans="1:20" ht="15" thickBot="1" x14ac:dyDescent="0.35">
      <c r="A999" s="39">
        <v>989</v>
      </c>
      <c r="B999" s="28" t="s">
        <v>7637</v>
      </c>
      <c r="C999" s="35" t="s">
        <v>30</v>
      </c>
      <c r="D999" s="44"/>
      <c r="E999" s="38"/>
      <c r="F999" s="35" t="s">
        <v>9875</v>
      </c>
      <c r="G999" s="35" t="s">
        <v>58</v>
      </c>
      <c r="H999" s="45">
        <v>921908091</v>
      </c>
      <c r="I999" s="35">
        <v>1</v>
      </c>
      <c r="J999" s="35" t="s">
        <v>7951</v>
      </c>
      <c r="K999" s="35">
        <v>80000000</v>
      </c>
      <c r="L999" s="46"/>
      <c r="M999" s="47">
        <v>45000</v>
      </c>
      <c r="N999" s="35">
        <v>1</v>
      </c>
      <c r="O999" s="35" t="s">
        <v>7951</v>
      </c>
      <c r="P999" s="35">
        <v>80000000</v>
      </c>
      <c r="Q999" s="46"/>
      <c r="R999" s="35" t="s">
        <v>9858</v>
      </c>
      <c r="S999" s="43">
        <v>45000</v>
      </c>
      <c r="T999" s="35"/>
    </row>
    <row r="1000" spans="1:20" ht="15" thickBot="1" x14ac:dyDescent="0.35">
      <c r="A1000" s="39">
        <v>990</v>
      </c>
      <c r="B1000" s="28" t="s">
        <v>7641</v>
      </c>
      <c r="C1000" s="35" t="s">
        <v>30</v>
      </c>
      <c r="D1000" s="44"/>
      <c r="E1000" s="38"/>
      <c r="F1000" s="35" t="s">
        <v>9876</v>
      </c>
      <c r="G1000" s="35" t="s">
        <v>58</v>
      </c>
      <c r="H1000" s="45">
        <v>921908091</v>
      </c>
      <c r="I1000" s="35">
        <v>1</v>
      </c>
      <c r="J1000" s="35" t="s">
        <v>7951</v>
      </c>
      <c r="K1000" s="35">
        <v>80000000</v>
      </c>
      <c r="L1000" s="46"/>
      <c r="M1000" s="47">
        <v>44999</v>
      </c>
      <c r="N1000" s="35">
        <v>1</v>
      </c>
      <c r="O1000" s="35" t="s">
        <v>7951</v>
      </c>
      <c r="P1000" s="35">
        <v>80000000</v>
      </c>
      <c r="Q1000" s="46"/>
      <c r="R1000" s="35" t="s">
        <v>9858</v>
      </c>
      <c r="S1000" s="43">
        <v>44999</v>
      </c>
      <c r="T1000" s="35"/>
    </row>
    <row r="1001" spans="1:20" ht="15" thickBot="1" x14ac:dyDescent="0.35">
      <c r="A1001" s="39">
        <v>991</v>
      </c>
      <c r="B1001" s="28" t="s">
        <v>7645</v>
      </c>
      <c r="C1001" s="35" t="s">
        <v>30</v>
      </c>
      <c r="D1001" s="44"/>
      <c r="E1001" s="38"/>
      <c r="F1001" s="35" t="s">
        <v>9877</v>
      </c>
      <c r="G1001" s="35" t="s">
        <v>58</v>
      </c>
      <c r="H1001" s="45">
        <v>921908091</v>
      </c>
      <c r="I1001" s="35">
        <v>1</v>
      </c>
      <c r="J1001" s="35" t="s">
        <v>7951</v>
      </c>
      <c r="K1001" s="35">
        <v>80000000</v>
      </c>
      <c r="L1001" s="46"/>
      <c r="M1001" s="47">
        <v>44999</v>
      </c>
      <c r="N1001" s="35">
        <v>1</v>
      </c>
      <c r="O1001" s="35" t="s">
        <v>7951</v>
      </c>
      <c r="P1001" s="35">
        <v>80000000</v>
      </c>
      <c r="Q1001" s="46"/>
      <c r="R1001" s="35" t="s">
        <v>9858</v>
      </c>
      <c r="S1001" s="43">
        <v>44999</v>
      </c>
      <c r="T1001" s="35"/>
    </row>
    <row r="1002" spans="1:20" ht="15" thickBot="1" x14ac:dyDescent="0.35">
      <c r="A1002" s="39">
        <v>992</v>
      </c>
      <c r="B1002" s="28" t="s">
        <v>7648</v>
      </c>
      <c r="C1002" s="35" t="s">
        <v>30</v>
      </c>
      <c r="D1002" s="44"/>
      <c r="E1002" s="38"/>
      <c r="F1002" s="35" t="s">
        <v>9878</v>
      </c>
      <c r="G1002" s="35" t="s">
        <v>58</v>
      </c>
      <c r="H1002" s="45">
        <v>921908091</v>
      </c>
      <c r="I1002" s="35">
        <v>1</v>
      </c>
      <c r="J1002" s="35" t="s">
        <v>7951</v>
      </c>
      <c r="K1002" s="35">
        <v>80000000</v>
      </c>
      <c r="L1002" s="46"/>
      <c r="M1002" s="47">
        <v>44999</v>
      </c>
      <c r="N1002" s="35">
        <v>1</v>
      </c>
      <c r="O1002" s="35" t="s">
        <v>7951</v>
      </c>
      <c r="P1002" s="35">
        <v>80000000</v>
      </c>
      <c r="Q1002" s="46"/>
      <c r="R1002" s="35" t="s">
        <v>9858</v>
      </c>
      <c r="S1002" s="43">
        <v>44999</v>
      </c>
      <c r="T1002" s="35"/>
    </row>
    <row r="1003" spans="1:20" ht="15" thickBot="1" x14ac:dyDescent="0.35">
      <c r="A1003" s="39">
        <v>993</v>
      </c>
      <c r="B1003" s="28" t="s">
        <v>7652</v>
      </c>
      <c r="C1003" s="35" t="s">
        <v>30</v>
      </c>
      <c r="D1003" s="44"/>
      <c r="E1003" s="38"/>
      <c r="F1003" s="35" t="s">
        <v>9879</v>
      </c>
      <c r="G1003" s="35" t="s">
        <v>58</v>
      </c>
      <c r="H1003" s="45">
        <v>921908091</v>
      </c>
      <c r="I1003" s="35">
        <v>1</v>
      </c>
      <c r="J1003" s="35" t="s">
        <v>7951</v>
      </c>
      <c r="K1003" s="35">
        <v>80000000</v>
      </c>
      <c r="L1003" s="46"/>
      <c r="M1003" s="47">
        <v>44999</v>
      </c>
      <c r="N1003" s="35">
        <v>1</v>
      </c>
      <c r="O1003" s="35" t="s">
        <v>7951</v>
      </c>
      <c r="P1003" s="35">
        <v>80000000</v>
      </c>
      <c r="Q1003" s="46"/>
      <c r="R1003" s="35" t="s">
        <v>9858</v>
      </c>
      <c r="S1003" s="43">
        <v>44999</v>
      </c>
      <c r="T1003" s="35"/>
    </row>
    <row r="1004" spans="1:20" ht="15" thickBot="1" x14ac:dyDescent="0.35">
      <c r="A1004" s="39">
        <v>994</v>
      </c>
      <c r="B1004" s="28" t="s">
        <v>7656</v>
      </c>
      <c r="C1004" s="35" t="s">
        <v>30</v>
      </c>
      <c r="D1004" s="44"/>
      <c r="E1004" s="38"/>
      <c r="F1004" s="35" t="s">
        <v>9880</v>
      </c>
      <c r="G1004" s="35" t="s">
        <v>58</v>
      </c>
      <c r="H1004" s="45">
        <v>921908091</v>
      </c>
      <c r="I1004" s="35">
        <v>1</v>
      </c>
      <c r="J1004" s="35" t="s">
        <v>7951</v>
      </c>
      <c r="K1004" s="35">
        <v>80000000</v>
      </c>
      <c r="L1004" s="46"/>
      <c r="M1004" s="47">
        <v>44999</v>
      </c>
      <c r="N1004" s="35">
        <v>1</v>
      </c>
      <c r="O1004" s="35" t="s">
        <v>7951</v>
      </c>
      <c r="P1004" s="35">
        <v>80000000</v>
      </c>
      <c r="Q1004" s="46"/>
      <c r="R1004" s="35" t="s">
        <v>9858</v>
      </c>
      <c r="S1004" s="43">
        <v>44999</v>
      </c>
      <c r="T1004" s="35"/>
    </row>
    <row r="1005" spans="1:20" ht="15" thickBot="1" x14ac:dyDescent="0.35">
      <c r="A1005" s="39">
        <v>995</v>
      </c>
      <c r="B1005" s="28" t="s">
        <v>7660</v>
      </c>
      <c r="C1005" s="35" t="s">
        <v>30</v>
      </c>
      <c r="D1005" s="44"/>
      <c r="E1005" s="38"/>
      <c r="F1005" s="35" t="s">
        <v>9881</v>
      </c>
      <c r="G1005" s="35" t="s">
        <v>58</v>
      </c>
      <c r="H1005" s="45">
        <v>921908091</v>
      </c>
      <c r="I1005" s="35">
        <v>1</v>
      </c>
      <c r="J1005" s="35" t="s">
        <v>7951</v>
      </c>
      <c r="K1005" s="35">
        <v>80000000</v>
      </c>
      <c r="L1005" s="46"/>
      <c r="M1005" s="47">
        <v>44999</v>
      </c>
      <c r="N1005" s="35">
        <v>1</v>
      </c>
      <c r="O1005" s="35" t="s">
        <v>7951</v>
      </c>
      <c r="P1005" s="35">
        <v>80000000</v>
      </c>
      <c r="Q1005" s="46"/>
      <c r="R1005" s="35" t="s">
        <v>9858</v>
      </c>
      <c r="S1005" s="43">
        <v>44999</v>
      </c>
      <c r="T1005" s="35"/>
    </row>
    <row r="1006" spans="1:20" ht="15" thickBot="1" x14ac:dyDescent="0.35">
      <c r="A1006" s="39">
        <v>996</v>
      </c>
      <c r="B1006" s="28" t="s">
        <v>7664</v>
      </c>
      <c r="C1006" s="35" t="s">
        <v>30</v>
      </c>
      <c r="D1006" s="44"/>
      <c r="E1006" s="38"/>
      <c r="F1006" s="35" t="s">
        <v>9882</v>
      </c>
      <c r="G1006" s="35" t="s">
        <v>58</v>
      </c>
      <c r="H1006" s="45">
        <v>921908091</v>
      </c>
      <c r="I1006" s="35">
        <v>1</v>
      </c>
      <c r="J1006" s="35" t="s">
        <v>7951</v>
      </c>
      <c r="K1006" s="35">
        <v>80000000</v>
      </c>
      <c r="L1006" s="46"/>
      <c r="M1006" s="47">
        <v>44999</v>
      </c>
      <c r="N1006" s="35">
        <v>1</v>
      </c>
      <c r="O1006" s="35" t="s">
        <v>7951</v>
      </c>
      <c r="P1006" s="35">
        <v>80000000</v>
      </c>
      <c r="Q1006" s="46"/>
      <c r="R1006" s="35" t="s">
        <v>9858</v>
      </c>
      <c r="S1006" s="43">
        <v>44999</v>
      </c>
      <c r="T1006" s="35"/>
    </row>
    <row r="1007" spans="1:20" ht="15" thickBot="1" x14ac:dyDescent="0.35">
      <c r="A1007" s="39">
        <v>997</v>
      </c>
      <c r="B1007" s="28" t="s">
        <v>7668</v>
      </c>
      <c r="C1007" s="35" t="s">
        <v>30</v>
      </c>
      <c r="D1007" s="44"/>
      <c r="E1007" s="38"/>
      <c r="F1007" s="35" t="s">
        <v>9883</v>
      </c>
      <c r="G1007" s="35" t="s">
        <v>58</v>
      </c>
      <c r="H1007" s="45">
        <v>921908091</v>
      </c>
      <c r="I1007" s="35">
        <v>1</v>
      </c>
      <c r="J1007" s="35" t="s">
        <v>7951</v>
      </c>
      <c r="K1007" s="35">
        <v>80000000</v>
      </c>
      <c r="L1007" s="46"/>
      <c r="M1007" s="47">
        <v>44999</v>
      </c>
      <c r="N1007" s="35">
        <v>1</v>
      </c>
      <c r="O1007" s="35" t="s">
        <v>7951</v>
      </c>
      <c r="P1007" s="35">
        <v>80000000</v>
      </c>
      <c r="Q1007" s="46"/>
      <c r="R1007" s="35" t="s">
        <v>9858</v>
      </c>
      <c r="S1007" s="43">
        <v>44999</v>
      </c>
      <c r="T1007" s="35"/>
    </row>
    <row r="1008" spans="1:20" ht="15" thickBot="1" x14ac:dyDescent="0.35">
      <c r="A1008" s="39">
        <v>998</v>
      </c>
      <c r="B1008" s="28" t="s">
        <v>7671</v>
      </c>
      <c r="C1008" s="35" t="s">
        <v>30</v>
      </c>
      <c r="D1008" s="44"/>
      <c r="E1008" s="38"/>
      <c r="F1008" s="35" t="s">
        <v>9884</v>
      </c>
      <c r="G1008" s="35" t="s">
        <v>58</v>
      </c>
      <c r="H1008" s="45">
        <v>921909011</v>
      </c>
      <c r="I1008" s="35">
        <v>1</v>
      </c>
      <c r="J1008" s="35" t="s">
        <v>7951</v>
      </c>
      <c r="K1008" s="35">
        <v>86000000</v>
      </c>
      <c r="L1008" s="46"/>
      <c r="M1008" s="47">
        <v>45190</v>
      </c>
      <c r="N1008" s="35">
        <v>1</v>
      </c>
      <c r="O1008" s="35" t="s">
        <v>7951</v>
      </c>
      <c r="P1008" s="35">
        <v>86000000</v>
      </c>
      <c r="Q1008" s="46"/>
      <c r="R1008" s="35" t="s">
        <v>9885</v>
      </c>
      <c r="S1008" s="43">
        <v>45190</v>
      </c>
      <c r="T1008" s="35"/>
    </row>
    <row r="1009" spans="1:20" ht="15" thickBot="1" x14ac:dyDescent="0.35">
      <c r="A1009" s="39">
        <v>999</v>
      </c>
      <c r="B1009" s="28" t="s">
        <v>7675</v>
      </c>
      <c r="C1009" s="35" t="s">
        <v>30</v>
      </c>
      <c r="D1009" s="44"/>
      <c r="E1009" s="38"/>
      <c r="F1009" s="35" t="s">
        <v>9886</v>
      </c>
      <c r="G1009" s="35" t="s">
        <v>58</v>
      </c>
      <c r="H1009" s="45">
        <v>921901051</v>
      </c>
      <c r="I1009" s="35">
        <v>1</v>
      </c>
      <c r="J1009" s="35" t="s">
        <v>7951</v>
      </c>
      <c r="K1009" s="35">
        <v>1582971205</v>
      </c>
      <c r="L1009" s="46"/>
      <c r="M1009" s="47">
        <v>45076</v>
      </c>
      <c r="N1009" s="35">
        <v>1</v>
      </c>
      <c r="O1009" s="35" t="s">
        <v>7951</v>
      </c>
      <c r="P1009" s="35">
        <v>1582971205</v>
      </c>
      <c r="Q1009" s="46"/>
      <c r="R1009" s="35" t="s">
        <v>9887</v>
      </c>
      <c r="S1009" s="43">
        <v>45076</v>
      </c>
      <c r="T1009" s="35"/>
    </row>
    <row r="1010" spans="1:20" ht="13.5" customHeight="1" thickBot="1" x14ac:dyDescent="0.35">
      <c r="A1010" s="39">
        <v>1000</v>
      </c>
      <c r="B1010" s="28" t="s">
        <v>7679</v>
      </c>
      <c r="C1010" s="35" t="s">
        <v>30</v>
      </c>
      <c r="D1010" s="44"/>
      <c r="E1010" s="38"/>
      <c r="F1010" s="35" t="s">
        <v>9888</v>
      </c>
      <c r="G1010" s="35" t="s">
        <v>58</v>
      </c>
      <c r="H1010" s="49" t="s">
        <v>9889</v>
      </c>
      <c r="I1010" s="35">
        <v>1</v>
      </c>
      <c r="J1010" s="35" t="s">
        <v>7951</v>
      </c>
      <c r="K1010" s="35">
        <v>866611758</v>
      </c>
      <c r="L1010" s="46"/>
      <c r="M1010" s="47">
        <v>44959</v>
      </c>
      <c r="N1010" s="35">
        <v>1</v>
      </c>
      <c r="O1010" s="35" t="s">
        <v>7951</v>
      </c>
      <c r="P1010" s="35">
        <v>866611758</v>
      </c>
      <c r="Q1010" s="46"/>
      <c r="R1010" s="35" t="s">
        <v>9890</v>
      </c>
      <c r="S1010" s="43">
        <v>44959</v>
      </c>
      <c r="T1010" s="35"/>
    </row>
    <row r="1011" spans="1:20" ht="15" thickBot="1" x14ac:dyDescent="0.35">
      <c r="A1011" s="39">
        <v>1001</v>
      </c>
      <c r="B1011" s="28" t="s">
        <v>7683</v>
      </c>
      <c r="C1011" s="35" t="s">
        <v>30</v>
      </c>
      <c r="D1011" s="44"/>
      <c r="E1011" s="38"/>
      <c r="F1011" s="35" t="s">
        <v>9891</v>
      </c>
      <c r="G1011" s="35" t="s">
        <v>58</v>
      </c>
      <c r="H1011" s="45">
        <v>921901051</v>
      </c>
      <c r="I1011" s="35">
        <v>1</v>
      </c>
      <c r="J1011" s="35" t="s">
        <v>7951</v>
      </c>
      <c r="K1011" s="35">
        <v>784569290</v>
      </c>
      <c r="L1011" s="46"/>
      <c r="M1011" s="47">
        <v>45076</v>
      </c>
      <c r="N1011" s="35">
        <v>1</v>
      </c>
      <c r="O1011" s="35" t="s">
        <v>7951</v>
      </c>
      <c r="P1011" s="35">
        <v>784569290</v>
      </c>
      <c r="Q1011" s="46"/>
      <c r="R1011" s="35" t="s">
        <v>9892</v>
      </c>
      <c r="S1011" s="43">
        <v>45076</v>
      </c>
      <c r="T1011" s="35"/>
    </row>
    <row r="1012" spans="1:20" ht="15" thickBot="1" x14ac:dyDescent="0.35">
      <c r="A1012" s="39">
        <v>1002</v>
      </c>
      <c r="B1012" s="28" t="s">
        <v>7687</v>
      </c>
      <c r="C1012" s="35" t="s">
        <v>30</v>
      </c>
      <c r="D1012" s="44"/>
      <c r="E1012" s="38"/>
      <c r="F1012" s="35" t="s">
        <v>9893</v>
      </c>
      <c r="G1012" s="35" t="s">
        <v>58</v>
      </c>
      <c r="H1012" s="45">
        <v>921901051</v>
      </c>
      <c r="I1012" s="35">
        <v>1</v>
      </c>
      <c r="J1012" s="35" t="s">
        <v>7951</v>
      </c>
      <c r="K1012" s="35">
        <v>1582971205</v>
      </c>
      <c r="L1012" s="46"/>
      <c r="M1012" s="47">
        <v>45076</v>
      </c>
      <c r="N1012" s="35">
        <v>1</v>
      </c>
      <c r="O1012" s="35" t="s">
        <v>7951</v>
      </c>
      <c r="P1012" s="35">
        <v>1582971205</v>
      </c>
      <c r="Q1012" s="46"/>
      <c r="R1012" s="35" t="s">
        <v>9887</v>
      </c>
      <c r="S1012" s="43">
        <v>45076</v>
      </c>
      <c r="T1012" s="35"/>
    </row>
    <row r="1013" spans="1:20" ht="15" thickBot="1" x14ac:dyDescent="0.35">
      <c r="A1013" s="39">
        <v>1003</v>
      </c>
      <c r="B1013" s="28" t="s">
        <v>7691</v>
      </c>
      <c r="C1013" s="35" t="s">
        <v>30</v>
      </c>
      <c r="D1013" s="44"/>
      <c r="E1013" s="38"/>
      <c r="F1013" s="35" t="s">
        <v>9894</v>
      </c>
      <c r="G1013" s="35" t="s">
        <v>58</v>
      </c>
      <c r="H1013" s="45">
        <v>921901051</v>
      </c>
      <c r="I1013" s="35">
        <v>1</v>
      </c>
      <c r="J1013" s="35" t="s">
        <v>7951</v>
      </c>
      <c r="K1013" s="35">
        <v>1376495673</v>
      </c>
      <c r="L1013" s="46"/>
      <c r="M1013" s="47">
        <v>45036</v>
      </c>
      <c r="N1013" s="35">
        <v>1</v>
      </c>
      <c r="O1013" s="35" t="s">
        <v>7951</v>
      </c>
      <c r="P1013" s="35">
        <v>1376495673</v>
      </c>
      <c r="Q1013" s="46"/>
      <c r="R1013" s="35" t="s">
        <v>9895</v>
      </c>
      <c r="S1013" s="43">
        <v>45036</v>
      </c>
      <c r="T1013" s="35"/>
    </row>
    <row r="1014" spans="1:20" ht="15" thickBot="1" x14ac:dyDescent="0.35">
      <c r="A1014" s="39">
        <v>1004</v>
      </c>
      <c r="B1014" s="28" t="s">
        <v>7695</v>
      </c>
      <c r="C1014" s="35" t="s">
        <v>30</v>
      </c>
      <c r="D1014" s="44"/>
      <c r="E1014" s="38"/>
      <c r="F1014" s="35" t="s">
        <v>9896</v>
      </c>
      <c r="G1014" s="35" t="s">
        <v>58</v>
      </c>
      <c r="H1014" s="45">
        <v>921901021</v>
      </c>
      <c r="I1014" s="35">
        <v>1</v>
      </c>
      <c r="J1014" s="35" t="s">
        <v>7951</v>
      </c>
      <c r="K1014" s="35">
        <v>2806912700</v>
      </c>
      <c r="L1014" s="46"/>
      <c r="M1014" s="47">
        <v>45028</v>
      </c>
      <c r="N1014" s="35">
        <v>1</v>
      </c>
      <c r="O1014" s="35" t="s">
        <v>7951</v>
      </c>
      <c r="P1014" s="35">
        <v>2806912700</v>
      </c>
      <c r="Q1014" s="46"/>
      <c r="R1014" s="35" t="s">
        <v>9897</v>
      </c>
      <c r="S1014" s="43">
        <v>45028</v>
      </c>
      <c r="T1014" s="35"/>
    </row>
    <row r="1015" spans="1:20" ht="15" thickBot="1" x14ac:dyDescent="0.35">
      <c r="A1015" s="39">
        <v>1005</v>
      </c>
      <c r="B1015" s="28" t="s">
        <v>7699</v>
      </c>
      <c r="C1015" s="35" t="s">
        <v>30</v>
      </c>
      <c r="D1015" s="44"/>
      <c r="E1015" s="38"/>
      <c r="F1015" s="35" t="s">
        <v>9898</v>
      </c>
      <c r="G1015" s="35" t="s">
        <v>58</v>
      </c>
      <c r="H1015" s="45">
        <v>921901051</v>
      </c>
      <c r="I1015" s="35">
        <v>1</v>
      </c>
      <c r="J1015" s="35" t="s">
        <v>7951</v>
      </c>
      <c r="K1015" s="35">
        <v>1874458395</v>
      </c>
      <c r="L1015" s="46"/>
      <c r="M1015" s="47">
        <v>45028</v>
      </c>
      <c r="N1015" s="35">
        <v>1</v>
      </c>
      <c r="O1015" s="35" t="s">
        <v>7951</v>
      </c>
      <c r="P1015" s="35">
        <v>1874458395</v>
      </c>
      <c r="Q1015" s="46"/>
      <c r="R1015" s="35" t="s">
        <v>9899</v>
      </c>
      <c r="S1015" s="43">
        <v>45028</v>
      </c>
      <c r="T1015" s="35"/>
    </row>
    <row r="1016" spans="1:20" ht="15" thickBot="1" x14ac:dyDescent="0.35">
      <c r="A1016" s="39">
        <v>1006</v>
      </c>
      <c r="B1016" s="28" t="s">
        <v>7703</v>
      </c>
      <c r="C1016" s="35" t="s">
        <v>30</v>
      </c>
      <c r="D1016" s="44"/>
      <c r="E1016" s="38"/>
      <c r="F1016" s="35" t="s">
        <v>9900</v>
      </c>
      <c r="G1016" s="35" t="s">
        <v>58</v>
      </c>
      <c r="H1016" s="45">
        <v>921901051</v>
      </c>
      <c r="I1016" s="35">
        <v>1</v>
      </c>
      <c r="J1016" s="35" t="s">
        <v>7951</v>
      </c>
      <c r="K1016" s="35">
        <v>1044006416</v>
      </c>
      <c r="L1016" s="46"/>
      <c r="M1016" s="47">
        <v>45163</v>
      </c>
      <c r="N1016" s="35">
        <v>1</v>
      </c>
      <c r="O1016" s="35" t="s">
        <v>7951</v>
      </c>
      <c r="P1016" s="35">
        <v>1044006416</v>
      </c>
      <c r="Q1016" s="46"/>
      <c r="R1016" s="35" t="s">
        <v>9901</v>
      </c>
      <c r="S1016" s="43">
        <v>45163</v>
      </c>
      <c r="T1016" s="35"/>
    </row>
    <row r="1017" spans="1:20" ht="15" thickBot="1" x14ac:dyDescent="0.35">
      <c r="A1017" s="39">
        <v>1007</v>
      </c>
      <c r="B1017" s="28" t="s">
        <v>7706</v>
      </c>
      <c r="C1017" s="35" t="s">
        <v>30</v>
      </c>
      <c r="D1017" s="44"/>
      <c r="E1017" s="38"/>
      <c r="F1017" s="35" t="s">
        <v>9902</v>
      </c>
      <c r="G1017" s="35" t="s">
        <v>58</v>
      </c>
      <c r="H1017" s="45">
        <v>921901021</v>
      </c>
      <c r="I1017" s="35">
        <v>1</v>
      </c>
      <c r="J1017" s="35" t="s">
        <v>7951</v>
      </c>
      <c r="K1017" s="35">
        <v>1822932570</v>
      </c>
      <c r="L1017" s="46"/>
      <c r="M1017" s="47">
        <v>45034</v>
      </c>
      <c r="N1017" s="35">
        <v>1</v>
      </c>
      <c r="O1017" s="35" t="s">
        <v>7951</v>
      </c>
      <c r="P1017" s="35">
        <v>1822932570</v>
      </c>
      <c r="Q1017" s="46"/>
      <c r="R1017" s="35" t="s">
        <v>9903</v>
      </c>
      <c r="S1017" s="43">
        <v>45034</v>
      </c>
      <c r="T1017" s="35"/>
    </row>
    <row r="1018" spans="1:20" ht="15" thickBot="1" x14ac:dyDescent="0.35">
      <c r="A1018" s="39">
        <v>1008</v>
      </c>
      <c r="B1018" s="28" t="s">
        <v>7709</v>
      </c>
      <c r="C1018" s="35" t="s">
        <v>30</v>
      </c>
      <c r="D1018" s="44"/>
      <c r="E1018" s="38"/>
      <c r="F1018" s="35" t="s">
        <v>9904</v>
      </c>
      <c r="G1018" s="35" t="s">
        <v>58</v>
      </c>
      <c r="H1018" s="45">
        <v>921901021</v>
      </c>
      <c r="I1018" s="35">
        <v>1</v>
      </c>
      <c r="J1018" s="35" t="s">
        <v>7951</v>
      </c>
      <c r="K1018" s="35">
        <v>1297925841</v>
      </c>
      <c r="L1018" s="46"/>
      <c r="M1018" s="47">
        <v>45033</v>
      </c>
      <c r="N1018" s="35">
        <v>1</v>
      </c>
      <c r="O1018" s="35" t="s">
        <v>7951</v>
      </c>
      <c r="P1018" s="35">
        <v>1297925841</v>
      </c>
      <c r="Q1018" s="46"/>
      <c r="R1018" s="35" t="s">
        <v>9905</v>
      </c>
      <c r="S1018" s="43">
        <v>45033</v>
      </c>
      <c r="T1018" s="35"/>
    </row>
    <row r="1019" spans="1:20" ht="15" thickBot="1" x14ac:dyDescent="0.35">
      <c r="A1019" s="39">
        <v>1009</v>
      </c>
      <c r="B1019" s="28" t="s">
        <v>7712</v>
      </c>
      <c r="C1019" s="35" t="s">
        <v>30</v>
      </c>
      <c r="D1019" s="44"/>
      <c r="E1019" s="38"/>
      <c r="F1019" s="35" t="s">
        <v>9906</v>
      </c>
      <c r="G1019" s="35" t="s">
        <v>58</v>
      </c>
      <c r="H1019" s="45">
        <v>921901051</v>
      </c>
      <c r="I1019" s="35">
        <v>1</v>
      </c>
      <c r="J1019" s="35" t="s">
        <v>7951</v>
      </c>
      <c r="K1019" s="35">
        <v>1360339765</v>
      </c>
      <c r="L1019" s="46"/>
      <c r="M1019" s="47">
        <v>45069</v>
      </c>
      <c r="N1019" s="35">
        <v>1</v>
      </c>
      <c r="O1019" s="35" t="s">
        <v>7951</v>
      </c>
      <c r="P1019" s="35">
        <v>1360339765</v>
      </c>
      <c r="Q1019" s="46"/>
      <c r="R1019" s="35" t="s">
        <v>9907</v>
      </c>
      <c r="S1019" s="43">
        <v>45069</v>
      </c>
      <c r="T1019" s="35"/>
    </row>
    <row r="1020" spans="1:20" ht="15" thickBot="1" x14ac:dyDescent="0.35">
      <c r="A1020" s="39">
        <v>1010</v>
      </c>
      <c r="B1020" s="28" t="s">
        <v>7716</v>
      </c>
      <c r="C1020" s="35" t="s">
        <v>30</v>
      </c>
      <c r="D1020" s="44"/>
      <c r="E1020" s="38"/>
      <c r="F1020" s="35" t="s">
        <v>9908</v>
      </c>
      <c r="G1020" s="35" t="s">
        <v>58</v>
      </c>
      <c r="H1020" s="45">
        <v>921901051</v>
      </c>
      <c r="I1020" s="35">
        <v>1</v>
      </c>
      <c r="J1020" s="35" t="s">
        <v>7951</v>
      </c>
      <c r="K1020" s="35">
        <v>1483650407</v>
      </c>
      <c r="L1020" s="46"/>
      <c r="M1020" s="47">
        <v>45077</v>
      </c>
      <c r="N1020" s="35">
        <v>1</v>
      </c>
      <c r="O1020" s="35" t="s">
        <v>7951</v>
      </c>
      <c r="P1020" s="35">
        <v>1483650407</v>
      </c>
      <c r="Q1020" s="46"/>
      <c r="R1020" s="35" t="s">
        <v>9909</v>
      </c>
      <c r="S1020" s="43">
        <v>45077</v>
      </c>
      <c r="T1020" s="35"/>
    </row>
    <row r="1021" spans="1:20" ht="15" thickBot="1" x14ac:dyDescent="0.35">
      <c r="A1021" s="39">
        <v>1011</v>
      </c>
      <c r="B1021" s="28" t="s">
        <v>7719</v>
      </c>
      <c r="C1021" s="35" t="s">
        <v>30</v>
      </c>
      <c r="D1021" s="44"/>
      <c r="E1021" s="38"/>
      <c r="F1021" s="35" t="s">
        <v>9910</v>
      </c>
      <c r="G1021" s="35" t="s">
        <v>58</v>
      </c>
      <c r="H1021" s="45" t="s">
        <v>9911</v>
      </c>
      <c r="I1021" s="35">
        <v>1</v>
      </c>
      <c r="J1021" s="35" t="s">
        <v>7951</v>
      </c>
      <c r="K1021" s="35">
        <v>0</v>
      </c>
      <c r="L1021" s="46"/>
      <c r="M1021" s="47">
        <v>45021</v>
      </c>
      <c r="N1021" s="35">
        <v>1</v>
      </c>
      <c r="O1021" s="35" t="s">
        <v>7951</v>
      </c>
      <c r="P1021" s="35">
        <v>0</v>
      </c>
      <c r="Q1021" s="46"/>
      <c r="R1021" s="35" t="s">
        <v>9911</v>
      </c>
      <c r="S1021" s="43">
        <v>45021</v>
      </c>
      <c r="T1021" s="35"/>
    </row>
    <row r="1022" spans="1:20" ht="15" thickBot="1" x14ac:dyDescent="0.35">
      <c r="A1022" s="39">
        <v>1012</v>
      </c>
      <c r="B1022" s="28" t="s">
        <v>7723</v>
      </c>
      <c r="C1022" s="35" t="s">
        <v>30</v>
      </c>
      <c r="D1022" s="44"/>
      <c r="E1022" s="38"/>
      <c r="F1022" s="35" t="s">
        <v>9912</v>
      </c>
      <c r="G1022" s="35" t="s">
        <v>58</v>
      </c>
      <c r="H1022" s="45" t="s">
        <v>9911</v>
      </c>
      <c r="I1022" s="35">
        <v>1</v>
      </c>
      <c r="J1022" s="35" t="s">
        <v>7951</v>
      </c>
      <c r="K1022" s="35">
        <v>0</v>
      </c>
      <c r="L1022" s="46"/>
      <c r="M1022" s="47">
        <v>44946</v>
      </c>
      <c r="N1022" s="35">
        <v>1</v>
      </c>
      <c r="O1022" s="35" t="s">
        <v>7951</v>
      </c>
      <c r="P1022" s="35">
        <v>0</v>
      </c>
      <c r="Q1022" s="46"/>
      <c r="R1022" s="35" t="s">
        <v>9911</v>
      </c>
      <c r="S1022" s="43">
        <v>44946</v>
      </c>
      <c r="T1022" s="35"/>
    </row>
    <row r="1023" spans="1:20" ht="15" thickBot="1" x14ac:dyDescent="0.35">
      <c r="A1023" s="39">
        <v>1013</v>
      </c>
      <c r="B1023" s="28" t="s">
        <v>7727</v>
      </c>
      <c r="C1023" s="35" t="s">
        <v>30</v>
      </c>
      <c r="D1023" s="44"/>
      <c r="E1023" s="38"/>
      <c r="F1023" s="35" t="s">
        <v>9913</v>
      </c>
      <c r="G1023" s="35" t="s">
        <v>58</v>
      </c>
      <c r="H1023" s="45" t="s">
        <v>9911</v>
      </c>
      <c r="I1023" s="35">
        <v>1</v>
      </c>
      <c r="J1023" s="35" t="s">
        <v>7951</v>
      </c>
      <c r="K1023" s="35">
        <v>0</v>
      </c>
      <c r="L1023" s="46"/>
      <c r="M1023" s="47">
        <v>45009</v>
      </c>
      <c r="N1023" s="35">
        <v>1</v>
      </c>
      <c r="O1023" s="35" t="s">
        <v>7951</v>
      </c>
      <c r="P1023" s="35">
        <v>0</v>
      </c>
      <c r="Q1023" s="46"/>
      <c r="R1023" s="35" t="s">
        <v>9911</v>
      </c>
      <c r="S1023" s="43">
        <v>45009</v>
      </c>
      <c r="T1023" s="35"/>
    </row>
    <row r="1024" spans="1:20" ht="15" thickBot="1" x14ac:dyDescent="0.35">
      <c r="A1024" s="39">
        <v>1014</v>
      </c>
      <c r="B1024" s="28" t="s">
        <v>7730</v>
      </c>
      <c r="C1024" s="35" t="s">
        <v>30</v>
      </c>
      <c r="D1024" s="44"/>
      <c r="E1024" s="38"/>
      <c r="F1024" s="35" t="s">
        <v>9914</v>
      </c>
      <c r="G1024" s="35" t="s">
        <v>58</v>
      </c>
      <c r="H1024" s="45" t="s">
        <v>9911</v>
      </c>
      <c r="I1024" s="35">
        <v>1</v>
      </c>
      <c r="J1024" s="35" t="s">
        <v>7951</v>
      </c>
      <c r="K1024" s="35">
        <v>0</v>
      </c>
      <c r="L1024" s="46"/>
      <c r="M1024" s="47">
        <v>44957</v>
      </c>
      <c r="N1024" s="35">
        <v>1</v>
      </c>
      <c r="O1024" s="35" t="s">
        <v>7951</v>
      </c>
      <c r="P1024" s="35">
        <v>0</v>
      </c>
      <c r="Q1024" s="46"/>
      <c r="R1024" s="35" t="s">
        <v>9911</v>
      </c>
      <c r="S1024" s="43">
        <v>44957</v>
      </c>
      <c r="T1024" s="35"/>
    </row>
    <row r="1025" spans="1:20" ht="15" thickBot="1" x14ac:dyDescent="0.35">
      <c r="A1025" s="39">
        <v>1015</v>
      </c>
      <c r="B1025" s="28" t="s">
        <v>7734</v>
      </c>
      <c r="C1025" s="35" t="s">
        <v>30</v>
      </c>
      <c r="D1025" s="44"/>
      <c r="E1025" s="38"/>
      <c r="F1025" s="35" t="s">
        <v>9915</v>
      </c>
      <c r="G1025" s="35" t="s">
        <v>58</v>
      </c>
      <c r="H1025" s="45" t="s">
        <v>9911</v>
      </c>
      <c r="I1025" s="35">
        <v>1</v>
      </c>
      <c r="J1025" s="35" t="s">
        <v>7951</v>
      </c>
      <c r="K1025" s="35">
        <v>0</v>
      </c>
      <c r="L1025" s="46"/>
      <c r="M1025" s="47">
        <v>45167</v>
      </c>
      <c r="N1025" s="35">
        <v>1</v>
      </c>
      <c r="O1025" s="35" t="s">
        <v>7951</v>
      </c>
      <c r="P1025" s="35">
        <v>0</v>
      </c>
      <c r="Q1025" s="46"/>
      <c r="R1025" s="35" t="s">
        <v>9911</v>
      </c>
      <c r="S1025" s="43">
        <v>45167</v>
      </c>
      <c r="T1025" s="35"/>
    </row>
    <row r="1026" spans="1:20" ht="15" thickBot="1" x14ac:dyDescent="0.35">
      <c r="A1026" s="39">
        <v>1016</v>
      </c>
      <c r="B1026" s="28" t="s">
        <v>7738</v>
      </c>
      <c r="C1026" s="35" t="s">
        <v>30</v>
      </c>
      <c r="D1026" s="44"/>
      <c r="E1026" s="38"/>
      <c r="F1026" s="35" t="s">
        <v>9916</v>
      </c>
      <c r="G1026" s="35" t="s">
        <v>58</v>
      </c>
      <c r="H1026" s="45">
        <v>21102021</v>
      </c>
      <c r="I1026" s="35">
        <v>1</v>
      </c>
      <c r="J1026" s="35" t="s">
        <v>7951</v>
      </c>
      <c r="K1026" s="35">
        <v>28275000</v>
      </c>
      <c r="L1026" s="46"/>
      <c r="M1026" s="47">
        <v>45212</v>
      </c>
      <c r="N1026" s="35">
        <v>1</v>
      </c>
      <c r="O1026" s="35" t="s">
        <v>7951</v>
      </c>
      <c r="P1026" s="35">
        <v>28275000</v>
      </c>
      <c r="Q1026" s="46"/>
      <c r="R1026" s="35" t="s">
        <v>9917</v>
      </c>
      <c r="S1026" s="43">
        <v>45212</v>
      </c>
      <c r="T1026" s="35"/>
    </row>
    <row r="1027" spans="1:20" ht="15" thickBot="1" x14ac:dyDescent="0.35">
      <c r="A1027" s="39">
        <v>1017</v>
      </c>
      <c r="B1027" s="28" t="s">
        <v>7742</v>
      </c>
      <c r="C1027" s="35" t="s">
        <v>30</v>
      </c>
      <c r="D1027" s="44"/>
      <c r="E1027" s="38"/>
      <c r="F1027" s="35" t="s">
        <v>9918</v>
      </c>
      <c r="G1027" s="35" t="s">
        <v>58</v>
      </c>
      <c r="H1027" s="45" t="s">
        <v>9911</v>
      </c>
      <c r="I1027" s="35">
        <v>1</v>
      </c>
      <c r="J1027" s="35" t="s">
        <v>7951</v>
      </c>
      <c r="K1027" s="35">
        <v>0</v>
      </c>
      <c r="L1027" s="46"/>
      <c r="M1027" s="47">
        <v>45016</v>
      </c>
      <c r="N1027" s="35">
        <v>1</v>
      </c>
      <c r="O1027" s="35" t="s">
        <v>7951</v>
      </c>
      <c r="P1027" s="35">
        <v>0</v>
      </c>
      <c r="Q1027" s="46"/>
      <c r="R1027" s="35" t="s">
        <v>9919</v>
      </c>
      <c r="S1027" s="43">
        <v>45016</v>
      </c>
      <c r="T1027" s="35"/>
    </row>
    <row r="1028" spans="1:20" ht="15" thickBot="1" x14ac:dyDescent="0.35">
      <c r="A1028" s="39">
        <v>1018</v>
      </c>
      <c r="B1028" s="28" t="s">
        <v>7746</v>
      </c>
      <c r="C1028" s="35" t="s">
        <v>30</v>
      </c>
      <c r="D1028" s="44"/>
      <c r="E1028" s="38"/>
      <c r="F1028" s="35" t="s">
        <v>9920</v>
      </c>
      <c r="G1028" s="35" t="s">
        <v>58</v>
      </c>
      <c r="H1028" s="45" t="s">
        <v>9911</v>
      </c>
      <c r="I1028" s="35">
        <v>1</v>
      </c>
      <c r="J1028" s="35" t="s">
        <v>7951</v>
      </c>
      <c r="K1028" s="35">
        <v>0</v>
      </c>
      <c r="L1028" s="46"/>
      <c r="M1028" s="47">
        <v>45070</v>
      </c>
      <c r="N1028" s="35">
        <v>1</v>
      </c>
      <c r="O1028" s="35" t="s">
        <v>7951</v>
      </c>
      <c r="P1028" s="35">
        <v>0</v>
      </c>
      <c r="Q1028" s="46"/>
      <c r="R1028" s="35" t="s">
        <v>9911</v>
      </c>
      <c r="S1028" s="43">
        <v>45070</v>
      </c>
      <c r="T1028" s="35"/>
    </row>
    <row r="1029" spans="1:20" ht="15" thickBot="1" x14ac:dyDescent="0.35">
      <c r="A1029" s="39">
        <v>1019</v>
      </c>
      <c r="B1029" s="28" t="s">
        <v>7750</v>
      </c>
      <c r="C1029" s="35" t="s">
        <v>30</v>
      </c>
      <c r="D1029" s="44"/>
      <c r="E1029" s="38"/>
      <c r="F1029" s="35" t="s">
        <v>9921</v>
      </c>
      <c r="G1029" s="35" t="s">
        <v>58</v>
      </c>
      <c r="H1029" s="45" t="s">
        <v>9911</v>
      </c>
      <c r="I1029" s="35">
        <v>1</v>
      </c>
      <c r="J1029" s="35" t="s">
        <v>7951</v>
      </c>
      <c r="K1029" s="35">
        <v>0</v>
      </c>
      <c r="L1029" s="46"/>
      <c r="M1029" s="47">
        <v>45055</v>
      </c>
      <c r="N1029" s="35">
        <v>1</v>
      </c>
      <c r="O1029" s="35" t="s">
        <v>7951</v>
      </c>
      <c r="P1029" s="35">
        <v>0</v>
      </c>
      <c r="Q1029" s="46"/>
      <c r="R1029" s="35" t="s">
        <v>9911</v>
      </c>
      <c r="S1029" s="43">
        <v>45055</v>
      </c>
      <c r="T1029" s="35"/>
    </row>
    <row r="1030" spans="1:20" ht="15" thickBot="1" x14ac:dyDescent="0.35">
      <c r="A1030" s="39">
        <v>1020</v>
      </c>
      <c r="B1030" s="28" t="s">
        <v>7753</v>
      </c>
      <c r="C1030" s="35" t="s">
        <v>30</v>
      </c>
      <c r="D1030" s="44"/>
      <c r="E1030" s="38"/>
      <c r="F1030" s="35" t="s">
        <v>9922</v>
      </c>
      <c r="G1030" s="35" t="s">
        <v>58</v>
      </c>
      <c r="H1030" s="45" t="s">
        <v>9911</v>
      </c>
      <c r="I1030" s="35">
        <v>1</v>
      </c>
      <c r="J1030" s="35" t="s">
        <v>7951</v>
      </c>
      <c r="K1030" s="35">
        <v>0</v>
      </c>
      <c r="L1030" s="46"/>
      <c r="M1030" s="47">
        <v>45099</v>
      </c>
      <c r="N1030" s="35">
        <v>1</v>
      </c>
      <c r="O1030" s="35" t="s">
        <v>7951</v>
      </c>
      <c r="P1030" s="35">
        <v>0</v>
      </c>
      <c r="Q1030" s="46"/>
      <c r="R1030" s="35" t="s">
        <v>9911</v>
      </c>
      <c r="S1030" s="43">
        <v>45099</v>
      </c>
      <c r="T1030" s="35"/>
    </row>
    <row r="1031" spans="1:20" ht="15" thickBot="1" x14ac:dyDescent="0.35">
      <c r="A1031" s="39">
        <v>1021</v>
      </c>
      <c r="B1031" s="28" t="s">
        <v>7757</v>
      </c>
      <c r="C1031" s="35" t="s">
        <v>30</v>
      </c>
      <c r="D1031" s="44"/>
      <c r="E1031" s="38"/>
      <c r="F1031" s="35" t="s">
        <v>9923</v>
      </c>
      <c r="G1031" s="35" t="s">
        <v>58</v>
      </c>
      <c r="H1031" s="45" t="s">
        <v>9911</v>
      </c>
      <c r="I1031" s="35">
        <v>1</v>
      </c>
      <c r="J1031" s="35" t="s">
        <v>7951</v>
      </c>
      <c r="K1031" s="35">
        <v>0</v>
      </c>
      <c r="L1031" s="46"/>
      <c r="M1031" s="47">
        <v>45026</v>
      </c>
      <c r="N1031" s="35">
        <v>1</v>
      </c>
      <c r="O1031" s="35" t="s">
        <v>7951</v>
      </c>
      <c r="P1031" s="35">
        <v>0</v>
      </c>
      <c r="Q1031" s="46"/>
      <c r="R1031" s="35" t="s">
        <v>9911</v>
      </c>
      <c r="S1031" s="43">
        <v>45026</v>
      </c>
      <c r="T1031" s="35"/>
    </row>
    <row r="1032" spans="1:20" ht="15" thickBot="1" x14ac:dyDescent="0.35">
      <c r="A1032" s="39">
        <v>1022</v>
      </c>
      <c r="B1032" s="28" t="s">
        <v>7760</v>
      </c>
      <c r="C1032" s="35" t="s">
        <v>30</v>
      </c>
      <c r="D1032" s="44"/>
      <c r="E1032" s="38"/>
      <c r="F1032" s="35" t="s">
        <v>9924</v>
      </c>
      <c r="G1032" s="35" t="s">
        <v>58</v>
      </c>
      <c r="H1032" s="45" t="s">
        <v>9911</v>
      </c>
      <c r="I1032" s="35">
        <v>1</v>
      </c>
      <c r="J1032" s="35" t="s">
        <v>7951</v>
      </c>
      <c r="K1032" s="35">
        <v>0</v>
      </c>
      <c r="L1032" s="46"/>
      <c r="M1032" s="47">
        <v>45105</v>
      </c>
      <c r="N1032" s="35">
        <v>1</v>
      </c>
      <c r="O1032" s="35" t="s">
        <v>7951</v>
      </c>
      <c r="P1032" s="35">
        <v>0</v>
      </c>
      <c r="Q1032" s="46"/>
      <c r="R1032" s="35" t="s">
        <v>9911</v>
      </c>
      <c r="S1032" s="43">
        <v>45105</v>
      </c>
      <c r="T1032" s="35"/>
    </row>
    <row r="1033" spans="1:20" ht="15" thickBot="1" x14ac:dyDescent="0.35">
      <c r="A1033" s="39">
        <v>1023</v>
      </c>
      <c r="B1033" s="28" t="s">
        <v>7762</v>
      </c>
      <c r="C1033" s="35" t="s">
        <v>30</v>
      </c>
      <c r="D1033" s="44"/>
      <c r="E1033" s="38"/>
      <c r="F1033" s="35" t="s">
        <v>9925</v>
      </c>
      <c r="G1033" s="35" t="s">
        <v>58</v>
      </c>
      <c r="H1033" s="45" t="s">
        <v>9911</v>
      </c>
      <c r="I1033" s="35">
        <v>1</v>
      </c>
      <c r="J1033" s="35" t="s">
        <v>7951</v>
      </c>
      <c r="K1033" s="35">
        <v>0</v>
      </c>
      <c r="L1033" s="46"/>
      <c r="M1033" s="47">
        <v>45106</v>
      </c>
      <c r="N1033" s="35">
        <v>1</v>
      </c>
      <c r="O1033" s="35" t="s">
        <v>7951</v>
      </c>
      <c r="P1033" s="35">
        <v>0</v>
      </c>
      <c r="Q1033" s="46"/>
      <c r="R1033" s="35" t="s">
        <v>9911</v>
      </c>
      <c r="S1033" s="47">
        <v>45106</v>
      </c>
      <c r="T1033" s="35"/>
    </row>
    <row r="1034" spans="1:20" ht="15" thickBot="1" x14ac:dyDescent="0.35">
      <c r="A1034" s="39">
        <v>1024</v>
      </c>
      <c r="B1034" s="28" t="s">
        <v>7766</v>
      </c>
      <c r="C1034" s="35" t="s">
        <v>30</v>
      </c>
      <c r="D1034" s="44"/>
      <c r="E1034" s="38"/>
      <c r="F1034" s="35" t="s">
        <v>9926</v>
      </c>
      <c r="G1034" s="35" t="s">
        <v>58</v>
      </c>
      <c r="H1034" s="45">
        <v>21102021</v>
      </c>
      <c r="I1034" s="35">
        <v>1</v>
      </c>
      <c r="J1034" s="35" t="s">
        <v>7951</v>
      </c>
      <c r="K1034" s="35">
        <v>14680000</v>
      </c>
      <c r="L1034" s="46"/>
      <c r="M1034" s="47">
        <v>44964</v>
      </c>
      <c r="N1034" s="35">
        <v>1</v>
      </c>
      <c r="O1034" s="35" t="s">
        <v>7951</v>
      </c>
      <c r="P1034" s="35">
        <v>14680000</v>
      </c>
      <c r="Q1034" s="46"/>
      <c r="R1034" s="35" t="s">
        <v>9927</v>
      </c>
      <c r="S1034" s="43">
        <v>44964</v>
      </c>
      <c r="T1034" s="35"/>
    </row>
    <row r="1035" spans="1:20" ht="15" thickBot="1" x14ac:dyDescent="0.35">
      <c r="A1035" s="39">
        <v>1025</v>
      </c>
      <c r="B1035" s="28" t="s">
        <v>7770</v>
      </c>
      <c r="C1035" s="35" t="s">
        <v>30</v>
      </c>
      <c r="D1035" s="44"/>
      <c r="E1035" s="38"/>
      <c r="F1035" s="35" t="s">
        <v>9928</v>
      </c>
      <c r="G1035" s="35" t="s">
        <v>58</v>
      </c>
      <c r="H1035" s="45">
        <v>21102021</v>
      </c>
      <c r="I1035" s="35">
        <v>1</v>
      </c>
      <c r="J1035" s="35" t="s">
        <v>7951</v>
      </c>
      <c r="K1035" s="35">
        <v>47800000</v>
      </c>
      <c r="L1035" s="46"/>
      <c r="M1035" s="47">
        <v>44965</v>
      </c>
      <c r="N1035" s="35">
        <v>1</v>
      </c>
      <c r="O1035" s="35" t="s">
        <v>7951</v>
      </c>
      <c r="P1035" s="35">
        <v>47800000</v>
      </c>
      <c r="Q1035" s="46"/>
      <c r="R1035" s="35" t="s">
        <v>9929</v>
      </c>
      <c r="S1035" s="43">
        <v>44965</v>
      </c>
      <c r="T1035" s="35"/>
    </row>
    <row r="1036" spans="1:20" ht="15" thickBot="1" x14ac:dyDescent="0.35">
      <c r="A1036" s="39">
        <v>1026</v>
      </c>
      <c r="B1036" s="28" t="s">
        <v>7774</v>
      </c>
      <c r="C1036" s="35" t="s">
        <v>30</v>
      </c>
      <c r="D1036" s="44"/>
      <c r="E1036" s="38"/>
      <c r="F1036" s="35" t="s">
        <v>9930</v>
      </c>
      <c r="G1036" s="35" t="s">
        <v>58</v>
      </c>
      <c r="H1036" s="45">
        <v>21102021</v>
      </c>
      <c r="I1036" s="35">
        <v>1</v>
      </c>
      <c r="J1036" s="35" t="s">
        <v>7951</v>
      </c>
      <c r="K1036" s="35">
        <v>31000000</v>
      </c>
      <c r="L1036" s="46"/>
      <c r="M1036" s="47">
        <v>44967</v>
      </c>
      <c r="N1036" s="35">
        <v>1</v>
      </c>
      <c r="O1036" s="35" t="s">
        <v>7951</v>
      </c>
      <c r="P1036" s="35">
        <v>31000000</v>
      </c>
      <c r="Q1036" s="46"/>
      <c r="R1036" s="35" t="s">
        <v>9931</v>
      </c>
      <c r="S1036" s="43">
        <v>44967</v>
      </c>
      <c r="T1036" s="35"/>
    </row>
    <row r="1037" spans="1:20" ht="15" thickBot="1" x14ac:dyDescent="0.35">
      <c r="A1037" s="39">
        <v>1027</v>
      </c>
      <c r="B1037" s="28" t="s">
        <v>7778</v>
      </c>
      <c r="C1037" s="35" t="s">
        <v>30</v>
      </c>
      <c r="D1037" s="44"/>
      <c r="E1037" s="38"/>
      <c r="F1037" s="35" t="s">
        <v>9932</v>
      </c>
      <c r="G1037" s="35" t="s">
        <v>58</v>
      </c>
      <c r="H1037" s="45">
        <v>21102021</v>
      </c>
      <c r="I1037" s="35">
        <v>1</v>
      </c>
      <c r="J1037" s="35" t="s">
        <v>7951</v>
      </c>
      <c r="K1037" s="35">
        <v>13000000</v>
      </c>
      <c r="L1037" s="46"/>
      <c r="M1037" s="47">
        <v>45006</v>
      </c>
      <c r="N1037" s="35">
        <v>1</v>
      </c>
      <c r="O1037" s="35" t="s">
        <v>7951</v>
      </c>
      <c r="P1037" s="35">
        <v>13000000</v>
      </c>
      <c r="Q1037" s="46"/>
      <c r="R1037" s="35" t="s">
        <v>9933</v>
      </c>
      <c r="S1037" s="43">
        <v>45006</v>
      </c>
      <c r="T1037" s="35"/>
    </row>
    <row r="1038" spans="1:20" ht="15" thickBot="1" x14ac:dyDescent="0.35">
      <c r="A1038" s="39">
        <v>1028</v>
      </c>
      <c r="B1038" s="28" t="s">
        <v>7781</v>
      </c>
      <c r="C1038" s="35" t="s">
        <v>30</v>
      </c>
      <c r="D1038" s="44"/>
      <c r="E1038" s="38"/>
      <c r="F1038" s="35" t="s">
        <v>9934</v>
      </c>
      <c r="G1038" s="35" t="s">
        <v>58</v>
      </c>
      <c r="H1038" s="45">
        <v>21102021</v>
      </c>
      <c r="I1038" s="35">
        <v>1</v>
      </c>
      <c r="J1038" s="35" t="s">
        <v>7951</v>
      </c>
      <c r="K1038" s="35">
        <v>20200000</v>
      </c>
      <c r="L1038" s="46"/>
      <c r="M1038" s="47">
        <v>44967</v>
      </c>
      <c r="N1038" s="35">
        <v>1</v>
      </c>
      <c r="O1038" s="35" t="s">
        <v>7951</v>
      </c>
      <c r="P1038" s="35">
        <v>20200000</v>
      </c>
      <c r="Q1038" s="46"/>
      <c r="R1038" s="35" t="s">
        <v>9935</v>
      </c>
      <c r="S1038" s="43">
        <v>44967</v>
      </c>
      <c r="T1038" s="35"/>
    </row>
    <row r="1039" spans="1:20" ht="15" thickBot="1" x14ac:dyDescent="0.35">
      <c r="A1039" s="39">
        <v>1029</v>
      </c>
      <c r="B1039" s="28" t="s">
        <v>7785</v>
      </c>
      <c r="C1039" s="35" t="s">
        <v>30</v>
      </c>
      <c r="D1039" s="44"/>
      <c r="E1039" s="38"/>
      <c r="F1039" s="35" t="s">
        <v>9936</v>
      </c>
      <c r="G1039" s="35" t="s">
        <v>58</v>
      </c>
      <c r="H1039" s="45">
        <v>21102021</v>
      </c>
      <c r="I1039" s="35">
        <v>1</v>
      </c>
      <c r="J1039" s="35" t="s">
        <v>7951</v>
      </c>
      <c r="K1039" s="35">
        <v>23800000</v>
      </c>
      <c r="L1039" s="46"/>
      <c r="M1039" s="47">
        <v>44966</v>
      </c>
      <c r="N1039" s="35">
        <v>1</v>
      </c>
      <c r="O1039" s="35" t="s">
        <v>7951</v>
      </c>
      <c r="P1039" s="35">
        <v>23800000</v>
      </c>
      <c r="Q1039" s="46"/>
      <c r="R1039" s="35" t="s">
        <v>9937</v>
      </c>
      <c r="S1039" s="43">
        <v>44966</v>
      </c>
      <c r="T1039" s="35"/>
    </row>
    <row r="1040" spans="1:20" ht="15" thickBot="1" x14ac:dyDescent="0.35">
      <c r="A1040" s="39">
        <v>1030</v>
      </c>
      <c r="B1040" s="28" t="s">
        <v>7789</v>
      </c>
      <c r="C1040" s="35" t="s">
        <v>30</v>
      </c>
      <c r="D1040" s="44"/>
      <c r="E1040" s="38"/>
      <c r="F1040" s="35" t="s">
        <v>9938</v>
      </c>
      <c r="G1040" s="35" t="s">
        <v>58</v>
      </c>
      <c r="H1040" s="45">
        <v>21102021</v>
      </c>
      <c r="I1040" s="35">
        <v>1</v>
      </c>
      <c r="J1040" s="35" t="s">
        <v>7951</v>
      </c>
      <c r="K1040" s="35">
        <v>39000000</v>
      </c>
      <c r="L1040" s="46"/>
      <c r="M1040" s="47">
        <v>44960</v>
      </c>
      <c r="N1040" s="35">
        <v>1</v>
      </c>
      <c r="O1040" s="35" t="s">
        <v>7951</v>
      </c>
      <c r="P1040" s="35">
        <v>39000000</v>
      </c>
      <c r="Q1040" s="46"/>
      <c r="R1040" s="35" t="s">
        <v>9939</v>
      </c>
      <c r="S1040" s="43">
        <v>44960</v>
      </c>
      <c r="T1040" s="35"/>
    </row>
    <row r="1041" spans="1:20" ht="15" thickBot="1" x14ac:dyDescent="0.35">
      <c r="A1041" s="39">
        <v>1031</v>
      </c>
      <c r="B1041" s="28" t="s">
        <v>7793</v>
      </c>
      <c r="C1041" s="35" t="s">
        <v>30</v>
      </c>
      <c r="D1041" s="44"/>
      <c r="E1041" s="38"/>
      <c r="F1041" s="35" t="s">
        <v>9940</v>
      </c>
      <c r="G1041" s="35" t="s">
        <v>58</v>
      </c>
      <c r="H1041" s="45">
        <v>21102021</v>
      </c>
      <c r="I1041" s="35">
        <v>1</v>
      </c>
      <c r="J1041" s="35" t="s">
        <v>7951</v>
      </c>
      <c r="K1041" s="35">
        <v>18350000</v>
      </c>
      <c r="L1041" s="46"/>
      <c r="M1041" s="47">
        <v>45167</v>
      </c>
      <c r="N1041" s="35">
        <v>1</v>
      </c>
      <c r="O1041" s="35" t="s">
        <v>7951</v>
      </c>
      <c r="P1041" s="35">
        <v>18350000</v>
      </c>
      <c r="Q1041" s="46"/>
      <c r="R1041" s="35" t="s">
        <v>9941</v>
      </c>
      <c r="S1041" s="43">
        <v>45167</v>
      </c>
      <c r="T1041" s="35"/>
    </row>
    <row r="1042" spans="1:20" ht="15" thickBot="1" x14ac:dyDescent="0.35">
      <c r="A1042" s="39">
        <v>1032</v>
      </c>
      <c r="B1042" s="28" t="s">
        <v>7796</v>
      </c>
      <c r="C1042" s="35" t="s">
        <v>30</v>
      </c>
      <c r="D1042" s="44"/>
      <c r="E1042" s="38"/>
      <c r="F1042" s="35" t="s">
        <v>9942</v>
      </c>
      <c r="G1042" s="35" t="s">
        <v>58</v>
      </c>
      <c r="H1042" s="45">
        <v>21102021</v>
      </c>
      <c r="I1042" s="35">
        <v>1</v>
      </c>
      <c r="J1042" s="35" t="s">
        <v>7951</v>
      </c>
      <c r="K1042" s="35">
        <v>48750000</v>
      </c>
      <c r="L1042" s="46"/>
      <c r="M1042" s="47">
        <v>45163</v>
      </c>
      <c r="N1042" s="35">
        <v>1</v>
      </c>
      <c r="O1042" s="35" t="s">
        <v>7951</v>
      </c>
      <c r="P1042" s="35">
        <v>48750000</v>
      </c>
      <c r="Q1042" s="46"/>
      <c r="R1042" s="35" t="s">
        <v>9943</v>
      </c>
      <c r="S1042" s="43">
        <v>45163</v>
      </c>
      <c r="T1042" s="35"/>
    </row>
    <row r="1043" spans="1:20" ht="15" thickBot="1" x14ac:dyDescent="0.35">
      <c r="A1043" s="39">
        <v>1033</v>
      </c>
      <c r="B1043" s="28" t="s">
        <v>7800</v>
      </c>
      <c r="C1043" s="35" t="s">
        <v>30</v>
      </c>
      <c r="D1043" s="44"/>
      <c r="E1043" s="38"/>
      <c r="F1043" s="35" t="s">
        <v>9944</v>
      </c>
      <c r="G1043" s="35" t="s">
        <v>58</v>
      </c>
      <c r="H1043" s="45">
        <v>21102021</v>
      </c>
      <c r="I1043" s="35">
        <v>1</v>
      </c>
      <c r="J1043" s="35" t="s">
        <v>7951</v>
      </c>
      <c r="K1043" s="35">
        <v>46500000</v>
      </c>
      <c r="L1043" s="46"/>
      <c r="M1043" s="47">
        <v>45121</v>
      </c>
      <c r="N1043" s="35">
        <v>1</v>
      </c>
      <c r="O1043" s="35" t="s">
        <v>7951</v>
      </c>
      <c r="P1043" s="35">
        <v>46500000</v>
      </c>
      <c r="Q1043" s="46"/>
      <c r="R1043" s="35" t="s">
        <v>9945</v>
      </c>
      <c r="S1043" s="43">
        <v>45121</v>
      </c>
      <c r="T1043" s="35"/>
    </row>
    <row r="1044" spans="1:20" ht="15" thickBot="1" x14ac:dyDescent="0.35">
      <c r="A1044" s="39">
        <v>1034</v>
      </c>
      <c r="B1044" s="28" t="s">
        <v>7804</v>
      </c>
      <c r="C1044" s="35" t="s">
        <v>30</v>
      </c>
      <c r="D1044" s="44"/>
      <c r="E1044" s="38"/>
      <c r="F1044" s="35" t="s">
        <v>9946</v>
      </c>
      <c r="G1044" s="35" t="s">
        <v>58</v>
      </c>
      <c r="H1044" s="45">
        <v>21102021</v>
      </c>
      <c r="I1044" s="35">
        <v>1</v>
      </c>
      <c r="J1044" s="35" t="s">
        <v>7951</v>
      </c>
      <c r="K1044" s="35">
        <v>35700000</v>
      </c>
      <c r="L1044" s="46"/>
      <c r="M1044" s="47">
        <v>45125</v>
      </c>
      <c r="N1044" s="35">
        <v>1</v>
      </c>
      <c r="O1044" s="35" t="s">
        <v>7951</v>
      </c>
      <c r="P1044" s="35">
        <v>35700000</v>
      </c>
      <c r="Q1044" s="46"/>
      <c r="R1044" s="35" t="s">
        <v>9947</v>
      </c>
      <c r="S1044" s="43">
        <v>45125</v>
      </c>
      <c r="T1044" s="35"/>
    </row>
    <row r="1045" spans="1:20" ht="15" thickBot="1" x14ac:dyDescent="0.35">
      <c r="A1045" s="39">
        <v>1035</v>
      </c>
      <c r="B1045" s="28" t="s">
        <v>7808</v>
      </c>
      <c r="C1045" s="35" t="s">
        <v>30</v>
      </c>
      <c r="D1045" s="44"/>
      <c r="E1045" s="38"/>
      <c r="F1045" s="35" t="s">
        <v>9948</v>
      </c>
      <c r="G1045" s="35" t="s">
        <v>58</v>
      </c>
      <c r="H1045" s="45">
        <v>21102021</v>
      </c>
      <c r="I1045" s="35">
        <v>1</v>
      </c>
      <c r="J1045" s="35" t="s">
        <v>7951</v>
      </c>
      <c r="K1045" s="35">
        <v>11375000</v>
      </c>
      <c r="L1045" s="46"/>
      <c r="M1045" s="47">
        <v>45209</v>
      </c>
      <c r="N1045" s="35">
        <v>1</v>
      </c>
      <c r="O1045" s="35" t="s">
        <v>7951</v>
      </c>
      <c r="P1045" s="35">
        <v>11375000</v>
      </c>
      <c r="Q1045" s="46"/>
      <c r="R1045" s="35" t="s">
        <v>9949</v>
      </c>
      <c r="S1045" s="43">
        <v>45209</v>
      </c>
      <c r="T1045" s="35"/>
    </row>
    <row r="1046" spans="1:20" ht="15" thickBot="1" x14ac:dyDescent="0.35">
      <c r="A1046" s="39">
        <v>1036</v>
      </c>
      <c r="B1046" s="28" t="s">
        <v>7812</v>
      </c>
      <c r="C1046" s="35" t="s">
        <v>30</v>
      </c>
      <c r="D1046" s="44"/>
      <c r="E1046" s="38"/>
      <c r="F1046" s="35" t="s">
        <v>9950</v>
      </c>
      <c r="G1046" s="35" t="s">
        <v>58</v>
      </c>
      <c r="H1046" s="45">
        <v>21102021</v>
      </c>
      <c r="I1046" s="35">
        <v>1</v>
      </c>
      <c r="J1046" s="35" t="s">
        <v>7951</v>
      </c>
      <c r="K1046" s="35">
        <v>38060000</v>
      </c>
      <c r="L1046" s="46"/>
      <c r="M1046" s="47">
        <v>45190</v>
      </c>
      <c r="N1046" s="35">
        <v>1</v>
      </c>
      <c r="O1046" s="35" t="s">
        <v>7951</v>
      </c>
      <c r="P1046" s="35">
        <v>38060000</v>
      </c>
      <c r="Q1046" s="46"/>
      <c r="R1046" s="35" t="s">
        <v>9951</v>
      </c>
      <c r="S1046" s="43">
        <v>45190</v>
      </c>
      <c r="T1046" s="35"/>
    </row>
    <row r="1047" spans="1:20" ht="15" thickBot="1" x14ac:dyDescent="0.35">
      <c r="A1047" s="39">
        <v>1037</v>
      </c>
      <c r="B1047" s="28" t="s">
        <v>7815</v>
      </c>
      <c r="C1047" s="35" t="s">
        <v>30</v>
      </c>
      <c r="D1047" s="44"/>
      <c r="E1047" s="38"/>
      <c r="F1047" s="35" t="s">
        <v>9952</v>
      </c>
      <c r="G1047" s="35" t="s">
        <v>58</v>
      </c>
      <c r="H1047" s="45">
        <v>921901031</v>
      </c>
      <c r="I1047" s="35">
        <v>1</v>
      </c>
      <c r="J1047" s="35" t="s">
        <v>7951</v>
      </c>
      <c r="K1047" s="35">
        <v>63272000</v>
      </c>
      <c r="L1047" s="46"/>
      <c r="M1047" s="47">
        <v>45035</v>
      </c>
      <c r="N1047" s="35">
        <v>1</v>
      </c>
      <c r="O1047" s="35" t="s">
        <v>7951</v>
      </c>
      <c r="P1047" s="35">
        <v>63272000</v>
      </c>
      <c r="Q1047" s="46"/>
      <c r="R1047" s="35" t="s">
        <v>9953</v>
      </c>
      <c r="S1047" s="43">
        <v>45035</v>
      </c>
      <c r="T1047" s="35"/>
    </row>
    <row r="1048" spans="1:20" ht="15" thickBot="1" x14ac:dyDescent="0.35">
      <c r="A1048" s="39">
        <v>1038</v>
      </c>
      <c r="B1048" s="28" t="s">
        <v>7819</v>
      </c>
      <c r="C1048" s="35" t="s">
        <v>30</v>
      </c>
      <c r="D1048" s="44"/>
      <c r="E1048" s="38"/>
      <c r="F1048" s="35" t="s">
        <v>9954</v>
      </c>
      <c r="G1048" s="35" t="s">
        <v>58</v>
      </c>
      <c r="H1048" s="45">
        <v>921901021</v>
      </c>
      <c r="I1048" s="35">
        <v>1</v>
      </c>
      <c r="J1048" s="35" t="s">
        <v>7951</v>
      </c>
      <c r="K1048" s="35">
        <v>1507169471</v>
      </c>
      <c r="L1048" s="46"/>
      <c r="M1048" s="47">
        <v>45035</v>
      </c>
      <c r="N1048" s="35">
        <v>1</v>
      </c>
      <c r="O1048" s="35" t="s">
        <v>7951</v>
      </c>
      <c r="P1048" s="35">
        <v>1507169471</v>
      </c>
      <c r="Q1048" s="46"/>
      <c r="R1048" s="35" t="s">
        <v>9955</v>
      </c>
      <c r="S1048" s="43">
        <v>45035</v>
      </c>
      <c r="T1048" s="35"/>
    </row>
    <row r="1049" spans="1:20" ht="15" thickBot="1" x14ac:dyDescent="0.35">
      <c r="A1049" s="39">
        <v>1039</v>
      </c>
      <c r="B1049" s="28" t="s">
        <v>7823</v>
      </c>
      <c r="C1049" s="35" t="s">
        <v>30</v>
      </c>
      <c r="D1049" s="44"/>
      <c r="E1049" s="38"/>
      <c r="F1049" s="35" t="s">
        <v>9956</v>
      </c>
      <c r="G1049" s="35" t="s">
        <v>58</v>
      </c>
      <c r="H1049" s="45">
        <v>921901051</v>
      </c>
      <c r="I1049" s="35">
        <v>1</v>
      </c>
      <c r="J1049" s="35" t="s">
        <v>7951</v>
      </c>
      <c r="K1049" s="35">
        <v>1344948321</v>
      </c>
      <c r="L1049" s="46"/>
      <c r="M1049" s="47">
        <v>45026</v>
      </c>
      <c r="N1049" s="35">
        <v>1</v>
      </c>
      <c r="O1049" s="35" t="s">
        <v>7951</v>
      </c>
      <c r="P1049" s="35">
        <v>1344948321</v>
      </c>
      <c r="Q1049" s="46"/>
      <c r="R1049" s="35" t="s">
        <v>9957</v>
      </c>
      <c r="S1049" s="43">
        <v>45026</v>
      </c>
      <c r="T1049" s="35"/>
    </row>
    <row r="1050" spans="1:20" ht="15" thickBot="1" x14ac:dyDescent="0.35">
      <c r="A1050" s="39">
        <v>1040</v>
      </c>
      <c r="B1050" s="28" t="s">
        <v>7827</v>
      </c>
      <c r="C1050" s="35" t="s">
        <v>30</v>
      </c>
      <c r="D1050" s="44"/>
      <c r="E1050" s="38"/>
      <c r="F1050" s="35" t="s">
        <v>9958</v>
      </c>
      <c r="G1050" s="35" t="s">
        <v>58</v>
      </c>
      <c r="H1050" s="45">
        <v>21102011</v>
      </c>
      <c r="I1050" s="35">
        <v>1</v>
      </c>
      <c r="J1050" s="35" t="s">
        <v>7951</v>
      </c>
      <c r="K1050" s="35">
        <v>43400000</v>
      </c>
      <c r="L1050" s="46"/>
      <c r="M1050" s="47">
        <v>44959</v>
      </c>
      <c r="N1050" s="35">
        <v>1</v>
      </c>
      <c r="O1050" s="35" t="s">
        <v>7951</v>
      </c>
      <c r="P1050" s="35">
        <v>43400000</v>
      </c>
      <c r="Q1050" s="46"/>
      <c r="R1050" s="35" t="s">
        <v>9959</v>
      </c>
      <c r="S1050" s="43">
        <v>44959</v>
      </c>
      <c r="T1050" s="35"/>
    </row>
    <row r="1051" spans="1:20" ht="15" thickBot="1" x14ac:dyDescent="0.35">
      <c r="A1051" s="39">
        <v>1041</v>
      </c>
      <c r="B1051" s="28" t="s">
        <v>7831</v>
      </c>
      <c r="C1051" s="35" t="s">
        <v>30</v>
      </c>
      <c r="D1051" s="44"/>
      <c r="E1051" s="38"/>
      <c r="F1051" s="35" t="s">
        <v>9960</v>
      </c>
      <c r="G1051" s="35" t="s">
        <v>58</v>
      </c>
      <c r="H1051" s="45">
        <v>21102011</v>
      </c>
      <c r="I1051" s="35">
        <v>1</v>
      </c>
      <c r="J1051" s="35" t="s">
        <v>7951</v>
      </c>
      <c r="K1051" s="35">
        <v>39000000</v>
      </c>
      <c r="L1051" s="46"/>
      <c r="M1051" s="47">
        <v>44957</v>
      </c>
      <c r="N1051" s="35">
        <v>1</v>
      </c>
      <c r="O1051" s="35" t="s">
        <v>7951</v>
      </c>
      <c r="P1051" s="35">
        <v>39000000</v>
      </c>
      <c r="Q1051" s="46"/>
      <c r="R1051" s="35" t="s">
        <v>9961</v>
      </c>
      <c r="S1051" s="43">
        <v>44957</v>
      </c>
      <c r="T1051" s="35"/>
    </row>
    <row r="1052" spans="1:20" ht="15" thickBot="1" x14ac:dyDescent="0.35">
      <c r="A1052" s="39">
        <v>1042</v>
      </c>
      <c r="B1052" s="28" t="s">
        <v>7835</v>
      </c>
      <c r="C1052" s="35" t="s">
        <v>30</v>
      </c>
      <c r="D1052" s="44"/>
      <c r="E1052" s="38"/>
      <c r="F1052" s="35" t="s">
        <v>9962</v>
      </c>
      <c r="G1052" s="35" t="s">
        <v>58</v>
      </c>
      <c r="H1052" s="45">
        <v>21102021</v>
      </c>
      <c r="I1052" s="35">
        <v>1</v>
      </c>
      <c r="J1052" s="35" t="s">
        <v>7951</v>
      </c>
      <c r="K1052" s="35">
        <v>39000000</v>
      </c>
      <c r="L1052" s="46"/>
      <c r="M1052" s="47">
        <v>44970</v>
      </c>
      <c r="N1052" s="35">
        <v>1</v>
      </c>
      <c r="O1052" s="35" t="s">
        <v>7951</v>
      </c>
      <c r="P1052" s="35">
        <v>39000000</v>
      </c>
      <c r="Q1052" s="46"/>
      <c r="R1052" s="35" t="s">
        <v>9963</v>
      </c>
      <c r="S1052" s="43">
        <v>44970</v>
      </c>
      <c r="T1052" s="35"/>
    </row>
    <row r="1053" spans="1:20" ht="15" thickBot="1" x14ac:dyDescent="0.35">
      <c r="A1053" s="39">
        <v>1043</v>
      </c>
      <c r="B1053" s="28" t="s">
        <v>7839</v>
      </c>
      <c r="C1053" s="35" t="s">
        <v>30</v>
      </c>
      <c r="D1053" s="44"/>
      <c r="E1053" s="38"/>
      <c r="F1053" s="35" t="s">
        <v>9964</v>
      </c>
      <c r="G1053" s="35" t="s">
        <v>58</v>
      </c>
      <c r="H1053" s="45">
        <v>21102011</v>
      </c>
      <c r="I1053" s="35">
        <v>1</v>
      </c>
      <c r="J1053" s="35" t="s">
        <v>7951</v>
      </c>
      <c r="K1053" s="35">
        <v>46410000</v>
      </c>
      <c r="L1053" s="46"/>
      <c r="M1053" s="47">
        <v>44959</v>
      </c>
      <c r="N1053" s="35">
        <v>1</v>
      </c>
      <c r="O1053" s="35" t="s">
        <v>7951</v>
      </c>
      <c r="P1053" s="35">
        <v>46410000</v>
      </c>
      <c r="Q1053" s="46"/>
      <c r="R1053" s="35" t="s">
        <v>9965</v>
      </c>
      <c r="S1053" s="43">
        <v>44959</v>
      </c>
      <c r="T1053" s="35"/>
    </row>
    <row r="1054" spans="1:20" ht="15" thickBot="1" x14ac:dyDescent="0.35">
      <c r="A1054" s="39">
        <v>1044</v>
      </c>
      <c r="B1054" s="28" t="s">
        <v>7842</v>
      </c>
      <c r="C1054" s="35" t="s">
        <v>30</v>
      </c>
      <c r="D1054" s="44"/>
      <c r="E1054" s="38"/>
      <c r="F1054" s="35" t="s">
        <v>9966</v>
      </c>
      <c r="G1054" s="35" t="s">
        <v>58</v>
      </c>
      <c r="H1054" s="45">
        <v>21102021</v>
      </c>
      <c r="I1054" s="35">
        <v>1</v>
      </c>
      <c r="J1054" s="35" t="s">
        <v>7951</v>
      </c>
      <c r="K1054" s="35">
        <v>31000000</v>
      </c>
      <c r="L1054" s="46"/>
      <c r="M1054" s="47">
        <v>44988</v>
      </c>
      <c r="N1054" s="35">
        <v>1</v>
      </c>
      <c r="O1054" s="35" t="s">
        <v>7951</v>
      </c>
      <c r="P1054" s="35">
        <v>31000000</v>
      </c>
      <c r="Q1054" s="46"/>
      <c r="R1054" s="35" t="s">
        <v>9967</v>
      </c>
      <c r="S1054" s="43">
        <v>44988</v>
      </c>
      <c r="T1054" s="35"/>
    </row>
    <row r="1055" spans="1:20" ht="15" thickBot="1" x14ac:dyDescent="0.35">
      <c r="A1055" s="39">
        <v>1045</v>
      </c>
      <c r="B1055" s="28" t="s">
        <v>7846</v>
      </c>
      <c r="C1055" s="35" t="s">
        <v>30</v>
      </c>
      <c r="D1055" s="44"/>
      <c r="E1055" s="38"/>
      <c r="F1055" s="35" t="s">
        <v>9968</v>
      </c>
      <c r="G1055" s="35" t="s">
        <v>58</v>
      </c>
      <c r="H1055" s="45">
        <v>21102021</v>
      </c>
      <c r="I1055" s="35">
        <v>1</v>
      </c>
      <c r="J1055" s="35" t="s">
        <v>7951</v>
      </c>
      <c r="K1055" s="35">
        <v>38750000</v>
      </c>
      <c r="L1055" s="46"/>
      <c r="M1055" s="47">
        <v>45156</v>
      </c>
      <c r="N1055" s="35">
        <v>1</v>
      </c>
      <c r="O1055" s="35" t="s">
        <v>7951</v>
      </c>
      <c r="P1055" s="35">
        <v>38750000</v>
      </c>
      <c r="Q1055" s="46"/>
      <c r="R1055" s="35" t="s">
        <v>9969</v>
      </c>
      <c r="S1055" s="43">
        <v>45156</v>
      </c>
      <c r="T1055" s="35"/>
    </row>
    <row r="1056" spans="1:20" ht="15" thickBot="1" x14ac:dyDescent="0.35">
      <c r="A1056" s="39">
        <v>1046</v>
      </c>
      <c r="B1056" s="28" t="s">
        <v>7850</v>
      </c>
      <c r="C1056" s="35" t="s">
        <v>30</v>
      </c>
      <c r="D1056" s="44"/>
      <c r="E1056" s="38"/>
      <c r="F1056" s="35" t="s">
        <v>9970</v>
      </c>
      <c r="G1056" s="35" t="s">
        <v>58</v>
      </c>
      <c r="H1056" s="45">
        <v>921910011</v>
      </c>
      <c r="I1056" s="35">
        <v>1</v>
      </c>
      <c r="J1056" s="35" t="s">
        <v>7951</v>
      </c>
      <c r="K1056" s="35">
        <v>5650745485</v>
      </c>
      <c r="L1056" s="46"/>
      <c r="M1056" s="47">
        <v>44974</v>
      </c>
      <c r="N1056" s="35">
        <v>1</v>
      </c>
      <c r="O1056" s="35" t="s">
        <v>7951</v>
      </c>
      <c r="P1056" s="35">
        <v>5650745485</v>
      </c>
      <c r="Q1056" s="46"/>
      <c r="R1056" s="35" t="s">
        <v>9971</v>
      </c>
      <c r="S1056" s="43">
        <v>44974</v>
      </c>
      <c r="T1056" s="35"/>
    </row>
    <row r="1057" spans="1:20" ht="15" thickBot="1" x14ac:dyDescent="0.35">
      <c r="A1057" s="39">
        <v>1047</v>
      </c>
      <c r="B1057" s="28" t="s">
        <v>7854</v>
      </c>
      <c r="C1057" s="35" t="s">
        <v>30</v>
      </c>
      <c r="D1057" s="44"/>
      <c r="E1057" s="38"/>
      <c r="F1057" s="35" t="s">
        <v>9972</v>
      </c>
      <c r="G1057" s="35" t="s">
        <v>58</v>
      </c>
      <c r="H1057" s="45">
        <v>921901021</v>
      </c>
      <c r="I1057" s="35">
        <v>1</v>
      </c>
      <c r="J1057" s="35" t="s">
        <v>7951</v>
      </c>
      <c r="K1057" s="35">
        <v>32000000</v>
      </c>
      <c r="L1057" s="46"/>
      <c r="M1057" s="47">
        <v>44977</v>
      </c>
      <c r="N1057" s="35">
        <v>1</v>
      </c>
      <c r="O1057" s="35" t="s">
        <v>7951</v>
      </c>
      <c r="P1057" s="35">
        <v>32000000</v>
      </c>
      <c r="Q1057" s="46"/>
      <c r="R1057" s="35" t="s">
        <v>9973</v>
      </c>
      <c r="S1057" s="43">
        <v>44977</v>
      </c>
      <c r="T1057" s="35"/>
    </row>
    <row r="1058" spans="1:20" ht="15" thickBot="1" x14ac:dyDescent="0.35">
      <c r="A1058" s="39">
        <v>1048</v>
      </c>
      <c r="B1058" s="28" t="s">
        <v>7858</v>
      </c>
      <c r="C1058" s="35" t="s">
        <v>30</v>
      </c>
      <c r="D1058" s="44"/>
      <c r="E1058" s="38"/>
      <c r="F1058" s="35" t="s">
        <v>9974</v>
      </c>
      <c r="G1058" s="35" t="s">
        <v>58</v>
      </c>
      <c r="H1058" s="45">
        <v>921901021</v>
      </c>
      <c r="I1058" s="35">
        <v>1</v>
      </c>
      <c r="J1058" s="35" t="s">
        <v>7951</v>
      </c>
      <c r="K1058" s="35">
        <v>36000000</v>
      </c>
      <c r="L1058" s="46"/>
      <c r="M1058" s="47">
        <v>44977</v>
      </c>
      <c r="N1058" s="35">
        <v>1</v>
      </c>
      <c r="O1058" s="35" t="s">
        <v>7951</v>
      </c>
      <c r="P1058" s="35">
        <v>36000000</v>
      </c>
      <c r="Q1058" s="46"/>
      <c r="R1058" s="35" t="s">
        <v>9975</v>
      </c>
      <c r="S1058" s="43">
        <v>44977</v>
      </c>
      <c r="T1058" s="35"/>
    </row>
    <row r="1059" spans="1:20" ht="15" thickBot="1" x14ac:dyDescent="0.35">
      <c r="A1059" s="39">
        <v>1049</v>
      </c>
      <c r="B1059" s="28" t="s">
        <v>7862</v>
      </c>
      <c r="C1059" s="35" t="s">
        <v>30</v>
      </c>
      <c r="D1059" s="44"/>
      <c r="E1059" s="38"/>
      <c r="F1059" s="35" t="s">
        <v>9976</v>
      </c>
      <c r="G1059" s="35" t="s">
        <v>58</v>
      </c>
      <c r="H1059" s="45">
        <v>21102021</v>
      </c>
      <c r="I1059" s="35">
        <v>1</v>
      </c>
      <c r="J1059" s="35" t="s">
        <v>7951</v>
      </c>
      <c r="K1059" s="35">
        <v>27400000</v>
      </c>
      <c r="L1059" s="46"/>
      <c r="M1059" s="47">
        <v>44967</v>
      </c>
      <c r="N1059" s="35">
        <v>1</v>
      </c>
      <c r="O1059" s="35" t="s">
        <v>7951</v>
      </c>
      <c r="P1059" s="35">
        <v>27400000</v>
      </c>
      <c r="Q1059" s="46"/>
      <c r="R1059" s="35" t="s">
        <v>9977</v>
      </c>
      <c r="S1059" s="43">
        <v>44967</v>
      </c>
      <c r="T1059" s="35"/>
    </row>
    <row r="1060" spans="1:20" ht="15" thickBot="1" x14ac:dyDescent="0.35">
      <c r="A1060" s="39">
        <v>1050</v>
      </c>
      <c r="B1060" s="28" t="s">
        <v>7866</v>
      </c>
      <c r="C1060" s="35" t="s">
        <v>30</v>
      </c>
      <c r="D1060" s="44"/>
      <c r="E1060" s="38"/>
      <c r="F1060" s="35" t="s">
        <v>9978</v>
      </c>
      <c r="G1060" s="35" t="s">
        <v>58</v>
      </c>
      <c r="H1060" s="45">
        <v>21203031</v>
      </c>
      <c r="I1060" s="35">
        <v>1</v>
      </c>
      <c r="J1060" s="35" t="s">
        <v>7951</v>
      </c>
      <c r="K1060" s="35">
        <v>43400000</v>
      </c>
      <c r="L1060" s="46"/>
      <c r="M1060" s="47">
        <v>45016</v>
      </c>
      <c r="N1060" s="35">
        <v>1</v>
      </c>
      <c r="O1060" s="35" t="s">
        <v>7951</v>
      </c>
      <c r="P1060" s="35">
        <v>43400000</v>
      </c>
      <c r="Q1060" s="46"/>
      <c r="R1060" s="35" t="s">
        <v>9979</v>
      </c>
      <c r="S1060" s="43">
        <v>45016</v>
      </c>
      <c r="T1060" s="35"/>
    </row>
    <row r="1061" spans="1:20" ht="15" thickBot="1" x14ac:dyDescent="0.35">
      <c r="A1061" s="39">
        <v>1051</v>
      </c>
      <c r="B1061" s="28" t="s">
        <v>7870</v>
      </c>
      <c r="C1061" s="35" t="s">
        <v>30</v>
      </c>
      <c r="D1061" s="44"/>
      <c r="E1061" s="38"/>
      <c r="F1061" s="35" t="s">
        <v>9980</v>
      </c>
      <c r="G1061" s="35" t="s">
        <v>58</v>
      </c>
      <c r="H1061" s="45">
        <v>921910011</v>
      </c>
      <c r="I1061" s="35">
        <v>1</v>
      </c>
      <c r="J1061" s="35" t="s">
        <v>7951</v>
      </c>
      <c r="K1061" s="35">
        <v>10784730827</v>
      </c>
      <c r="L1061" s="46"/>
      <c r="M1061" s="47">
        <v>44974</v>
      </c>
      <c r="N1061" s="35">
        <v>1</v>
      </c>
      <c r="O1061" s="35" t="s">
        <v>7951</v>
      </c>
      <c r="P1061" s="35">
        <v>10784730827</v>
      </c>
      <c r="Q1061" s="46"/>
      <c r="R1061" s="35" t="s">
        <v>9981</v>
      </c>
      <c r="S1061" s="43">
        <v>44974</v>
      </c>
      <c r="T1061" s="35"/>
    </row>
    <row r="1062" spans="1:20" ht="15" thickBot="1" x14ac:dyDescent="0.35">
      <c r="A1062" s="39">
        <v>1052</v>
      </c>
      <c r="B1062" s="28" t="s">
        <v>7874</v>
      </c>
      <c r="C1062" s="35" t="s">
        <v>30</v>
      </c>
      <c r="D1062" s="44"/>
      <c r="E1062" s="38"/>
      <c r="F1062" s="35" t="s">
        <v>9982</v>
      </c>
      <c r="G1062" s="35" t="s">
        <v>58</v>
      </c>
      <c r="H1062" s="45">
        <v>921910011</v>
      </c>
      <c r="I1062" s="35">
        <v>1</v>
      </c>
      <c r="J1062" s="35" t="s">
        <v>7951</v>
      </c>
      <c r="K1062" s="35">
        <v>11908788775.4</v>
      </c>
      <c r="L1062" s="46"/>
      <c r="M1062" s="47">
        <v>44979</v>
      </c>
      <c r="N1062" s="35">
        <v>1</v>
      </c>
      <c r="O1062" s="35" t="s">
        <v>7951</v>
      </c>
      <c r="P1062" s="35">
        <v>11908788775.4</v>
      </c>
      <c r="Q1062" s="46"/>
      <c r="R1062" s="35" t="s">
        <v>9983</v>
      </c>
      <c r="S1062" s="43">
        <v>44979</v>
      </c>
      <c r="T1062" s="35"/>
    </row>
    <row r="1063" spans="1:20" ht="15" thickBot="1" x14ac:dyDescent="0.35">
      <c r="A1063" s="39">
        <v>1053</v>
      </c>
      <c r="B1063" s="28" t="s">
        <v>7878</v>
      </c>
      <c r="C1063" s="35" t="s">
        <v>30</v>
      </c>
      <c r="D1063" s="44"/>
      <c r="E1063" s="38"/>
      <c r="F1063" s="35" t="s">
        <v>9984</v>
      </c>
      <c r="G1063" s="35" t="s">
        <v>58</v>
      </c>
      <c r="H1063" s="45">
        <v>921901021</v>
      </c>
      <c r="I1063" s="35">
        <v>1</v>
      </c>
      <c r="J1063" s="35" t="s">
        <v>7951</v>
      </c>
      <c r="K1063" s="35">
        <v>2643089975</v>
      </c>
      <c r="L1063" s="46"/>
      <c r="M1063" s="47">
        <v>45069</v>
      </c>
      <c r="N1063" s="35">
        <v>1</v>
      </c>
      <c r="O1063" s="35" t="s">
        <v>7951</v>
      </c>
      <c r="P1063" s="35">
        <v>2643089975</v>
      </c>
      <c r="Q1063" s="46"/>
      <c r="R1063" s="35" t="s">
        <v>9985</v>
      </c>
      <c r="S1063" s="43">
        <v>45069</v>
      </c>
      <c r="T1063" s="35"/>
    </row>
    <row r="1064" spans="1:20" ht="15" thickBot="1" x14ac:dyDescent="0.35">
      <c r="A1064" s="39">
        <v>1054</v>
      </c>
      <c r="B1064" s="28" t="s">
        <v>7882</v>
      </c>
      <c r="C1064" s="35" t="s">
        <v>30</v>
      </c>
      <c r="D1064" s="44"/>
      <c r="E1064" s="38"/>
      <c r="F1064" s="35" t="s">
        <v>9986</v>
      </c>
      <c r="G1064" s="35" t="s">
        <v>58</v>
      </c>
      <c r="H1064" s="45">
        <v>921901051</v>
      </c>
      <c r="I1064" s="35">
        <v>1</v>
      </c>
      <c r="J1064" s="35" t="s">
        <v>7951</v>
      </c>
      <c r="K1064" s="35">
        <v>950996640</v>
      </c>
      <c r="L1064" s="46"/>
      <c r="M1064" s="47">
        <v>45069</v>
      </c>
      <c r="N1064" s="35">
        <v>1</v>
      </c>
      <c r="O1064" s="35" t="s">
        <v>7951</v>
      </c>
      <c r="P1064" s="35">
        <v>950996640</v>
      </c>
      <c r="Q1064" s="46"/>
      <c r="R1064" s="35" t="s">
        <v>9987</v>
      </c>
      <c r="S1064" s="43">
        <v>45069</v>
      </c>
      <c r="T1064" s="35"/>
    </row>
    <row r="1065" spans="1:20" ht="15" thickBot="1" x14ac:dyDescent="0.35">
      <c r="A1065" s="39">
        <v>1055</v>
      </c>
      <c r="B1065" s="28" t="s">
        <v>7886</v>
      </c>
      <c r="C1065" s="35" t="s">
        <v>30</v>
      </c>
      <c r="D1065" s="44"/>
      <c r="E1065" s="38"/>
      <c r="F1065" s="35" t="s">
        <v>9988</v>
      </c>
      <c r="G1065" s="35" t="s">
        <v>58</v>
      </c>
      <c r="H1065" s="45">
        <v>921901051</v>
      </c>
      <c r="I1065" s="35">
        <v>1</v>
      </c>
      <c r="J1065" s="35" t="s">
        <v>7951</v>
      </c>
      <c r="K1065" s="35">
        <v>315350000</v>
      </c>
      <c r="L1065" s="46"/>
      <c r="M1065" s="47">
        <v>45180</v>
      </c>
      <c r="N1065" s="35">
        <v>1</v>
      </c>
      <c r="O1065" s="35" t="s">
        <v>7951</v>
      </c>
      <c r="P1065" s="35">
        <v>315350000</v>
      </c>
      <c r="Q1065" s="46"/>
      <c r="R1065" s="35" t="s">
        <v>9989</v>
      </c>
      <c r="S1065" s="43">
        <v>45180</v>
      </c>
      <c r="T1065" s="35"/>
    </row>
    <row r="1066" spans="1:20" ht="15" thickBot="1" x14ac:dyDescent="0.35">
      <c r="A1066" s="39">
        <v>1056</v>
      </c>
      <c r="B1066" s="28" t="s">
        <v>7890</v>
      </c>
      <c r="C1066" s="35" t="s">
        <v>30</v>
      </c>
      <c r="D1066" s="44"/>
      <c r="E1066" s="38"/>
      <c r="F1066" s="35" t="s">
        <v>9990</v>
      </c>
      <c r="G1066" s="35" t="s">
        <v>58</v>
      </c>
      <c r="H1066" s="45">
        <v>921901021</v>
      </c>
      <c r="I1066" s="35">
        <v>1</v>
      </c>
      <c r="J1066" s="35" t="s">
        <v>7951</v>
      </c>
      <c r="K1066" s="35">
        <v>1163503547</v>
      </c>
      <c r="L1066" s="46"/>
      <c r="M1066" s="47">
        <v>45040</v>
      </c>
      <c r="N1066" s="35">
        <v>1</v>
      </c>
      <c r="O1066" s="35" t="s">
        <v>7951</v>
      </c>
      <c r="P1066" s="35">
        <v>1163503547</v>
      </c>
      <c r="Q1066" s="46"/>
      <c r="R1066" s="35" t="s">
        <v>9991</v>
      </c>
      <c r="S1066" s="43">
        <v>45040</v>
      </c>
      <c r="T1066" s="35"/>
    </row>
    <row r="1067" spans="1:20" ht="15" thickBot="1" x14ac:dyDescent="0.35">
      <c r="A1067" s="39">
        <v>1057</v>
      </c>
      <c r="B1067" s="28" t="s">
        <v>7894</v>
      </c>
      <c r="C1067" s="35" t="s">
        <v>30</v>
      </c>
      <c r="D1067" s="44"/>
      <c r="E1067" s="38"/>
      <c r="F1067" s="35" t="s">
        <v>9992</v>
      </c>
      <c r="G1067" s="35" t="s">
        <v>58</v>
      </c>
      <c r="H1067" s="45">
        <v>21102021</v>
      </c>
      <c r="I1067" s="35">
        <v>1</v>
      </c>
      <c r="J1067" s="35" t="s">
        <v>7951</v>
      </c>
      <c r="K1067" s="35">
        <v>11480000</v>
      </c>
      <c r="L1067" s="46"/>
      <c r="M1067" s="47">
        <v>44981</v>
      </c>
      <c r="N1067" s="35">
        <v>1</v>
      </c>
      <c r="O1067" s="35" t="s">
        <v>7951</v>
      </c>
      <c r="P1067" s="35">
        <v>11480000</v>
      </c>
      <c r="Q1067" s="46"/>
      <c r="R1067" s="35" t="s">
        <v>9993</v>
      </c>
      <c r="S1067" s="43">
        <v>44981</v>
      </c>
      <c r="T1067" s="35"/>
    </row>
    <row r="1068" spans="1:20" ht="15" thickBot="1" x14ac:dyDescent="0.35">
      <c r="A1068" s="39">
        <v>1058</v>
      </c>
      <c r="B1068" s="28" t="s">
        <v>7898</v>
      </c>
      <c r="C1068" s="35" t="s">
        <v>30</v>
      </c>
      <c r="D1068" s="44"/>
      <c r="E1068" s="38"/>
      <c r="F1068" s="35" t="s">
        <v>9994</v>
      </c>
      <c r="G1068" s="35" t="s">
        <v>58</v>
      </c>
      <c r="H1068" s="45">
        <v>921901021</v>
      </c>
      <c r="I1068" s="35">
        <v>1</v>
      </c>
      <c r="J1068" s="35" t="s">
        <v>7951</v>
      </c>
      <c r="K1068" s="35">
        <v>13200000</v>
      </c>
      <c r="L1068" s="46"/>
      <c r="M1068" s="47">
        <v>44977</v>
      </c>
      <c r="N1068" s="35">
        <v>1</v>
      </c>
      <c r="O1068" s="35" t="s">
        <v>7951</v>
      </c>
      <c r="P1068" s="35">
        <v>13200000</v>
      </c>
      <c r="Q1068" s="46"/>
      <c r="R1068" s="35" t="s">
        <v>9995</v>
      </c>
      <c r="S1068" s="43">
        <v>44977</v>
      </c>
      <c r="T1068" s="35"/>
    </row>
    <row r="1069" spans="1:20" ht="15" thickBot="1" x14ac:dyDescent="0.35">
      <c r="A1069" s="39">
        <v>1059</v>
      </c>
      <c r="B1069" s="28" t="s">
        <v>7901</v>
      </c>
      <c r="C1069" s="35" t="s">
        <v>30</v>
      </c>
      <c r="D1069" s="44"/>
      <c r="E1069" s="38"/>
      <c r="F1069" s="35" t="s">
        <v>9996</v>
      </c>
      <c r="G1069" s="35" t="s">
        <v>58</v>
      </c>
      <c r="H1069" s="45">
        <v>21110071</v>
      </c>
      <c r="I1069" s="35">
        <v>1</v>
      </c>
      <c r="J1069" s="35" t="s">
        <v>7951</v>
      </c>
      <c r="K1069" s="35">
        <v>31748200</v>
      </c>
      <c r="L1069" s="46"/>
      <c r="M1069" s="47">
        <v>45033</v>
      </c>
      <c r="N1069" s="35">
        <v>1</v>
      </c>
      <c r="O1069" s="35" t="s">
        <v>7951</v>
      </c>
      <c r="P1069" s="35">
        <v>31748200</v>
      </c>
      <c r="Q1069" s="46"/>
      <c r="R1069" s="35" t="s">
        <v>9997</v>
      </c>
      <c r="S1069" s="43">
        <v>45033</v>
      </c>
      <c r="T1069" s="35"/>
    </row>
    <row r="1070" spans="1:20" ht="15" thickBot="1" x14ac:dyDescent="0.35">
      <c r="A1070" s="39">
        <v>1060</v>
      </c>
      <c r="B1070" s="28" t="s">
        <v>7905</v>
      </c>
      <c r="C1070" s="35" t="s">
        <v>30</v>
      </c>
      <c r="D1070" s="44"/>
      <c r="E1070" s="38"/>
      <c r="F1070" s="35" t="s">
        <v>9998</v>
      </c>
      <c r="G1070" s="35" t="s">
        <v>58</v>
      </c>
      <c r="H1070" s="45">
        <v>21102021</v>
      </c>
      <c r="I1070" s="35">
        <v>1</v>
      </c>
      <c r="J1070" s="35" t="s">
        <v>7951</v>
      </c>
      <c r="K1070" s="35">
        <v>20200000</v>
      </c>
      <c r="L1070" s="46"/>
      <c r="M1070" s="47">
        <v>44995</v>
      </c>
      <c r="N1070" s="35">
        <v>1</v>
      </c>
      <c r="O1070" s="35" t="s">
        <v>7951</v>
      </c>
      <c r="P1070" s="35">
        <v>20200000</v>
      </c>
      <c r="Q1070" s="46"/>
      <c r="R1070" s="35" t="s">
        <v>9999</v>
      </c>
      <c r="S1070" s="43">
        <v>44995</v>
      </c>
      <c r="T1070" s="35"/>
    </row>
    <row r="1071" spans="1:20" ht="15" thickBot="1" x14ac:dyDescent="0.35">
      <c r="A1071" s="39">
        <v>1061</v>
      </c>
      <c r="B1071" s="28" t="s">
        <v>7909</v>
      </c>
      <c r="C1071" s="35" t="s">
        <v>30</v>
      </c>
      <c r="D1071" s="44"/>
      <c r="E1071" s="38"/>
      <c r="F1071" s="35" t="s">
        <v>10000</v>
      </c>
      <c r="G1071" s="35" t="s">
        <v>58</v>
      </c>
      <c r="H1071" s="45">
        <v>1103021</v>
      </c>
      <c r="I1071" s="35">
        <v>1</v>
      </c>
      <c r="J1071" s="35" t="s">
        <v>7951</v>
      </c>
      <c r="K1071" s="35">
        <v>34600000</v>
      </c>
      <c r="L1071" s="46"/>
      <c r="M1071" s="47">
        <v>45006</v>
      </c>
      <c r="N1071" s="35">
        <v>1</v>
      </c>
      <c r="O1071" s="35" t="s">
        <v>7951</v>
      </c>
      <c r="P1071" s="35">
        <v>34600000</v>
      </c>
      <c r="Q1071" s="46"/>
      <c r="R1071" s="48">
        <v>4923</v>
      </c>
      <c r="S1071" s="47">
        <v>45006</v>
      </c>
      <c r="T1071" s="35"/>
    </row>
    <row r="1072" spans="1:20" ht="15" thickBot="1" x14ac:dyDescent="0.35">
      <c r="A1072" s="39">
        <v>1062</v>
      </c>
      <c r="B1072" s="28" t="s">
        <v>7913</v>
      </c>
      <c r="C1072" s="35" t="s">
        <v>30</v>
      </c>
      <c r="D1072" s="44"/>
      <c r="E1072" s="38"/>
      <c r="F1072" s="35" t="s">
        <v>10001</v>
      </c>
      <c r="G1072" s="35" t="s">
        <v>58</v>
      </c>
      <c r="H1072" s="45">
        <v>21102021</v>
      </c>
      <c r="I1072" s="35">
        <v>1</v>
      </c>
      <c r="J1072" s="35" t="s">
        <v>7951</v>
      </c>
      <c r="K1072" s="35">
        <v>30381218</v>
      </c>
      <c r="L1072" s="46"/>
      <c r="M1072" s="47">
        <v>44998</v>
      </c>
      <c r="N1072" s="35">
        <v>1</v>
      </c>
      <c r="O1072" s="35" t="s">
        <v>7951</v>
      </c>
      <c r="P1072" s="35">
        <v>30381218</v>
      </c>
      <c r="Q1072" s="46"/>
      <c r="R1072" s="35" t="s">
        <v>10002</v>
      </c>
      <c r="S1072" s="43">
        <v>44998</v>
      </c>
      <c r="T1072" s="35"/>
    </row>
    <row r="1073" spans="1:20" ht="15" thickBot="1" x14ac:dyDescent="0.35">
      <c r="A1073" s="39">
        <v>1063</v>
      </c>
      <c r="B1073" s="28" t="s">
        <v>7917</v>
      </c>
      <c r="C1073" s="35" t="s">
        <v>30</v>
      </c>
      <c r="D1073" s="44"/>
      <c r="E1073" s="38"/>
      <c r="F1073" s="35" t="s">
        <v>10003</v>
      </c>
      <c r="G1073" s="35" t="s">
        <v>58</v>
      </c>
      <c r="H1073" s="45">
        <v>921901021</v>
      </c>
      <c r="I1073" s="35">
        <v>1</v>
      </c>
      <c r="J1073" s="35" t="s">
        <v>7951</v>
      </c>
      <c r="K1073" s="35">
        <v>170037385</v>
      </c>
      <c r="L1073" s="46"/>
      <c r="M1073" s="47">
        <v>45036</v>
      </c>
      <c r="N1073" s="35">
        <v>1</v>
      </c>
      <c r="O1073" s="35" t="s">
        <v>7951</v>
      </c>
      <c r="P1073" s="35">
        <v>170037385</v>
      </c>
      <c r="Q1073" s="46"/>
      <c r="R1073" s="35" t="s">
        <v>10004</v>
      </c>
      <c r="S1073" s="43">
        <v>45036</v>
      </c>
      <c r="T1073" s="35"/>
    </row>
    <row r="1074" spans="1:20" ht="15" thickBot="1" x14ac:dyDescent="0.35">
      <c r="A1074" s="39">
        <v>1064</v>
      </c>
      <c r="B1074" s="28" t="s">
        <v>7921</v>
      </c>
      <c r="C1074" s="35" t="s">
        <v>30</v>
      </c>
      <c r="D1074" s="44"/>
      <c r="E1074" s="38"/>
      <c r="F1074" s="35" t="s">
        <v>10005</v>
      </c>
      <c r="G1074" s="35" t="s">
        <v>58</v>
      </c>
      <c r="H1074" s="45">
        <v>921901021</v>
      </c>
      <c r="I1074" s="35">
        <v>1</v>
      </c>
      <c r="J1074" s="35" t="s">
        <v>7951</v>
      </c>
      <c r="K1074" s="35">
        <v>84988170</v>
      </c>
      <c r="L1074" s="46"/>
      <c r="M1074" s="47">
        <v>45188</v>
      </c>
      <c r="N1074" s="35">
        <v>1</v>
      </c>
      <c r="O1074" s="35" t="s">
        <v>7951</v>
      </c>
      <c r="P1074" s="35">
        <v>84988170</v>
      </c>
      <c r="Q1074" s="46"/>
      <c r="R1074" s="35" t="s">
        <v>10006</v>
      </c>
      <c r="S1074" s="43">
        <v>45188</v>
      </c>
      <c r="T1074" s="35"/>
    </row>
    <row r="1075" spans="1:20" ht="15" thickBot="1" x14ac:dyDescent="0.35">
      <c r="A1075" s="39">
        <v>1065</v>
      </c>
      <c r="B1075" s="28" t="s">
        <v>7925</v>
      </c>
      <c r="C1075" s="35" t="s">
        <v>30</v>
      </c>
      <c r="D1075" s="44"/>
      <c r="E1075" s="38"/>
      <c r="F1075" s="35" t="s">
        <v>10007</v>
      </c>
      <c r="G1075" s="35" t="s">
        <v>58</v>
      </c>
      <c r="H1075" s="45">
        <v>921901021</v>
      </c>
      <c r="I1075" s="35">
        <v>1</v>
      </c>
      <c r="J1075" s="35" t="s">
        <v>7951</v>
      </c>
      <c r="K1075" s="35">
        <v>134184240</v>
      </c>
      <c r="L1075" s="46"/>
      <c r="M1075" s="47">
        <v>45104</v>
      </c>
      <c r="N1075" s="35">
        <v>1</v>
      </c>
      <c r="O1075" s="35" t="s">
        <v>7951</v>
      </c>
      <c r="P1075" s="35">
        <v>134184240</v>
      </c>
      <c r="Q1075" s="46"/>
      <c r="R1075" s="35" t="s">
        <v>10008</v>
      </c>
      <c r="S1075" s="43">
        <v>45104</v>
      </c>
      <c r="T1075" s="35"/>
    </row>
    <row r="1076" spans="1:20" ht="15" thickBot="1" x14ac:dyDescent="0.35">
      <c r="A1076" s="39">
        <v>1066</v>
      </c>
      <c r="B1076" s="28" t="s">
        <v>7929</v>
      </c>
      <c r="C1076" s="35" t="s">
        <v>30</v>
      </c>
      <c r="D1076" s="44"/>
      <c r="E1076" s="38"/>
      <c r="F1076" s="35" t="s">
        <v>10009</v>
      </c>
      <c r="G1076" s="35" t="s">
        <v>58</v>
      </c>
      <c r="H1076" s="45" t="s">
        <v>9911</v>
      </c>
      <c r="I1076" s="35">
        <v>1</v>
      </c>
      <c r="J1076" s="35" t="s">
        <v>7951</v>
      </c>
      <c r="K1076" s="35">
        <v>0</v>
      </c>
      <c r="L1076" s="46"/>
      <c r="M1076" s="47">
        <v>45050</v>
      </c>
      <c r="N1076" s="35">
        <v>1</v>
      </c>
      <c r="O1076" s="35" t="s">
        <v>7951</v>
      </c>
      <c r="P1076" s="35">
        <v>0</v>
      </c>
      <c r="Q1076" s="46"/>
      <c r="R1076" s="35" t="s">
        <v>9911</v>
      </c>
      <c r="S1076" s="43">
        <v>45050</v>
      </c>
      <c r="T1076" s="35"/>
    </row>
    <row r="1077" spans="1:20" ht="15" thickBot="1" x14ac:dyDescent="0.35">
      <c r="A1077" s="39">
        <v>1067</v>
      </c>
      <c r="B1077" s="28" t="s">
        <v>7933</v>
      </c>
      <c r="C1077" s="35" t="s">
        <v>30</v>
      </c>
      <c r="D1077" s="44"/>
      <c r="E1077" s="38"/>
      <c r="F1077" s="35" t="s">
        <v>10010</v>
      </c>
      <c r="G1077" s="35" t="s">
        <v>58</v>
      </c>
      <c r="H1077" s="45">
        <v>21108011</v>
      </c>
      <c r="I1077" s="35">
        <v>1</v>
      </c>
      <c r="J1077" s="35" t="s">
        <v>7951</v>
      </c>
      <c r="K1077" s="35">
        <v>13045985.880000001</v>
      </c>
      <c r="L1077" s="46"/>
      <c r="M1077" s="47">
        <v>45128</v>
      </c>
      <c r="N1077" s="35">
        <v>1</v>
      </c>
      <c r="O1077" s="35" t="s">
        <v>7951</v>
      </c>
      <c r="P1077" s="35">
        <v>13045985.880000001</v>
      </c>
      <c r="Q1077" s="46"/>
      <c r="R1077" s="35" t="s">
        <v>10011</v>
      </c>
      <c r="S1077" s="43">
        <v>45128</v>
      </c>
      <c r="T1077" s="35"/>
    </row>
    <row r="1078" spans="1:20" ht="22.5" customHeight="1" thickBot="1" x14ac:dyDescent="0.35">
      <c r="A1078" s="39">
        <v>1068</v>
      </c>
      <c r="B1078" s="28" t="s">
        <v>7937</v>
      </c>
      <c r="C1078" s="35" t="s">
        <v>30</v>
      </c>
      <c r="D1078" s="44"/>
      <c r="E1078" s="38"/>
      <c r="F1078" s="35" t="s">
        <v>10012</v>
      </c>
      <c r="G1078" s="35" t="s">
        <v>58</v>
      </c>
      <c r="H1078" s="50" t="s">
        <v>10013</v>
      </c>
      <c r="I1078" s="35">
        <v>1</v>
      </c>
      <c r="J1078" s="35" t="s">
        <v>7951</v>
      </c>
      <c r="K1078" s="35">
        <v>1460528037.3699999</v>
      </c>
      <c r="L1078" s="46"/>
      <c r="M1078" s="47">
        <v>45019</v>
      </c>
      <c r="N1078" s="35">
        <v>1</v>
      </c>
      <c r="O1078" s="35" t="s">
        <v>7951</v>
      </c>
      <c r="P1078" s="35">
        <v>1460528037.3699999</v>
      </c>
      <c r="Q1078" s="46"/>
      <c r="R1078" s="35" t="s">
        <v>10014</v>
      </c>
      <c r="S1078" s="43">
        <v>45019</v>
      </c>
      <c r="T1078" s="35"/>
    </row>
    <row r="1079" spans="1:20" ht="15" thickBot="1" x14ac:dyDescent="0.35">
      <c r="A1079" s="39">
        <v>1069</v>
      </c>
      <c r="B1079" s="28" t="s">
        <v>7941</v>
      </c>
      <c r="C1079" s="35" t="s">
        <v>30</v>
      </c>
      <c r="D1079" s="44"/>
      <c r="E1079" s="38"/>
      <c r="F1079" s="35" t="s">
        <v>10015</v>
      </c>
      <c r="G1079" s="35" t="s">
        <v>58</v>
      </c>
      <c r="H1079" s="45">
        <v>921901021</v>
      </c>
      <c r="I1079" s="35">
        <v>1</v>
      </c>
      <c r="J1079" s="35" t="s">
        <v>7951</v>
      </c>
      <c r="K1079" s="35">
        <v>1163503547</v>
      </c>
      <c r="L1079" s="46"/>
      <c r="M1079" s="47">
        <v>45040</v>
      </c>
      <c r="N1079" s="35">
        <v>1</v>
      </c>
      <c r="O1079" s="35" t="s">
        <v>7951</v>
      </c>
      <c r="P1079" s="35">
        <v>1163503547</v>
      </c>
      <c r="Q1079" s="46"/>
      <c r="R1079" s="35" t="s">
        <v>9991</v>
      </c>
      <c r="S1079" s="43">
        <v>45040</v>
      </c>
      <c r="T1079" s="35"/>
    </row>
    <row r="1080" spans="1:20" ht="15" thickBot="1" x14ac:dyDescent="0.35">
      <c r="A1080" s="39">
        <v>1070</v>
      </c>
      <c r="B1080" s="28" t="s">
        <v>10016</v>
      </c>
      <c r="C1080" s="35" t="s">
        <v>30</v>
      </c>
      <c r="D1080" s="44"/>
      <c r="E1080" s="38"/>
      <c r="F1080" s="35" t="s">
        <v>10017</v>
      </c>
      <c r="G1080" s="35" t="s">
        <v>58</v>
      </c>
      <c r="H1080" s="45">
        <v>921901051</v>
      </c>
      <c r="I1080" s="35">
        <v>1</v>
      </c>
      <c r="J1080" s="35" t="s">
        <v>7951</v>
      </c>
      <c r="K1080" s="35">
        <v>1073442430</v>
      </c>
      <c r="L1080" s="46"/>
      <c r="M1080" s="47">
        <v>45056</v>
      </c>
      <c r="N1080" s="35">
        <v>1</v>
      </c>
      <c r="O1080" s="35" t="s">
        <v>7951</v>
      </c>
      <c r="P1080" s="35">
        <v>1073442430</v>
      </c>
      <c r="Q1080" s="46"/>
      <c r="R1080" s="35" t="s">
        <v>10018</v>
      </c>
      <c r="S1080" s="43">
        <v>45056</v>
      </c>
      <c r="T1080" s="35"/>
    </row>
    <row r="1081" spans="1:20" ht="15" thickBot="1" x14ac:dyDescent="0.35">
      <c r="A1081" s="39">
        <v>1071</v>
      </c>
      <c r="B1081" s="28" t="s">
        <v>10019</v>
      </c>
      <c r="C1081" s="35" t="s">
        <v>30</v>
      </c>
      <c r="D1081" s="44"/>
      <c r="E1081" s="38"/>
      <c r="F1081" s="35" t="s">
        <v>10020</v>
      </c>
      <c r="G1081" s="35" t="s">
        <v>58</v>
      </c>
      <c r="H1081" s="45">
        <v>21102021</v>
      </c>
      <c r="I1081" s="35">
        <v>1</v>
      </c>
      <c r="J1081" s="35" t="s">
        <v>7951</v>
      </c>
      <c r="K1081" s="35">
        <v>27400000</v>
      </c>
      <c r="L1081" s="46"/>
      <c r="M1081" s="47">
        <v>45054</v>
      </c>
      <c r="N1081" s="35">
        <v>1</v>
      </c>
      <c r="O1081" s="35" t="s">
        <v>7951</v>
      </c>
      <c r="P1081" s="35">
        <v>27400000</v>
      </c>
      <c r="Q1081" s="46"/>
      <c r="R1081" s="35" t="s">
        <v>10021</v>
      </c>
      <c r="S1081" s="43">
        <v>45054</v>
      </c>
      <c r="T1081" s="35"/>
    </row>
    <row r="1082" spans="1:20" ht="15" thickBot="1" x14ac:dyDescent="0.35">
      <c r="A1082" s="39">
        <v>1072</v>
      </c>
      <c r="B1082" s="28" t="s">
        <v>10022</v>
      </c>
      <c r="C1082" s="35" t="s">
        <v>30</v>
      </c>
      <c r="D1082" s="44"/>
      <c r="E1082" s="38"/>
      <c r="F1082" s="35" t="s">
        <v>10023</v>
      </c>
      <c r="G1082" s="35" t="s">
        <v>58</v>
      </c>
      <c r="H1082" s="45">
        <v>921901011</v>
      </c>
      <c r="I1082" s="35">
        <v>1</v>
      </c>
      <c r="J1082" s="35" t="s">
        <v>7951</v>
      </c>
      <c r="K1082" s="35">
        <v>110143306</v>
      </c>
      <c r="L1082" s="46"/>
      <c r="M1082" s="47">
        <v>45107</v>
      </c>
      <c r="N1082" s="35">
        <v>1</v>
      </c>
      <c r="O1082" s="35" t="s">
        <v>7951</v>
      </c>
      <c r="P1082" s="35">
        <v>110143306</v>
      </c>
      <c r="Q1082" s="46"/>
      <c r="R1082" s="35" t="s">
        <v>10024</v>
      </c>
      <c r="S1082" s="43">
        <v>45107</v>
      </c>
      <c r="T1082" s="35"/>
    </row>
    <row r="1083" spans="1:20" ht="15" thickBot="1" x14ac:dyDescent="0.35">
      <c r="A1083" s="39">
        <v>1073</v>
      </c>
      <c r="B1083" s="28" t="s">
        <v>10025</v>
      </c>
      <c r="C1083" s="35" t="s">
        <v>30</v>
      </c>
      <c r="D1083" s="44"/>
      <c r="E1083" s="38"/>
      <c r="F1083" s="35" t="s">
        <v>10026</v>
      </c>
      <c r="G1083" s="35" t="s">
        <v>58</v>
      </c>
      <c r="H1083" s="45">
        <v>21901021</v>
      </c>
      <c r="I1083" s="35">
        <v>1</v>
      </c>
      <c r="J1083" s="35" t="s">
        <v>7951</v>
      </c>
      <c r="K1083" s="35">
        <v>13000000</v>
      </c>
      <c r="L1083" s="46"/>
      <c r="M1083" s="47">
        <v>45043</v>
      </c>
      <c r="N1083" s="35">
        <v>1</v>
      </c>
      <c r="O1083" s="35" t="s">
        <v>7951</v>
      </c>
      <c r="P1083" s="35">
        <v>13000000</v>
      </c>
      <c r="Q1083" s="46"/>
      <c r="R1083" s="35" t="s">
        <v>10027</v>
      </c>
      <c r="S1083" s="43">
        <v>45043</v>
      </c>
      <c r="T1083" s="35"/>
    </row>
    <row r="1084" spans="1:20" ht="15" thickBot="1" x14ac:dyDescent="0.35">
      <c r="A1084" s="39">
        <v>1074</v>
      </c>
      <c r="B1084" s="28" t="s">
        <v>10028</v>
      </c>
      <c r="C1084" s="35" t="s">
        <v>30</v>
      </c>
      <c r="D1084" s="44"/>
      <c r="E1084" s="38"/>
      <c r="F1084" s="35" t="s">
        <v>10029</v>
      </c>
      <c r="G1084" s="35" t="s">
        <v>58</v>
      </c>
      <c r="H1084" s="45">
        <v>21102011</v>
      </c>
      <c r="I1084" s="35">
        <v>1</v>
      </c>
      <c r="J1084" s="35" t="s">
        <v>7951</v>
      </c>
      <c r="K1084" s="35">
        <v>53550000</v>
      </c>
      <c r="L1084" s="46"/>
      <c r="M1084" s="47">
        <v>45054</v>
      </c>
      <c r="N1084" s="35">
        <v>1</v>
      </c>
      <c r="O1084" s="35" t="s">
        <v>7951</v>
      </c>
      <c r="P1084" s="35">
        <v>53550000</v>
      </c>
      <c r="Q1084" s="46"/>
      <c r="R1084" s="35" t="s">
        <v>10030</v>
      </c>
      <c r="S1084" s="43">
        <v>45054</v>
      </c>
      <c r="T1084" s="35"/>
    </row>
    <row r="1085" spans="1:20" ht="15" thickBot="1" x14ac:dyDescent="0.35">
      <c r="A1085" s="39">
        <v>1075</v>
      </c>
      <c r="B1085" s="28" t="s">
        <v>10031</v>
      </c>
      <c r="C1085" s="35" t="s">
        <v>30</v>
      </c>
      <c r="D1085" s="44"/>
      <c r="E1085" s="38"/>
      <c r="F1085" s="35" t="s">
        <v>10032</v>
      </c>
      <c r="G1085" s="35" t="s">
        <v>58</v>
      </c>
      <c r="H1085" s="49">
        <v>21901011</v>
      </c>
      <c r="I1085" s="35">
        <v>1</v>
      </c>
      <c r="J1085" s="35" t="s">
        <v>7951</v>
      </c>
      <c r="K1085" s="35">
        <v>2894004324.9899998</v>
      </c>
      <c r="L1085" s="46"/>
      <c r="M1085" s="47">
        <v>45117</v>
      </c>
      <c r="N1085" s="35">
        <v>1</v>
      </c>
      <c r="O1085" s="35" t="s">
        <v>7951</v>
      </c>
      <c r="P1085" s="35">
        <v>2894004324.9899998</v>
      </c>
      <c r="Q1085" s="46"/>
      <c r="R1085" s="35" t="s">
        <v>10033</v>
      </c>
      <c r="S1085" s="43">
        <v>45117</v>
      </c>
      <c r="T1085" s="35"/>
    </row>
    <row r="1086" spans="1:20" ht="15" thickBot="1" x14ac:dyDescent="0.35">
      <c r="A1086" s="39">
        <v>1076</v>
      </c>
      <c r="B1086" s="28" t="s">
        <v>10034</v>
      </c>
      <c r="C1086" s="35" t="s">
        <v>30</v>
      </c>
      <c r="D1086" s="44"/>
      <c r="E1086" s="38"/>
      <c r="F1086" s="35" t="s">
        <v>10035</v>
      </c>
      <c r="G1086" s="35" t="s">
        <v>58</v>
      </c>
      <c r="H1086" s="45">
        <v>21901011</v>
      </c>
      <c r="I1086" s="35">
        <v>1</v>
      </c>
      <c r="J1086" s="35" t="s">
        <v>7951</v>
      </c>
      <c r="K1086" s="35">
        <v>391077349.17000002</v>
      </c>
      <c r="L1086" s="46"/>
      <c r="M1086" s="47">
        <v>45119</v>
      </c>
      <c r="N1086" s="35">
        <v>1</v>
      </c>
      <c r="O1086" s="35" t="s">
        <v>7951</v>
      </c>
      <c r="P1086" s="35">
        <v>391077349.17000002</v>
      </c>
      <c r="Q1086" s="46"/>
      <c r="R1086" s="35" t="s">
        <v>10036</v>
      </c>
      <c r="S1086" s="43">
        <v>45119</v>
      </c>
      <c r="T1086" s="35"/>
    </row>
    <row r="1087" spans="1:20" ht="15" thickBot="1" x14ac:dyDescent="0.35">
      <c r="A1087" s="39">
        <v>1077</v>
      </c>
      <c r="B1087" s="28" t="s">
        <v>10037</v>
      </c>
      <c r="C1087" s="35" t="s">
        <v>30</v>
      </c>
      <c r="D1087" s="44"/>
      <c r="E1087" s="38"/>
      <c r="F1087" s="35" t="s">
        <v>10038</v>
      </c>
      <c r="G1087" s="35" t="s">
        <v>58</v>
      </c>
      <c r="H1087" s="49">
        <v>21901011</v>
      </c>
      <c r="I1087" s="35">
        <v>1</v>
      </c>
      <c r="J1087" s="35" t="s">
        <v>7951</v>
      </c>
      <c r="K1087" s="35">
        <v>3079617689</v>
      </c>
      <c r="L1087" s="46"/>
      <c r="M1087" s="47">
        <v>45124</v>
      </c>
      <c r="N1087" s="35">
        <v>1</v>
      </c>
      <c r="O1087" s="35" t="s">
        <v>7951</v>
      </c>
      <c r="P1087" s="35">
        <v>3079617689</v>
      </c>
      <c r="Q1087" s="46"/>
      <c r="R1087" s="35" t="s">
        <v>10039</v>
      </c>
      <c r="S1087" s="43">
        <v>45124</v>
      </c>
      <c r="T1087" s="35"/>
    </row>
    <row r="1088" spans="1:20" ht="15" thickBot="1" x14ac:dyDescent="0.35">
      <c r="A1088" s="39">
        <v>1078</v>
      </c>
      <c r="B1088" s="28" t="s">
        <v>10040</v>
      </c>
      <c r="C1088" s="35" t="s">
        <v>30</v>
      </c>
      <c r="D1088" s="44"/>
      <c r="E1088" s="38"/>
      <c r="F1088" s="35" t="s">
        <v>10041</v>
      </c>
      <c r="G1088" s="35" t="s">
        <v>58</v>
      </c>
      <c r="H1088" s="45">
        <v>21901011</v>
      </c>
      <c r="I1088" s="35">
        <v>1</v>
      </c>
      <c r="J1088" s="35" t="s">
        <v>7951</v>
      </c>
      <c r="K1088" s="35">
        <v>4164944717.8699999</v>
      </c>
      <c r="L1088" s="46"/>
      <c r="M1088" s="47">
        <v>45134</v>
      </c>
      <c r="N1088" s="35">
        <v>1</v>
      </c>
      <c r="O1088" s="35" t="s">
        <v>7951</v>
      </c>
      <c r="P1088" s="35">
        <v>4164944717.8699999</v>
      </c>
      <c r="Q1088" s="46"/>
      <c r="R1088" s="35" t="s">
        <v>10042</v>
      </c>
      <c r="S1088" s="43">
        <v>45134</v>
      </c>
      <c r="T1088" s="35"/>
    </row>
    <row r="1089" spans="1:20" ht="15" thickBot="1" x14ac:dyDescent="0.35">
      <c r="A1089" s="39">
        <v>1079</v>
      </c>
      <c r="B1089" s="28" t="s">
        <v>10043</v>
      </c>
      <c r="C1089" s="35" t="s">
        <v>30</v>
      </c>
      <c r="D1089" s="44"/>
      <c r="E1089" s="38"/>
      <c r="F1089" s="35" t="s">
        <v>10044</v>
      </c>
      <c r="G1089" s="35" t="s">
        <v>58</v>
      </c>
      <c r="H1089" s="45">
        <v>21901011</v>
      </c>
      <c r="I1089" s="35">
        <v>1</v>
      </c>
      <c r="J1089" s="35" t="s">
        <v>7951</v>
      </c>
      <c r="K1089" s="35">
        <v>396843968.13</v>
      </c>
      <c r="L1089" s="46"/>
      <c r="M1089" s="47">
        <v>45121</v>
      </c>
      <c r="N1089" s="35">
        <v>1</v>
      </c>
      <c r="O1089" s="35" t="s">
        <v>7951</v>
      </c>
      <c r="P1089" s="35">
        <v>396843968.13</v>
      </c>
      <c r="Q1089" s="46"/>
      <c r="R1089" s="35" t="s">
        <v>10045</v>
      </c>
      <c r="S1089" s="43">
        <v>45121</v>
      </c>
      <c r="T1089" s="35"/>
    </row>
    <row r="1090" spans="1:20" ht="15" thickBot="1" x14ac:dyDescent="0.35">
      <c r="A1090" s="39">
        <v>1080</v>
      </c>
      <c r="B1090" s="28" t="s">
        <v>10046</v>
      </c>
      <c r="C1090" s="35" t="s">
        <v>30</v>
      </c>
      <c r="D1090" s="44"/>
      <c r="E1090" s="38"/>
      <c r="F1090" s="35" t="s">
        <v>10047</v>
      </c>
      <c r="G1090" s="35" t="s">
        <v>58</v>
      </c>
      <c r="H1090" s="45">
        <v>21901011</v>
      </c>
      <c r="I1090" s="35">
        <v>1</v>
      </c>
      <c r="J1090" s="35" t="s">
        <v>7951</v>
      </c>
      <c r="K1090" s="35">
        <v>3079617689</v>
      </c>
      <c r="L1090" s="46"/>
      <c r="M1090" s="47">
        <v>45124</v>
      </c>
      <c r="N1090" s="35">
        <v>1</v>
      </c>
      <c r="O1090" s="35" t="s">
        <v>7951</v>
      </c>
      <c r="P1090" s="35">
        <v>3079617689</v>
      </c>
      <c r="Q1090" s="46"/>
      <c r="R1090" s="35" t="s">
        <v>10039</v>
      </c>
      <c r="S1090" s="43">
        <v>45124</v>
      </c>
      <c r="T1090" s="35"/>
    </row>
    <row r="1091" spans="1:20" ht="15" thickBot="1" x14ac:dyDescent="0.35">
      <c r="A1091" s="39">
        <v>1081</v>
      </c>
      <c r="B1091" s="28" t="s">
        <v>10048</v>
      </c>
      <c r="C1091" s="35" t="s">
        <v>30</v>
      </c>
      <c r="D1091" s="44"/>
      <c r="E1091" s="38"/>
      <c r="F1091" s="35" t="s">
        <v>10049</v>
      </c>
      <c r="G1091" s="35" t="s">
        <v>58</v>
      </c>
      <c r="H1091" s="45">
        <v>21901011</v>
      </c>
      <c r="I1091" s="35">
        <v>1</v>
      </c>
      <c r="J1091" s="35" t="s">
        <v>7951</v>
      </c>
      <c r="K1091" s="35">
        <v>2094478412</v>
      </c>
      <c r="L1091" s="46"/>
      <c r="M1091" s="47">
        <v>45117</v>
      </c>
      <c r="N1091" s="35">
        <v>1</v>
      </c>
      <c r="O1091" s="35" t="s">
        <v>7951</v>
      </c>
      <c r="P1091" s="35">
        <v>2094478412</v>
      </c>
      <c r="Q1091" s="46"/>
      <c r="R1091" s="35" t="s">
        <v>10050</v>
      </c>
      <c r="S1091" s="43">
        <v>45117</v>
      </c>
      <c r="T1091" s="35"/>
    </row>
    <row r="1092" spans="1:20" ht="15" thickBot="1" x14ac:dyDescent="0.35">
      <c r="A1092" s="39">
        <v>1082</v>
      </c>
      <c r="B1092" s="28" t="s">
        <v>10051</v>
      </c>
      <c r="C1092" s="35" t="s">
        <v>30</v>
      </c>
      <c r="D1092" s="44"/>
      <c r="E1092" s="38"/>
      <c r="F1092" s="35" t="s">
        <v>10052</v>
      </c>
      <c r="G1092" s="35" t="s">
        <v>58</v>
      </c>
      <c r="H1092" s="45">
        <v>21901011</v>
      </c>
      <c r="I1092" s="35">
        <v>1</v>
      </c>
      <c r="J1092" s="35" t="s">
        <v>7951</v>
      </c>
      <c r="K1092" s="35">
        <v>224941715.31</v>
      </c>
      <c r="L1092" s="46"/>
      <c r="M1092" s="47">
        <v>45149</v>
      </c>
      <c r="N1092" s="35">
        <v>1</v>
      </c>
      <c r="O1092" s="35" t="s">
        <v>7951</v>
      </c>
      <c r="P1092" s="35">
        <v>224941715.31</v>
      </c>
      <c r="Q1092" s="46"/>
      <c r="R1092" s="35" t="s">
        <v>10053</v>
      </c>
      <c r="S1092" s="43">
        <v>45149</v>
      </c>
      <c r="T1092" s="35"/>
    </row>
    <row r="1093" spans="1:20" ht="15" thickBot="1" x14ac:dyDescent="0.35">
      <c r="A1093" s="39">
        <v>1083</v>
      </c>
      <c r="B1093" s="28" t="s">
        <v>10054</v>
      </c>
      <c r="C1093" s="35" t="s">
        <v>30</v>
      </c>
      <c r="D1093" s="44"/>
      <c r="E1093" s="38"/>
      <c r="F1093" s="35" t="s">
        <v>10055</v>
      </c>
      <c r="G1093" s="35" t="s">
        <v>58</v>
      </c>
      <c r="H1093" s="45">
        <v>921910011</v>
      </c>
      <c r="I1093" s="35">
        <v>1</v>
      </c>
      <c r="J1093" s="35" t="s">
        <v>7951</v>
      </c>
      <c r="K1093" s="35">
        <v>1600000000</v>
      </c>
      <c r="L1093" s="46"/>
      <c r="M1093" s="47">
        <v>45055</v>
      </c>
      <c r="N1093" s="35">
        <v>1</v>
      </c>
      <c r="O1093" s="35" t="s">
        <v>7951</v>
      </c>
      <c r="P1093" s="35">
        <v>1600000000</v>
      </c>
      <c r="Q1093" s="46"/>
      <c r="R1093" s="35" t="s">
        <v>10056</v>
      </c>
      <c r="S1093" s="43">
        <v>45055</v>
      </c>
      <c r="T1093" s="35"/>
    </row>
    <row r="1094" spans="1:20" ht="15" thickBot="1" x14ac:dyDescent="0.35">
      <c r="A1094" s="39">
        <v>1084</v>
      </c>
      <c r="B1094" s="28" t="s">
        <v>10057</v>
      </c>
      <c r="C1094" s="35" t="s">
        <v>30</v>
      </c>
      <c r="D1094" s="44"/>
      <c r="E1094" s="38"/>
      <c r="F1094" s="35" t="s">
        <v>10058</v>
      </c>
      <c r="G1094" s="35" t="s">
        <v>58</v>
      </c>
      <c r="H1094" s="45">
        <v>21102011</v>
      </c>
      <c r="I1094" s="35">
        <v>1</v>
      </c>
      <c r="J1094" s="35" t="s">
        <v>7951</v>
      </c>
      <c r="K1094" s="35">
        <v>71700000</v>
      </c>
      <c r="L1094" s="46"/>
      <c r="M1094" s="47">
        <v>45044</v>
      </c>
      <c r="N1094" s="35">
        <v>1</v>
      </c>
      <c r="O1094" s="35" t="s">
        <v>7951</v>
      </c>
      <c r="P1094" s="35">
        <v>71700000</v>
      </c>
      <c r="Q1094" s="46"/>
      <c r="R1094" s="35" t="s">
        <v>10059</v>
      </c>
      <c r="S1094" s="43">
        <v>45044</v>
      </c>
      <c r="T1094" s="35"/>
    </row>
    <row r="1095" spans="1:20" ht="15" thickBot="1" x14ac:dyDescent="0.35">
      <c r="A1095" s="39">
        <v>1085</v>
      </c>
      <c r="B1095" s="28" t="s">
        <v>10060</v>
      </c>
      <c r="C1095" s="35" t="s">
        <v>30</v>
      </c>
      <c r="D1095" s="44"/>
      <c r="E1095" s="38"/>
      <c r="F1095" s="35" t="s">
        <v>10061</v>
      </c>
      <c r="G1095" s="35" t="s">
        <v>58</v>
      </c>
      <c r="H1095" s="45">
        <v>21102021</v>
      </c>
      <c r="I1095" s="35">
        <v>1</v>
      </c>
      <c r="J1095" s="35" t="s">
        <v>7951</v>
      </c>
      <c r="K1095" s="35">
        <v>59118739</v>
      </c>
      <c r="L1095" s="46"/>
      <c r="M1095" s="47">
        <v>45064</v>
      </c>
      <c r="N1095" s="35">
        <v>1</v>
      </c>
      <c r="O1095" s="35" t="s">
        <v>7951</v>
      </c>
      <c r="P1095" s="35">
        <v>59118739</v>
      </c>
      <c r="Q1095" s="46"/>
      <c r="R1095" s="35" t="s">
        <v>10062</v>
      </c>
      <c r="S1095" s="43">
        <v>45064</v>
      </c>
      <c r="T1095" s="35"/>
    </row>
    <row r="1096" spans="1:20" ht="15" thickBot="1" x14ac:dyDescent="0.35">
      <c r="A1096" s="39">
        <v>1086</v>
      </c>
      <c r="B1096" s="28" t="s">
        <v>10063</v>
      </c>
      <c r="C1096" s="35" t="s">
        <v>30</v>
      </c>
      <c r="D1096" s="44"/>
      <c r="E1096" s="38"/>
      <c r="F1096" s="35" t="s">
        <v>10064</v>
      </c>
      <c r="G1096" s="35" t="s">
        <v>58</v>
      </c>
      <c r="H1096" s="45">
        <v>21102021</v>
      </c>
      <c r="I1096" s="35">
        <v>1</v>
      </c>
      <c r="J1096" s="35" t="s">
        <v>7951</v>
      </c>
      <c r="K1096" s="35">
        <v>59118739</v>
      </c>
      <c r="L1096" s="46"/>
      <c r="M1096" s="47">
        <v>45064</v>
      </c>
      <c r="N1096" s="35">
        <v>1</v>
      </c>
      <c r="O1096" s="35" t="s">
        <v>7951</v>
      </c>
      <c r="P1096" s="35">
        <v>59118739</v>
      </c>
      <c r="Q1096" s="46"/>
      <c r="R1096" s="35" t="s">
        <v>10065</v>
      </c>
      <c r="S1096" s="43">
        <v>45064</v>
      </c>
      <c r="T1096" s="35"/>
    </row>
    <row r="1097" spans="1:20" ht="15" thickBot="1" x14ac:dyDescent="0.35">
      <c r="A1097" s="39">
        <v>1087</v>
      </c>
      <c r="B1097" s="28" t="s">
        <v>10066</v>
      </c>
      <c r="C1097" s="35" t="s">
        <v>30</v>
      </c>
      <c r="D1097" s="44"/>
      <c r="E1097" s="38"/>
      <c r="F1097" s="35" t="s">
        <v>10067</v>
      </c>
      <c r="G1097" s="35" t="s">
        <v>58</v>
      </c>
      <c r="H1097" s="45">
        <v>21102021</v>
      </c>
      <c r="I1097" s="35">
        <v>1</v>
      </c>
      <c r="J1097" s="35" t="s">
        <v>7951</v>
      </c>
      <c r="K1097" s="35">
        <v>58125000</v>
      </c>
      <c r="L1097" s="46"/>
      <c r="M1097" s="47">
        <v>45064</v>
      </c>
      <c r="N1097" s="35">
        <v>1</v>
      </c>
      <c r="O1097" s="35" t="s">
        <v>7951</v>
      </c>
      <c r="P1097" s="35">
        <v>58125000</v>
      </c>
      <c r="Q1097" s="46"/>
      <c r="R1097" s="35" t="s">
        <v>10068</v>
      </c>
      <c r="S1097" s="43">
        <v>45064</v>
      </c>
      <c r="T1097" s="35"/>
    </row>
    <row r="1098" spans="1:20" ht="15" thickBot="1" x14ac:dyDescent="0.35">
      <c r="A1098" s="39">
        <v>1088</v>
      </c>
      <c r="B1098" s="28" t="s">
        <v>10069</v>
      </c>
      <c r="C1098" s="35" t="s">
        <v>30</v>
      </c>
      <c r="D1098" s="44"/>
      <c r="E1098" s="38"/>
      <c r="F1098" s="35" t="s">
        <v>10070</v>
      </c>
      <c r="G1098" s="35" t="s">
        <v>58</v>
      </c>
      <c r="H1098" s="45">
        <v>21102021</v>
      </c>
      <c r="I1098" s="35">
        <v>1</v>
      </c>
      <c r="J1098" s="35" t="s">
        <v>7951</v>
      </c>
      <c r="K1098" s="35">
        <v>51375000</v>
      </c>
      <c r="L1098" s="46"/>
      <c r="M1098" s="47">
        <v>45064</v>
      </c>
      <c r="N1098" s="35">
        <v>1</v>
      </c>
      <c r="O1098" s="35" t="s">
        <v>7951</v>
      </c>
      <c r="P1098" s="35">
        <v>51375000</v>
      </c>
      <c r="Q1098" s="46"/>
      <c r="R1098" s="35" t="s">
        <v>10071</v>
      </c>
      <c r="S1098" s="43">
        <v>45064</v>
      </c>
      <c r="T1098" s="35"/>
    </row>
    <row r="1099" spans="1:20" ht="15" thickBot="1" x14ac:dyDescent="0.35">
      <c r="A1099" s="39">
        <v>1089</v>
      </c>
      <c r="B1099" s="28" t="s">
        <v>10072</v>
      </c>
      <c r="C1099" s="35" t="s">
        <v>30</v>
      </c>
      <c r="D1099" s="44"/>
      <c r="E1099" s="38"/>
      <c r="F1099" s="35" t="s">
        <v>10073</v>
      </c>
      <c r="G1099" s="35" t="s">
        <v>58</v>
      </c>
      <c r="H1099" s="45">
        <v>21102021</v>
      </c>
      <c r="I1099" s="35">
        <v>1</v>
      </c>
      <c r="J1099" s="35" t="s">
        <v>7951</v>
      </c>
      <c r="K1099" s="35">
        <v>51375000</v>
      </c>
      <c r="L1099" s="46"/>
      <c r="M1099" s="47">
        <v>45064</v>
      </c>
      <c r="N1099" s="35">
        <v>1</v>
      </c>
      <c r="O1099" s="35" t="s">
        <v>7951</v>
      </c>
      <c r="P1099" s="35">
        <v>51375000</v>
      </c>
      <c r="Q1099" s="46"/>
      <c r="R1099" s="35" t="s">
        <v>10074</v>
      </c>
      <c r="S1099" s="43">
        <v>45064</v>
      </c>
      <c r="T1099" s="35"/>
    </row>
    <row r="1100" spans="1:20" ht="15" thickBot="1" x14ac:dyDescent="0.35">
      <c r="A1100" s="39">
        <v>1090</v>
      </c>
      <c r="B1100" s="28" t="s">
        <v>10075</v>
      </c>
      <c r="C1100" s="35" t="s">
        <v>30</v>
      </c>
      <c r="D1100" s="44"/>
      <c r="E1100" s="38"/>
      <c r="F1100" s="35" t="s">
        <v>10076</v>
      </c>
      <c r="G1100" s="35" t="s">
        <v>58</v>
      </c>
      <c r="H1100" s="45">
        <v>21102021</v>
      </c>
      <c r="I1100" s="35">
        <v>1</v>
      </c>
      <c r="J1100" s="35" t="s">
        <v>7951</v>
      </c>
      <c r="K1100" s="35">
        <v>51375000</v>
      </c>
      <c r="L1100" s="46"/>
      <c r="M1100" s="47">
        <v>45064</v>
      </c>
      <c r="N1100" s="35">
        <v>1</v>
      </c>
      <c r="O1100" s="35" t="s">
        <v>7951</v>
      </c>
      <c r="P1100" s="35">
        <v>51375000</v>
      </c>
      <c r="Q1100" s="46"/>
      <c r="R1100" s="35" t="s">
        <v>10077</v>
      </c>
      <c r="S1100" s="43">
        <v>45064</v>
      </c>
      <c r="T1100" s="35"/>
    </row>
    <row r="1101" spans="1:20" ht="15" thickBot="1" x14ac:dyDescent="0.35">
      <c r="A1101" s="39">
        <v>1091</v>
      </c>
      <c r="B1101" s="28" t="s">
        <v>10078</v>
      </c>
      <c r="C1101" s="35" t="s">
        <v>30</v>
      </c>
      <c r="D1101" s="44"/>
      <c r="E1101" s="38"/>
      <c r="F1101" s="35" t="s">
        <v>10079</v>
      </c>
      <c r="G1101" s="35" t="s">
        <v>58</v>
      </c>
      <c r="H1101" s="45">
        <v>21102021</v>
      </c>
      <c r="I1101" s="35">
        <v>1</v>
      </c>
      <c r="J1101" s="35" t="s">
        <v>7951</v>
      </c>
      <c r="K1101" s="35">
        <v>52368739</v>
      </c>
      <c r="L1101" s="46"/>
      <c r="M1101" s="47">
        <v>45064</v>
      </c>
      <c r="N1101" s="35">
        <v>1</v>
      </c>
      <c r="O1101" s="35" t="s">
        <v>7951</v>
      </c>
      <c r="P1101" s="35">
        <v>52368739</v>
      </c>
      <c r="Q1101" s="46"/>
      <c r="R1101" s="35" t="s">
        <v>10080</v>
      </c>
      <c r="S1101" s="43">
        <v>45064</v>
      </c>
      <c r="T1101" s="35"/>
    </row>
    <row r="1102" spans="1:20" ht="15" thickBot="1" x14ac:dyDescent="0.35">
      <c r="A1102" s="39">
        <v>1092</v>
      </c>
      <c r="B1102" s="28" t="s">
        <v>10081</v>
      </c>
      <c r="C1102" s="35" t="s">
        <v>30</v>
      </c>
      <c r="D1102" s="44"/>
      <c r="E1102" s="38"/>
      <c r="F1102" s="35" t="s">
        <v>10082</v>
      </c>
      <c r="G1102" s="35" t="s">
        <v>58</v>
      </c>
      <c r="H1102" s="45">
        <v>21102021</v>
      </c>
      <c r="I1102" s="35">
        <v>1</v>
      </c>
      <c r="J1102" s="35" t="s">
        <v>7951</v>
      </c>
      <c r="K1102" s="35">
        <v>51375000</v>
      </c>
      <c r="L1102" s="46"/>
      <c r="M1102" s="47">
        <v>45064</v>
      </c>
      <c r="N1102" s="35">
        <v>1</v>
      </c>
      <c r="O1102" s="35" t="s">
        <v>7951</v>
      </c>
      <c r="P1102" s="35">
        <v>51375000</v>
      </c>
      <c r="Q1102" s="46"/>
      <c r="R1102" s="35" t="s">
        <v>10083</v>
      </c>
      <c r="S1102" s="43">
        <v>45064</v>
      </c>
      <c r="T1102" s="35"/>
    </row>
    <row r="1103" spans="1:20" ht="15" thickBot="1" x14ac:dyDescent="0.35">
      <c r="A1103" s="39">
        <v>1093</v>
      </c>
      <c r="B1103" s="28" t="s">
        <v>10084</v>
      </c>
      <c r="C1103" s="35" t="s">
        <v>30</v>
      </c>
      <c r="D1103" s="44"/>
      <c r="E1103" s="38"/>
      <c r="F1103" s="35" t="s">
        <v>10085</v>
      </c>
      <c r="G1103" s="35" t="s">
        <v>58</v>
      </c>
      <c r="H1103" s="45">
        <v>21102021</v>
      </c>
      <c r="I1103" s="35">
        <v>1</v>
      </c>
      <c r="J1103" s="35" t="s">
        <v>7951</v>
      </c>
      <c r="K1103" s="35">
        <v>37875000</v>
      </c>
      <c r="L1103" s="46"/>
      <c r="M1103" s="47">
        <v>45064</v>
      </c>
      <c r="N1103" s="35">
        <v>1</v>
      </c>
      <c r="O1103" s="35" t="s">
        <v>7951</v>
      </c>
      <c r="P1103" s="35">
        <v>37875000</v>
      </c>
      <c r="Q1103" s="46"/>
      <c r="R1103" s="35" t="s">
        <v>10086</v>
      </c>
      <c r="S1103" s="43">
        <v>45064</v>
      </c>
      <c r="T1103" s="35"/>
    </row>
    <row r="1104" spans="1:20" ht="15" thickBot="1" x14ac:dyDescent="0.35">
      <c r="A1104" s="39">
        <v>1094</v>
      </c>
      <c r="B1104" s="28" t="s">
        <v>10087</v>
      </c>
      <c r="C1104" s="35" t="s">
        <v>30</v>
      </c>
      <c r="D1104" s="44"/>
      <c r="E1104" s="38"/>
      <c r="F1104" s="35" t="s">
        <v>10088</v>
      </c>
      <c r="G1104" s="35" t="s">
        <v>58</v>
      </c>
      <c r="H1104" s="45">
        <v>21102021</v>
      </c>
      <c r="I1104" s="35">
        <v>1</v>
      </c>
      <c r="J1104" s="35" t="s">
        <v>7951</v>
      </c>
      <c r="K1104" s="35">
        <v>37875000</v>
      </c>
      <c r="L1104" s="46"/>
      <c r="M1104" s="47">
        <v>45064</v>
      </c>
      <c r="N1104" s="35">
        <v>1</v>
      </c>
      <c r="O1104" s="35" t="s">
        <v>7951</v>
      </c>
      <c r="P1104" s="35">
        <v>37875000</v>
      </c>
      <c r="Q1104" s="46"/>
      <c r="R1104" s="35" t="s">
        <v>10089</v>
      </c>
      <c r="S1104" s="43">
        <v>45064</v>
      </c>
      <c r="T1104" s="35"/>
    </row>
    <row r="1105" spans="1:20" ht="15" thickBot="1" x14ac:dyDescent="0.35">
      <c r="A1105" s="39">
        <v>1095</v>
      </c>
      <c r="B1105" s="28" t="s">
        <v>10090</v>
      </c>
      <c r="C1105" s="35" t="s">
        <v>30</v>
      </c>
      <c r="D1105" s="44"/>
      <c r="E1105" s="38"/>
      <c r="F1105" s="35" t="s">
        <v>10091</v>
      </c>
      <c r="G1105" s="35" t="s">
        <v>58</v>
      </c>
      <c r="H1105" s="45">
        <v>21110071</v>
      </c>
      <c r="I1105" s="35">
        <v>1</v>
      </c>
      <c r="J1105" s="35" t="s">
        <v>7951</v>
      </c>
      <c r="K1105" s="35">
        <v>5222800</v>
      </c>
      <c r="L1105" s="46"/>
      <c r="M1105" s="47">
        <v>45061</v>
      </c>
      <c r="N1105" s="35">
        <v>1</v>
      </c>
      <c r="O1105" s="35" t="s">
        <v>7951</v>
      </c>
      <c r="P1105" s="35">
        <v>5222800</v>
      </c>
      <c r="Q1105" s="46"/>
      <c r="R1105" s="35" t="s">
        <v>10092</v>
      </c>
      <c r="S1105" s="43">
        <v>45061</v>
      </c>
      <c r="T1105" s="35"/>
    </row>
    <row r="1106" spans="1:20" ht="15" thickBot="1" x14ac:dyDescent="0.35">
      <c r="A1106" s="39">
        <v>1096</v>
      </c>
      <c r="B1106" s="28" t="s">
        <v>10093</v>
      </c>
      <c r="C1106" s="35" t="s">
        <v>30</v>
      </c>
      <c r="D1106" s="44"/>
      <c r="E1106" s="38"/>
      <c r="F1106" s="35" t="s">
        <v>10094</v>
      </c>
      <c r="G1106" s="35" t="s">
        <v>58</v>
      </c>
      <c r="H1106" s="45">
        <v>21102021</v>
      </c>
      <c r="I1106" s="35">
        <v>1</v>
      </c>
      <c r="J1106" s="35" t="s">
        <v>7951</v>
      </c>
      <c r="K1106" s="35">
        <v>34600000</v>
      </c>
      <c r="L1106" s="46"/>
      <c r="M1106" s="47">
        <v>45054</v>
      </c>
      <c r="N1106" s="35">
        <v>1</v>
      </c>
      <c r="O1106" s="35" t="s">
        <v>7951</v>
      </c>
      <c r="P1106" s="35">
        <v>34600000</v>
      </c>
      <c r="Q1106" s="46"/>
      <c r="R1106" s="35" t="s">
        <v>10095</v>
      </c>
      <c r="S1106" s="43">
        <v>45054</v>
      </c>
      <c r="T1106" s="35"/>
    </row>
    <row r="1107" spans="1:20" ht="15" thickBot="1" x14ac:dyDescent="0.35">
      <c r="A1107" s="39">
        <v>1097</v>
      </c>
      <c r="B1107" s="28" t="s">
        <v>10096</v>
      </c>
      <c r="C1107" s="35" t="s">
        <v>30</v>
      </c>
      <c r="D1107" s="44"/>
      <c r="E1107" s="38"/>
      <c r="F1107" s="35" t="s">
        <v>10097</v>
      </c>
      <c r="G1107" s="35" t="s">
        <v>58</v>
      </c>
      <c r="H1107" s="45">
        <v>921901031</v>
      </c>
      <c r="I1107" s="35">
        <v>1</v>
      </c>
      <c r="J1107" s="35" t="s">
        <v>7951</v>
      </c>
      <c r="K1107" s="35">
        <v>2621609562</v>
      </c>
      <c r="L1107" s="46"/>
      <c r="M1107" s="47">
        <v>45244</v>
      </c>
      <c r="N1107" s="35">
        <v>1</v>
      </c>
      <c r="O1107" s="35" t="s">
        <v>7951</v>
      </c>
      <c r="P1107" s="35">
        <v>2621609562</v>
      </c>
      <c r="Q1107" s="46"/>
      <c r="R1107" s="35" t="s">
        <v>10098</v>
      </c>
      <c r="S1107" s="43">
        <v>45244</v>
      </c>
      <c r="T1107" s="35"/>
    </row>
    <row r="1108" spans="1:20" ht="15" thickBot="1" x14ac:dyDescent="0.35">
      <c r="A1108" s="39">
        <v>1098</v>
      </c>
      <c r="B1108" s="28" t="s">
        <v>10099</v>
      </c>
      <c r="C1108" s="35" t="s">
        <v>30</v>
      </c>
      <c r="D1108" s="44"/>
      <c r="E1108" s="38"/>
      <c r="F1108" s="35" t="s">
        <v>10100</v>
      </c>
      <c r="G1108" s="35" t="s">
        <v>58</v>
      </c>
      <c r="H1108" s="45">
        <v>21102021</v>
      </c>
      <c r="I1108" s="35">
        <v>1</v>
      </c>
      <c r="J1108" s="35" t="s">
        <v>7951</v>
      </c>
      <c r="K1108" s="35">
        <v>35350000</v>
      </c>
      <c r="L1108" s="46"/>
      <c r="M1108" s="47">
        <v>45090</v>
      </c>
      <c r="N1108" s="35">
        <v>1</v>
      </c>
      <c r="O1108" s="35" t="s">
        <v>7951</v>
      </c>
      <c r="P1108" s="35">
        <v>35350000</v>
      </c>
      <c r="Q1108" s="46"/>
      <c r="R1108" s="35" t="s">
        <v>10101</v>
      </c>
      <c r="S1108" s="43">
        <v>45090</v>
      </c>
      <c r="T1108" s="35"/>
    </row>
    <row r="1109" spans="1:20" ht="15" thickBot="1" x14ac:dyDescent="0.35">
      <c r="A1109" s="39">
        <v>1099</v>
      </c>
      <c r="B1109" s="28" t="s">
        <v>10102</v>
      </c>
      <c r="C1109" s="35" t="s">
        <v>30</v>
      </c>
      <c r="D1109" s="44"/>
      <c r="E1109" s="38"/>
      <c r="F1109" s="35" t="s">
        <v>10103</v>
      </c>
      <c r="G1109" s="35" t="s">
        <v>58</v>
      </c>
      <c r="H1109" s="45">
        <v>21102021</v>
      </c>
      <c r="I1109" s="35">
        <v>1</v>
      </c>
      <c r="J1109" s="35" t="s">
        <v>7951</v>
      </c>
      <c r="K1109" s="35">
        <v>64875000</v>
      </c>
      <c r="L1109" s="46"/>
      <c r="M1109" s="47">
        <v>45091</v>
      </c>
      <c r="N1109" s="35">
        <v>1</v>
      </c>
      <c r="O1109" s="35" t="s">
        <v>7951</v>
      </c>
      <c r="P1109" s="35">
        <v>64875000</v>
      </c>
      <c r="Q1109" s="46"/>
      <c r="R1109" s="35" t="s">
        <v>10104</v>
      </c>
      <c r="S1109" s="43">
        <v>45091</v>
      </c>
      <c r="T1109" s="35"/>
    </row>
    <row r="1110" spans="1:20" ht="15" thickBot="1" x14ac:dyDescent="0.35">
      <c r="A1110" s="39">
        <v>1100</v>
      </c>
      <c r="B1110" s="28" t="s">
        <v>10105</v>
      </c>
      <c r="C1110" s="35" t="s">
        <v>30</v>
      </c>
      <c r="D1110" s="44"/>
      <c r="E1110" s="38"/>
      <c r="F1110" s="35" t="s">
        <v>10106</v>
      </c>
      <c r="G1110" s="35" t="s">
        <v>58</v>
      </c>
      <c r="H1110" s="45">
        <v>21102021</v>
      </c>
      <c r="I1110" s="35">
        <v>1</v>
      </c>
      <c r="J1110" s="35" t="s">
        <v>7951</v>
      </c>
      <c r="K1110" s="35">
        <v>50375000</v>
      </c>
      <c r="L1110" s="46"/>
      <c r="M1110" s="47">
        <v>45091</v>
      </c>
      <c r="N1110" s="35">
        <v>1</v>
      </c>
      <c r="O1110" s="35" t="s">
        <v>7951</v>
      </c>
      <c r="P1110" s="35">
        <v>50375000</v>
      </c>
      <c r="Q1110" s="46"/>
      <c r="R1110" s="35" t="s">
        <v>10107</v>
      </c>
      <c r="S1110" s="43">
        <v>45091</v>
      </c>
      <c r="T1110" s="35"/>
    </row>
    <row r="1111" spans="1:20" ht="15" thickBot="1" x14ac:dyDescent="0.35">
      <c r="A1111" s="39">
        <v>1101</v>
      </c>
      <c r="B1111" s="28" t="s">
        <v>10108</v>
      </c>
      <c r="C1111" s="35" t="s">
        <v>30</v>
      </c>
      <c r="D1111" s="44"/>
      <c r="E1111" s="38"/>
      <c r="F1111" s="35" t="s">
        <v>10109</v>
      </c>
      <c r="G1111" s="35" t="s">
        <v>58</v>
      </c>
      <c r="H1111" s="45">
        <v>21102021</v>
      </c>
      <c r="I1111" s="35">
        <v>1</v>
      </c>
      <c r="J1111" s="35" t="s">
        <v>7951</v>
      </c>
      <c r="K1111" s="35">
        <v>54250000</v>
      </c>
      <c r="L1111" s="46"/>
      <c r="M1111" s="47">
        <v>45111</v>
      </c>
      <c r="N1111" s="35">
        <v>1</v>
      </c>
      <c r="O1111" s="35" t="s">
        <v>7951</v>
      </c>
      <c r="P1111" s="35">
        <v>54250000</v>
      </c>
      <c r="Q1111" s="46"/>
      <c r="R1111" s="35" t="s">
        <v>10110</v>
      </c>
      <c r="S1111" s="43">
        <v>45111</v>
      </c>
      <c r="T1111" s="35"/>
    </row>
    <row r="1112" spans="1:20" ht="15" thickBot="1" x14ac:dyDescent="0.35">
      <c r="A1112" s="39">
        <v>1102</v>
      </c>
      <c r="B1112" s="28" t="s">
        <v>10111</v>
      </c>
      <c r="C1112" s="35" t="s">
        <v>30</v>
      </c>
      <c r="D1112" s="44"/>
      <c r="E1112" s="38"/>
      <c r="F1112" s="35" t="s">
        <v>10112</v>
      </c>
      <c r="G1112" s="35" t="s">
        <v>58</v>
      </c>
      <c r="H1112" s="45">
        <v>21102021</v>
      </c>
      <c r="I1112" s="35">
        <v>1</v>
      </c>
      <c r="J1112" s="35" t="s">
        <v>7951</v>
      </c>
      <c r="K1112" s="35">
        <v>64875000</v>
      </c>
      <c r="L1112" s="46"/>
      <c r="M1112" s="47">
        <v>45093</v>
      </c>
      <c r="N1112" s="35">
        <v>1</v>
      </c>
      <c r="O1112" s="35" t="s">
        <v>7951</v>
      </c>
      <c r="P1112" s="35">
        <v>64875000</v>
      </c>
      <c r="Q1112" s="46"/>
      <c r="R1112" s="35" t="s">
        <v>10113</v>
      </c>
      <c r="S1112" s="43">
        <v>45093</v>
      </c>
      <c r="T1112" s="35"/>
    </row>
    <row r="1113" spans="1:20" ht="15" thickBot="1" x14ac:dyDescent="0.35">
      <c r="A1113" s="39">
        <v>1103</v>
      </c>
      <c r="B1113" s="28" t="s">
        <v>10114</v>
      </c>
      <c r="C1113" s="35" t="s">
        <v>30</v>
      </c>
      <c r="D1113" s="44"/>
      <c r="E1113" s="38"/>
      <c r="F1113" s="35" t="s">
        <v>10115</v>
      </c>
      <c r="G1113" s="35" t="s">
        <v>58</v>
      </c>
      <c r="H1113" s="45">
        <v>21102021</v>
      </c>
      <c r="I1113" s="35">
        <v>1</v>
      </c>
      <c r="J1113" s="35" t="s">
        <v>7951</v>
      </c>
      <c r="K1113" s="35">
        <v>50375000</v>
      </c>
      <c r="L1113" s="46"/>
      <c r="M1113" s="47">
        <v>45120</v>
      </c>
      <c r="N1113" s="35">
        <v>1</v>
      </c>
      <c r="O1113" s="35" t="s">
        <v>7951</v>
      </c>
      <c r="P1113" s="35">
        <v>50375000</v>
      </c>
      <c r="Q1113" s="46"/>
      <c r="R1113" s="35" t="s">
        <v>10116</v>
      </c>
      <c r="S1113" s="43">
        <v>45120</v>
      </c>
      <c r="T1113" s="35"/>
    </row>
    <row r="1114" spans="1:20" ht="15" thickBot="1" x14ac:dyDescent="0.35">
      <c r="A1114" s="39">
        <v>1104</v>
      </c>
      <c r="B1114" s="28" t="s">
        <v>10117</v>
      </c>
      <c r="C1114" s="35" t="s">
        <v>30</v>
      </c>
      <c r="D1114" s="44"/>
      <c r="E1114" s="38"/>
      <c r="F1114" s="35" t="s">
        <v>10118</v>
      </c>
      <c r="G1114" s="35" t="s">
        <v>58</v>
      </c>
      <c r="H1114" s="45">
        <v>21102021</v>
      </c>
      <c r="I1114" s="35">
        <v>1</v>
      </c>
      <c r="J1114" s="35" t="s">
        <v>7951</v>
      </c>
      <c r="K1114" s="35">
        <v>26260000</v>
      </c>
      <c r="L1114" s="46"/>
      <c r="M1114" s="47">
        <v>45163</v>
      </c>
      <c r="N1114" s="35">
        <v>1</v>
      </c>
      <c r="O1114" s="35" t="s">
        <v>7951</v>
      </c>
      <c r="P1114" s="35">
        <v>26260000</v>
      </c>
      <c r="Q1114" s="46"/>
      <c r="R1114" s="35" t="s">
        <v>10119</v>
      </c>
      <c r="S1114" s="43">
        <v>45163</v>
      </c>
      <c r="T1114" s="35"/>
    </row>
    <row r="1115" spans="1:20" ht="15" thickBot="1" x14ac:dyDescent="0.35">
      <c r="A1115" s="39">
        <v>1105</v>
      </c>
      <c r="B1115" s="28" t="s">
        <v>10120</v>
      </c>
      <c r="C1115" s="35" t="s">
        <v>30</v>
      </c>
      <c r="D1115" s="44"/>
      <c r="E1115" s="38"/>
      <c r="F1115" s="35" t="s">
        <v>10121</v>
      </c>
      <c r="G1115" s="35" t="s">
        <v>58</v>
      </c>
      <c r="H1115" s="45">
        <v>21102021</v>
      </c>
      <c r="I1115" s="35">
        <v>1</v>
      </c>
      <c r="J1115" s="35" t="s">
        <v>7951</v>
      </c>
      <c r="K1115" s="35">
        <v>35700000</v>
      </c>
      <c r="L1115" s="46"/>
      <c r="M1115" s="47">
        <v>45125</v>
      </c>
      <c r="N1115" s="35">
        <v>1</v>
      </c>
      <c r="O1115" s="35" t="s">
        <v>7951</v>
      </c>
      <c r="P1115" s="35">
        <v>35700000</v>
      </c>
      <c r="Q1115" s="46"/>
      <c r="R1115" s="35" t="s">
        <v>10122</v>
      </c>
      <c r="S1115" s="43">
        <v>45125</v>
      </c>
      <c r="T1115" s="35"/>
    </row>
    <row r="1116" spans="1:20" ht="15" thickBot="1" x14ac:dyDescent="0.35">
      <c r="A1116" s="39">
        <v>1106</v>
      </c>
      <c r="B1116" s="28" t="s">
        <v>10123</v>
      </c>
      <c r="C1116" s="35" t="s">
        <v>30</v>
      </c>
      <c r="D1116" s="44"/>
      <c r="E1116" s="38"/>
      <c r="F1116" s="35" t="s">
        <v>10124</v>
      </c>
      <c r="G1116" s="35" t="s">
        <v>58</v>
      </c>
      <c r="H1116" s="45">
        <v>21102021</v>
      </c>
      <c r="I1116" s="35">
        <v>1</v>
      </c>
      <c r="J1116" s="35" t="s">
        <v>7951</v>
      </c>
      <c r="K1116" s="35">
        <v>68250000</v>
      </c>
      <c r="L1116" s="46"/>
      <c r="M1116" s="47">
        <v>45092</v>
      </c>
      <c r="N1116" s="35">
        <v>1</v>
      </c>
      <c r="O1116" s="35" t="s">
        <v>7951</v>
      </c>
      <c r="P1116" s="35">
        <v>68250000</v>
      </c>
      <c r="Q1116" s="46"/>
      <c r="R1116" s="35" t="s">
        <v>10125</v>
      </c>
      <c r="S1116" s="43">
        <v>45092</v>
      </c>
      <c r="T1116" s="35"/>
    </row>
    <row r="1117" spans="1:20" ht="15" thickBot="1" x14ac:dyDescent="0.35">
      <c r="A1117" s="39">
        <v>1107</v>
      </c>
      <c r="B1117" s="28" t="s">
        <v>10126</v>
      </c>
      <c r="C1117" s="35" t="s">
        <v>30</v>
      </c>
      <c r="D1117" s="44"/>
      <c r="E1117" s="38"/>
      <c r="F1117" s="35" t="s">
        <v>10127</v>
      </c>
      <c r="G1117" s="35" t="s">
        <v>58</v>
      </c>
      <c r="H1117" s="45">
        <v>21102021</v>
      </c>
      <c r="I1117" s="35">
        <v>1</v>
      </c>
      <c r="J1117" s="35" t="s">
        <v>7951</v>
      </c>
      <c r="K1117" s="35">
        <v>31000000</v>
      </c>
      <c r="L1117" s="46"/>
      <c r="M1117" s="47">
        <v>45064</v>
      </c>
      <c r="N1117" s="35">
        <v>1</v>
      </c>
      <c r="O1117" s="35" t="s">
        <v>7951</v>
      </c>
      <c r="P1117" s="35">
        <v>31000000</v>
      </c>
      <c r="Q1117" s="46"/>
      <c r="R1117" s="35" t="s">
        <v>10128</v>
      </c>
      <c r="S1117" s="43">
        <v>45064</v>
      </c>
      <c r="T1117" s="35"/>
    </row>
    <row r="1118" spans="1:20" ht="15" thickBot="1" x14ac:dyDescent="0.35">
      <c r="A1118" s="39">
        <v>1108</v>
      </c>
      <c r="B1118" s="28" t="s">
        <v>10129</v>
      </c>
      <c r="C1118" s="35" t="s">
        <v>30</v>
      </c>
      <c r="D1118" s="44"/>
      <c r="E1118" s="38"/>
      <c r="F1118" s="35" t="s">
        <v>10130</v>
      </c>
      <c r="G1118" s="35" t="s">
        <v>58</v>
      </c>
      <c r="H1118" s="45">
        <v>921907011</v>
      </c>
      <c r="I1118" s="35">
        <v>1</v>
      </c>
      <c r="J1118" s="35" t="s">
        <v>7951</v>
      </c>
      <c r="K1118" s="35">
        <v>100000000</v>
      </c>
      <c r="L1118" s="46"/>
      <c r="M1118" s="47">
        <v>45156</v>
      </c>
      <c r="N1118" s="35">
        <v>1</v>
      </c>
      <c r="O1118" s="35" t="s">
        <v>7951</v>
      </c>
      <c r="P1118" s="35">
        <v>100000000</v>
      </c>
      <c r="Q1118" s="46"/>
      <c r="R1118" s="35" t="s">
        <v>10131</v>
      </c>
      <c r="S1118" s="43">
        <v>45156</v>
      </c>
      <c r="T1118" s="35"/>
    </row>
    <row r="1119" spans="1:20" ht="15" thickBot="1" x14ac:dyDescent="0.35">
      <c r="A1119" s="39">
        <v>1109</v>
      </c>
      <c r="B1119" s="28" t="s">
        <v>10132</v>
      </c>
      <c r="C1119" s="35" t="s">
        <v>30</v>
      </c>
      <c r="D1119" s="44"/>
      <c r="E1119" s="38"/>
      <c r="F1119" s="35" t="s">
        <v>10133</v>
      </c>
      <c r="G1119" s="35" t="s">
        <v>58</v>
      </c>
      <c r="H1119" s="45">
        <v>921901021</v>
      </c>
      <c r="I1119" s="35">
        <v>1</v>
      </c>
      <c r="J1119" s="35" t="s">
        <v>7951</v>
      </c>
      <c r="K1119" s="35">
        <v>45517648</v>
      </c>
      <c r="L1119" s="46"/>
      <c r="M1119" s="47">
        <v>45093</v>
      </c>
      <c r="N1119" s="35">
        <v>1</v>
      </c>
      <c r="O1119" s="35" t="s">
        <v>7951</v>
      </c>
      <c r="P1119" s="35">
        <v>45517648</v>
      </c>
      <c r="Q1119" s="46"/>
      <c r="R1119" s="35" t="s">
        <v>10134</v>
      </c>
      <c r="S1119" s="43">
        <v>45093</v>
      </c>
      <c r="T1119" s="35"/>
    </row>
    <row r="1120" spans="1:20" ht="15" thickBot="1" x14ac:dyDescent="0.35">
      <c r="A1120" s="39">
        <v>1110</v>
      </c>
      <c r="B1120" s="28" t="s">
        <v>10135</v>
      </c>
      <c r="C1120" s="35" t="s">
        <v>30</v>
      </c>
      <c r="D1120" s="44"/>
      <c r="E1120" s="38"/>
      <c r="F1120" s="35" t="s">
        <v>10136</v>
      </c>
      <c r="G1120" s="35" t="s">
        <v>58</v>
      </c>
      <c r="H1120" s="45">
        <v>921908091</v>
      </c>
      <c r="I1120" s="35">
        <v>1</v>
      </c>
      <c r="J1120" s="35" t="s">
        <v>7951</v>
      </c>
      <c r="K1120" s="35">
        <v>79278496</v>
      </c>
      <c r="L1120" s="46"/>
      <c r="M1120" s="47">
        <v>45097</v>
      </c>
      <c r="N1120" s="35">
        <v>1</v>
      </c>
      <c r="O1120" s="35" t="s">
        <v>7951</v>
      </c>
      <c r="P1120" s="35">
        <v>79278496</v>
      </c>
      <c r="Q1120" s="46"/>
      <c r="R1120" s="35" t="s">
        <v>10137</v>
      </c>
      <c r="S1120" s="43">
        <v>45097</v>
      </c>
      <c r="T1120" s="35"/>
    </row>
    <row r="1121" spans="1:20" ht="15" thickBot="1" x14ac:dyDescent="0.35">
      <c r="A1121" s="39">
        <v>1111</v>
      </c>
      <c r="B1121" s="28" t="s">
        <v>10138</v>
      </c>
      <c r="C1121" s="35" t="s">
        <v>30</v>
      </c>
      <c r="D1121" s="44"/>
      <c r="E1121" s="38"/>
      <c r="F1121" s="35" t="s">
        <v>10139</v>
      </c>
      <c r="G1121" s="35" t="s">
        <v>58</v>
      </c>
      <c r="H1121" s="45">
        <v>921908091</v>
      </c>
      <c r="I1121" s="35">
        <v>1</v>
      </c>
      <c r="J1121" s="35" t="s">
        <v>7951</v>
      </c>
      <c r="K1121" s="35">
        <v>71982605</v>
      </c>
      <c r="L1121" s="46"/>
      <c r="M1121" s="47">
        <v>45097</v>
      </c>
      <c r="N1121" s="35">
        <v>1</v>
      </c>
      <c r="O1121" s="35" t="s">
        <v>7951</v>
      </c>
      <c r="P1121" s="35">
        <v>71982605</v>
      </c>
      <c r="Q1121" s="46"/>
      <c r="R1121" s="35" t="s">
        <v>10137</v>
      </c>
      <c r="S1121" s="43">
        <v>45097</v>
      </c>
      <c r="T1121" s="35"/>
    </row>
    <row r="1122" spans="1:20" ht="15" thickBot="1" x14ac:dyDescent="0.35">
      <c r="A1122" s="39">
        <v>1112</v>
      </c>
      <c r="B1122" s="28" t="s">
        <v>10140</v>
      </c>
      <c r="C1122" s="35" t="s">
        <v>30</v>
      </c>
      <c r="D1122" s="44"/>
      <c r="E1122" s="38"/>
      <c r="F1122" s="35" t="s">
        <v>10141</v>
      </c>
      <c r="G1122" s="35" t="s">
        <v>58</v>
      </c>
      <c r="H1122" s="45">
        <v>921908091</v>
      </c>
      <c r="I1122" s="35">
        <v>1</v>
      </c>
      <c r="J1122" s="35" t="s">
        <v>7951</v>
      </c>
      <c r="K1122" s="35">
        <v>79990941</v>
      </c>
      <c r="L1122" s="46"/>
      <c r="M1122" s="47">
        <v>45097</v>
      </c>
      <c r="N1122" s="35">
        <v>1</v>
      </c>
      <c r="O1122" s="35" t="s">
        <v>7951</v>
      </c>
      <c r="P1122" s="35">
        <v>79990941</v>
      </c>
      <c r="Q1122" s="46"/>
      <c r="R1122" s="35" t="s">
        <v>10137</v>
      </c>
      <c r="S1122" s="43">
        <v>45097</v>
      </c>
      <c r="T1122" s="35"/>
    </row>
    <row r="1123" spans="1:20" ht="15" thickBot="1" x14ac:dyDescent="0.35">
      <c r="A1123" s="39">
        <v>1113</v>
      </c>
      <c r="B1123" s="28" t="s">
        <v>10142</v>
      </c>
      <c r="C1123" s="35" t="s">
        <v>30</v>
      </c>
      <c r="D1123" s="44"/>
      <c r="E1123" s="38"/>
      <c r="F1123" s="35" t="s">
        <v>10143</v>
      </c>
      <c r="G1123" s="35" t="s">
        <v>58</v>
      </c>
      <c r="H1123" s="45">
        <v>921908091</v>
      </c>
      <c r="I1123" s="35">
        <v>1</v>
      </c>
      <c r="J1123" s="35" t="s">
        <v>7951</v>
      </c>
      <c r="K1123" s="35">
        <v>79927132</v>
      </c>
      <c r="L1123" s="46"/>
      <c r="M1123" s="47">
        <v>45097</v>
      </c>
      <c r="N1123" s="35">
        <v>1</v>
      </c>
      <c r="O1123" s="35" t="s">
        <v>7951</v>
      </c>
      <c r="P1123" s="35">
        <v>79927132</v>
      </c>
      <c r="Q1123" s="46"/>
      <c r="R1123" s="35" t="s">
        <v>10137</v>
      </c>
      <c r="S1123" s="43">
        <v>45097</v>
      </c>
      <c r="T1123" s="35"/>
    </row>
    <row r="1124" spans="1:20" ht="15" thickBot="1" x14ac:dyDescent="0.35">
      <c r="A1124" s="39">
        <v>1114</v>
      </c>
      <c r="B1124" s="28" t="s">
        <v>10144</v>
      </c>
      <c r="C1124" s="35" t="s">
        <v>30</v>
      </c>
      <c r="D1124" s="44"/>
      <c r="E1124" s="38"/>
      <c r="F1124" s="35" t="s">
        <v>10145</v>
      </c>
      <c r="G1124" s="35" t="s">
        <v>58</v>
      </c>
      <c r="H1124" s="45">
        <v>921908091</v>
      </c>
      <c r="I1124" s="35">
        <v>1</v>
      </c>
      <c r="J1124" s="35" t="s">
        <v>7951</v>
      </c>
      <c r="K1124" s="35">
        <v>71488905</v>
      </c>
      <c r="L1124" s="46"/>
      <c r="M1124" s="47">
        <v>45097</v>
      </c>
      <c r="N1124" s="35">
        <v>1</v>
      </c>
      <c r="O1124" s="35" t="s">
        <v>7951</v>
      </c>
      <c r="P1124" s="35">
        <v>71488905</v>
      </c>
      <c r="Q1124" s="46"/>
      <c r="R1124" s="35" t="s">
        <v>10137</v>
      </c>
      <c r="S1124" s="43">
        <v>45097</v>
      </c>
      <c r="T1124" s="35"/>
    </row>
    <row r="1125" spans="1:20" ht="15" thickBot="1" x14ac:dyDescent="0.35">
      <c r="A1125" s="39">
        <v>1115</v>
      </c>
      <c r="B1125" s="28" t="s">
        <v>10146</v>
      </c>
      <c r="C1125" s="35" t="s">
        <v>30</v>
      </c>
      <c r="D1125" s="44"/>
      <c r="E1125" s="38"/>
      <c r="F1125" s="35" t="s">
        <v>10147</v>
      </c>
      <c r="G1125" s="35" t="s">
        <v>58</v>
      </c>
      <c r="H1125" s="45">
        <v>921908091</v>
      </c>
      <c r="I1125" s="35">
        <v>1</v>
      </c>
      <c r="J1125" s="35" t="s">
        <v>7951</v>
      </c>
      <c r="K1125" s="35">
        <v>80000000</v>
      </c>
      <c r="L1125" s="46"/>
      <c r="M1125" s="47">
        <v>45097</v>
      </c>
      <c r="N1125" s="35">
        <v>1</v>
      </c>
      <c r="O1125" s="35" t="s">
        <v>7951</v>
      </c>
      <c r="P1125" s="35">
        <v>80000000</v>
      </c>
      <c r="Q1125" s="46"/>
      <c r="R1125" s="35" t="s">
        <v>10137</v>
      </c>
      <c r="S1125" s="43">
        <v>45097</v>
      </c>
      <c r="T1125" s="35"/>
    </row>
    <row r="1126" spans="1:20" ht="15" thickBot="1" x14ac:dyDescent="0.35">
      <c r="A1126" s="39">
        <v>1116</v>
      </c>
      <c r="B1126" s="28" t="s">
        <v>10148</v>
      </c>
      <c r="C1126" s="35" t="s">
        <v>30</v>
      </c>
      <c r="D1126" s="44"/>
      <c r="E1126" s="38"/>
      <c r="F1126" s="35" t="s">
        <v>10149</v>
      </c>
      <c r="G1126" s="35" t="s">
        <v>58</v>
      </c>
      <c r="H1126" s="45">
        <v>921908091</v>
      </c>
      <c r="I1126" s="35">
        <v>1</v>
      </c>
      <c r="J1126" s="35" t="s">
        <v>7951</v>
      </c>
      <c r="K1126" s="35">
        <v>80000000</v>
      </c>
      <c r="L1126" s="46"/>
      <c r="M1126" s="47">
        <v>45097</v>
      </c>
      <c r="N1126" s="35">
        <v>1</v>
      </c>
      <c r="O1126" s="35" t="s">
        <v>7951</v>
      </c>
      <c r="P1126" s="35">
        <v>80000000</v>
      </c>
      <c r="Q1126" s="46"/>
      <c r="R1126" s="35" t="s">
        <v>10137</v>
      </c>
      <c r="S1126" s="43">
        <v>45097</v>
      </c>
      <c r="T1126" s="35"/>
    </row>
    <row r="1127" spans="1:20" ht="15" thickBot="1" x14ac:dyDescent="0.35">
      <c r="A1127" s="39">
        <v>1117</v>
      </c>
      <c r="B1127" s="28" t="s">
        <v>10150</v>
      </c>
      <c r="C1127" s="35" t="s">
        <v>30</v>
      </c>
      <c r="D1127" s="44"/>
      <c r="E1127" s="38"/>
      <c r="F1127" s="35" t="s">
        <v>10151</v>
      </c>
      <c r="G1127" s="35" t="s">
        <v>58</v>
      </c>
      <c r="H1127" s="45">
        <v>921908091</v>
      </c>
      <c r="I1127" s="35">
        <v>1</v>
      </c>
      <c r="J1127" s="35" t="s">
        <v>7951</v>
      </c>
      <c r="K1127" s="35">
        <v>77100000</v>
      </c>
      <c r="L1127" s="46"/>
      <c r="M1127" s="47">
        <v>45097</v>
      </c>
      <c r="N1127" s="35">
        <v>1</v>
      </c>
      <c r="O1127" s="35" t="s">
        <v>7951</v>
      </c>
      <c r="P1127" s="35">
        <v>77100000</v>
      </c>
      <c r="Q1127" s="46"/>
      <c r="R1127" s="35" t="s">
        <v>10137</v>
      </c>
      <c r="S1127" s="43">
        <v>45097</v>
      </c>
      <c r="T1127" s="35"/>
    </row>
    <row r="1128" spans="1:20" ht="15" thickBot="1" x14ac:dyDescent="0.35">
      <c r="A1128" s="39">
        <v>1118</v>
      </c>
      <c r="B1128" s="28" t="s">
        <v>10152</v>
      </c>
      <c r="C1128" s="35" t="s">
        <v>30</v>
      </c>
      <c r="D1128" s="44"/>
      <c r="E1128" s="38"/>
      <c r="F1128" s="35" t="s">
        <v>10153</v>
      </c>
      <c r="G1128" s="35" t="s">
        <v>58</v>
      </c>
      <c r="H1128" s="45">
        <v>921908091</v>
      </c>
      <c r="I1128" s="35">
        <v>1</v>
      </c>
      <c r="J1128" s="35" t="s">
        <v>7951</v>
      </c>
      <c r="K1128" s="35">
        <v>80000000</v>
      </c>
      <c r="L1128" s="46"/>
      <c r="M1128" s="47">
        <v>45097</v>
      </c>
      <c r="N1128" s="35">
        <v>1</v>
      </c>
      <c r="O1128" s="35" t="s">
        <v>7951</v>
      </c>
      <c r="P1128" s="35">
        <v>80000000</v>
      </c>
      <c r="Q1128" s="46"/>
      <c r="R1128" s="35" t="s">
        <v>10137</v>
      </c>
      <c r="S1128" s="43">
        <v>45097</v>
      </c>
      <c r="T1128" s="35"/>
    </row>
    <row r="1129" spans="1:20" ht="15" thickBot="1" x14ac:dyDescent="0.35">
      <c r="A1129" s="39">
        <v>1119</v>
      </c>
      <c r="B1129" s="28" t="s">
        <v>10154</v>
      </c>
      <c r="C1129" s="35" t="s">
        <v>30</v>
      </c>
      <c r="D1129" s="44"/>
      <c r="E1129" s="38"/>
      <c r="F1129" s="35" t="s">
        <v>10155</v>
      </c>
      <c r="G1129" s="35" t="s">
        <v>58</v>
      </c>
      <c r="H1129" s="45">
        <v>921908091</v>
      </c>
      <c r="I1129" s="35">
        <v>1</v>
      </c>
      <c r="J1129" s="35" t="s">
        <v>7951</v>
      </c>
      <c r="K1129" s="35">
        <v>80000000</v>
      </c>
      <c r="L1129" s="46"/>
      <c r="M1129" s="47">
        <v>45097</v>
      </c>
      <c r="N1129" s="35">
        <v>1</v>
      </c>
      <c r="O1129" s="35" t="s">
        <v>7951</v>
      </c>
      <c r="P1129" s="35">
        <v>80000000</v>
      </c>
      <c r="Q1129" s="46"/>
      <c r="R1129" s="35" t="s">
        <v>10137</v>
      </c>
      <c r="S1129" s="43">
        <v>45097</v>
      </c>
      <c r="T1129" s="35"/>
    </row>
    <row r="1130" spans="1:20" ht="15" thickBot="1" x14ac:dyDescent="0.35">
      <c r="A1130" s="39">
        <v>1120</v>
      </c>
      <c r="B1130" s="28" t="s">
        <v>10156</v>
      </c>
      <c r="C1130" s="35" t="s">
        <v>30</v>
      </c>
      <c r="D1130" s="44"/>
      <c r="E1130" s="38"/>
      <c r="F1130" s="35" t="s">
        <v>10157</v>
      </c>
      <c r="G1130" s="35" t="s">
        <v>58</v>
      </c>
      <c r="H1130" s="45">
        <v>21901021</v>
      </c>
      <c r="I1130" s="35">
        <v>1</v>
      </c>
      <c r="J1130" s="35" t="s">
        <v>7951</v>
      </c>
      <c r="K1130" s="35">
        <v>29112479</v>
      </c>
      <c r="L1130" s="46"/>
      <c r="M1130" s="47">
        <v>45075</v>
      </c>
      <c r="N1130" s="35">
        <v>1</v>
      </c>
      <c r="O1130" s="35" t="s">
        <v>7951</v>
      </c>
      <c r="P1130" s="35">
        <v>29112479</v>
      </c>
      <c r="Q1130" s="46"/>
      <c r="R1130" s="35" t="s">
        <v>10158</v>
      </c>
      <c r="S1130" s="43">
        <v>45075</v>
      </c>
      <c r="T1130" s="35"/>
    </row>
    <row r="1131" spans="1:20" ht="15" thickBot="1" x14ac:dyDescent="0.35">
      <c r="A1131" s="39">
        <v>1121</v>
      </c>
      <c r="B1131" s="28" t="s">
        <v>10159</v>
      </c>
      <c r="C1131" s="35" t="s">
        <v>30</v>
      </c>
      <c r="D1131" s="44"/>
      <c r="E1131" s="38"/>
      <c r="F1131" s="35" t="s">
        <v>10160</v>
      </c>
      <c r="G1131" s="35" t="s">
        <v>58</v>
      </c>
      <c r="H1131" s="45">
        <v>921901021</v>
      </c>
      <c r="I1131" s="35">
        <v>1</v>
      </c>
      <c r="J1131" s="35" t="s">
        <v>7951</v>
      </c>
      <c r="K1131" s="35">
        <v>52336136</v>
      </c>
      <c r="L1131" s="46"/>
      <c r="M1131" s="47">
        <v>45100</v>
      </c>
      <c r="N1131" s="35">
        <v>1</v>
      </c>
      <c r="O1131" s="35" t="s">
        <v>7951</v>
      </c>
      <c r="P1131" s="35">
        <v>52336136</v>
      </c>
      <c r="Q1131" s="46"/>
      <c r="R1131" s="35" t="s">
        <v>10161</v>
      </c>
      <c r="S1131" s="43">
        <v>45100</v>
      </c>
      <c r="T1131" s="35"/>
    </row>
    <row r="1132" spans="1:20" ht="15" thickBot="1" x14ac:dyDescent="0.35">
      <c r="A1132" s="39">
        <v>1122</v>
      </c>
      <c r="B1132" s="28" t="s">
        <v>10162</v>
      </c>
      <c r="C1132" s="35" t="s">
        <v>30</v>
      </c>
      <c r="D1132" s="44"/>
      <c r="E1132" s="38"/>
      <c r="F1132" s="35" t="s">
        <v>10163</v>
      </c>
      <c r="G1132" s="35" t="s">
        <v>58</v>
      </c>
      <c r="H1132" s="45">
        <v>921901021</v>
      </c>
      <c r="I1132" s="35">
        <v>1</v>
      </c>
      <c r="J1132" s="35" t="s">
        <v>7951</v>
      </c>
      <c r="K1132" s="35">
        <v>52336136</v>
      </c>
      <c r="L1132" s="46"/>
      <c r="M1132" s="47">
        <v>45100</v>
      </c>
      <c r="N1132" s="35">
        <v>1</v>
      </c>
      <c r="O1132" s="35" t="s">
        <v>7951</v>
      </c>
      <c r="P1132" s="35">
        <v>52336136</v>
      </c>
      <c r="Q1132" s="46"/>
      <c r="R1132" s="35" t="s">
        <v>10164</v>
      </c>
      <c r="S1132" s="43">
        <v>45100</v>
      </c>
      <c r="T1132" s="35"/>
    </row>
    <row r="1133" spans="1:20" ht="15" thickBot="1" x14ac:dyDescent="0.35">
      <c r="A1133" s="39">
        <v>1123</v>
      </c>
      <c r="B1133" s="28" t="s">
        <v>10165</v>
      </c>
      <c r="C1133" s="35" t="s">
        <v>30</v>
      </c>
      <c r="D1133" s="44"/>
      <c r="E1133" s="38"/>
      <c r="F1133" s="35" t="s">
        <v>10166</v>
      </c>
      <c r="G1133" s="35" t="s">
        <v>58</v>
      </c>
      <c r="H1133" s="45">
        <v>921901021</v>
      </c>
      <c r="I1133" s="35">
        <v>1</v>
      </c>
      <c r="J1133" s="35" t="s">
        <v>7951</v>
      </c>
      <c r="K1133" s="35">
        <v>71617344</v>
      </c>
      <c r="L1133" s="46"/>
      <c r="M1133" s="47">
        <v>45098</v>
      </c>
      <c r="N1133" s="35">
        <v>1</v>
      </c>
      <c r="O1133" s="35" t="s">
        <v>7951</v>
      </c>
      <c r="P1133" s="35">
        <v>71617344</v>
      </c>
      <c r="Q1133" s="46"/>
      <c r="R1133" s="35" t="s">
        <v>10167</v>
      </c>
      <c r="S1133" s="43">
        <v>45098</v>
      </c>
      <c r="T1133" s="35"/>
    </row>
    <row r="1134" spans="1:20" ht="15" thickBot="1" x14ac:dyDescent="0.35">
      <c r="A1134" s="39">
        <v>1124</v>
      </c>
      <c r="B1134" s="28" t="s">
        <v>10168</v>
      </c>
      <c r="C1134" s="35" t="s">
        <v>30</v>
      </c>
      <c r="D1134" s="44"/>
      <c r="E1134" s="38"/>
      <c r="F1134" s="35" t="s">
        <v>10169</v>
      </c>
      <c r="G1134" s="35" t="s">
        <v>58</v>
      </c>
      <c r="H1134" s="45">
        <v>921901021</v>
      </c>
      <c r="I1134" s="35">
        <v>1</v>
      </c>
      <c r="J1134" s="35" t="s">
        <v>7951</v>
      </c>
      <c r="K1134" s="35">
        <v>37210085</v>
      </c>
      <c r="L1134" s="46"/>
      <c r="M1134" s="47">
        <v>45154</v>
      </c>
      <c r="N1134" s="35">
        <v>1</v>
      </c>
      <c r="O1134" s="35" t="s">
        <v>7951</v>
      </c>
      <c r="P1134" s="35">
        <v>37210085</v>
      </c>
      <c r="Q1134" s="46"/>
      <c r="R1134" s="35" t="s">
        <v>10170</v>
      </c>
      <c r="S1134" s="43">
        <v>45154</v>
      </c>
      <c r="T1134" s="35"/>
    </row>
    <row r="1135" spans="1:20" ht="15" thickBot="1" x14ac:dyDescent="0.35">
      <c r="A1135" s="39">
        <v>1125</v>
      </c>
      <c r="B1135" s="28" t="s">
        <v>10171</v>
      </c>
      <c r="C1135" s="35" t="s">
        <v>30</v>
      </c>
      <c r="D1135" s="44"/>
      <c r="E1135" s="38"/>
      <c r="F1135" s="35" t="s">
        <v>10172</v>
      </c>
      <c r="G1135" s="35" t="s">
        <v>58</v>
      </c>
      <c r="H1135" s="45">
        <v>921901021</v>
      </c>
      <c r="I1135" s="35">
        <v>1</v>
      </c>
      <c r="J1135" s="35" t="s">
        <v>7951</v>
      </c>
      <c r="K1135" s="35">
        <v>47294119</v>
      </c>
      <c r="L1135" s="46"/>
      <c r="M1135" s="47">
        <v>45118</v>
      </c>
      <c r="N1135" s="35">
        <v>1</v>
      </c>
      <c r="O1135" s="35" t="s">
        <v>7951</v>
      </c>
      <c r="P1135" s="35">
        <v>47294119</v>
      </c>
      <c r="Q1135" s="46"/>
      <c r="R1135" s="35" t="s">
        <v>10173</v>
      </c>
      <c r="S1135" s="43">
        <v>45118</v>
      </c>
      <c r="T1135" s="35"/>
    </row>
    <row r="1136" spans="1:20" ht="15" thickBot="1" x14ac:dyDescent="0.35">
      <c r="A1136" s="39">
        <v>1126</v>
      </c>
      <c r="B1136" s="28" t="s">
        <v>10174</v>
      </c>
      <c r="C1136" s="35" t="s">
        <v>30</v>
      </c>
      <c r="D1136" s="44"/>
      <c r="E1136" s="38"/>
      <c r="F1136" s="35" t="s">
        <v>10175</v>
      </c>
      <c r="G1136" s="35" t="s">
        <v>58</v>
      </c>
      <c r="H1136" s="45">
        <v>921901021</v>
      </c>
      <c r="I1136" s="35">
        <v>1</v>
      </c>
      <c r="J1136" s="35" t="s">
        <v>7951</v>
      </c>
      <c r="K1136" s="35">
        <v>42252102</v>
      </c>
      <c r="L1136" s="46"/>
      <c r="M1136" s="47">
        <v>45118</v>
      </c>
      <c r="N1136" s="35">
        <v>1</v>
      </c>
      <c r="O1136" s="35" t="s">
        <v>7951</v>
      </c>
      <c r="P1136" s="35">
        <v>42252102</v>
      </c>
      <c r="Q1136" s="46"/>
      <c r="R1136" s="35" t="s">
        <v>10176</v>
      </c>
      <c r="S1136" s="43">
        <v>45118</v>
      </c>
      <c r="T1136" s="35"/>
    </row>
    <row r="1137" spans="1:20" ht="15" thickBot="1" x14ac:dyDescent="0.35">
      <c r="A1137" s="39">
        <v>1127</v>
      </c>
      <c r="B1137" s="28" t="s">
        <v>10177</v>
      </c>
      <c r="C1137" s="35" t="s">
        <v>30</v>
      </c>
      <c r="D1137" s="44"/>
      <c r="E1137" s="38"/>
      <c r="F1137" s="35" t="s">
        <v>10178</v>
      </c>
      <c r="G1137" s="35" t="s">
        <v>58</v>
      </c>
      <c r="H1137" s="45">
        <v>21104011</v>
      </c>
      <c r="I1137" s="35">
        <v>1</v>
      </c>
      <c r="J1137" s="35" t="s">
        <v>7951</v>
      </c>
      <c r="K1137" s="35">
        <v>1061004000</v>
      </c>
      <c r="L1137" s="46"/>
      <c r="M1137" s="47">
        <v>45261</v>
      </c>
      <c r="N1137" s="35">
        <v>1</v>
      </c>
      <c r="O1137" s="35" t="s">
        <v>7951</v>
      </c>
      <c r="P1137" s="35">
        <v>1061004000</v>
      </c>
      <c r="Q1137" s="46"/>
      <c r="R1137" s="35" t="s">
        <v>10179</v>
      </c>
      <c r="S1137" s="43">
        <v>45261</v>
      </c>
      <c r="T1137" s="35"/>
    </row>
    <row r="1138" spans="1:20" ht="15" thickBot="1" x14ac:dyDescent="0.35">
      <c r="A1138" s="39">
        <v>1128</v>
      </c>
      <c r="B1138" s="28" t="s">
        <v>10180</v>
      </c>
      <c r="C1138" s="35" t="s">
        <v>30</v>
      </c>
      <c r="D1138" s="44"/>
      <c r="E1138" s="38"/>
      <c r="F1138" s="35" t="s">
        <v>10181</v>
      </c>
      <c r="G1138" s="35" t="s">
        <v>58</v>
      </c>
      <c r="H1138" s="45">
        <v>921901021</v>
      </c>
      <c r="I1138" s="35">
        <v>1</v>
      </c>
      <c r="J1138" s="35" t="s">
        <v>7951</v>
      </c>
      <c r="K1138" s="35">
        <v>28059416</v>
      </c>
      <c r="L1138" s="46"/>
      <c r="M1138" s="47">
        <v>45244</v>
      </c>
      <c r="N1138" s="35">
        <v>1</v>
      </c>
      <c r="O1138" s="35" t="s">
        <v>7951</v>
      </c>
      <c r="P1138" s="35">
        <v>28059416</v>
      </c>
      <c r="Q1138" s="46"/>
      <c r="R1138" s="35" t="s">
        <v>10182</v>
      </c>
      <c r="S1138" s="43">
        <v>45244</v>
      </c>
      <c r="T1138" s="35"/>
    </row>
    <row r="1139" spans="1:20" ht="15" thickBot="1" x14ac:dyDescent="0.35">
      <c r="A1139" s="39">
        <v>1129</v>
      </c>
      <c r="B1139" s="28" t="s">
        <v>10183</v>
      </c>
      <c r="C1139" s="35" t="s">
        <v>30</v>
      </c>
      <c r="D1139" s="44"/>
      <c r="E1139" s="38"/>
      <c r="F1139" s="35" t="s">
        <v>10184</v>
      </c>
      <c r="G1139" s="35" t="s">
        <v>58</v>
      </c>
      <c r="H1139" s="45">
        <v>921901021</v>
      </c>
      <c r="I1139" s="35">
        <v>1</v>
      </c>
      <c r="J1139" s="35" t="s">
        <v>7951</v>
      </c>
      <c r="K1139" s="35">
        <v>25274382</v>
      </c>
      <c r="L1139" s="46"/>
      <c r="M1139" s="47">
        <v>45133</v>
      </c>
      <c r="N1139" s="35">
        <v>1</v>
      </c>
      <c r="O1139" s="35" t="s">
        <v>7951</v>
      </c>
      <c r="P1139" s="35">
        <v>25274382</v>
      </c>
      <c r="Q1139" s="46"/>
      <c r="R1139" s="35" t="s">
        <v>10185</v>
      </c>
      <c r="S1139" s="43">
        <v>45133</v>
      </c>
      <c r="T1139" s="35"/>
    </row>
    <row r="1140" spans="1:20" ht="15" thickBot="1" x14ac:dyDescent="0.35">
      <c r="A1140" s="39">
        <v>1130</v>
      </c>
      <c r="B1140" s="28" t="s">
        <v>10186</v>
      </c>
      <c r="C1140" s="35" t="s">
        <v>30</v>
      </c>
      <c r="D1140" s="44"/>
      <c r="E1140" s="38"/>
      <c r="F1140" s="35" t="s">
        <v>10187</v>
      </c>
      <c r="G1140" s="35" t="s">
        <v>58</v>
      </c>
      <c r="H1140" s="45">
        <v>921901021</v>
      </c>
      <c r="I1140" s="35">
        <v>1</v>
      </c>
      <c r="J1140" s="35" t="s">
        <v>7951</v>
      </c>
      <c r="K1140" s="35">
        <v>25063763</v>
      </c>
      <c r="L1140" s="46"/>
      <c r="M1140" s="47">
        <v>45244</v>
      </c>
      <c r="N1140" s="35">
        <v>1</v>
      </c>
      <c r="O1140" s="35" t="s">
        <v>7951</v>
      </c>
      <c r="P1140" s="35">
        <v>25063763</v>
      </c>
      <c r="Q1140" s="46"/>
      <c r="R1140" s="35" t="s">
        <v>10188</v>
      </c>
      <c r="S1140" s="43">
        <v>45244</v>
      </c>
      <c r="T1140" s="35"/>
    </row>
    <row r="1141" spans="1:20" ht="15" thickBot="1" x14ac:dyDescent="0.35">
      <c r="A1141" s="39">
        <v>1131</v>
      </c>
      <c r="B1141" s="28" t="s">
        <v>10189</v>
      </c>
      <c r="C1141" s="35" t="s">
        <v>30</v>
      </c>
      <c r="D1141" s="44"/>
      <c r="E1141" s="38"/>
      <c r="F1141" s="35" t="s">
        <v>10190</v>
      </c>
      <c r="G1141" s="35" t="s">
        <v>58</v>
      </c>
      <c r="H1141" s="45">
        <v>921901021</v>
      </c>
      <c r="I1141" s="35">
        <v>1</v>
      </c>
      <c r="J1141" s="35" t="s">
        <v>7951</v>
      </c>
      <c r="K1141" s="35">
        <v>21061985</v>
      </c>
      <c r="L1141" s="46"/>
      <c r="M1141" s="47">
        <v>45146</v>
      </c>
      <c r="N1141" s="35">
        <v>1</v>
      </c>
      <c r="O1141" s="35" t="s">
        <v>7951</v>
      </c>
      <c r="P1141" s="35">
        <v>21061985</v>
      </c>
      <c r="Q1141" s="46"/>
      <c r="R1141" s="35" t="s">
        <v>10191</v>
      </c>
      <c r="S1141" s="43">
        <v>45146</v>
      </c>
      <c r="T1141" s="35"/>
    </row>
    <row r="1142" spans="1:20" ht="15" thickBot="1" x14ac:dyDescent="0.35">
      <c r="A1142" s="39">
        <v>1132</v>
      </c>
      <c r="B1142" s="28" t="s">
        <v>10192</v>
      </c>
      <c r="C1142" s="35" t="s">
        <v>30</v>
      </c>
      <c r="D1142" s="44"/>
      <c r="E1142" s="38"/>
      <c r="F1142" s="35" t="s">
        <v>10193</v>
      </c>
      <c r="G1142" s="35" t="s">
        <v>58</v>
      </c>
      <c r="H1142" s="45">
        <v>921901021</v>
      </c>
      <c r="I1142" s="35">
        <v>1</v>
      </c>
      <c r="J1142" s="35" t="s">
        <v>7951</v>
      </c>
      <c r="K1142" s="35">
        <v>23392845</v>
      </c>
      <c r="L1142" s="46"/>
      <c r="M1142" s="47">
        <v>45244</v>
      </c>
      <c r="N1142" s="35">
        <v>1</v>
      </c>
      <c r="O1142" s="35" t="s">
        <v>7951</v>
      </c>
      <c r="P1142" s="35">
        <v>23392845</v>
      </c>
      <c r="Q1142" s="46"/>
      <c r="R1142" s="35" t="s">
        <v>10194</v>
      </c>
      <c r="S1142" s="43">
        <v>45244</v>
      </c>
      <c r="T1142" s="35"/>
    </row>
    <row r="1143" spans="1:20" ht="15" thickBot="1" x14ac:dyDescent="0.35">
      <c r="A1143" s="39">
        <v>1133</v>
      </c>
      <c r="B1143" s="28" t="s">
        <v>10195</v>
      </c>
      <c r="C1143" s="35" t="s">
        <v>30</v>
      </c>
      <c r="D1143" s="44"/>
      <c r="E1143" s="38"/>
      <c r="F1143" s="35" t="s">
        <v>10196</v>
      </c>
      <c r="G1143" s="35" t="s">
        <v>58</v>
      </c>
      <c r="H1143" s="45">
        <v>921901021</v>
      </c>
      <c r="I1143" s="35">
        <v>1</v>
      </c>
      <c r="J1143" s="35" t="s">
        <v>7951</v>
      </c>
      <c r="K1143" s="35">
        <v>22278900</v>
      </c>
      <c r="L1143" s="46"/>
      <c r="M1143" s="47">
        <v>45247</v>
      </c>
      <c r="N1143" s="35">
        <v>1</v>
      </c>
      <c r="O1143" s="35" t="s">
        <v>7951</v>
      </c>
      <c r="P1143" s="35">
        <v>22278900</v>
      </c>
      <c r="Q1143" s="46"/>
      <c r="R1143" s="35" t="s">
        <v>10197</v>
      </c>
      <c r="S1143" s="43">
        <v>45247</v>
      </c>
      <c r="T1143" s="35"/>
    </row>
    <row r="1144" spans="1:20" ht="15" thickBot="1" x14ac:dyDescent="0.35">
      <c r="A1144" s="39">
        <v>1134</v>
      </c>
      <c r="B1144" s="28" t="s">
        <v>10198</v>
      </c>
      <c r="C1144" s="35" t="s">
        <v>30</v>
      </c>
      <c r="D1144" s="44"/>
      <c r="E1144" s="38"/>
      <c r="F1144" s="35" t="s">
        <v>10199</v>
      </c>
      <c r="G1144" s="35" t="s">
        <v>58</v>
      </c>
      <c r="H1144" s="45">
        <v>921901021</v>
      </c>
      <c r="I1144" s="35">
        <v>1</v>
      </c>
      <c r="J1144" s="35" t="s">
        <v>7951</v>
      </c>
      <c r="K1144" s="35">
        <v>18721765</v>
      </c>
      <c r="L1144" s="46"/>
      <c r="M1144" s="47">
        <v>45166</v>
      </c>
      <c r="N1144" s="35">
        <v>1</v>
      </c>
      <c r="O1144" s="35" t="s">
        <v>7951</v>
      </c>
      <c r="P1144" s="35">
        <v>18721765</v>
      </c>
      <c r="Q1144" s="46"/>
      <c r="R1144" s="35" t="s">
        <v>10200</v>
      </c>
      <c r="S1144" s="43">
        <v>45166</v>
      </c>
      <c r="T1144" s="35"/>
    </row>
    <row r="1145" spans="1:20" ht="15" thickBot="1" x14ac:dyDescent="0.35">
      <c r="A1145" s="39">
        <v>1135</v>
      </c>
      <c r="B1145" s="28" t="s">
        <v>10201</v>
      </c>
      <c r="C1145" s="35" t="s">
        <v>30</v>
      </c>
      <c r="D1145" s="44"/>
      <c r="E1145" s="38"/>
      <c r="F1145" s="35" t="s">
        <v>10202</v>
      </c>
      <c r="G1145" s="35" t="s">
        <v>58</v>
      </c>
      <c r="H1145" s="45">
        <v>921901021</v>
      </c>
      <c r="I1145" s="35">
        <v>1</v>
      </c>
      <c r="J1145" s="35" t="s">
        <v>7951</v>
      </c>
      <c r="K1145" s="35">
        <v>25063763</v>
      </c>
      <c r="L1145" s="46"/>
      <c r="M1145" s="47">
        <v>45239</v>
      </c>
      <c r="N1145" s="35">
        <v>1</v>
      </c>
      <c r="O1145" s="35" t="s">
        <v>7951</v>
      </c>
      <c r="P1145" s="35">
        <v>25063763</v>
      </c>
      <c r="Q1145" s="46"/>
      <c r="R1145" s="35" t="s">
        <v>10203</v>
      </c>
      <c r="S1145" s="43">
        <v>45239</v>
      </c>
      <c r="T1145" s="35"/>
    </row>
    <row r="1146" spans="1:20" ht="15" thickBot="1" x14ac:dyDescent="0.35">
      <c r="A1146" s="39">
        <v>1136</v>
      </c>
      <c r="B1146" s="28" t="s">
        <v>10204</v>
      </c>
      <c r="C1146" s="35" t="s">
        <v>30</v>
      </c>
      <c r="D1146" s="44"/>
      <c r="E1146" s="38"/>
      <c r="F1146" s="35" t="s">
        <v>10205</v>
      </c>
      <c r="G1146" s="35" t="s">
        <v>58</v>
      </c>
      <c r="H1146" s="45">
        <v>921901021</v>
      </c>
      <c r="I1146" s="35">
        <v>1</v>
      </c>
      <c r="J1146" s="35" t="s">
        <v>7951</v>
      </c>
      <c r="K1146" s="35">
        <v>23392845</v>
      </c>
      <c r="L1146" s="46"/>
      <c r="M1146" s="47">
        <v>45246</v>
      </c>
      <c r="N1146" s="35">
        <v>1</v>
      </c>
      <c r="O1146" s="35" t="s">
        <v>7951</v>
      </c>
      <c r="P1146" s="35">
        <v>23392845</v>
      </c>
      <c r="Q1146" s="46"/>
      <c r="R1146" s="35" t="s">
        <v>10206</v>
      </c>
      <c r="S1146" s="43">
        <v>45246</v>
      </c>
      <c r="T1146" s="35"/>
    </row>
    <row r="1147" spans="1:20" ht="15" thickBot="1" x14ac:dyDescent="0.35">
      <c r="A1147" s="39">
        <v>1137</v>
      </c>
      <c r="B1147" s="28" t="s">
        <v>10207</v>
      </c>
      <c r="C1147" s="35" t="s">
        <v>30</v>
      </c>
      <c r="D1147" s="44"/>
      <c r="E1147" s="38"/>
      <c r="F1147" s="35" t="s">
        <v>10208</v>
      </c>
      <c r="G1147" s="35" t="s">
        <v>58</v>
      </c>
      <c r="H1147" s="45">
        <v>921901021</v>
      </c>
      <c r="I1147" s="35">
        <v>1</v>
      </c>
      <c r="J1147" s="35" t="s">
        <v>7951</v>
      </c>
      <c r="K1147" s="35">
        <v>25063763</v>
      </c>
      <c r="L1147" s="46"/>
      <c r="M1147" s="47">
        <v>45239</v>
      </c>
      <c r="N1147" s="35">
        <v>1</v>
      </c>
      <c r="O1147" s="35" t="s">
        <v>7951</v>
      </c>
      <c r="P1147" s="35">
        <v>25063763</v>
      </c>
      <c r="Q1147" s="46"/>
      <c r="R1147" s="35" t="s">
        <v>10209</v>
      </c>
      <c r="S1147" s="43">
        <v>45239</v>
      </c>
      <c r="T1147" s="35"/>
    </row>
    <row r="1148" spans="1:20" ht="15" thickBot="1" x14ac:dyDescent="0.35">
      <c r="A1148" s="39">
        <v>1138</v>
      </c>
      <c r="B1148" s="28" t="s">
        <v>10210</v>
      </c>
      <c r="C1148" s="35" t="s">
        <v>30</v>
      </c>
      <c r="D1148" s="44"/>
      <c r="E1148" s="38"/>
      <c r="F1148" s="35" t="s">
        <v>10211</v>
      </c>
      <c r="G1148" s="35" t="s">
        <v>58</v>
      </c>
      <c r="H1148" s="45">
        <v>921901021</v>
      </c>
      <c r="I1148" s="35">
        <v>1</v>
      </c>
      <c r="J1148" s="35" t="s">
        <v>7951</v>
      </c>
      <c r="K1148" s="35">
        <v>56213008</v>
      </c>
      <c r="L1148" s="46"/>
      <c r="M1148" s="47">
        <v>45135</v>
      </c>
      <c r="N1148" s="35">
        <v>1</v>
      </c>
      <c r="O1148" s="35" t="s">
        <v>7951</v>
      </c>
      <c r="P1148" s="35">
        <v>56213008</v>
      </c>
      <c r="Q1148" s="46"/>
      <c r="R1148" s="35" t="s">
        <v>10212</v>
      </c>
      <c r="S1148" s="43">
        <v>45135</v>
      </c>
      <c r="T1148" s="35"/>
    </row>
    <row r="1149" spans="1:20" ht="15" thickBot="1" x14ac:dyDescent="0.35">
      <c r="A1149" s="39">
        <v>1139</v>
      </c>
      <c r="B1149" s="28" t="s">
        <v>10213</v>
      </c>
      <c r="C1149" s="35" t="s">
        <v>30</v>
      </c>
      <c r="D1149" s="44"/>
      <c r="E1149" s="38"/>
      <c r="F1149" s="35" t="s">
        <v>10214</v>
      </c>
      <c r="G1149" s="35" t="s">
        <v>58</v>
      </c>
      <c r="H1149" s="45">
        <v>21102011</v>
      </c>
      <c r="I1149" s="35">
        <v>1</v>
      </c>
      <c r="J1149" s="35" t="s">
        <v>7951</v>
      </c>
      <c r="K1149" s="35">
        <v>81375000</v>
      </c>
      <c r="L1149" s="46"/>
      <c r="M1149" s="47">
        <v>45082</v>
      </c>
      <c r="N1149" s="35">
        <v>1</v>
      </c>
      <c r="O1149" s="35" t="s">
        <v>7951</v>
      </c>
      <c r="P1149" s="35">
        <v>81375000</v>
      </c>
      <c r="Q1149" s="46"/>
      <c r="R1149" s="35" t="s">
        <v>10215</v>
      </c>
      <c r="S1149" s="43">
        <v>45082</v>
      </c>
      <c r="T1149" s="35"/>
    </row>
    <row r="1150" spans="1:20" ht="15" thickBot="1" x14ac:dyDescent="0.35">
      <c r="A1150" s="39">
        <v>1140</v>
      </c>
      <c r="B1150" s="28" t="s">
        <v>10216</v>
      </c>
      <c r="C1150" s="35" t="s">
        <v>30</v>
      </c>
      <c r="D1150" s="44"/>
      <c r="E1150" s="38"/>
      <c r="F1150" s="35" t="s">
        <v>10217</v>
      </c>
      <c r="G1150" s="35" t="s">
        <v>58</v>
      </c>
      <c r="H1150" s="45">
        <v>21102011</v>
      </c>
      <c r="I1150" s="35">
        <v>1</v>
      </c>
      <c r="J1150" s="35" t="s">
        <v>7951</v>
      </c>
      <c r="K1150" s="35">
        <v>68250000</v>
      </c>
      <c r="L1150" s="46"/>
      <c r="M1150" s="47">
        <v>45079</v>
      </c>
      <c r="N1150" s="35">
        <v>1</v>
      </c>
      <c r="O1150" s="35" t="s">
        <v>7951</v>
      </c>
      <c r="P1150" s="35">
        <v>68250000</v>
      </c>
      <c r="Q1150" s="46"/>
      <c r="R1150" s="35" t="s">
        <v>10218</v>
      </c>
      <c r="S1150" s="43">
        <v>45079</v>
      </c>
      <c r="T1150" s="35"/>
    </row>
    <row r="1151" spans="1:20" ht="15" thickBot="1" x14ac:dyDescent="0.35">
      <c r="A1151" s="39">
        <v>1141</v>
      </c>
      <c r="B1151" s="28" t="s">
        <v>10219</v>
      </c>
      <c r="C1151" s="35" t="s">
        <v>30</v>
      </c>
      <c r="D1151" s="44"/>
      <c r="E1151" s="38"/>
      <c r="F1151" s="35" t="s">
        <v>10220</v>
      </c>
      <c r="G1151" s="35" t="s">
        <v>58</v>
      </c>
      <c r="H1151" s="45">
        <v>21102011</v>
      </c>
      <c r="I1151" s="35">
        <v>1</v>
      </c>
      <c r="J1151" s="35" t="s">
        <v>7951</v>
      </c>
      <c r="K1151" s="35">
        <v>81217500</v>
      </c>
      <c r="L1151" s="46"/>
      <c r="M1151" s="47">
        <v>45082</v>
      </c>
      <c r="N1151" s="35">
        <v>1</v>
      </c>
      <c r="O1151" s="35" t="s">
        <v>7951</v>
      </c>
      <c r="P1151" s="35">
        <v>81217500</v>
      </c>
      <c r="Q1151" s="46"/>
      <c r="R1151" s="35" t="s">
        <v>10221</v>
      </c>
      <c r="S1151" s="43">
        <v>45082</v>
      </c>
      <c r="T1151" s="35"/>
    </row>
    <row r="1152" spans="1:20" ht="15" thickBot="1" x14ac:dyDescent="0.35">
      <c r="A1152" s="39">
        <v>1142</v>
      </c>
      <c r="B1152" s="28" t="s">
        <v>10222</v>
      </c>
      <c r="C1152" s="35" t="s">
        <v>30</v>
      </c>
      <c r="D1152" s="44"/>
      <c r="E1152" s="38"/>
      <c r="F1152" s="35" t="s">
        <v>10223</v>
      </c>
      <c r="G1152" s="35" t="s">
        <v>58</v>
      </c>
      <c r="H1152" s="45">
        <v>21102021</v>
      </c>
      <c r="I1152" s="35">
        <v>1</v>
      </c>
      <c r="J1152" s="35" t="s">
        <v>7951</v>
      </c>
      <c r="K1152" s="35">
        <v>23855000</v>
      </c>
      <c r="L1152" s="46"/>
      <c r="M1152" s="47">
        <v>45107</v>
      </c>
      <c r="N1152" s="35">
        <v>1</v>
      </c>
      <c r="O1152" s="35" t="s">
        <v>7951</v>
      </c>
      <c r="P1152" s="35">
        <v>23855000</v>
      </c>
      <c r="Q1152" s="46"/>
      <c r="R1152" s="35" t="s">
        <v>10224</v>
      </c>
      <c r="S1152" s="43">
        <v>45107</v>
      </c>
      <c r="T1152" s="35"/>
    </row>
    <row r="1153" spans="1:20" ht="15" thickBot="1" x14ac:dyDescent="0.35">
      <c r="A1153" s="39">
        <v>1143</v>
      </c>
      <c r="B1153" s="28" t="s">
        <v>10225</v>
      </c>
      <c r="C1153" s="35" t="s">
        <v>30</v>
      </c>
      <c r="D1153" s="44"/>
      <c r="E1153" s="38"/>
      <c r="F1153" s="35" t="s">
        <v>10226</v>
      </c>
      <c r="G1153" s="35" t="s">
        <v>58</v>
      </c>
      <c r="H1153" s="45">
        <v>921901011</v>
      </c>
      <c r="I1153" s="35">
        <v>1</v>
      </c>
      <c r="J1153" s="35" t="s">
        <v>7951</v>
      </c>
      <c r="K1153" s="35">
        <v>49680000</v>
      </c>
      <c r="L1153" s="46"/>
      <c r="M1153" s="47">
        <v>45187</v>
      </c>
      <c r="N1153" s="35">
        <v>1</v>
      </c>
      <c r="O1153" s="35" t="s">
        <v>7951</v>
      </c>
      <c r="P1153" s="35">
        <v>49680000</v>
      </c>
      <c r="Q1153" s="46"/>
      <c r="R1153" s="35" t="s">
        <v>10227</v>
      </c>
      <c r="S1153" s="43">
        <v>45187</v>
      </c>
      <c r="T1153" s="35"/>
    </row>
    <row r="1154" spans="1:20" ht="15" thickBot="1" x14ac:dyDescent="0.35">
      <c r="A1154" s="39">
        <v>1144</v>
      </c>
      <c r="B1154" s="28" t="s">
        <v>10228</v>
      </c>
      <c r="C1154" s="35" t="s">
        <v>30</v>
      </c>
      <c r="D1154" s="44"/>
      <c r="E1154" s="38"/>
      <c r="F1154" s="35" t="s">
        <v>10229</v>
      </c>
      <c r="G1154" s="35" t="s">
        <v>58</v>
      </c>
      <c r="H1154" s="45">
        <v>921901021</v>
      </c>
      <c r="I1154" s="35">
        <v>1</v>
      </c>
      <c r="J1154" s="35" t="s">
        <v>7951</v>
      </c>
      <c r="K1154" s="35">
        <v>130980044</v>
      </c>
      <c r="L1154" s="46"/>
      <c r="M1154" s="47">
        <v>45083</v>
      </c>
      <c r="N1154" s="35">
        <v>1</v>
      </c>
      <c r="O1154" s="35" t="s">
        <v>7951</v>
      </c>
      <c r="P1154" s="35">
        <v>130980044</v>
      </c>
      <c r="Q1154" s="46"/>
      <c r="R1154" s="35" t="s">
        <v>10230</v>
      </c>
      <c r="S1154" s="43">
        <v>45083</v>
      </c>
      <c r="T1154" s="35"/>
    </row>
    <row r="1155" spans="1:20" ht="15" thickBot="1" x14ac:dyDescent="0.35">
      <c r="A1155" s="39">
        <v>1145</v>
      </c>
      <c r="B1155" s="28" t="s">
        <v>10231</v>
      </c>
      <c r="C1155" s="35" t="s">
        <v>30</v>
      </c>
      <c r="D1155" s="44"/>
      <c r="E1155" s="38"/>
      <c r="F1155" s="35" t="s">
        <v>10232</v>
      </c>
      <c r="G1155" s="35" t="s">
        <v>58</v>
      </c>
      <c r="H1155" s="45">
        <v>921901021</v>
      </c>
      <c r="I1155" s="35">
        <v>1</v>
      </c>
      <c r="J1155" s="35" t="s">
        <v>7951</v>
      </c>
      <c r="K1155" s="35">
        <v>125002320</v>
      </c>
      <c r="L1155" s="46"/>
      <c r="M1155" s="47">
        <v>45083</v>
      </c>
      <c r="N1155" s="35">
        <v>1</v>
      </c>
      <c r="O1155" s="35" t="s">
        <v>7951</v>
      </c>
      <c r="P1155" s="35">
        <v>125002320</v>
      </c>
      <c r="Q1155" s="46"/>
      <c r="R1155" s="35" t="s">
        <v>10233</v>
      </c>
      <c r="S1155" s="43">
        <v>45083</v>
      </c>
      <c r="T1155" s="35"/>
    </row>
    <row r="1156" spans="1:20" ht="15" thickBot="1" x14ac:dyDescent="0.35">
      <c r="A1156" s="39">
        <v>1146</v>
      </c>
      <c r="B1156" s="28" t="s">
        <v>10234</v>
      </c>
      <c r="C1156" s="35" t="s">
        <v>30</v>
      </c>
      <c r="D1156" s="44"/>
      <c r="E1156" s="38"/>
      <c r="F1156" s="35" t="s">
        <v>10235</v>
      </c>
      <c r="G1156" s="35" t="s">
        <v>58</v>
      </c>
      <c r="H1156" s="45">
        <v>921901021</v>
      </c>
      <c r="I1156" s="35">
        <v>1</v>
      </c>
      <c r="J1156" s="35" t="s">
        <v>7951</v>
      </c>
      <c r="K1156" s="35">
        <v>145920000</v>
      </c>
      <c r="L1156" s="46"/>
      <c r="M1156" s="47">
        <v>45083</v>
      </c>
      <c r="N1156" s="35">
        <v>1</v>
      </c>
      <c r="O1156" s="35" t="s">
        <v>7951</v>
      </c>
      <c r="P1156" s="35">
        <v>145920000</v>
      </c>
      <c r="Q1156" s="46"/>
      <c r="R1156" s="35" t="s">
        <v>10236</v>
      </c>
      <c r="S1156" s="43">
        <v>45083</v>
      </c>
      <c r="T1156" s="35"/>
    </row>
    <row r="1157" spans="1:20" ht="15" thickBot="1" x14ac:dyDescent="0.35">
      <c r="A1157" s="39">
        <v>1147</v>
      </c>
      <c r="B1157" s="28" t="s">
        <v>10237</v>
      </c>
      <c r="C1157" s="35" t="s">
        <v>30</v>
      </c>
      <c r="D1157" s="44"/>
      <c r="E1157" s="38"/>
      <c r="F1157" s="35" t="s">
        <v>10238</v>
      </c>
      <c r="G1157" s="35" t="s">
        <v>58</v>
      </c>
      <c r="H1157" s="45">
        <v>921901021</v>
      </c>
      <c r="I1157" s="35">
        <v>1</v>
      </c>
      <c r="J1157" s="35" t="s">
        <v>7951</v>
      </c>
      <c r="K1157" s="35">
        <v>44627200</v>
      </c>
      <c r="L1157" s="46"/>
      <c r="M1157" s="47">
        <v>45084</v>
      </c>
      <c r="N1157" s="35">
        <v>1</v>
      </c>
      <c r="O1157" s="35" t="s">
        <v>7951</v>
      </c>
      <c r="P1157" s="35">
        <v>44627200</v>
      </c>
      <c r="Q1157" s="46"/>
      <c r="R1157" s="35" t="s">
        <v>10239</v>
      </c>
      <c r="S1157" s="43">
        <v>45084</v>
      </c>
      <c r="T1157" s="35"/>
    </row>
    <row r="1158" spans="1:20" ht="15" thickBot="1" x14ac:dyDescent="0.35">
      <c r="A1158" s="39">
        <v>1148</v>
      </c>
      <c r="B1158" s="28" t="s">
        <v>10240</v>
      </c>
      <c r="C1158" s="35" t="s">
        <v>30</v>
      </c>
      <c r="D1158" s="44"/>
      <c r="E1158" s="38"/>
      <c r="F1158" s="35" t="s">
        <v>10241</v>
      </c>
      <c r="G1158" s="35" t="s">
        <v>58</v>
      </c>
      <c r="H1158" s="45">
        <v>921901021</v>
      </c>
      <c r="I1158" s="35">
        <v>1</v>
      </c>
      <c r="J1158" s="35" t="s">
        <v>7951</v>
      </c>
      <c r="K1158" s="35">
        <v>106270616</v>
      </c>
      <c r="L1158" s="46"/>
      <c r="M1158" s="47">
        <v>45083</v>
      </c>
      <c r="N1158" s="35">
        <v>1</v>
      </c>
      <c r="O1158" s="35" t="s">
        <v>7951</v>
      </c>
      <c r="P1158" s="35">
        <v>106270616</v>
      </c>
      <c r="Q1158" s="46"/>
      <c r="R1158" s="35" t="s">
        <v>10242</v>
      </c>
      <c r="S1158" s="43">
        <v>45083</v>
      </c>
      <c r="T1158" s="35"/>
    </row>
    <row r="1159" spans="1:20" ht="15" thickBot="1" x14ac:dyDescent="0.35">
      <c r="A1159" s="39">
        <v>1149</v>
      </c>
      <c r="B1159" s="28" t="s">
        <v>10243</v>
      </c>
      <c r="C1159" s="35" t="s">
        <v>30</v>
      </c>
      <c r="D1159" s="44"/>
      <c r="E1159" s="38"/>
      <c r="F1159" s="35" t="s">
        <v>10244</v>
      </c>
      <c r="G1159" s="35" t="s">
        <v>58</v>
      </c>
      <c r="H1159" s="45">
        <v>921901021</v>
      </c>
      <c r="I1159" s="35">
        <v>1</v>
      </c>
      <c r="J1159" s="35" t="s">
        <v>7951</v>
      </c>
      <c r="K1159" s="35">
        <v>79038480</v>
      </c>
      <c r="L1159" s="46"/>
      <c r="M1159" s="47">
        <v>45083</v>
      </c>
      <c r="N1159" s="35">
        <v>1</v>
      </c>
      <c r="O1159" s="35" t="s">
        <v>7951</v>
      </c>
      <c r="P1159" s="35">
        <v>79038480</v>
      </c>
      <c r="Q1159" s="46"/>
      <c r="R1159" s="35" t="s">
        <v>10245</v>
      </c>
      <c r="S1159" s="43">
        <v>45083</v>
      </c>
      <c r="T1159" s="35"/>
    </row>
    <row r="1160" spans="1:20" ht="15" thickBot="1" x14ac:dyDescent="0.35">
      <c r="A1160" s="39">
        <v>1150</v>
      </c>
      <c r="B1160" s="28" t="s">
        <v>10246</v>
      </c>
      <c r="C1160" s="35" t="s">
        <v>30</v>
      </c>
      <c r="D1160" s="44"/>
      <c r="E1160" s="38"/>
      <c r="F1160" s="35" t="s">
        <v>10247</v>
      </c>
      <c r="G1160" s="35" t="s">
        <v>58</v>
      </c>
      <c r="H1160" s="45">
        <v>921901021</v>
      </c>
      <c r="I1160" s="35">
        <v>1</v>
      </c>
      <c r="J1160" s="35" t="s">
        <v>7951</v>
      </c>
      <c r="K1160" s="35">
        <v>74977800</v>
      </c>
      <c r="L1160" s="46"/>
      <c r="M1160" s="47">
        <v>45083</v>
      </c>
      <c r="N1160" s="35">
        <v>1</v>
      </c>
      <c r="O1160" s="35" t="s">
        <v>7951</v>
      </c>
      <c r="P1160" s="35">
        <v>74977800</v>
      </c>
      <c r="Q1160" s="46"/>
      <c r="R1160" s="35" t="s">
        <v>10248</v>
      </c>
      <c r="S1160" s="43">
        <v>45083</v>
      </c>
      <c r="T1160" s="35"/>
    </row>
    <row r="1161" spans="1:20" ht="15" thickBot="1" x14ac:dyDescent="0.35">
      <c r="A1161" s="39">
        <v>1151</v>
      </c>
      <c r="B1161" s="28" t="s">
        <v>10249</v>
      </c>
      <c r="C1161" s="35" t="s">
        <v>30</v>
      </c>
      <c r="D1161" s="44"/>
      <c r="E1161" s="38"/>
      <c r="F1161" s="35" t="s">
        <v>10250</v>
      </c>
      <c r="G1161" s="35" t="s">
        <v>58</v>
      </c>
      <c r="H1161" s="45">
        <v>921901021</v>
      </c>
      <c r="I1161" s="35">
        <v>1</v>
      </c>
      <c r="J1161" s="35" t="s">
        <v>7951</v>
      </c>
      <c r="K1161" s="35">
        <v>72115144</v>
      </c>
      <c r="L1161" s="46"/>
      <c r="M1161" s="47">
        <v>45083</v>
      </c>
      <c r="N1161" s="35">
        <v>1</v>
      </c>
      <c r="O1161" s="35" t="s">
        <v>7951</v>
      </c>
      <c r="P1161" s="35">
        <v>72115144</v>
      </c>
      <c r="Q1161" s="46"/>
      <c r="R1161" s="35" t="s">
        <v>10251</v>
      </c>
      <c r="S1161" s="43">
        <v>45083</v>
      </c>
      <c r="T1161" s="35"/>
    </row>
    <row r="1162" spans="1:20" ht="15" thickBot="1" x14ac:dyDescent="0.35">
      <c r="A1162" s="39">
        <v>1152</v>
      </c>
      <c r="B1162" s="28" t="s">
        <v>10252</v>
      </c>
      <c r="C1162" s="35" t="s">
        <v>30</v>
      </c>
      <c r="D1162" s="44"/>
      <c r="E1162" s="38"/>
      <c r="F1162" s="35" t="s">
        <v>10253</v>
      </c>
      <c r="G1162" s="35" t="s">
        <v>58</v>
      </c>
      <c r="H1162" s="45">
        <v>921901021</v>
      </c>
      <c r="I1162" s="35">
        <v>1</v>
      </c>
      <c r="J1162" s="35" t="s">
        <v>7951</v>
      </c>
      <c r="K1162" s="35">
        <v>12175128</v>
      </c>
      <c r="L1162" s="46"/>
      <c r="M1162" s="47">
        <v>45120</v>
      </c>
      <c r="N1162" s="35">
        <v>1</v>
      </c>
      <c r="O1162" s="35" t="s">
        <v>7951</v>
      </c>
      <c r="P1162" s="35">
        <v>12175128</v>
      </c>
      <c r="Q1162" s="46"/>
      <c r="R1162" s="35" t="s">
        <v>10254</v>
      </c>
      <c r="S1162" s="43">
        <v>45120</v>
      </c>
      <c r="T1162" s="35"/>
    </row>
    <row r="1163" spans="1:20" ht="15" thickBot="1" x14ac:dyDescent="0.35">
      <c r="A1163" s="39">
        <v>1153</v>
      </c>
      <c r="B1163" s="28" t="s">
        <v>10255</v>
      </c>
      <c r="C1163" s="35" t="s">
        <v>30</v>
      </c>
      <c r="D1163" s="44"/>
      <c r="E1163" s="38"/>
      <c r="F1163" s="35" t="s">
        <v>10256</v>
      </c>
      <c r="G1163" s="35" t="s">
        <v>58</v>
      </c>
      <c r="H1163" s="45">
        <v>921901021</v>
      </c>
      <c r="I1163" s="35">
        <v>1</v>
      </c>
      <c r="J1163" s="35" t="s">
        <v>7951</v>
      </c>
      <c r="K1163" s="35">
        <v>79038480</v>
      </c>
      <c r="L1163" s="46"/>
      <c r="M1163" s="47">
        <v>45083</v>
      </c>
      <c r="N1163" s="35">
        <v>1</v>
      </c>
      <c r="O1163" s="35" t="s">
        <v>7951</v>
      </c>
      <c r="P1163" s="35">
        <v>79038480</v>
      </c>
      <c r="Q1163" s="46"/>
      <c r="R1163" s="35" t="s">
        <v>10257</v>
      </c>
      <c r="S1163" s="43">
        <v>45083</v>
      </c>
      <c r="T1163" s="35"/>
    </row>
    <row r="1164" spans="1:20" ht="15" thickBot="1" x14ac:dyDescent="0.35">
      <c r="A1164" s="39">
        <v>1154</v>
      </c>
      <c r="B1164" s="28" t="s">
        <v>10258</v>
      </c>
      <c r="C1164" s="35" t="s">
        <v>30</v>
      </c>
      <c r="D1164" s="44"/>
      <c r="E1164" s="38"/>
      <c r="F1164" s="35" t="s">
        <v>10259</v>
      </c>
      <c r="G1164" s="35" t="s">
        <v>58</v>
      </c>
      <c r="H1164" s="45">
        <v>921901021</v>
      </c>
      <c r="I1164" s="35">
        <v>1</v>
      </c>
      <c r="J1164" s="35" t="s">
        <v>7951</v>
      </c>
      <c r="K1164" s="35">
        <v>70932320</v>
      </c>
      <c r="L1164" s="46"/>
      <c r="M1164" s="47">
        <v>45083</v>
      </c>
      <c r="N1164" s="35">
        <v>1</v>
      </c>
      <c r="O1164" s="35" t="s">
        <v>7951</v>
      </c>
      <c r="P1164" s="35">
        <v>70932320</v>
      </c>
      <c r="Q1164" s="46"/>
      <c r="R1164" s="35" t="s">
        <v>10260</v>
      </c>
      <c r="S1164" s="43">
        <v>45083</v>
      </c>
      <c r="T1164" s="35"/>
    </row>
    <row r="1165" spans="1:20" ht="15" thickBot="1" x14ac:dyDescent="0.35">
      <c r="A1165" s="39">
        <v>1155</v>
      </c>
      <c r="B1165" s="28" t="s">
        <v>10261</v>
      </c>
      <c r="C1165" s="35" t="s">
        <v>30</v>
      </c>
      <c r="D1165" s="44"/>
      <c r="E1165" s="38"/>
      <c r="F1165" s="35" t="s">
        <v>10262</v>
      </c>
      <c r="G1165" s="35" t="s">
        <v>58</v>
      </c>
      <c r="H1165" s="45">
        <v>921901021</v>
      </c>
      <c r="I1165" s="35">
        <v>1</v>
      </c>
      <c r="J1165" s="35" t="s">
        <v>7951</v>
      </c>
      <c r="K1165" s="35">
        <v>66440000</v>
      </c>
      <c r="L1165" s="46"/>
      <c r="M1165" s="47">
        <v>45082</v>
      </c>
      <c r="N1165" s="35">
        <v>1</v>
      </c>
      <c r="O1165" s="35" t="s">
        <v>7951</v>
      </c>
      <c r="P1165" s="35">
        <v>66440000</v>
      </c>
      <c r="Q1165" s="46"/>
      <c r="R1165" s="35" t="s">
        <v>10263</v>
      </c>
      <c r="S1165" s="43">
        <v>45082</v>
      </c>
      <c r="T1165" s="35"/>
    </row>
    <row r="1166" spans="1:20" ht="15" thickBot="1" x14ac:dyDescent="0.35">
      <c r="A1166" s="39">
        <v>1156</v>
      </c>
      <c r="B1166" s="28" t="s">
        <v>10264</v>
      </c>
      <c r="C1166" s="35" t="s">
        <v>30</v>
      </c>
      <c r="D1166" s="44"/>
      <c r="E1166" s="38"/>
      <c r="F1166" s="35" t="s">
        <v>10265</v>
      </c>
      <c r="G1166" s="35" t="s">
        <v>58</v>
      </c>
      <c r="H1166" s="45">
        <v>921901021</v>
      </c>
      <c r="I1166" s="35">
        <v>1</v>
      </c>
      <c r="J1166" s="35" t="s">
        <v>7951</v>
      </c>
      <c r="K1166" s="35">
        <v>44627200</v>
      </c>
      <c r="L1166" s="46"/>
      <c r="M1166" s="47">
        <v>45083</v>
      </c>
      <c r="N1166" s="35">
        <v>1</v>
      </c>
      <c r="O1166" s="35" t="s">
        <v>7951</v>
      </c>
      <c r="P1166" s="35">
        <v>44627200</v>
      </c>
      <c r="Q1166" s="46"/>
      <c r="R1166" s="35" t="s">
        <v>10266</v>
      </c>
      <c r="S1166" s="43">
        <v>45083</v>
      </c>
      <c r="T1166" s="35"/>
    </row>
    <row r="1167" spans="1:20" ht="15" thickBot="1" x14ac:dyDescent="0.35">
      <c r="A1167" s="39">
        <v>1157</v>
      </c>
      <c r="B1167" s="28" t="s">
        <v>10267</v>
      </c>
      <c r="C1167" s="35" t="s">
        <v>30</v>
      </c>
      <c r="D1167" s="44"/>
      <c r="E1167" s="38"/>
      <c r="F1167" s="35" t="s">
        <v>10268</v>
      </c>
      <c r="G1167" s="35" t="s">
        <v>58</v>
      </c>
      <c r="H1167" s="45">
        <v>921901021</v>
      </c>
      <c r="I1167" s="35">
        <v>1</v>
      </c>
      <c r="J1167" s="35" t="s">
        <v>7951</v>
      </c>
      <c r="K1167" s="35">
        <v>98625359</v>
      </c>
      <c r="L1167" s="46"/>
      <c r="M1167" s="47">
        <v>45113</v>
      </c>
      <c r="N1167" s="35">
        <v>1</v>
      </c>
      <c r="O1167" s="35" t="s">
        <v>7951</v>
      </c>
      <c r="P1167" s="35">
        <v>98625359</v>
      </c>
      <c r="Q1167" s="46"/>
      <c r="R1167" s="35" t="s">
        <v>10269</v>
      </c>
      <c r="S1167" s="43">
        <v>45113</v>
      </c>
      <c r="T1167" s="35"/>
    </row>
    <row r="1168" spans="1:20" ht="15" thickBot="1" x14ac:dyDescent="0.35">
      <c r="A1168" s="39">
        <v>1158</v>
      </c>
      <c r="B1168" s="28" t="s">
        <v>10270</v>
      </c>
      <c r="C1168" s="35" t="s">
        <v>30</v>
      </c>
      <c r="D1168" s="44"/>
      <c r="E1168" s="38"/>
      <c r="F1168" s="35" t="s">
        <v>10271</v>
      </c>
      <c r="G1168" s="35" t="s">
        <v>58</v>
      </c>
      <c r="H1168" s="45">
        <v>921901021</v>
      </c>
      <c r="I1168" s="35">
        <v>1</v>
      </c>
      <c r="J1168" s="35" t="s">
        <v>7951</v>
      </c>
      <c r="K1168" s="35">
        <v>98625359</v>
      </c>
      <c r="L1168" s="46"/>
      <c r="M1168" s="47">
        <v>45114</v>
      </c>
      <c r="N1168" s="35">
        <v>1</v>
      </c>
      <c r="O1168" s="35" t="s">
        <v>7951</v>
      </c>
      <c r="P1168" s="35">
        <v>98625359</v>
      </c>
      <c r="Q1168" s="46"/>
      <c r="R1168" s="35" t="s">
        <v>10272</v>
      </c>
      <c r="S1168" s="43">
        <v>45114</v>
      </c>
      <c r="T1168" s="35"/>
    </row>
    <row r="1169" spans="1:20" ht="15" thickBot="1" x14ac:dyDescent="0.35">
      <c r="A1169" s="39">
        <v>1159</v>
      </c>
      <c r="B1169" s="28" t="s">
        <v>10273</v>
      </c>
      <c r="C1169" s="35" t="s">
        <v>30</v>
      </c>
      <c r="D1169" s="44"/>
      <c r="E1169" s="38"/>
      <c r="F1169" s="35" t="s">
        <v>10274</v>
      </c>
      <c r="G1169" s="35" t="s">
        <v>58</v>
      </c>
      <c r="H1169" s="45">
        <v>921901021</v>
      </c>
      <c r="I1169" s="35">
        <v>1</v>
      </c>
      <c r="J1169" s="35" t="s">
        <v>7951</v>
      </c>
      <c r="K1169" s="35">
        <v>98625359</v>
      </c>
      <c r="L1169" s="46"/>
      <c r="M1169" s="47">
        <v>45114</v>
      </c>
      <c r="N1169" s="35">
        <v>1</v>
      </c>
      <c r="O1169" s="35" t="s">
        <v>7951</v>
      </c>
      <c r="P1169" s="35">
        <v>98625359</v>
      </c>
      <c r="Q1169" s="46"/>
      <c r="R1169" s="35" t="s">
        <v>10275</v>
      </c>
      <c r="S1169" s="43">
        <v>45114</v>
      </c>
      <c r="T1169" s="35"/>
    </row>
    <row r="1170" spans="1:20" ht="15" thickBot="1" x14ac:dyDescent="0.35">
      <c r="A1170" s="39">
        <v>1160</v>
      </c>
      <c r="B1170" s="28" t="s">
        <v>10276</v>
      </c>
      <c r="C1170" s="35" t="s">
        <v>30</v>
      </c>
      <c r="D1170" s="44"/>
      <c r="E1170" s="38"/>
      <c r="F1170" s="35" t="s">
        <v>10277</v>
      </c>
      <c r="G1170" s="35" t="s">
        <v>58</v>
      </c>
      <c r="H1170" s="45">
        <v>921901021</v>
      </c>
      <c r="I1170" s="35">
        <v>1</v>
      </c>
      <c r="J1170" s="35" t="s">
        <v>7951</v>
      </c>
      <c r="K1170" s="35">
        <v>98625359</v>
      </c>
      <c r="L1170" s="46"/>
      <c r="M1170" s="47">
        <v>45112</v>
      </c>
      <c r="N1170" s="35">
        <v>1</v>
      </c>
      <c r="O1170" s="35" t="s">
        <v>7951</v>
      </c>
      <c r="P1170" s="35">
        <v>98625359</v>
      </c>
      <c r="Q1170" s="46"/>
      <c r="R1170" s="35" t="s">
        <v>10278</v>
      </c>
      <c r="S1170" s="43">
        <v>45112</v>
      </c>
      <c r="T1170" s="35"/>
    </row>
    <row r="1171" spans="1:20" ht="15" thickBot="1" x14ac:dyDescent="0.35">
      <c r="A1171" s="39">
        <v>1161</v>
      </c>
      <c r="B1171" s="28" t="s">
        <v>10279</v>
      </c>
      <c r="C1171" s="35" t="s">
        <v>30</v>
      </c>
      <c r="D1171" s="44"/>
      <c r="E1171" s="38"/>
      <c r="F1171" s="35" t="s">
        <v>10280</v>
      </c>
      <c r="G1171" s="35" t="s">
        <v>58</v>
      </c>
      <c r="H1171" s="45">
        <v>921901021</v>
      </c>
      <c r="I1171" s="35">
        <v>1</v>
      </c>
      <c r="J1171" s="35" t="s">
        <v>7951</v>
      </c>
      <c r="K1171" s="35">
        <v>98625359</v>
      </c>
      <c r="L1171" s="46"/>
      <c r="M1171" s="47">
        <v>45112</v>
      </c>
      <c r="N1171" s="35">
        <v>1</v>
      </c>
      <c r="O1171" s="35" t="s">
        <v>7951</v>
      </c>
      <c r="P1171" s="35">
        <v>98625359</v>
      </c>
      <c r="Q1171" s="46"/>
      <c r="R1171" s="35" t="s">
        <v>10281</v>
      </c>
      <c r="S1171" s="43">
        <v>45112</v>
      </c>
      <c r="T1171" s="35"/>
    </row>
    <row r="1172" spans="1:20" ht="15" thickBot="1" x14ac:dyDescent="0.35">
      <c r="A1172" s="39">
        <v>1162</v>
      </c>
      <c r="B1172" s="28" t="s">
        <v>10282</v>
      </c>
      <c r="C1172" s="35" t="s">
        <v>30</v>
      </c>
      <c r="D1172" s="44"/>
      <c r="E1172" s="38"/>
      <c r="F1172" s="35" t="s">
        <v>10283</v>
      </c>
      <c r="G1172" s="35" t="s">
        <v>58</v>
      </c>
      <c r="H1172" s="45">
        <v>921901021</v>
      </c>
      <c r="I1172" s="35">
        <v>1</v>
      </c>
      <c r="J1172" s="35" t="s">
        <v>7951</v>
      </c>
      <c r="K1172" s="35">
        <v>98625359</v>
      </c>
      <c r="L1172" s="46"/>
      <c r="M1172" s="47">
        <v>45112</v>
      </c>
      <c r="N1172" s="35">
        <v>1</v>
      </c>
      <c r="O1172" s="35" t="s">
        <v>7951</v>
      </c>
      <c r="P1172" s="35">
        <v>98625359</v>
      </c>
      <c r="Q1172" s="46"/>
      <c r="R1172" s="35" t="s">
        <v>10284</v>
      </c>
      <c r="S1172" s="43">
        <v>45112</v>
      </c>
      <c r="T1172" s="35"/>
    </row>
    <row r="1173" spans="1:20" ht="15" thickBot="1" x14ac:dyDescent="0.35">
      <c r="A1173" s="39">
        <v>1163</v>
      </c>
      <c r="B1173" s="28" t="s">
        <v>10285</v>
      </c>
      <c r="C1173" s="35" t="s">
        <v>30</v>
      </c>
      <c r="D1173" s="44"/>
      <c r="E1173" s="38"/>
      <c r="F1173" s="35" t="s">
        <v>10286</v>
      </c>
      <c r="G1173" s="35" t="s">
        <v>58</v>
      </c>
      <c r="H1173" s="45">
        <v>921901021</v>
      </c>
      <c r="I1173" s="35">
        <v>1</v>
      </c>
      <c r="J1173" s="35" t="s">
        <v>7951</v>
      </c>
      <c r="K1173" s="35">
        <v>98625359</v>
      </c>
      <c r="L1173" s="46"/>
      <c r="M1173" s="47">
        <v>45112</v>
      </c>
      <c r="N1173" s="35">
        <v>1</v>
      </c>
      <c r="O1173" s="35" t="s">
        <v>7951</v>
      </c>
      <c r="P1173" s="35">
        <v>98625359</v>
      </c>
      <c r="Q1173" s="46"/>
      <c r="R1173" s="35" t="s">
        <v>10287</v>
      </c>
      <c r="S1173" s="43">
        <v>45112</v>
      </c>
      <c r="T1173" s="35"/>
    </row>
    <row r="1174" spans="1:20" ht="15" thickBot="1" x14ac:dyDescent="0.35">
      <c r="A1174" s="39">
        <v>1164</v>
      </c>
      <c r="B1174" s="28" t="s">
        <v>10288</v>
      </c>
      <c r="C1174" s="35" t="s">
        <v>30</v>
      </c>
      <c r="D1174" s="44"/>
      <c r="E1174" s="38"/>
      <c r="F1174" s="35" t="s">
        <v>10289</v>
      </c>
      <c r="G1174" s="35" t="s">
        <v>58</v>
      </c>
      <c r="H1174" s="45">
        <v>921901021</v>
      </c>
      <c r="I1174" s="35">
        <v>1</v>
      </c>
      <c r="J1174" s="35" t="s">
        <v>7951</v>
      </c>
      <c r="K1174" s="35">
        <v>98625359</v>
      </c>
      <c r="L1174" s="46"/>
      <c r="M1174" s="47">
        <v>45112</v>
      </c>
      <c r="N1174" s="35">
        <v>1</v>
      </c>
      <c r="O1174" s="35" t="s">
        <v>7951</v>
      </c>
      <c r="P1174" s="35">
        <v>98625359</v>
      </c>
      <c r="Q1174" s="46"/>
      <c r="R1174" s="35" t="s">
        <v>10290</v>
      </c>
      <c r="S1174" s="43">
        <v>45112</v>
      </c>
      <c r="T1174" s="35"/>
    </row>
    <row r="1175" spans="1:20" ht="15" thickBot="1" x14ac:dyDescent="0.35">
      <c r="A1175" s="39">
        <v>1165</v>
      </c>
      <c r="B1175" s="28" t="s">
        <v>10291</v>
      </c>
      <c r="C1175" s="35" t="s">
        <v>30</v>
      </c>
      <c r="D1175" s="44"/>
      <c r="E1175" s="38"/>
      <c r="F1175" s="35" t="s">
        <v>10292</v>
      </c>
      <c r="G1175" s="35" t="s">
        <v>58</v>
      </c>
      <c r="H1175" s="45">
        <v>921901021</v>
      </c>
      <c r="I1175" s="35">
        <v>1</v>
      </c>
      <c r="J1175" s="35" t="s">
        <v>7951</v>
      </c>
      <c r="K1175" s="35">
        <v>98625359</v>
      </c>
      <c r="L1175" s="46"/>
      <c r="M1175" s="47">
        <v>45113</v>
      </c>
      <c r="N1175" s="35">
        <v>1</v>
      </c>
      <c r="O1175" s="35" t="s">
        <v>7951</v>
      </c>
      <c r="P1175" s="35">
        <v>98625359</v>
      </c>
      <c r="Q1175" s="46"/>
      <c r="R1175" s="35" t="s">
        <v>10293</v>
      </c>
      <c r="S1175" s="43">
        <v>45113</v>
      </c>
      <c r="T1175" s="35"/>
    </row>
    <row r="1176" spans="1:20" ht="15" thickBot="1" x14ac:dyDescent="0.35">
      <c r="A1176" s="39">
        <v>1166</v>
      </c>
      <c r="B1176" s="28" t="s">
        <v>10294</v>
      </c>
      <c r="C1176" s="35" t="s">
        <v>30</v>
      </c>
      <c r="D1176" s="44"/>
      <c r="E1176" s="38"/>
      <c r="F1176" s="35" t="s">
        <v>10295</v>
      </c>
      <c r="G1176" s="35" t="s">
        <v>58</v>
      </c>
      <c r="H1176" s="45">
        <v>921901021</v>
      </c>
      <c r="I1176" s="35">
        <v>1</v>
      </c>
      <c r="J1176" s="35" t="s">
        <v>7951</v>
      </c>
      <c r="K1176" s="35">
        <v>98625359</v>
      </c>
      <c r="L1176" s="46"/>
      <c r="M1176" s="47">
        <v>45113</v>
      </c>
      <c r="N1176" s="35">
        <v>1</v>
      </c>
      <c r="O1176" s="35" t="s">
        <v>7951</v>
      </c>
      <c r="P1176" s="35">
        <v>98625359</v>
      </c>
      <c r="Q1176" s="46"/>
      <c r="R1176" s="35" t="s">
        <v>10296</v>
      </c>
      <c r="S1176" s="43">
        <v>45113</v>
      </c>
      <c r="T1176" s="35"/>
    </row>
    <row r="1177" spans="1:20" ht="15" thickBot="1" x14ac:dyDescent="0.35">
      <c r="A1177" s="39">
        <v>1167</v>
      </c>
      <c r="B1177" s="28" t="s">
        <v>10297</v>
      </c>
      <c r="C1177" s="35" t="s">
        <v>30</v>
      </c>
      <c r="D1177" s="44"/>
      <c r="E1177" s="38"/>
      <c r="F1177" s="35" t="s">
        <v>10298</v>
      </c>
      <c r="G1177" s="35" t="s">
        <v>58</v>
      </c>
      <c r="H1177" s="45">
        <v>921901021</v>
      </c>
      <c r="I1177" s="35">
        <v>1</v>
      </c>
      <c r="J1177" s="35" t="s">
        <v>7951</v>
      </c>
      <c r="K1177" s="35">
        <v>98625359</v>
      </c>
      <c r="L1177" s="46"/>
      <c r="M1177" s="47">
        <v>45112</v>
      </c>
      <c r="N1177" s="35">
        <v>1</v>
      </c>
      <c r="O1177" s="35" t="s">
        <v>7951</v>
      </c>
      <c r="P1177" s="35">
        <v>98625359</v>
      </c>
      <c r="Q1177" s="46"/>
      <c r="R1177" s="35" t="s">
        <v>10299</v>
      </c>
      <c r="S1177" s="43">
        <v>45112</v>
      </c>
      <c r="T1177" s="35"/>
    </row>
    <row r="1178" spans="1:20" ht="15" thickBot="1" x14ac:dyDescent="0.35">
      <c r="A1178" s="39">
        <v>1168</v>
      </c>
      <c r="B1178" s="28" t="s">
        <v>10300</v>
      </c>
      <c r="C1178" s="35" t="s">
        <v>30</v>
      </c>
      <c r="D1178" s="44"/>
      <c r="E1178" s="38"/>
      <c r="F1178" s="35" t="s">
        <v>10301</v>
      </c>
      <c r="G1178" s="35" t="s">
        <v>58</v>
      </c>
      <c r="H1178" s="45">
        <v>921901021</v>
      </c>
      <c r="I1178" s="35">
        <v>1</v>
      </c>
      <c r="J1178" s="35" t="s">
        <v>7951</v>
      </c>
      <c r="K1178" s="35">
        <v>98625359</v>
      </c>
      <c r="L1178" s="46"/>
      <c r="M1178" s="47">
        <v>45113</v>
      </c>
      <c r="N1178" s="35">
        <v>1</v>
      </c>
      <c r="O1178" s="35" t="s">
        <v>7951</v>
      </c>
      <c r="P1178" s="35">
        <v>98625359</v>
      </c>
      <c r="Q1178" s="46"/>
      <c r="R1178" s="35" t="s">
        <v>10302</v>
      </c>
      <c r="S1178" s="43">
        <v>45113</v>
      </c>
      <c r="T1178" s="35"/>
    </row>
    <row r="1179" spans="1:20" ht="15" thickBot="1" x14ac:dyDescent="0.35">
      <c r="A1179" s="39">
        <v>1169</v>
      </c>
      <c r="B1179" s="28" t="s">
        <v>10303</v>
      </c>
      <c r="C1179" s="35" t="s">
        <v>30</v>
      </c>
      <c r="D1179" s="44"/>
      <c r="E1179" s="38"/>
      <c r="F1179" s="35" t="s">
        <v>10304</v>
      </c>
      <c r="G1179" s="35" t="s">
        <v>58</v>
      </c>
      <c r="H1179" s="45">
        <v>921901021</v>
      </c>
      <c r="I1179" s="35">
        <v>1</v>
      </c>
      <c r="J1179" s="35" t="s">
        <v>7951</v>
      </c>
      <c r="K1179" s="35">
        <v>98625359</v>
      </c>
      <c r="L1179" s="46"/>
      <c r="M1179" s="47">
        <v>45112</v>
      </c>
      <c r="N1179" s="35">
        <v>1</v>
      </c>
      <c r="O1179" s="35" t="s">
        <v>7951</v>
      </c>
      <c r="P1179" s="35">
        <v>98625359</v>
      </c>
      <c r="Q1179" s="46"/>
      <c r="R1179" s="35" t="s">
        <v>10305</v>
      </c>
      <c r="S1179" s="43">
        <v>45112</v>
      </c>
      <c r="T1179" s="35"/>
    </row>
    <row r="1180" spans="1:20" ht="15" thickBot="1" x14ac:dyDescent="0.35">
      <c r="A1180" s="39">
        <v>1170</v>
      </c>
      <c r="B1180" s="28" t="s">
        <v>10306</v>
      </c>
      <c r="C1180" s="35" t="s">
        <v>30</v>
      </c>
      <c r="D1180" s="44"/>
      <c r="E1180" s="38"/>
      <c r="F1180" s="35" t="s">
        <v>10307</v>
      </c>
      <c r="G1180" s="35" t="s">
        <v>58</v>
      </c>
      <c r="H1180" s="45">
        <v>921901021</v>
      </c>
      <c r="I1180" s="35">
        <v>1</v>
      </c>
      <c r="J1180" s="35" t="s">
        <v>7951</v>
      </c>
      <c r="K1180" s="35">
        <v>98625359</v>
      </c>
      <c r="L1180" s="46"/>
      <c r="M1180" s="47">
        <v>45113</v>
      </c>
      <c r="N1180" s="35">
        <v>1</v>
      </c>
      <c r="O1180" s="35" t="s">
        <v>7951</v>
      </c>
      <c r="P1180" s="35">
        <v>98625359</v>
      </c>
      <c r="Q1180" s="46"/>
      <c r="R1180" s="35" t="s">
        <v>10308</v>
      </c>
      <c r="S1180" s="43">
        <v>45113</v>
      </c>
      <c r="T1180" s="35"/>
    </row>
    <row r="1181" spans="1:20" ht="15" thickBot="1" x14ac:dyDescent="0.35">
      <c r="A1181" s="39">
        <v>1171</v>
      </c>
      <c r="B1181" s="28" t="s">
        <v>10309</v>
      </c>
      <c r="C1181" s="35" t="s">
        <v>30</v>
      </c>
      <c r="D1181" s="44"/>
      <c r="E1181" s="38"/>
      <c r="F1181" s="35" t="s">
        <v>10310</v>
      </c>
      <c r="G1181" s="35" t="s">
        <v>58</v>
      </c>
      <c r="H1181" s="45">
        <v>921901021</v>
      </c>
      <c r="I1181" s="35">
        <v>1</v>
      </c>
      <c r="J1181" s="35" t="s">
        <v>7951</v>
      </c>
      <c r="K1181" s="35">
        <v>98625359</v>
      </c>
      <c r="L1181" s="46"/>
      <c r="M1181" s="47">
        <v>45112</v>
      </c>
      <c r="N1181" s="35">
        <v>1</v>
      </c>
      <c r="O1181" s="35" t="s">
        <v>7951</v>
      </c>
      <c r="P1181" s="35">
        <v>98625359</v>
      </c>
      <c r="Q1181" s="46"/>
      <c r="R1181" s="35" t="s">
        <v>10311</v>
      </c>
      <c r="S1181" s="43">
        <v>45112</v>
      </c>
      <c r="T1181" s="35"/>
    </row>
    <row r="1182" spans="1:20" ht="15" thickBot="1" x14ac:dyDescent="0.35">
      <c r="A1182" s="39">
        <v>1172</v>
      </c>
      <c r="B1182" s="28" t="s">
        <v>10312</v>
      </c>
      <c r="C1182" s="35" t="s">
        <v>30</v>
      </c>
      <c r="D1182" s="44"/>
      <c r="E1182" s="38"/>
      <c r="F1182" s="35" t="s">
        <v>10313</v>
      </c>
      <c r="G1182" s="35" t="s">
        <v>58</v>
      </c>
      <c r="H1182" s="45">
        <v>921901021</v>
      </c>
      <c r="I1182" s="35">
        <v>1</v>
      </c>
      <c r="J1182" s="35" t="s">
        <v>7951</v>
      </c>
      <c r="K1182" s="35">
        <v>98625359</v>
      </c>
      <c r="L1182" s="46"/>
      <c r="M1182" s="47">
        <v>45114</v>
      </c>
      <c r="N1182" s="35">
        <v>1</v>
      </c>
      <c r="O1182" s="35" t="s">
        <v>7951</v>
      </c>
      <c r="P1182" s="35">
        <v>98625359</v>
      </c>
      <c r="Q1182" s="46"/>
      <c r="R1182" s="35" t="s">
        <v>10314</v>
      </c>
      <c r="S1182" s="43">
        <v>45114</v>
      </c>
      <c r="T1182" s="35"/>
    </row>
    <row r="1183" spans="1:20" ht="15" thickBot="1" x14ac:dyDescent="0.35">
      <c r="A1183" s="39">
        <v>1173</v>
      </c>
      <c r="B1183" s="28" t="s">
        <v>10315</v>
      </c>
      <c r="C1183" s="35" t="s">
        <v>30</v>
      </c>
      <c r="D1183" s="44"/>
      <c r="E1183" s="38"/>
      <c r="F1183" s="35" t="s">
        <v>10316</v>
      </c>
      <c r="G1183" s="35" t="s">
        <v>58</v>
      </c>
      <c r="H1183" s="45">
        <v>921901021</v>
      </c>
      <c r="I1183" s="35">
        <v>1</v>
      </c>
      <c r="J1183" s="35" t="s">
        <v>7951</v>
      </c>
      <c r="K1183" s="35">
        <v>98625359</v>
      </c>
      <c r="L1183" s="46"/>
      <c r="M1183" s="47">
        <v>45113</v>
      </c>
      <c r="N1183" s="35">
        <v>1</v>
      </c>
      <c r="O1183" s="35" t="s">
        <v>7951</v>
      </c>
      <c r="P1183" s="35">
        <v>98625359</v>
      </c>
      <c r="Q1183" s="46"/>
      <c r="R1183" s="35" t="s">
        <v>10317</v>
      </c>
      <c r="S1183" s="43">
        <v>45113</v>
      </c>
      <c r="T1183" s="35"/>
    </row>
    <row r="1184" spans="1:20" ht="15" thickBot="1" x14ac:dyDescent="0.35">
      <c r="A1184" s="39">
        <v>1174</v>
      </c>
      <c r="B1184" s="28" t="s">
        <v>10318</v>
      </c>
      <c r="C1184" s="35" t="s">
        <v>30</v>
      </c>
      <c r="D1184" s="44"/>
      <c r="E1184" s="38"/>
      <c r="F1184" s="35" t="s">
        <v>10319</v>
      </c>
      <c r="G1184" s="35" t="s">
        <v>58</v>
      </c>
      <c r="H1184" s="45">
        <v>921901021</v>
      </c>
      <c r="I1184" s="35">
        <v>1</v>
      </c>
      <c r="J1184" s="35" t="s">
        <v>7951</v>
      </c>
      <c r="K1184" s="35">
        <v>98625359</v>
      </c>
      <c r="L1184" s="46"/>
      <c r="M1184" s="47">
        <v>45112</v>
      </c>
      <c r="N1184" s="35">
        <v>1</v>
      </c>
      <c r="O1184" s="35" t="s">
        <v>7951</v>
      </c>
      <c r="P1184" s="35">
        <v>98625359</v>
      </c>
      <c r="Q1184" s="46"/>
      <c r="R1184" s="35" t="s">
        <v>10320</v>
      </c>
      <c r="S1184" s="43">
        <v>45112</v>
      </c>
      <c r="T1184" s="35"/>
    </row>
    <row r="1185" spans="1:20" ht="15" thickBot="1" x14ac:dyDescent="0.35">
      <c r="A1185" s="39">
        <v>1175</v>
      </c>
      <c r="B1185" s="28" t="s">
        <v>10321</v>
      </c>
      <c r="C1185" s="35" t="s">
        <v>30</v>
      </c>
      <c r="D1185" s="44"/>
      <c r="E1185" s="38"/>
      <c r="F1185" s="35" t="s">
        <v>10322</v>
      </c>
      <c r="G1185" s="35" t="s">
        <v>58</v>
      </c>
      <c r="H1185" s="45">
        <v>921901021</v>
      </c>
      <c r="I1185" s="35">
        <v>1</v>
      </c>
      <c r="J1185" s="35" t="s">
        <v>7951</v>
      </c>
      <c r="K1185" s="35">
        <v>98625359</v>
      </c>
      <c r="L1185" s="46"/>
      <c r="M1185" s="47">
        <v>45118</v>
      </c>
      <c r="N1185" s="35">
        <v>1</v>
      </c>
      <c r="O1185" s="35" t="s">
        <v>7951</v>
      </c>
      <c r="P1185" s="35">
        <v>98625359</v>
      </c>
      <c r="Q1185" s="46"/>
      <c r="R1185" s="35" t="s">
        <v>10323</v>
      </c>
      <c r="S1185" s="43">
        <v>45118</v>
      </c>
      <c r="T1185" s="35"/>
    </row>
    <row r="1186" spans="1:20" ht="15" thickBot="1" x14ac:dyDescent="0.35">
      <c r="A1186" s="39">
        <v>1176</v>
      </c>
      <c r="B1186" s="28" t="s">
        <v>10324</v>
      </c>
      <c r="C1186" s="35" t="s">
        <v>30</v>
      </c>
      <c r="D1186" s="44"/>
      <c r="E1186" s="38"/>
      <c r="F1186" s="35" t="s">
        <v>10325</v>
      </c>
      <c r="G1186" s="35" t="s">
        <v>58</v>
      </c>
      <c r="H1186" s="45">
        <v>921901021</v>
      </c>
      <c r="I1186" s="35">
        <v>1</v>
      </c>
      <c r="J1186" s="35" t="s">
        <v>7951</v>
      </c>
      <c r="K1186" s="35">
        <v>98625359</v>
      </c>
      <c r="L1186" s="46"/>
      <c r="M1186" s="47">
        <v>45114</v>
      </c>
      <c r="N1186" s="35">
        <v>1</v>
      </c>
      <c r="O1186" s="35" t="s">
        <v>7951</v>
      </c>
      <c r="P1186" s="35">
        <v>98625359</v>
      </c>
      <c r="Q1186" s="46"/>
      <c r="R1186" s="35" t="s">
        <v>10326</v>
      </c>
      <c r="S1186" s="43">
        <v>45114</v>
      </c>
      <c r="T1186" s="35"/>
    </row>
    <row r="1187" spans="1:20" ht="15" thickBot="1" x14ac:dyDescent="0.35">
      <c r="A1187" s="39">
        <v>1177</v>
      </c>
      <c r="B1187" s="28" t="s">
        <v>10327</v>
      </c>
      <c r="C1187" s="35" t="s">
        <v>30</v>
      </c>
      <c r="D1187" s="44"/>
      <c r="E1187" s="38"/>
      <c r="F1187" s="35" t="s">
        <v>10328</v>
      </c>
      <c r="G1187" s="35" t="s">
        <v>58</v>
      </c>
      <c r="H1187" s="45">
        <v>921901021</v>
      </c>
      <c r="I1187" s="35">
        <v>1</v>
      </c>
      <c r="J1187" s="35" t="s">
        <v>7951</v>
      </c>
      <c r="K1187" s="35">
        <v>98625359</v>
      </c>
      <c r="L1187" s="46"/>
      <c r="M1187" s="47">
        <v>45113</v>
      </c>
      <c r="N1187" s="35">
        <v>1</v>
      </c>
      <c r="O1187" s="35" t="s">
        <v>7951</v>
      </c>
      <c r="P1187" s="35">
        <v>98625359</v>
      </c>
      <c r="Q1187" s="46"/>
      <c r="R1187" s="35" t="s">
        <v>10329</v>
      </c>
      <c r="S1187" s="43">
        <v>45113</v>
      </c>
      <c r="T1187" s="35"/>
    </row>
    <row r="1188" spans="1:20" ht="15" thickBot="1" x14ac:dyDescent="0.35">
      <c r="A1188" s="39">
        <v>1178</v>
      </c>
      <c r="B1188" s="28" t="s">
        <v>10330</v>
      </c>
      <c r="C1188" s="35" t="s">
        <v>30</v>
      </c>
      <c r="D1188" s="44"/>
      <c r="E1188" s="38"/>
      <c r="F1188" s="35" t="s">
        <v>10331</v>
      </c>
      <c r="G1188" s="35" t="s">
        <v>58</v>
      </c>
      <c r="H1188" s="45">
        <v>921901021</v>
      </c>
      <c r="I1188" s="35">
        <v>1</v>
      </c>
      <c r="J1188" s="35" t="s">
        <v>7951</v>
      </c>
      <c r="K1188" s="35">
        <v>98625359</v>
      </c>
      <c r="L1188" s="46"/>
      <c r="M1188" s="47">
        <v>45112</v>
      </c>
      <c r="N1188" s="35">
        <v>1</v>
      </c>
      <c r="O1188" s="35" t="s">
        <v>7951</v>
      </c>
      <c r="P1188" s="35">
        <v>98625359</v>
      </c>
      <c r="Q1188" s="46"/>
      <c r="R1188" s="35" t="s">
        <v>10332</v>
      </c>
      <c r="S1188" s="43">
        <v>45112</v>
      </c>
      <c r="T1188" s="35"/>
    </row>
    <row r="1189" spans="1:20" ht="15" thickBot="1" x14ac:dyDescent="0.35">
      <c r="A1189" s="39">
        <v>1179</v>
      </c>
      <c r="B1189" s="28" t="s">
        <v>10333</v>
      </c>
      <c r="C1189" s="35" t="s">
        <v>30</v>
      </c>
      <c r="D1189" s="44"/>
      <c r="E1189" s="38"/>
      <c r="F1189" s="35" t="s">
        <v>10334</v>
      </c>
      <c r="G1189" s="35" t="s">
        <v>58</v>
      </c>
      <c r="H1189" s="45">
        <v>921901021</v>
      </c>
      <c r="I1189" s="35">
        <v>1</v>
      </c>
      <c r="J1189" s="35" t="s">
        <v>7951</v>
      </c>
      <c r="K1189" s="35">
        <v>98625359</v>
      </c>
      <c r="L1189" s="46"/>
      <c r="M1189" s="47">
        <v>45112</v>
      </c>
      <c r="N1189" s="35">
        <v>1</v>
      </c>
      <c r="O1189" s="35" t="s">
        <v>7951</v>
      </c>
      <c r="P1189" s="35">
        <v>98625359</v>
      </c>
      <c r="Q1189" s="46"/>
      <c r="R1189" s="35" t="s">
        <v>10335</v>
      </c>
      <c r="S1189" s="43">
        <v>45112</v>
      </c>
      <c r="T1189" s="35"/>
    </row>
    <row r="1190" spans="1:20" ht="15" thickBot="1" x14ac:dyDescent="0.35">
      <c r="A1190" s="39">
        <v>1180</v>
      </c>
      <c r="B1190" s="28" t="s">
        <v>10336</v>
      </c>
      <c r="C1190" s="35" t="s">
        <v>30</v>
      </c>
      <c r="D1190" s="44"/>
      <c r="E1190" s="38"/>
      <c r="F1190" s="35" t="s">
        <v>10337</v>
      </c>
      <c r="G1190" s="35" t="s">
        <v>58</v>
      </c>
      <c r="H1190" s="45">
        <v>921901021</v>
      </c>
      <c r="I1190" s="35">
        <v>1</v>
      </c>
      <c r="J1190" s="35" t="s">
        <v>7951</v>
      </c>
      <c r="K1190" s="35">
        <v>98625359</v>
      </c>
      <c r="L1190" s="46"/>
      <c r="M1190" s="47">
        <v>45114</v>
      </c>
      <c r="N1190" s="35">
        <v>1</v>
      </c>
      <c r="O1190" s="35" t="s">
        <v>7951</v>
      </c>
      <c r="P1190" s="35">
        <v>98625359</v>
      </c>
      <c r="Q1190" s="46"/>
      <c r="R1190" s="35" t="s">
        <v>10338</v>
      </c>
      <c r="S1190" s="43">
        <v>45114</v>
      </c>
      <c r="T1190" s="35"/>
    </row>
    <row r="1191" spans="1:20" ht="15" thickBot="1" x14ac:dyDescent="0.35">
      <c r="A1191" s="39">
        <v>1181</v>
      </c>
      <c r="B1191" s="28" t="s">
        <v>10339</v>
      </c>
      <c r="C1191" s="35" t="s">
        <v>30</v>
      </c>
      <c r="D1191" s="44"/>
      <c r="E1191" s="38"/>
      <c r="F1191" s="35" t="s">
        <v>10340</v>
      </c>
      <c r="G1191" s="35" t="s">
        <v>58</v>
      </c>
      <c r="H1191" s="45">
        <v>921901021</v>
      </c>
      <c r="I1191" s="35">
        <v>1</v>
      </c>
      <c r="J1191" s="35" t="s">
        <v>7951</v>
      </c>
      <c r="K1191" s="35">
        <v>98625359</v>
      </c>
      <c r="L1191" s="46"/>
      <c r="M1191" s="47">
        <v>45112</v>
      </c>
      <c r="N1191" s="35">
        <v>1</v>
      </c>
      <c r="O1191" s="35" t="s">
        <v>7951</v>
      </c>
      <c r="P1191" s="35">
        <v>98625359</v>
      </c>
      <c r="Q1191" s="46"/>
      <c r="R1191" s="35" t="s">
        <v>10341</v>
      </c>
      <c r="S1191" s="43">
        <v>45112</v>
      </c>
      <c r="T1191" s="35"/>
    </row>
    <row r="1192" spans="1:20" ht="15" thickBot="1" x14ac:dyDescent="0.35">
      <c r="A1192" s="39">
        <v>1182</v>
      </c>
      <c r="B1192" s="28" t="s">
        <v>10342</v>
      </c>
      <c r="C1192" s="35" t="s">
        <v>30</v>
      </c>
      <c r="D1192" s="44"/>
      <c r="E1192" s="38"/>
      <c r="F1192" s="35" t="s">
        <v>10343</v>
      </c>
      <c r="G1192" s="35" t="s">
        <v>58</v>
      </c>
      <c r="H1192" s="45">
        <v>921901021</v>
      </c>
      <c r="I1192" s="35">
        <v>1</v>
      </c>
      <c r="J1192" s="35" t="s">
        <v>7951</v>
      </c>
      <c r="K1192" s="35">
        <v>98625359</v>
      </c>
      <c r="L1192" s="46"/>
      <c r="M1192" s="47">
        <v>45113</v>
      </c>
      <c r="N1192" s="35">
        <v>1</v>
      </c>
      <c r="O1192" s="35" t="s">
        <v>7951</v>
      </c>
      <c r="P1192" s="35">
        <v>98625359</v>
      </c>
      <c r="Q1192" s="46"/>
      <c r="R1192" s="35" t="s">
        <v>10344</v>
      </c>
      <c r="S1192" s="43">
        <v>45113</v>
      </c>
      <c r="T1192" s="35"/>
    </row>
    <row r="1193" spans="1:20" ht="15" thickBot="1" x14ac:dyDescent="0.35">
      <c r="A1193" s="39">
        <v>1183</v>
      </c>
      <c r="B1193" s="28" t="s">
        <v>10345</v>
      </c>
      <c r="C1193" s="35" t="s">
        <v>30</v>
      </c>
      <c r="D1193" s="44"/>
      <c r="E1193" s="38"/>
      <c r="F1193" s="35" t="s">
        <v>10346</v>
      </c>
      <c r="G1193" s="35" t="s">
        <v>58</v>
      </c>
      <c r="H1193" s="45">
        <v>921901021</v>
      </c>
      <c r="I1193" s="35">
        <v>1</v>
      </c>
      <c r="J1193" s="35" t="s">
        <v>7951</v>
      </c>
      <c r="K1193" s="35">
        <v>42252102</v>
      </c>
      <c r="L1193" s="46"/>
      <c r="M1193" s="47">
        <v>45148</v>
      </c>
      <c r="N1193" s="35">
        <v>1</v>
      </c>
      <c r="O1193" s="35" t="s">
        <v>7951</v>
      </c>
      <c r="P1193" s="35">
        <v>42252102</v>
      </c>
      <c r="Q1193" s="46"/>
      <c r="R1193" s="35" t="s">
        <v>10347</v>
      </c>
      <c r="S1193" s="43">
        <v>45148</v>
      </c>
      <c r="T1193" s="35"/>
    </row>
    <row r="1194" spans="1:20" ht="15" thickBot="1" x14ac:dyDescent="0.35">
      <c r="A1194" s="39">
        <v>1184</v>
      </c>
      <c r="B1194" s="28" t="s">
        <v>10348</v>
      </c>
      <c r="C1194" s="35" t="s">
        <v>30</v>
      </c>
      <c r="D1194" s="44"/>
      <c r="E1194" s="38"/>
      <c r="F1194" s="35" t="s">
        <v>10349</v>
      </c>
      <c r="G1194" s="35" t="s">
        <v>58</v>
      </c>
      <c r="H1194" s="45">
        <v>921901021</v>
      </c>
      <c r="I1194" s="35">
        <v>1</v>
      </c>
      <c r="J1194" s="35" t="s">
        <v>7951</v>
      </c>
      <c r="K1194" s="35">
        <v>37210085</v>
      </c>
      <c r="L1194" s="46"/>
      <c r="M1194" s="47">
        <v>45138</v>
      </c>
      <c r="N1194" s="35">
        <v>1</v>
      </c>
      <c r="O1194" s="35" t="s">
        <v>7951</v>
      </c>
      <c r="P1194" s="35">
        <v>37210085</v>
      </c>
      <c r="Q1194" s="46"/>
      <c r="R1194" s="35" t="s">
        <v>10350</v>
      </c>
      <c r="S1194" s="43">
        <v>45138</v>
      </c>
      <c r="T1194" s="35"/>
    </row>
    <row r="1195" spans="1:20" ht="15" thickBot="1" x14ac:dyDescent="0.35">
      <c r="A1195" s="39">
        <v>1185</v>
      </c>
      <c r="B1195" s="28" t="s">
        <v>10351</v>
      </c>
      <c r="C1195" s="35" t="s">
        <v>30</v>
      </c>
      <c r="D1195" s="44"/>
      <c r="E1195" s="38"/>
      <c r="F1195" s="35" t="s">
        <v>10352</v>
      </c>
      <c r="G1195" s="35" t="s">
        <v>58</v>
      </c>
      <c r="H1195" s="45">
        <v>921901021</v>
      </c>
      <c r="I1195" s="35">
        <v>1</v>
      </c>
      <c r="J1195" s="35" t="s">
        <v>7951</v>
      </c>
      <c r="K1195" s="35">
        <v>42252102</v>
      </c>
      <c r="L1195" s="46"/>
      <c r="M1195" s="47">
        <v>45148</v>
      </c>
      <c r="N1195" s="35">
        <v>1</v>
      </c>
      <c r="O1195" s="35" t="s">
        <v>7951</v>
      </c>
      <c r="P1195" s="35">
        <v>42252102</v>
      </c>
      <c r="Q1195" s="46"/>
      <c r="R1195" s="35" t="s">
        <v>10353</v>
      </c>
      <c r="S1195" s="43">
        <v>45148</v>
      </c>
      <c r="T1195" s="35"/>
    </row>
    <row r="1196" spans="1:20" ht="15" thickBot="1" x14ac:dyDescent="0.35">
      <c r="A1196" s="39">
        <v>1186</v>
      </c>
      <c r="B1196" s="28" t="s">
        <v>10354</v>
      </c>
      <c r="C1196" s="35" t="s">
        <v>30</v>
      </c>
      <c r="D1196" s="44"/>
      <c r="E1196" s="38"/>
      <c r="F1196" s="35" t="s">
        <v>10355</v>
      </c>
      <c r="G1196" s="35" t="s">
        <v>58</v>
      </c>
      <c r="H1196" s="45">
        <v>921901021</v>
      </c>
      <c r="I1196" s="35">
        <v>1</v>
      </c>
      <c r="J1196" s="35" t="s">
        <v>7951</v>
      </c>
      <c r="K1196" s="35">
        <v>37210085</v>
      </c>
      <c r="L1196" s="46"/>
      <c r="M1196" s="47">
        <v>45149</v>
      </c>
      <c r="N1196" s="35">
        <v>1</v>
      </c>
      <c r="O1196" s="35" t="s">
        <v>7951</v>
      </c>
      <c r="P1196" s="35">
        <v>37210085</v>
      </c>
      <c r="Q1196" s="46"/>
      <c r="R1196" s="35" t="s">
        <v>10356</v>
      </c>
      <c r="S1196" s="43">
        <v>45149</v>
      </c>
      <c r="T1196" s="35"/>
    </row>
    <row r="1197" spans="1:20" ht="15" thickBot="1" x14ac:dyDescent="0.35">
      <c r="A1197" s="39">
        <v>1187</v>
      </c>
      <c r="B1197" s="28" t="s">
        <v>10357</v>
      </c>
      <c r="C1197" s="35" t="s">
        <v>30</v>
      </c>
      <c r="D1197" s="44"/>
      <c r="E1197" s="38"/>
      <c r="F1197" s="35" t="s">
        <v>10358</v>
      </c>
      <c r="G1197" s="35" t="s">
        <v>58</v>
      </c>
      <c r="H1197" s="45">
        <v>921901021</v>
      </c>
      <c r="I1197" s="35">
        <v>1</v>
      </c>
      <c r="J1197" s="35" t="s">
        <v>7951</v>
      </c>
      <c r="K1197" s="35">
        <v>42000000</v>
      </c>
      <c r="L1197" s="46"/>
      <c r="M1197" s="47">
        <v>45245</v>
      </c>
      <c r="N1197" s="35">
        <v>1</v>
      </c>
      <c r="O1197" s="35" t="s">
        <v>7951</v>
      </c>
      <c r="P1197" s="35">
        <v>42000000</v>
      </c>
      <c r="Q1197" s="46"/>
      <c r="R1197" s="35" t="s">
        <v>10359</v>
      </c>
      <c r="S1197" s="43">
        <v>45245</v>
      </c>
      <c r="T1197" s="35"/>
    </row>
    <row r="1198" spans="1:20" ht="15" thickBot="1" x14ac:dyDescent="0.35">
      <c r="A1198" s="39">
        <v>1188</v>
      </c>
      <c r="B1198" s="28" t="s">
        <v>10360</v>
      </c>
      <c r="C1198" s="35" t="s">
        <v>30</v>
      </c>
      <c r="D1198" s="44"/>
      <c r="E1198" s="38"/>
      <c r="F1198" s="35" t="s">
        <v>10361</v>
      </c>
      <c r="G1198" s="35" t="s">
        <v>58</v>
      </c>
      <c r="H1198" s="45">
        <v>921901021</v>
      </c>
      <c r="I1198" s="35">
        <v>1</v>
      </c>
      <c r="J1198" s="35" t="s">
        <v>7951</v>
      </c>
      <c r="K1198" s="35">
        <v>42362050</v>
      </c>
      <c r="L1198" s="46"/>
      <c r="M1198" s="47">
        <v>45188</v>
      </c>
      <c r="N1198" s="35">
        <v>1</v>
      </c>
      <c r="O1198" s="35" t="s">
        <v>7951</v>
      </c>
      <c r="P1198" s="35">
        <v>42362050</v>
      </c>
      <c r="Q1198" s="46"/>
      <c r="R1198" s="35" t="s">
        <v>10362</v>
      </c>
      <c r="S1198" s="43">
        <v>45188</v>
      </c>
      <c r="T1198" s="35"/>
    </row>
    <row r="1199" spans="1:20" ht="15" thickBot="1" x14ac:dyDescent="0.35">
      <c r="A1199" s="39">
        <v>1189</v>
      </c>
      <c r="B1199" s="28" t="s">
        <v>10363</v>
      </c>
      <c r="C1199" s="35" t="s">
        <v>30</v>
      </c>
      <c r="D1199" s="44"/>
      <c r="E1199" s="38"/>
      <c r="F1199" s="35" t="s">
        <v>10364</v>
      </c>
      <c r="G1199" s="35" t="s">
        <v>58</v>
      </c>
      <c r="H1199" s="45">
        <v>921901021</v>
      </c>
      <c r="I1199" s="35">
        <v>1</v>
      </c>
      <c r="J1199" s="35" t="s">
        <v>7951</v>
      </c>
      <c r="K1199" s="35">
        <v>25063763</v>
      </c>
      <c r="L1199" s="46"/>
      <c r="M1199" s="47">
        <v>45240</v>
      </c>
      <c r="N1199" s="35">
        <v>1</v>
      </c>
      <c r="O1199" s="35" t="s">
        <v>7951</v>
      </c>
      <c r="P1199" s="35">
        <v>25063763</v>
      </c>
      <c r="Q1199" s="46"/>
      <c r="R1199" s="35" t="s">
        <v>10365</v>
      </c>
      <c r="S1199" s="43">
        <v>45240</v>
      </c>
      <c r="T1199" s="35"/>
    </row>
    <row r="1200" spans="1:20" ht="15" thickBot="1" x14ac:dyDescent="0.35">
      <c r="A1200" s="39">
        <v>1190</v>
      </c>
      <c r="B1200" s="28" t="s">
        <v>10366</v>
      </c>
      <c r="C1200" s="35" t="s">
        <v>30</v>
      </c>
      <c r="D1200" s="44"/>
      <c r="E1200" s="38"/>
      <c r="F1200" s="35" t="s">
        <v>10367</v>
      </c>
      <c r="G1200" s="35" t="s">
        <v>58</v>
      </c>
      <c r="H1200" s="45">
        <v>921901021</v>
      </c>
      <c r="I1200" s="35">
        <v>1</v>
      </c>
      <c r="J1200" s="35" t="s">
        <v>7951</v>
      </c>
      <c r="K1200" s="35">
        <v>25063763</v>
      </c>
      <c r="L1200" s="46"/>
      <c r="M1200" s="47">
        <v>45239</v>
      </c>
      <c r="N1200" s="35">
        <v>1</v>
      </c>
      <c r="O1200" s="35" t="s">
        <v>7951</v>
      </c>
      <c r="P1200" s="35">
        <v>25063763</v>
      </c>
      <c r="Q1200" s="46"/>
      <c r="R1200" s="35" t="s">
        <v>10368</v>
      </c>
      <c r="S1200" s="43">
        <v>45239</v>
      </c>
      <c r="T1200" s="35"/>
    </row>
    <row r="1201" spans="1:20" ht="15" thickBot="1" x14ac:dyDescent="0.35">
      <c r="A1201" s="39">
        <v>1191</v>
      </c>
      <c r="B1201" s="28" t="s">
        <v>10369</v>
      </c>
      <c r="C1201" s="35" t="s">
        <v>30</v>
      </c>
      <c r="D1201" s="44"/>
      <c r="E1201" s="38"/>
      <c r="F1201" s="35" t="s">
        <v>10370</v>
      </c>
      <c r="G1201" s="35" t="s">
        <v>58</v>
      </c>
      <c r="H1201" s="45">
        <v>921901021</v>
      </c>
      <c r="I1201" s="35">
        <v>1</v>
      </c>
      <c r="J1201" s="35" t="s">
        <v>7951</v>
      </c>
      <c r="K1201" s="35">
        <v>25051010</v>
      </c>
      <c r="L1201" s="46"/>
      <c r="M1201" s="47">
        <v>45246</v>
      </c>
      <c r="N1201" s="35">
        <v>1</v>
      </c>
      <c r="O1201" s="35" t="s">
        <v>7951</v>
      </c>
      <c r="P1201" s="35">
        <v>25051010</v>
      </c>
      <c r="Q1201" s="46"/>
      <c r="R1201" s="35" t="s">
        <v>10371</v>
      </c>
      <c r="S1201" s="43">
        <v>45246</v>
      </c>
      <c r="T1201" s="35"/>
    </row>
    <row r="1202" spans="1:20" ht="15" thickBot="1" x14ac:dyDescent="0.35">
      <c r="A1202" s="39">
        <v>1192</v>
      </c>
      <c r="B1202" s="28" t="s">
        <v>10372</v>
      </c>
      <c r="C1202" s="35" t="s">
        <v>30</v>
      </c>
      <c r="D1202" s="44"/>
      <c r="E1202" s="38"/>
      <c r="F1202" s="35" t="s">
        <v>10373</v>
      </c>
      <c r="G1202" s="35" t="s">
        <v>58</v>
      </c>
      <c r="H1202" s="45">
        <v>921901021</v>
      </c>
      <c r="I1202" s="35">
        <v>1</v>
      </c>
      <c r="J1202" s="35" t="s">
        <v>7951</v>
      </c>
      <c r="K1202" s="35">
        <v>38890757</v>
      </c>
      <c r="L1202" s="46"/>
      <c r="M1202" s="47">
        <v>45141</v>
      </c>
      <c r="N1202" s="35">
        <v>1</v>
      </c>
      <c r="O1202" s="35" t="s">
        <v>7951</v>
      </c>
      <c r="P1202" s="35">
        <v>38890757</v>
      </c>
      <c r="Q1202" s="46"/>
      <c r="R1202" s="35" t="s">
        <v>10374</v>
      </c>
      <c r="S1202" s="43">
        <v>45141</v>
      </c>
      <c r="T1202" s="35"/>
    </row>
    <row r="1203" spans="1:20" ht="15" thickBot="1" x14ac:dyDescent="0.35">
      <c r="A1203" s="39">
        <v>1193</v>
      </c>
      <c r="B1203" s="28" t="s">
        <v>10375</v>
      </c>
      <c r="C1203" s="35" t="s">
        <v>30</v>
      </c>
      <c r="D1203" s="44"/>
      <c r="E1203" s="38"/>
      <c r="F1203" s="35" t="s">
        <v>10376</v>
      </c>
      <c r="G1203" s="35" t="s">
        <v>58</v>
      </c>
      <c r="H1203" s="45">
        <v>921901021</v>
      </c>
      <c r="I1203" s="35">
        <v>1</v>
      </c>
      <c r="J1203" s="35" t="s">
        <v>7951</v>
      </c>
      <c r="K1203" s="35">
        <v>48834460</v>
      </c>
      <c r="L1203" s="46"/>
      <c r="M1203" s="47">
        <v>45177</v>
      </c>
      <c r="N1203" s="35">
        <v>1</v>
      </c>
      <c r="O1203" s="35" t="s">
        <v>7951</v>
      </c>
      <c r="P1203" s="35">
        <v>48834460</v>
      </c>
      <c r="Q1203" s="46"/>
      <c r="R1203" s="35" t="s">
        <v>10377</v>
      </c>
      <c r="S1203" s="43">
        <v>45177</v>
      </c>
      <c r="T1203" s="35"/>
    </row>
    <row r="1204" spans="1:20" ht="15" thickBot="1" x14ac:dyDescent="0.35">
      <c r="A1204" s="39">
        <v>1194</v>
      </c>
      <c r="B1204" s="28" t="s">
        <v>10378</v>
      </c>
      <c r="C1204" s="35" t="s">
        <v>30</v>
      </c>
      <c r="D1204" s="44"/>
      <c r="E1204" s="38"/>
      <c r="F1204" s="35" t="s">
        <v>10379</v>
      </c>
      <c r="G1204" s="35" t="s">
        <v>58</v>
      </c>
      <c r="H1204" s="45">
        <v>921901021</v>
      </c>
      <c r="I1204" s="35">
        <v>1</v>
      </c>
      <c r="J1204" s="35" t="s">
        <v>7951</v>
      </c>
      <c r="K1204" s="35">
        <v>56213008</v>
      </c>
      <c r="L1204" s="46"/>
      <c r="M1204" s="47">
        <v>45163</v>
      </c>
      <c r="N1204" s="35">
        <v>1</v>
      </c>
      <c r="O1204" s="35" t="s">
        <v>7951</v>
      </c>
      <c r="P1204" s="35">
        <v>56213008</v>
      </c>
      <c r="Q1204" s="46"/>
      <c r="R1204" s="35" t="s">
        <v>10380</v>
      </c>
      <c r="S1204" s="43">
        <v>45163</v>
      </c>
      <c r="T1204" s="35"/>
    </row>
    <row r="1205" spans="1:20" ht="15" thickBot="1" x14ac:dyDescent="0.35">
      <c r="A1205" s="39">
        <v>1195</v>
      </c>
      <c r="B1205" s="28" t="s">
        <v>10381</v>
      </c>
      <c r="C1205" s="35" t="s">
        <v>30</v>
      </c>
      <c r="D1205" s="44"/>
      <c r="E1205" s="38"/>
      <c r="F1205" s="35" t="s">
        <v>10382</v>
      </c>
      <c r="G1205" s="35" t="s">
        <v>58</v>
      </c>
      <c r="H1205" s="45">
        <v>21102021</v>
      </c>
      <c r="I1205" s="35">
        <v>1</v>
      </c>
      <c r="J1205" s="35" t="s">
        <v>7951</v>
      </c>
      <c r="K1205" s="35">
        <v>47950000</v>
      </c>
      <c r="L1205" s="46"/>
      <c r="M1205" s="47">
        <v>45099</v>
      </c>
      <c r="N1205" s="35">
        <v>1</v>
      </c>
      <c r="O1205" s="35" t="s">
        <v>7951</v>
      </c>
      <c r="P1205" s="35">
        <v>47950000</v>
      </c>
      <c r="Q1205" s="46"/>
      <c r="R1205" s="35" t="s">
        <v>10383</v>
      </c>
      <c r="S1205" s="43">
        <v>45099</v>
      </c>
      <c r="T1205" s="35"/>
    </row>
    <row r="1206" spans="1:20" ht="15" thickBot="1" x14ac:dyDescent="0.35">
      <c r="A1206" s="39">
        <v>1196</v>
      </c>
      <c r="B1206" s="28" t="s">
        <v>10384</v>
      </c>
      <c r="C1206" s="35" t="s">
        <v>30</v>
      </c>
      <c r="D1206" s="44"/>
      <c r="E1206" s="38"/>
      <c r="F1206" s="35" t="s">
        <v>10385</v>
      </c>
      <c r="G1206" s="35" t="s">
        <v>58</v>
      </c>
      <c r="H1206" s="45">
        <v>21102021</v>
      </c>
      <c r="I1206" s="35">
        <v>1</v>
      </c>
      <c r="J1206" s="35" t="s">
        <v>7951</v>
      </c>
      <c r="K1206" s="35">
        <v>51375000</v>
      </c>
      <c r="L1206" s="46"/>
      <c r="M1206" s="47">
        <v>45091</v>
      </c>
      <c r="N1206" s="35">
        <v>1</v>
      </c>
      <c r="O1206" s="35" t="s">
        <v>7951</v>
      </c>
      <c r="P1206" s="35">
        <v>51375000</v>
      </c>
      <c r="Q1206" s="46"/>
      <c r="R1206" s="35" t="s">
        <v>10386</v>
      </c>
      <c r="S1206" s="43">
        <v>45091</v>
      </c>
      <c r="T1206" s="35"/>
    </row>
    <row r="1207" spans="1:20" ht="15" thickBot="1" x14ac:dyDescent="0.35">
      <c r="A1207" s="39">
        <v>1197</v>
      </c>
      <c r="B1207" s="28" t="s">
        <v>10387</v>
      </c>
      <c r="C1207" s="35" t="s">
        <v>30</v>
      </c>
      <c r="D1207" s="44"/>
      <c r="E1207" s="38"/>
      <c r="F1207" s="35" t="s">
        <v>10388</v>
      </c>
      <c r="G1207" s="35" t="s">
        <v>58</v>
      </c>
      <c r="H1207" s="45">
        <v>21102021</v>
      </c>
      <c r="I1207" s="35">
        <v>1</v>
      </c>
      <c r="J1207" s="35" t="s">
        <v>7951</v>
      </c>
      <c r="K1207" s="35">
        <v>34600000</v>
      </c>
      <c r="L1207" s="46"/>
      <c r="M1207" s="47">
        <v>45085</v>
      </c>
      <c r="N1207" s="35">
        <v>1</v>
      </c>
      <c r="O1207" s="35" t="s">
        <v>7951</v>
      </c>
      <c r="P1207" s="35">
        <v>34600000</v>
      </c>
      <c r="Q1207" s="46"/>
      <c r="R1207" s="35" t="s">
        <v>10389</v>
      </c>
      <c r="S1207" s="43">
        <v>45085</v>
      </c>
      <c r="T1207" s="35"/>
    </row>
    <row r="1208" spans="1:20" ht="15" thickBot="1" x14ac:dyDescent="0.35">
      <c r="A1208" s="39">
        <v>1198</v>
      </c>
      <c r="B1208" s="28" t="s">
        <v>10390</v>
      </c>
      <c r="C1208" s="35" t="s">
        <v>30</v>
      </c>
      <c r="D1208" s="44"/>
      <c r="E1208" s="38"/>
      <c r="F1208" s="35" t="s">
        <v>10391</v>
      </c>
      <c r="G1208" s="35" t="s">
        <v>58</v>
      </c>
      <c r="H1208" s="45">
        <v>21102021</v>
      </c>
      <c r="I1208" s="35">
        <v>1</v>
      </c>
      <c r="J1208" s="35" t="s">
        <v>7951</v>
      </c>
      <c r="K1208" s="35">
        <v>35854596</v>
      </c>
      <c r="L1208" s="46"/>
      <c r="M1208" s="47">
        <v>45086</v>
      </c>
      <c r="N1208" s="35">
        <v>1</v>
      </c>
      <c r="O1208" s="35" t="s">
        <v>7951</v>
      </c>
      <c r="P1208" s="35">
        <v>35854596</v>
      </c>
      <c r="Q1208" s="46"/>
      <c r="R1208" s="35" t="s">
        <v>10392</v>
      </c>
      <c r="S1208" s="43">
        <v>45086</v>
      </c>
      <c r="T1208" s="35"/>
    </row>
    <row r="1209" spans="1:20" ht="15" thickBot="1" x14ac:dyDescent="0.35">
      <c r="A1209" s="39">
        <v>1199</v>
      </c>
      <c r="B1209" s="28" t="s">
        <v>10393</v>
      </c>
      <c r="C1209" s="35" t="s">
        <v>30</v>
      </c>
      <c r="D1209" s="44"/>
      <c r="E1209" s="38"/>
      <c r="F1209" s="35" t="s">
        <v>10394</v>
      </c>
      <c r="G1209" s="35" t="s">
        <v>58</v>
      </c>
      <c r="H1209" s="45">
        <v>1103021</v>
      </c>
      <c r="I1209" s="35">
        <v>1</v>
      </c>
      <c r="J1209" s="35" t="s">
        <v>7951</v>
      </c>
      <c r="K1209" s="35">
        <v>32606000</v>
      </c>
      <c r="L1209" s="46"/>
      <c r="M1209" s="47">
        <v>45093</v>
      </c>
      <c r="N1209" s="35">
        <v>1</v>
      </c>
      <c r="O1209" s="35" t="s">
        <v>7951</v>
      </c>
      <c r="P1209" s="35">
        <v>32606000</v>
      </c>
      <c r="Q1209" s="46"/>
      <c r="R1209" s="48">
        <v>5223</v>
      </c>
      <c r="S1209" s="47">
        <v>45093</v>
      </c>
      <c r="T1209" s="35"/>
    </row>
    <row r="1210" spans="1:20" ht="15" thickBot="1" x14ac:dyDescent="0.35">
      <c r="A1210" s="39">
        <v>1200</v>
      </c>
      <c r="B1210" s="28" t="s">
        <v>10395</v>
      </c>
      <c r="C1210" s="35" t="s">
        <v>30</v>
      </c>
      <c r="D1210" s="44"/>
      <c r="E1210" s="38"/>
      <c r="F1210" s="35" t="s">
        <v>10396</v>
      </c>
      <c r="G1210" s="35" t="s">
        <v>58</v>
      </c>
      <c r="H1210" s="45">
        <v>21102021</v>
      </c>
      <c r="I1210" s="35">
        <v>1</v>
      </c>
      <c r="J1210" s="35" t="s">
        <v>7951</v>
      </c>
      <c r="K1210" s="35">
        <v>58472979</v>
      </c>
      <c r="L1210" s="46"/>
      <c r="M1210" s="47">
        <v>45099</v>
      </c>
      <c r="N1210" s="35">
        <v>1</v>
      </c>
      <c r="O1210" s="35" t="s">
        <v>7951</v>
      </c>
      <c r="P1210" s="35">
        <v>58472979</v>
      </c>
      <c r="Q1210" s="46"/>
      <c r="R1210" s="35" t="s">
        <v>10397</v>
      </c>
      <c r="S1210" s="43">
        <v>45099</v>
      </c>
      <c r="T1210" s="35"/>
    </row>
    <row r="1211" spans="1:20" ht="15" thickBot="1" x14ac:dyDescent="0.35">
      <c r="A1211" s="39">
        <v>1201</v>
      </c>
      <c r="B1211" s="28" t="s">
        <v>10398</v>
      </c>
      <c r="C1211" s="35" t="s">
        <v>30</v>
      </c>
      <c r="D1211" s="44"/>
      <c r="E1211" s="38"/>
      <c r="F1211" s="35" t="s">
        <v>10399</v>
      </c>
      <c r="G1211" s="35" t="s">
        <v>58</v>
      </c>
      <c r="H1211" s="45">
        <v>21102021</v>
      </c>
      <c r="I1211" s="35">
        <v>1</v>
      </c>
      <c r="J1211" s="35" t="s">
        <v>7951</v>
      </c>
      <c r="K1211" s="35">
        <v>35854596</v>
      </c>
      <c r="L1211" s="46"/>
      <c r="M1211" s="47">
        <v>45097</v>
      </c>
      <c r="N1211" s="35">
        <v>1</v>
      </c>
      <c r="O1211" s="35" t="s">
        <v>7951</v>
      </c>
      <c r="P1211" s="35">
        <v>35854596</v>
      </c>
      <c r="Q1211" s="46"/>
      <c r="R1211" s="35" t="s">
        <v>10400</v>
      </c>
      <c r="S1211" s="43">
        <v>45097</v>
      </c>
      <c r="T1211" s="35"/>
    </row>
    <row r="1212" spans="1:20" ht="15" thickBot="1" x14ac:dyDescent="0.35">
      <c r="A1212" s="39">
        <v>1202</v>
      </c>
      <c r="B1212" s="28" t="s">
        <v>10401</v>
      </c>
      <c r="C1212" s="35" t="s">
        <v>30</v>
      </c>
      <c r="D1212" s="44"/>
      <c r="E1212" s="38"/>
      <c r="F1212" s="35" t="s">
        <v>10402</v>
      </c>
      <c r="G1212" s="35" t="s">
        <v>58</v>
      </c>
      <c r="H1212" s="45">
        <v>21102021</v>
      </c>
      <c r="I1212" s="35">
        <v>1</v>
      </c>
      <c r="J1212" s="35" t="s">
        <v>7951</v>
      </c>
      <c r="K1212" s="35">
        <v>35854596</v>
      </c>
      <c r="L1212" s="46"/>
      <c r="M1212" s="47">
        <v>45098</v>
      </c>
      <c r="N1212" s="35">
        <v>1</v>
      </c>
      <c r="O1212" s="35" t="s">
        <v>7951</v>
      </c>
      <c r="P1212" s="35">
        <v>35854596</v>
      </c>
      <c r="Q1212" s="46"/>
      <c r="R1212" s="35" t="s">
        <v>10403</v>
      </c>
      <c r="S1212" s="43">
        <v>45098</v>
      </c>
      <c r="T1212" s="35"/>
    </row>
    <row r="1213" spans="1:20" ht="15" thickBot="1" x14ac:dyDescent="0.35">
      <c r="A1213" s="39">
        <v>1203</v>
      </c>
      <c r="B1213" s="28" t="s">
        <v>10404</v>
      </c>
      <c r="C1213" s="35" t="s">
        <v>30</v>
      </c>
      <c r="D1213" s="44"/>
      <c r="E1213" s="38"/>
      <c r="F1213" s="35" t="s">
        <v>10405</v>
      </c>
      <c r="G1213" s="35" t="s">
        <v>58</v>
      </c>
      <c r="H1213" s="45">
        <v>921910011</v>
      </c>
      <c r="I1213" s="35">
        <v>1</v>
      </c>
      <c r="J1213" s="35" t="s">
        <v>7951</v>
      </c>
      <c r="K1213" s="35">
        <v>7005000000</v>
      </c>
      <c r="L1213" s="46"/>
      <c r="M1213" s="47">
        <v>45092</v>
      </c>
      <c r="N1213" s="35">
        <v>1</v>
      </c>
      <c r="O1213" s="35" t="s">
        <v>7951</v>
      </c>
      <c r="P1213" s="35">
        <v>7005000000</v>
      </c>
      <c r="Q1213" s="46"/>
      <c r="R1213" s="35" t="s">
        <v>10406</v>
      </c>
      <c r="S1213" s="43">
        <v>45092</v>
      </c>
      <c r="T1213" s="35"/>
    </row>
    <row r="1214" spans="1:20" ht="15" thickBot="1" x14ac:dyDescent="0.35">
      <c r="A1214" s="39">
        <v>1204</v>
      </c>
      <c r="B1214" s="28" t="s">
        <v>10407</v>
      </c>
      <c r="C1214" s="35" t="s">
        <v>30</v>
      </c>
      <c r="D1214" s="44"/>
      <c r="E1214" s="38"/>
      <c r="F1214" s="35" t="s">
        <v>10408</v>
      </c>
      <c r="G1214" s="35" t="s">
        <v>58</v>
      </c>
      <c r="H1214" s="45">
        <v>921910011</v>
      </c>
      <c r="I1214" s="35">
        <v>1</v>
      </c>
      <c r="J1214" s="35" t="s">
        <v>7951</v>
      </c>
      <c r="K1214" s="35">
        <v>8999951125.5599995</v>
      </c>
      <c r="L1214" s="46"/>
      <c r="M1214" s="47">
        <v>45093</v>
      </c>
      <c r="N1214" s="35">
        <v>1</v>
      </c>
      <c r="O1214" s="35" t="s">
        <v>7951</v>
      </c>
      <c r="P1214" s="35">
        <v>8999951125.5599995</v>
      </c>
      <c r="Q1214" s="46"/>
      <c r="R1214" s="35" t="s">
        <v>10409</v>
      </c>
      <c r="S1214" s="43">
        <v>45093</v>
      </c>
      <c r="T1214" s="35"/>
    </row>
    <row r="1215" spans="1:20" ht="15" thickBot="1" x14ac:dyDescent="0.35">
      <c r="A1215" s="39">
        <v>1205</v>
      </c>
      <c r="B1215" s="28" t="s">
        <v>10410</v>
      </c>
      <c r="C1215" s="35" t="s">
        <v>30</v>
      </c>
      <c r="D1215" s="44"/>
      <c r="E1215" s="38"/>
      <c r="F1215" s="35" t="s">
        <v>10411</v>
      </c>
      <c r="G1215" s="35" t="s">
        <v>58</v>
      </c>
      <c r="H1215" s="45">
        <v>921910011</v>
      </c>
      <c r="I1215" s="35">
        <v>1</v>
      </c>
      <c r="J1215" s="35" t="s">
        <v>7951</v>
      </c>
      <c r="K1215" s="35">
        <v>5000000000</v>
      </c>
      <c r="L1215" s="46"/>
      <c r="M1215" s="47">
        <v>45093</v>
      </c>
      <c r="N1215" s="35">
        <v>1</v>
      </c>
      <c r="O1215" s="35" t="s">
        <v>7951</v>
      </c>
      <c r="P1215" s="35">
        <v>5000000000</v>
      </c>
      <c r="Q1215" s="46"/>
      <c r="R1215" s="35" t="s">
        <v>10412</v>
      </c>
      <c r="S1215" s="43">
        <v>45093</v>
      </c>
      <c r="T1215" s="35"/>
    </row>
    <row r="1216" spans="1:20" ht="15" thickBot="1" x14ac:dyDescent="0.35">
      <c r="A1216" s="39">
        <v>1206</v>
      </c>
      <c r="B1216" s="28" t="s">
        <v>10413</v>
      </c>
      <c r="C1216" s="35" t="s">
        <v>30</v>
      </c>
      <c r="D1216" s="44"/>
      <c r="E1216" s="38"/>
      <c r="F1216" s="35" t="s">
        <v>10414</v>
      </c>
      <c r="G1216" s="35" t="s">
        <v>58</v>
      </c>
      <c r="H1216" s="45">
        <v>921910011</v>
      </c>
      <c r="I1216" s="35">
        <v>1</v>
      </c>
      <c r="J1216" s="35" t="s">
        <v>7951</v>
      </c>
      <c r="K1216" s="35">
        <v>1580331363</v>
      </c>
      <c r="L1216" s="46"/>
      <c r="M1216" s="47">
        <v>45098</v>
      </c>
      <c r="N1216" s="35">
        <v>1</v>
      </c>
      <c r="O1216" s="35" t="s">
        <v>7951</v>
      </c>
      <c r="P1216" s="35">
        <v>1580331363</v>
      </c>
      <c r="Q1216" s="46"/>
      <c r="R1216" s="35" t="s">
        <v>10415</v>
      </c>
      <c r="S1216" s="43">
        <v>45098</v>
      </c>
      <c r="T1216" s="35"/>
    </row>
    <row r="1217" spans="1:20" ht="15" thickBot="1" x14ac:dyDescent="0.35">
      <c r="A1217" s="39">
        <v>1207</v>
      </c>
      <c r="B1217" s="28" t="s">
        <v>10416</v>
      </c>
      <c r="C1217" s="35" t="s">
        <v>30</v>
      </c>
      <c r="D1217" s="44"/>
      <c r="E1217" s="38"/>
      <c r="F1217" s="35" t="s">
        <v>10417</v>
      </c>
      <c r="G1217" s="35" t="s">
        <v>58</v>
      </c>
      <c r="H1217" s="45">
        <v>921910011</v>
      </c>
      <c r="I1217" s="35">
        <v>1</v>
      </c>
      <c r="J1217" s="35" t="s">
        <v>7951</v>
      </c>
      <c r="K1217" s="35">
        <v>5586000000</v>
      </c>
      <c r="L1217" s="46"/>
      <c r="M1217" s="47">
        <v>45099</v>
      </c>
      <c r="N1217" s="35">
        <v>1</v>
      </c>
      <c r="O1217" s="35" t="s">
        <v>7951</v>
      </c>
      <c r="P1217" s="35">
        <v>5586000000</v>
      </c>
      <c r="Q1217" s="46"/>
      <c r="R1217" s="35" t="s">
        <v>10418</v>
      </c>
      <c r="S1217" s="43">
        <v>45099</v>
      </c>
      <c r="T1217" s="35"/>
    </row>
    <row r="1218" spans="1:20" ht="15" thickBot="1" x14ac:dyDescent="0.35">
      <c r="A1218" s="39">
        <v>1208</v>
      </c>
      <c r="B1218" s="28" t="s">
        <v>10419</v>
      </c>
      <c r="C1218" s="35" t="s">
        <v>30</v>
      </c>
      <c r="D1218" s="44"/>
      <c r="E1218" s="38"/>
      <c r="F1218" s="35" t="s">
        <v>10420</v>
      </c>
      <c r="G1218" s="35" t="s">
        <v>58</v>
      </c>
      <c r="H1218" s="45">
        <v>921910011</v>
      </c>
      <c r="I1218" s="35">
        <v>1</v>
      </c>
      <c r="J1218" s="35" t="s">
        <v>7951</v>
      </c>
      <c r="K1218" s="35">
        <v>7522011672.5</v>
      </c>
      <c r="L1218" s="46"/>
      <c r="M1218" s="47">
        <v>45092</v>
      </c>
      <c r="N1218" s="35">
        <v>1</v>
      </c>
      <c r="O1218" s="35" t="s">
        <v>7951</v>
      </c>
      <c r="P1218" s="35">
        <v>7522011672.5</v>
      </c>
      <c r="Q1218" s="46"/>
      <c r="R1218" s="35" t="s">
        <v>10421</v>
      </c>
      <c r="S1218" s="43">
        <v>45092</v>
      </c>
      <c r="T1218" s="35"/>
    </row>
    <row r="1219" spans="1:20" ht="15" thickBot="1" x14ac:dyDescent="0.35">
      <c r="A1219" s="39">
        <v>1209</v>
      </c>
      <c r="B1219" s="28" t="s">
        <v>10422</v>
      </c>
      <c r="C1219" s="35" t="s">
        <v>30</v>
      </c>
      <c r="D1219" s="44"/>
      <c r="E1219" s="38"/>
      <c r="F1219" s="35" t="s">
        <v>10423</v>
      </c>
      <c r="G1219" s="35" t="s">
        <v>58</v>
      </c>
      <c r="H1219" s="45">
        <v>921910011</v>
      </c>
      <c r="I1219" s="35">
        <v>1</v>
      </c>
      <c r="J1219" s="35" t="s">
        <v>7951</v>
      </c>
      <c r="K1219" s="35">
        <v>5056412176</v>
      </c>
      <c r="L1219" s="46"/>
      <c r="M1219" s="47">
        <v>45093</v>
      </c>
      <c r="N1219" s="35">
        <v>1</v>
      </c>
      <c r="O1219" s="35" t="s">
        <v>7951</v>
      </c>
      <c r="P1219" s="35">
        <v>5056412176</v>
      </c>
      <c r="Q1219" s="46"/>
      <c r="R1219" s="35" t="s">
        <v>10424</v>
      </c>
      <c r="S1219" s="43">
        <v>45093</v>
      </c>
      <c r="T1219" s="35"/>
    </row>
    <row r="1220" spans="1:20" ht="15" thickBot="1" x14ac:dyDescent="0.35">
      <c r="A1220" s="39">
        <v>1210</v>
      </c>
      <c r="B1220" s="28" t="s">
        <v>10425</v>
      </c>
      <c r="C1220" s="35" t="s">
        <v>30</v>
      </c>
      <c r="D1220" s="44"/>
      <c r="E1220" s="38"/>
      <c r="F1220" s="35" t="s">
        <v>10426</v>
      </c>
      <c r="G1220" s="35" t="s">
        <v>58</v>
      </c>
      <c r="H1220" s="45">
        <v>921910011</v>
      </c>
      <c r="I1220" s="35">
        <v>1</v>
      </c>
      <c r="J1220" s="35" t="s">
        <v>7951</v>
      </c>
      <c r="K1220" s="35">
        <v>13817971626</v>
      </c>
      <c r="L1220" s="46"/>
      <c r="M1220" s="47">
        <v>45093</v>
      </c>
      <c r="N1220" s="35">
        <v>1</v>
      </c>
      <c r="O1220" s="35" t="s">
        <v>7951</v>
      </c>
      <c r="P1220" s="35">
        <v>13817971626</v>
      </c>
      <c r="Q1220" s="46"/>
      <c r="R1220" s="35" t="s">
        <v>10427</v>
      </c>
      <c r="S1220" s="43">
        <v>45093</v>
      </c>
      <c r="T1220" s="35"/>
    </row>
    <row r="1221" spans="1:20" ht="15" thickBot="1" x14ac:dyDescent="0.35">
      <c r="A1221" s="39">
        <v>1211</v>
      </c>
      <c r="B1221" s="28" t="s">
        <v>10428</v>
      </c>
      <c r="C1221" s="35" t="s">
        <v>30</v>
      </c>
      <c r="D1221" s="44"/>
      <c r="E1221" s="38"/>
      <c r="F1221" s="35" t="s">
        <v>10429</v>
      </c>
      <c r="G1221" s="35" t="s">
        <v>58</v>
      </c>
      <c r="H1221" s="45">
        <v>921910011</v>
      </c>
      <c r="I1221" s="35">
        <v>1</v>
      </c>
      <c r="J1221" s="35" t="s">
        <v>7951</v>
      </c>
      <c r="K1221" s="35">
        <v>1914038676.46</v>
      </c>
      <c r="L1221" s="46"/>
      <c r="M1221" s="47">
        <v>45100</v>
      </c>
      <c r="N1221" s="35">
        <v>1</v>
      </c>
      <c r="O1221" s="35" t="s">
        <v>7951</v>
      </c>
      <c r="P1221" s="35">
        <v>1914038676.46</v>
      </c>
      <c r="Q1221" s="46"/>
      <c r="R1221" s="35" t="s">
        <v>10430</v>
      </c>
      <c r="S1221" s="43">
        <v>45100</v>
      </c>
      <c r="T1221" s="35"/>
    </row>
    <row r="1222" spans="1:20" ht="15" thickBot="1" x14ac:dyDescent="0.35">
      <c r="A1222" s="39">
        <v>1212</v>
      </c>
      <c r="B1222" s="28" t="s">
        <v>10431</v>
      </c>
      <c r="C1222" s="35" t="s">
        <v>30</v>
      </c>
      <c r="D1222" s="44"/>
      <c r="E1222" s="38"/>
      <c r="F1222" s="35" t="s">
        <v>10432</v>
      </c>
      <c r="G1222" s="35" t="s">
        <v>58</v>
      </c>
      <c r="H1222" s="45">
        <v>921910011</v>
      </c>
      <c r="I1222" s="35">
        <v>1</v>
      </c>
      <c r="J1222" s="35" t="s">
        <v>7951</v>
      </c>
      <c r="K1222" s="35">
        <v>10458327565</v>
      </c>
      <c r="L1222" s="46"/>
      <c r="M1222" s="47">
        <v>45092</v>
      </c>
      <c r="N1222" s="35">
        <v>1</v>
      </c>
      <c r="O1222" s="35" t="s">
        <v>7951</v>
      </c>
      <c r="P1222" s="35">
        <v>10458327565</v>
      </c>
      <c r="Q1222" s="46"/>
      <c r="R1222" s="35" t="s">
        <v>10433</v>
      </c>
      <c r="S1222" s="43">
        <v>45092</v>
      </c>
      <c r="T1222" s="35"/>
    </row>
    <row r="1223" spans="1:20" ht="15" thickBot="1" x14ac:dyDescent="0.35">
      <c r="A1223" s="39">
        <v>1213</v>
      </c>
      <c r="B1223" s="28" t="s">
        <v>10434</v>
      </c>
      <c r="C1223" s="35" t="s">
        <v>30</v>
      </c>
      <c r="D1223" s="44"/>
      <c r="E1223" s="38"/>
      <c r="F1223" s="35" t="s">
        <v>10435</v>
      </c>
      <c r="G1223" s="35" t="s">
        <v>58</v>
      </c>
      <c r="H1223" s="45">
        <v>21203031</v>
      </c>
      <c r="I1223" s="35">
        <v>1</v>
      </c>
      <c r="J1223" s="35" t="s">
        <v>7951</v>
      </c>
      <c r="K1223" s="35">
        <v>77469000</v>
      </c>
      <c r="L1223" s="46"/>
      <c r="M1223" s="47">
        <v>45086</v>
      </c>
      <c r="N1223" s="35">
        <v>1</v>
      </c>
      <c r="O1223" s="35" t="s">
        <v>7951</v>
      </c>
      <c r="P1223" s="35">
        <v>77469000</v>
      </c>
      <c r="Q1223" s="46"/>
      <c r="R1223" s="35" t="s">
        <v>10436</v>
      </c>
      <c r="S1223" s="43">
        <v>45086</v>
      </c>
      <c r="T1223" s="35"/>
    </row>
    <row r="1224" spans="1:20" ht="15" thickBot="1" x14ac:dyDescent="0.35">
      <c r="A1224" s="39">
        <v>1214</v>
      </c>
      <c r="B1224" s="28" t="s">
        <v>10437</v>
      </c>
      <c r="C1224" s="35" t="s">
        <v>30</v>
      </c>
      <c r="D1224" s="44"/>
      <c r="E1224" s="38"/>
      <c r="F1224" s="35" t="s">
        <v>10438</v>
      </c>
      <c r="G1224" s="35" t="s">
        <v>58</v>
      </c>
      <c r="H1224" s="45">
        <v>21203031</v>
      </c>
      <c r="I1224" s="35">
        <v>1</v>
      </c>
      <c r="J1224" s="35" t="s">
        <v>7951</v>
      </c>
      <c r="K1224" s="35">
        <v>46500000</v>
      </c>
      <c r="L1224" s="46"/>
      <c r="M1224" s="47">
        <v>45092</v>
      </c>
      <c r="N1224" s="35">
        <v>1</v>
      </c>
      <c r="O1224" s="35" t="s">
        <v>7951</v>
      </c>
      <c r="P1224" s="35">
        <v>46500000</v>
      </c>
      <c r="Q1224" s="46"/>
      <c r="R1224" s="35" t="s">
        <v>10439</v>
      </c>
      <c r="S1224" s="43">
        <v>45092</v>
      </c>
      <c r="T1224" s="35"/>
    </row>
    <row r="1225" spans="1:20" ht="15" thickBot="1" x14ac:dyDescent="0.35">
      <c r="A1225" s="39">
        <v>1215</v>
      </c>
      <c r="B1225" s="28" t="s">
        <v>10440</v>
      </c>
      <c r="C1225" s="35" t="s">
        <v>30</v>
      </c>
      <c r="D1225" s="44"/>
      <c r="E1225" s="38"/>
      <c r="F1225" s="35" t="s">
        <v>10441</v>
      </c>
      <c r="G1225" s="35" t="s">
        <v>58</v>
      </c>
      <c r="H1225" s="45">
        <v>21102021</v>
      </c>
      <c r="I1225" s="35">
        <v>1</v>
      </c>
      <c r="J1225" s="35" t="s">
        <v>7951</v>
      </c>
      <c r="K1225" s="35">
        <v>64000000</v>
      </c>
      <c r="L1225" s="46"/>
      <c r="M1225" s="47">
        <v>45106</v>
      </c>
      <c r="N1225" s="35">
        <v>1</v>
      </c>
      <c r="O1225" s="35" t="s">
        <v>7951</v>
      </c>
      <c r="P1225" s="35">
        <v>64000000</v>
      </c>
      <c r="Q1225" s="46"/>
      <c r="R1225" s="35" t="s">
        <v>10442</v>
      </c>
      <c r="S1225" s="43">
        <v>45106</v>
      </c>
      <c r="T1225" s="35"/>
    </row>
    <row r="1226" spans="1:20" ht="15" thickBot="1" x14ac:dyDescent="0.35">
      <c r="A1226" s="39">
        <v>1216</v>
      </c>
      <c r="B1226" s="28" t="s">
        <v>10443</v>
      </c>
      <c r="C1226" s="35" t="s">
        <v>30</v>
      </c>
      <c r="D1226" s="44"/>
      <c r="E1226" s="38"/>
      <c r="F1226" s="35" t="s">
        <v>10444</v>
      </c>
      <c r="G1226" s="35" t="s">
        <v>58</v>
      </c>
      <c r="H1226" s="45">
        <v>21102021</v>
      </c>
      <c r="I1226" s="35">
        <v>1</v>
      </c>
      <c r="J1226" s="35" t="s">
        <v>7951</v>
      </c>
      <c r="K1226" s="35">
        <v>65100000</v>
      </c>
      <c r="L1226" s="46"/>
      <c r="M1226" s="47">
        <v>45104</v>
      </c>
      <c r="N1226" s="35">
        <v>1</v>
      </c>
      <c r="O1226" s="35" t="s">
        <v>7951</v>
      </c>
      <c r="P1226" s="35">
        <v>65100000</v>
      </c>
      <c r="Q1226" s="46"/>
      <c r="R1226" s="35" t="s">
        <v>10445</v>
      </c>
      <c r="S1226" s="43">
        <v>45104</v>
      </c>
      <c r="T1226" s="35"/>
    </row>
    <row r="1227" spans="1:20" ht="15" thickBot="1" x14ac:dyDescent="0.35">
      <c r="A1227" s="39">
        <v>1217</v>
      </c>
      <c r="B1227" s="28" t="s">
        <v>10446</v>
      </c>
      <c r="C1227" s="35" t="s">
        <v>30</v>
      </c>
      <c r="D1227" s="44"/>
      <c r="E1227" s="38"/>
      <c r="F1227" s="35" t="s">
        <v>10447</v>
      </c>
      <c r="G1227" s="35" t="s">
        <v>58</v>
      </c>
      <c r="H1227" s="45">
        <v>21102021</v>
      </c>
      <c r="I1227" s="35">
        <v>1</v>
      </c>
      <c r="J1227" s="35" t="s">
        <v>7951</v>
      </c>
      <c r="K1227" s="35">
        <v>20200000</v>
      </c>
      <c r="L1227" s="46"/>
      <c r="M1227" s="47">
        <v>45180</v>
      </c>
      <c r="N1227" s="35">
        <v>1</v>
      </c>
      <c r="O1227" s="35" t="s">
        <v>7951</v>
      </c>
      <c r="P1227" s="35">
        <v>20200000</v>
      </c>
      <c r="Q1227" s="46"/>
      <c r="R1227" s="35" t="s">
        <v>10448</v>
      </c>
      <c r="S1227" s="43">
        <v>45180</v>
      </c>
      <c r="T1227" s="35"/>
    </row>
    <row r="1228" spans="1:20" ht="15" thickBot="1" x14ac:dyDescent="0.35">
      <c r="A1228" s="39">
        <v>1218</v>
      </c>
      <c r="B1228" s="28" t="s">
        <v>10449</v>
      </c>
      <c r="C1228" s="35" t="s">
        <v>30</v>
      </c>
      <c r="D1228" s="44"/>
      <c r="E1228" s="38"/>
      <c r="F1228" s="35" t="s">
        <v>10450</v>
      </c>
      <c r="G1228" s="35" t="s">
        <v>58</v>
      </c>
      <c r="H1228" s="45">
        <v>21102011</v>
      </c>
      <c r="I1228" s="35">
        <v>1</v>
      </c>
      <c r="J1228" s="35" t="s">
        <v>7951</v>
      </c>
      <c r="K1228" s="35">
        <v>137445000</v>
      </c>
      <c r="L1228" s="46"/>
      <c r="M1228" s="47">
        <v>45107</v>
      </c>
      <c r="N1228" s="35">
        <v>1</v>
      </c>
      <c r="O1228" s="35" t="s">
        <v>7951</v>
      </c>
      <c r="P1228" s="35">
        <v>137445000</v>
      </c>
      <c r="Q1228" s="46"/>
      <c r="R1228" s="35" t="s">
        <v>10451</v>
      </c>
      <c r="S1228" s="43">
        <v>45107</v>
      </c>
      <c r="T1228" s="35"/>
    </row>
    <row r="1229" spans="1:20" ht="15" thickBot="1" x14ac:dyDescent="0.35">
      <c r="A1229" s="39">
        <v>1219</v>
      </c>
      <c r="B1229" s="28" t="s">
        <v>10452</v>
      </c>
      <c r="C1229" s="35" t="s">
        <v>30</v>
      </c>
      <c r="D1229" s="44"/>
      <c r="E1229" s="38"/>
      <c r="F1229" s="35" t="s">
        <v>10453</v>
      </c>
      <c r="G1229" s="35" t="s">
        <v>58</v>
      </c>
      <c r="H1229" s="45">
        <v>21102021</v>
      </c>
      <c r="I1229" s="35">
        <v>1</v>
      </c>
      <c r="J1229" s="35" t="s">
        <v>7951</v>
      </c>
      <c r="K1229" s="35">
        <v>72054500</v>
      </c>
      <c r="L1229" s="46"/>
      <c r="M1229" s="47">
        <v>45106</v>
      </c>
      <c r="N1229" s="35">
        <v>1</v>
      </c>
      <c r="O1229" s="35" t="s">
        <v>7951</v>
      </c>
      <c r="P1229" s="35">
        <v>72054500</v>
      </c>
      <c r="Q1229" s="46"/>
      <c r="R1229" s="35" t="s">
        <v>10454</v>
      </c>
      <c r="S1229" s="43">
        <v>45106</v>
      </c>
      <c r="T1229" s="35"/>
    </row>
    <row r="1230" spans="1:20" ht="15" thickBot="1" x14ac:dyDescent="0.35">
      <c r="A1230" s="39">
        <v>1220</v>
      </c>
      <c r="B1230" s="28" t="s">
        <v>10455</v>
      </c>
      <c r="C1230" s="35" t="s">
        <v>30</v>
      </c>
      <c r="D1230" s="44"/>
      <c r="E1230" s="38"/>
      <c r="F1230" s="35" t="s">
        <v>10456</v>
      </c>
      <c r="G1230" s="35" t="s">
        <v>58</v>
      </c>
      <c r="H1230" s="45">
        <v>21102021</v>
      </c>
      <c r="I1230" s="35">
        <v>1</v>
      </c>
      <c r="J1230" s="35" t="s">
        <v>7951</v>
      </c>
      <c r="K1230" s="35">
        <v>41174000</v>
      </c>
      <c r="L1230" s="46"/>
      <c r="M1230" s="47">
        <v>45100</v>
      </c>
      <c r="N1230" s="35">
        <v>1</v>
      </c>
      <c r="O1230" s="35" t="s">
        <v>7951</v>
      </c>
      <c r="P1230" s="35">
        <v>41174000</v>
      </c>
      <c r="Q1230" s="46"/>
      <c r="R1230" s="35" t="s">
        <v>10457</v>
      </c>
      <c r="S1230" s="43">
        <v>45100</v>
      </c>
      <c r="T1230" s="35"/>
    </row>
    <row r="1231" spans="1:20" ht="15" thickBot="1" x14ac:dyDescent="0.35">
      <c r="A1231" s="39">
        <v>1221</v>
      </c>
      <c r="B1231" s="28" t="s">
        <v>10458</v>
      </c>
      <c r="C1231" s="35" t="s">
        <v>30</v>
      </c>
      <c r="D1231" s="44"/>
      <c r="E1231" s="38"/>
      <c r="F1231" s="35" t="s">
        <v>10459</v>
      </c>
      <c r="G1231" s="35" t="s">
        <v>58</v>
      </c>
      <c r="H1231" s="45">
        <v>21102021</v>
      </c>
      <c r="I1231" s="35">
        <v>1</v>
      </c>
      <c r="J1231" s="35" t="s">
        <v>7951</v>
      </c>
      <c r="K1231" s="35">
        <v>41174000</v>
      </c>
      <c r="L1231" s="46"/>
      <c r="M1231" s="47">
        <v>45099</v>
      </c>
      <c r="N1231" s="35">
        <v>1</v>
      </c>
      <c r="O1231" s="35" t="s">
        <v>7951</v>
      </c>
      <c r="P1231" s="35">
        <v>41174000</v>
      </c>
      <c r="Q1231" s="46"/>
      <c r="R1231" s="35" t="s">
        <v>10460</v>
      </c>
      <c r="S1231" s="43">
        <v>45099</v>
      </c>
      <c r="T1231" s="35"/>
    </row>
    <row r="1232" spans="1:20" ht="15" thickBot="1" x14ac:dyDescent="0.35">
      <c r="A1232" s="39">
        <v>1222</v>
      </c>
      <c r="B1232" s="28" t="s">
        <v>10461</v>
      </c>
      <c r="C1232" s="35" t="s">
        <v>30</v>
      </c>
      <c r="D1232" s="44"/>
      <c r="E1232" s="38"/>
      <c r="F1232" s="35" t="s">
        <v>10462</v>
      </c>
      <c r="G1232" s="35" t="s">
        <v>58</v>
      </c>
      <c r="H1232" s="45">
        <v>921910011</v>
      </c>
      <c r="I1232" s="35">
        <v>1</v>
      </c>
      <c r="J1232" s="35" t="s">
        <v>7951</v>
      </c>
      <c r="K1232" s="35">
        <v>8732834083</v>
      </c>
      <c r="L1232" s="46"/>
      <c r="M1232" s="47">
        <v>45105</v>
      </c>
      <c r="N1232" s="35">
        <v>1</v>
      </c>
      <c r="O1232" s="35" t="s">
        <v>7951</v>
      </c>
      <c r="P1232" s="35">
        <v>8732834083</v>
      </c>
      <c r="Q1232" s="46"/>
      <c r="R1232" s="35" t="s">
        <v>10463</v>
      </c>
      <c r="S1232" s="43">
        <v>45105</v>
      </c>
      <c r="T1232" s="35"/>
    </row>
    <row r="1233" spans="1:20" ht="15" thickBot="1" x14ac:dyDescent="0.35">
      <c r="A1233" s="39">
        <v>1223</v>
      </c>
      <c r="B1233" s="28" t="s">
        <v>10464</v>
      </c>
      <c r="C1233" s="35" t="s">
        <v>30</v>
      </c>
      <c r="D1233" s="44"/>
      <c r="E1233" s="38"/>
      <c r="F1233" s="35" t="s">
        <v>10465</v>
      </c>
      <c r="G1233" s="35" t="s">
        <v>58</v>
      </c>
      <c r="H1233" s="45">
        <v>921910011</v>
      </c>
      <c r="I1233" s="35">
        <v>1</v>
      </c>
      <c r="J1233" s="35" t="s">
        <v>7951</v>
      </c>
      <c r="K1233" s="35">
        <v>5000000000</v>
      </c>
      <c r="L1233" s="46"/>
      <c r="M1233" s="47">
        <v>45105</v>
      </c>
      <c r="N1233" s="35">
        <v>1</v>
      </c>
      <c r="O1233" s="35" t="s">
        <v>7951</v>
      </c>
      <c r="P1233" s="35">
        <v>5000000000</v>
      </c>
      <c r="Q1233" s="46"/>
      <c r="R1233" s="35" t="s">
        <v>10466</v>
      </c>
      <c r="S1233" s="43">
        <v>45105</v>
      </c>
      <c r="T1233" s="35"/>
    </row>
    <row r="1234" spans="1:20" ht="15" thickBot="1" x14ac:dyDescent="0.35">
      <c r="A1234" s="39">
        <v>1224</v>
      </c>
      <c r="B1234" s="28" t="s">
        <v>10467</v>
      </c>
      <c r="C1234" s="35" t="s">
        <v>30</v>
      </c>
      <c r="D1234" s="44"/>
      <c r="E1234" s="38"/>
      <c r="F1234" s="35" t="s">
        <v>10468</v>
      </c>
      <c r="G1234" s="35" t="s">
        <v>58</v>
      </c>
      <c r="H1234" s="45">
        <v>921910011</v>
      </c>
      <c r="I1234" s="35">
        <v>1</v>
      </c>
      <c r="J1234" s="35" t="s">
        <v>7951</v>
      </c>
      <c r="K1234" s="35">
        <v>6370000000</v>
      </c>
      <c r="L1234" s="46"/>
      <c r="M1234" s="47">
        <v>45104</v>
      </c>
      <c r="N1234" s="35">
        <v>1</v>
      </c>
      <c r="O1234" s="35" t="s">
        <v>7951</v>
      </c>
      <c r="P1234" s="35">
        <v>6370000000</v>
      </c>
      <c r="Q1234" s="46"/>
      <c r="R1234" s="35" t="s">
        <v>10469</v>
      </c>
      <c r="S1234" s="43">
        <v>45104</v>
      </c>
      <c r="T1234" s="35"/>
    </row>
    <row r="1235" spans="1:20" ht="15" thickBot="1" x14ac:dyDescent="0.35">
      <c r="A1235" s="39">
        <v>1225</v>
      </c>
      <c r="B1235" s="28" t="s">
        <v>10470</v>
      </c>
      <c r="C1235" s="35" t="s">
        <v>30</v>
      </c>
      <c r="D1235" s="44"/>
      <c r="E1235" s="38"/>
      <c r="F1235" s="35" t="s">
        <v>10471</v>
      </c>
      <c r="G1235" s="35" t="s">
        <v>58</v>
      </c>
      <c r="H1235" s="45">
        <v>21901021</v>
      </c>
      <c r="I1235" s="35">
        <v>1</v>
      </c>
      <c r="J1235" s="35" t="s">
        <v>7951</v>
      </c>
      <c r="K1235" s="35">
        <v>38925000</v>
      </c>
      <c r="L1235" s="46"/>
      <c r="M1235" s="47">
        <v>45107</v>
      </c>
      <c r="N1235" s="35">
        <v>1</v>
      </c>
      <c r="O1235" s="35" t="s">
        <v>7951</v>
      </c>
      <c r="P1235" s="35">
        <v>38925000</v>
      </c>
      <c r="Q1235" s="46"/>
      <c r="R1235" s="35" t="s">
        <v>10472</v>
      </c>
      <c r="S1235" s="43">
        <v>45107</v>
      </c>
      <c r="T1235" s="35"/>
    </row>
    <row r="1236" spans="1:20" ht="15" thickBot="1" x14ac:dyDescent="0.35">
      <c r="A1236" s="39">
        <v>1226</v>
      </c>
      <c r="B1236" s="28" t="s">
        <v>10473</v>
      </c>
      <c r="C1236" s="35" t="s">
        <v>30</v>
      </c>
      <c r="D1236" s="44"/>
      <c r="E1236" s="38"/>
      <c r="F1236" s="35" t="s">
        <v>10474</v>
      </c>
      <c r="G1236" s="35" t="s">
        <v>58</v>
      </c>
      <c r="H1236" s="45">
        <v>921901021</v>
      </c>
      <c r="I1236" s="35">
        <v>1</v>
      </c>
      <c r="J1236" s="35" t="s">
        <v>7951</v>
      </c>
      <c r="K1236" s="35">
        <v>32168068</v>
      </c>
      <c r="L1236" s="46"/>
      <c r="M1236" s="47">
        <v>45166</v>
      </c>
      <c r="N1236" s="35">
        <v>1</v>
      </c>
      <c r="O1236" s="35" t="s">
        <v>7951</v>
      </c>
      <c r="P1236" s="35">
        <v>32168068</v>
      </c>
      <c r="Q1236" s="46"/>
      <c r="R1236" s="35" t="s">
        <v>10475</v>
      </c>
      <c r="S1236" s="43">
        <v>45166</v>
      </c>
      <c r="T1236" s="35"/>
    </row>
    <row r="1237" spans="1:20" ht="15" thickBot="1" x14ac:dyDescent="0.35">
      <c r="A1237" s="39">
        <v>1227</v>
      </c>
      <c r="B1237" s="28" t="s">
        <v>10476</v>
      </c>
      <c r="C1237" s="35" t="s">
        <v>30</v>
      </c>
      <c r="D1237" s="44"/>
      <c r="E1237" s="38"/>
      <c r="F1237" s="35" t="s">
        <v>10477</v>
      </c>
      <c r="G1237" s="35" t="s">
        <v>58</v>
      </c>
      <c r="H1237" s="45">
        <v>921901021</v>
      </c>
      <c r="I1237" s="35">
        <v>1</v>
      </c>
      <c r="J1237" s="35" t="s">
        <v>7951</v>
      </c>
      <c r="K1237" s="35">
        <v>42000000</v>
      </c>
      <c r="L1237" s="46"/>
      <c r="M1237" s="47">
        <v>45239</v>
      </c>
      <c r="N1237" s="35">
        <v>1</v>
      </c>
      <c r="O1237" s="35" t="s">
        <v>7951</v>
      </c>
      <c r="P1237" s="35">
        <v>42000000</v>
      </c>
      <c r="Q1237" s="46"/>
      <c r="R1237" s="35" t="s">
        <v>10478</v>
      </c>
      <c r="S1237" s="43">
        <v>45239</v>
      </c>
      <c r="T1237" s="35"/>
    </row>
    <row r="1238" spans="1:20" ht="15" thickBot="1" x14ac:dyDescent="0.35">
      <c r="A1238" s="39">
        <v>1228</v>
      </c>
      <c r="B1238" s="28" t="s">
        <v>10479</v>
      </c>
      <c r="C1238" s="35" t="s">
        <v>30</v>
      </c>
      <c r="D1238" s="44"/>
      <c r="E1238" s="38"/>
      <c r="F1238" s="35" t="s">
        <v>10480</v>
      </c>
      <c r="G1238" s="35" t="s">
        <v>58</v>
      </c>
      <c r="H1238" s="45">
        <v>921901021</v>
      </c>
      <c r="I1238" s="35">
        <v>1</v>
      </c>
      <c r="J1238" s="35" t="s">
        <v>7951</v>
      </c>
      <c r="K1238" s="35">
        <v>32168068</v>
      </c>
      <c r="L1238" s="46"/>
      <c r="M1238" s="47">
        <v>45163</v>
      </c>
      <c r="N1238" s="35">
        <v>1</v>
      </c>
      <c r="O1238" s="35" t="s">
        <v>7951</v>
      </c>
      <c r="P1238" s="35">
        <v>32168068</v>
      </c>
      <c r="Q1238" s="46"/>
      <c r="R1238" s="35" t="s">
        <v>10481</v>
      </c>
      <c r="S1238" s="43">
        <v>45163</v>
      </c>
      <c r="T1238" s="35"/>
    </row>
    <row r="1239" spans="1:20" ht="15" thickBot="1" x14ac:dyDescent="0.35">
      <c r="A1239" s="39">
        <v>1229</v>
      </c>
      <c r="B1239" s="28" t="s">
        <v>10482</v>
      </c>
      <c r="C1239" s="35" t="s">
        <v>30</v>
      </c>
      <c r="D1239" s="44"/>
      <c r="E1239" s="38"/>
      <c r="F1239" s="35" t="s">
        <v>10483</v>
      </c>
      <c r="G1239" s="35" t="s">
        <v>58</v>
      </c>
      <c r="H1239" s="45">
        <v>921901021</v>
      </c>
      <c r="I1239" s="35">
        <v>1</v>
      </c>
      <c r="J1239" s="35" t="s">
        <v>7951</v>
      </c>
      <c r="K1239" s="35">
        <v>32168068</v>
      </c>
      <c r="L1239" s="46"/>
      <c r="M1239" s="47">
        <v>45147</v>
      </c>
      <c r="N1239" s="35">
        <v>1</v>
      </c>
      <c r="O1239" s="35" t="s">
        <v>7951</v>
      </c>
      <c r="P1239" s="35">
        <v>32168068</v>
      </c>
      <c r="Q1239" s="46"/>
      <c r="R1239" s="35" t="s">
        <v>10484</v>
      </c>
      <c r="S1239" s="43">
        <v>45147</v>
      </c>
      <c r="T1239" s="35"/>
    </row>
    <row r="1240" spans="1:20" ht="15" thickBot="1" x14ac:dyDescent="0.35">
      <c r="A1240" s="39">
        <v>1230</v>
      </c>
      <c r="B1240" s="28" t="s">
        <v>10485</v>
      </c>
      <c r="C1240" s="35" t="s">
        <v>30</v>
      </c>
      <c r="D1240" s="44"/>
      <c r="E1240" s="38"/>
      <c r="F1240" s="35" t="s">
        <v>10486</v>
      </c>
      <c r="G1240" s="35" t="s">
        <v>58</v>
      </c>
      <c r="H1240" s="45">
        <v>921901021</v>
      </c>
      <c r="I1240" s="35">
        <v>1</v>
      </c>
      <c r="J1240" s="35" t="s">
        <v>7951</v>
      </c>
      <c r="K1240" s="35">
        <v>42000000</v>
      </c>
      <c r="L1240" s="46"/>
      <c r="M1240" s="47">
        <v>45244</v>
      </c>
      <c r="N1240" s="35">
        <v>1</v>
      </c>
      <c r="O1240" s="35" t="s">
        <v>7951</v>
      </c>
      <c r="P1240" s="35">
        <v>42000000</v>
      </c>
      <c r="Q1240" s="46"/>
      <c r="R1240" s="35" t="s">
        <v>10487</v>
      </c>
      <c r="S1240" s="43">
        <v>45244</v>
      </c>
      <c r="T1240" s="35"/>
    </row>
    <row r="1241" spans="1:20" ht="15" thickBot="1" x14ac:dyDescent="0.35">
      <c r="A1241" s="39">
        <v>1231</v>
      </c>
      <c r="B1241" s="28" t="s">
        <v>10488</v>
      </c>
      <c r="C1241" s="35" t="s">
        <v>30</v>
      </c>
      <c r="D1241" s="44"/>
      <c r="E1241" s="38"/>
      <c r="F1241" s="35" t="s">
        <v>10489</v>
      </c>
      <c r="G1241" s="35" t="s">
        <v>58</v>
      </c>
      <c r="H1241" s="45">
        <v>921901021</v>
      </c>
      <c r="I1241" s="35">
        <v>1</v>
      </c>
      <c r="J1241" s="35" t="s">
        <v>7951</v>
      </c>
      <c r="K1241" s="35">
        <v>46168750</v>
      </c>
      <c r="L1241" s="46"/>
      <c r="M1241" s="47">
        <v>45245</v>
      </c>
      <c r="N1241" s="35">
        <v>1</v>
      </c>
      <c r="O1241" s="35" t="s">
        <v>7951</v>
      </c>
      <c r="P1241" s="35">
        <v>46168750</v>
      </c>
      <c r="Q1241" s="46"/>
      <c r="R1241" s="35" t="s">
        <v>10490</v>
      </c>
      <c r="S1241" s="43">
        <v>45245</v>
      </c>
      <c r="T1241" s="35"/>
    </row>
    <row r="1242" spans="1:20" ht="15" thickBot="1" x14ac:dyDescent="0.35">
      <c r="A1242" s="39">
        <v>1232</v>
      </c>
      <c r="B1242" s="28" t="s">
        <v>10491</v>
      </c>
      <c r="C1242" s="35" t="s">
        <v>30</v>
      </c>
      <c r="D1242" s="44"/>
      <c r="E1242" s="38"/>
      <c r="F1242" s="35" t="s">
        <v>10492</v>
      </c>
      <c r="G1242" s="35" t="s">
        <v>58</v>
      </c>
      <c r="H1242" s="45">
        <v>921901021</v>
      </c>
      <c r="I1242" s="35">
        <v>1</v>
      </c>
      <c r="J1242" s="35" t="s">
        <v>7951</v>
      </c>
      <c r="K1242" s="35">
        <v>42000000</v>
      </c>
      <c r="L1242" s="46"/>
      <c r="M1242" s="47">
        <v>45239</v>
      </c>
      <c r="N1242" s="35">
        <v>1</v>
      </c>
      <c r="O1242" s="35" t="s">
        <v>7951</v>
      </c>
      <c r="P1242" s="35">
        <v>42000000</v>
      </c>
      <c r="Q1242" s="46"/>
      <c r="R1242" s="35" t="s">
        <v>10493</v>
      </c>
      <c r="S1242" s="43">
        <v>45239</v>
      </c>
      <c r="T1242" s="35"/>
    </row>
    <row r="1243" spans="1:20" ht="15" thickBot="1" x14ac:dyDescent="0.35">
      <c r="A1243" s="39">
        <v>1233</v>
      </c>
      <c r="B1243" s="28" t="s">
        <v>10494</v>
      </c>
      <c r="C1243" s="35" t="s">
        <v>30</v>
      </c>
      <c r="D1243" s="44"/>
      <c r="E1243" s="38"/>
      <c r="F1243" s="35" t="s">
        <v>10495</v>
      </c>
      <c r="G1243" s="35" t="s">
        <v>58</v>
      </c>
      <c r="H1243" s="45">
        <v>21102021</v>
      </c>
      <c r="I1243" s="35">
        <v>1</v>
      </c>
      <c r="J1243" s="35" t="s">
        <v>7951</v>
      </c>
      <c r="K1243" s="35">
        <v>41100000</v>
      </c>
      <c r="L1243" s="46"/>
      <c r="M1243" s="47">
        <v>45113</v>
      </c>
      <c r="N1243" s="35">
        <v>1</v>
      </c>
      <c r="O1243" s="35" t="s">
        <v>7951</v>
      </c>
      <c r="P1243" s="35">
        <v>41100000</v>
      </c>
      <c r="Q1243" s="46"/>
      <c r="R1243" s="35" t="s">
        <v>10496</v>
      </c>
      <c r="S1243" s="43">
        <v>45113</v>
      </c>
      <c r="T1243" s="35"/>
    </row>
    <row r="1244" spans="1:20" ht="15" thickBot="1" x14ac:dyDescent="0.35">
      <c r="A1244" s="39">
        <v>1234</v>
      </c>
      <c r="B1244" s="28" t="s">
        <v>10497</v>
      </c>
      <c r="C1244" s="35" t="s">
        <v>30</v>
      </c>
      <c r="D1244" s="44"/>
      <c r="E1244" s="38"/>
      <c r="F1244" s="35" t="s">
        <v>10498</v>
      </c>
      <c r="G1244" s="35" t="s">
        <v>58</v>
      </c>
      <c r="H1244" s="45">
        <v>921910011</v>
      </c>
      <c r="I1244" s="35">
        <v>1</v>
      </c>
      <c r="J1244" s="35" t="s">
        <v>7951</v>
      </c>
      <c r="K1244" s="35">
        <v>2896971946</v>
      </c>
      <c r="L1244" s="46"/>
      <c r="M1244" s="47">
        <v>45105</v>
      </c>
      <c r="N1244" s="35">
        <v>1</v>
      </c>
      <c r="O1244" s="35" t="s">
        <v>7951</v>
      </c>
      <c r="P1244" s="35">
        <v>2896971946</v>
      </c>
      <c r="Q1244" s="46"/>
      <c r="R1244" s="35" t="s">
        <v>10499</v>
      </c>
      <c r="S1244" s="43">
        <v>45105</v>
      </c>
      <c r="T1244" s="35"/>
    </row>
    <row r="1245" spans="1:20" ht="15" thickBot="1" x14ac:dyDescent="0.35">
      <c r="A1245" s="39">
        <v>1235</v>
      </c>
      <c r="B1245" s="28" t="s">
        <v>10500</v>
      </c>
      <c r="C1245" s="35" t="s">
        <v>30</v>
      </c>
      <c r="D1245" s="44"/>
      <c r="E1245" s="38"/>
      <c r="F1245" s="35" t="s">
        <v>10501</v>
      </c>
      <c r="G1245" s="35" t="s">
        <v>58</v>
      </c>
      <c r="H1245" s="45">
        <v>921910011</v>
      </c>
      <c r="I1245" s="35">
        <v>1</v>
      </c>
      <c r="J1245" s="35" t="s">
        <v>7951</v>
      </c>
      <c r="K1245" s="35">
        <v>6599273963</v>
      </c>
      <c r="L1245" s="46"/>
      <c r="M1245" s="47">
        <v>45282</v>
      </c>
      <c r="N1245" s="35">
        <v>1</v>
      </c>
      <c r="O1245" s="35" t="s">
        <v>7951</v>
      </c>
      <c r="P1245" s="35">
        <v>6599273963</v>
      </c>
      <c r="Q1245" s="46"/>
      <c r="R1245" s="35" t="s">
        <v>10502</v>
      </c>
      <c r="S1245" s="43">
        <v>45282</v>
      </c>
      <c r="T1245" s="35"/>
    </row>
    <row r="1246" spans="1:20" ht="15" thickBot="1" x14ac:dyDescent="0.35">
      <c r="A1246" s="39">
        <v>1236</v>
      </c>
      <c r="B1246" s="28" t="s">
        <v>10503</v>
      </c>
      <c r="C1246" s="35" t="s">
        <v>30</v>
      </c>
      <c r="D1246" s="44"/>
      <c r="E1246" s="38"/>
      <c r="F1246" s="35" t="s">
        <v>10504</v>
      </c>
      <c r="G1246" s="35" t="s">
        <v>58</v>
      </c>
      <c r="H1246" s="45">
        <v>921910011</v>
      </c>
      <c r="I1246" s="35">
        <v>1</v>
      </c>
      <c r="J1246" s="35" t="s">
        <v>7951</v>
      </c>
      <c r="K1246" s="35">
        <v>5993643984</v>
      </c>
      <c r="L1246" s="46"/>
      <c r="M1246" s="47">
        <v>45289</v>
      </c>
      <c r="N1246" s="35">
        <v>1</v>
      </c>
      <c r="O1246" s="35" t="s">
        <v>7951</v>
      </c>
      <c r="P1246" s="35">
        <v>5993643984</v>
      </c>
      <c r="Q1246" s="46"/>
      <c r="R1246" s="35" t="s">
        <v>10505</v>
      </c>
      <c r="S1246" s="43">
        <v>45289</v>
      </c>
      <c r="T1246" s="35"/>
    </row>
    <row r="1247" spans="1:20" ht="15" thickBot="1" x14ac:dyDescent="0.35">
      <c r="A1247" s="39">
        <v>1237</v>
      </c>
      <c r="B1247" s="28" t="s">
        <v>10506</v>
      </c>
      <c r="C1247" s="35" t="s">
        <v>30</v>
      </c>
      <c r="D1247" s="44"/>
      <c r="E1247" s="38"/>
      <c r="F1247" s="35" t="s">
        <v>10507</v>
      </c>
      <c r="G1247" s="35" t="s">
        <v>58</v>
      </c>
      <c r="H1247" s="45">
        <v>1103021</v>
      </c>
      <c r="I1247" s="35">
        <v>1</v>
      </c>
      <c r="J1247" s="35" t="s">
        <v>7951</v>
      </c>
      <c r="K1247" s="35">
        <v>35854596</v>
      </c>
      <c r="L1247" s="46"/>
      <c r="M1247" s="47">
        <v>45135</v>
      </c>
      <c r="N1247" s="35">
        <v>1</v>
      </c>
      <c r="O1247" s="35" t="s">
        <v>7951</v>
      </c>
      <c r="P1247" s="35">
        <v>35854596</v>
      </c>
      <c r="Q1247" s="46"/>
      <c r="R1247" s="35" t="s">
        <v>10508</v>
      </c>
      <c r="S1247" s="47">
        <v>45135</v>
      </c>
      <c r="T1247" s="35"/>
    </row>
    <row r="1248" spans="1:20" ht="15" thickBot="1" x14ac:dyDescent="0.35">
      <c r="A1248" s="39">
        <v>1238</v>
      </c>
      <c r="B1248" s="28" t="s">
        <v>10509</v>
      </c>
      <c r="C1248" s="35" t="s">
        <v>30</v>
      </c>
      <c r="D1248" s="44"/>
      <c r="E1248" s="38"/>
      <c r="F1248" s="35" t="s">
        <v>10510</v>
      </c>
      <c r="G1248" s="35" t="s">
        <v>58</v>
      </c>
      <c r="H1248" s="45">
        <v>921910011</v>
      </c>
      <c r="I1248" s="35">
        <v>1</v>
      </c>
      <c r="J1248" s="35" t="s">
        <v>7951</v>
      </c>
      <c r="K1248" s="35">
        <v>69969834660</v>
      </c>
      <c r="L1248" s="46"/>
      <c r="M1248" s="47">
        <v>45105</v>
      </c>
      <c r="N1248" s="35">
        <v>1</v>
      </c>
      <c r="O1248" s="35" t="s">
        <v>7951</v>
      </c>
      <c r="P1248" s="35">
        <v>69969834660</v>
      </c>
      <c r="Q1248" s="46"/>
      <c r="R1248" s="35" t="s">
        <v>10511</v>
      </c>
      <c r="S1248" s="43">
        <v>45105</v>
      </c>
      <c r="T1248" s="35"/>
    </row>
    <row r="1249" spans="1:20" ht="15" thickBot="1" x14ac:dyDescent="0.35">
      <c r="A1249" s="39">
        <v>1239</v>
      </c>
      <c r="B1249" s="28" t="s">
        <v>10512</v>
      </c>
      <c r="C1249" s="35" t="s">
        <v>30</v>
      </c>
      <c r="D1249" s="44"/>
      <c r="E1249" s="38"/>
      <c r="F1249" s="35" t="s">
        <v>10513</v>
      </c>
      <c r="G1249" s="35" t="s">
        <v>58</v>
      </c>
      <c r="H1249" s="45">
        <v>921910011</v>
      </c>
      <c r="I1249" s="35">
        <v>1</v>
      </c>
      <c r="J1249" s="35" t="s">
        <v>7951</v>
      </c>
      <c r="K1249" s="35">
        <v>5592904465.3999996</v>
      </c>
      <c r="L1249" s="46"/>
      <c r="M1249" s="47">
        <v>45105</v>
      </c>
      <c r="N1249" s="35">
        <v>1</v>
      </c>
      <c r="O1249" s="35" t="s">
        <v>7951</v>
      </c>
      <c r="P1249" s="35">
        <v>5592904465.3999996</v>
      </c>
      <c r="Q1249" s="46"/>
      <c r="R1249" s="35" t="s">
        <v>10514</v>
      </c>
      <c r="S1249" s="43">
        <v>45105</v>
      </c>
      <c r="T1249" s="35"/>
    </row>
    <row r="1250" spans="1:20" ht="15" thickBot="1" x14ac:dyDescent="0.35">
      <c r="A1250" s="39">
        <v>1240</v>
      </c>
      <c r="B1250" s="28" t="s">
        <v>10515</v>
      </c>
      <c r="C1250" s="35" t="s">
        <v>30</v>
      </c>
      <c r="D1250" s="44"/>
      <c r="E1250" s="38"/>
      <c r="F1250" s="35" t="s">
        <v>10516</v>
      </c>
      <c r="G1250" s="35" t="s">
        <v>58</v>
      </c>
      <c r="H1250" s="45">
        <v>921910011</v>
      </c>
      <c r="I1250" s="35">
        <v>1</v>
      </c>
      <c r="J1250" s="35" t="s">
        <v>7951</v>
      </c>
      <c r="K1250" s="35">
        <v>4950000000</v>
      </c>
      <c r="L1250" s="46"/>
      <c r="M1250" s="47">
        <v>45105</v>
      </c>
      <c r="N1250" s="35">
        <v>1</v>
      </c>
      <c r="O1250" s="35" t="s">
        <v>7951</v>
      </c>
      <c r="P1250" s="35">
        <v>4950000000</v>
      </c>
      <c r="Q1250" s="46"/>
      <c r="R1250" s="35" t="s">
        <v>10517</v>
      </c>
      <c r="S1250" s="43">
        <v>45105</v>
      </c>
      <c r="T1250" s="35"/>
    </row>
    <row r="1251" spans="1:20" ht="15" thickBot="1" x14ac:dyDescent="0.35">
      <c r="A1251" s="39">
        <v>1241</v>
      </c>
      <c r="B1251" s="28" t="s">
        <v>10518</v>
      </c>
      <c r="C1251" s="35" t="s">
        <v>30</v>
      </c>
      <c r="D1251" s="44"/>
      <c r="E1251" s="38"/>
      <c r="F1251" s="35" t="s">
        <v>10519</v>
      </c>
      <c r="G1251" s="35" t="s">
        <v>58</v>
      </c>
      <c r="H1251" s="45">
        <v>921910011</v>
      </c>
      <c r="I1251" s="35">
        <v>1</v>
      </c>
      <c r="J1251" s="35" t="s">
        <v>7951</v>
      </c>
      <c r="K1251" s="35">
        <v>3812210840</v>
      </c>
      <c r="L1251" s="46"/>
      <c r="M1251" s="47">
        <v>45105</v>
      </c>
      <c r="N1251" s="35">
        <v>1</v>
      </c>
      <c r="O1251" s="35" t="s">
        <v>7951</v>
      </c>
      <c r="P1251" s="35">
        <v>3812210840</v>
      </c>
      <c r="Q1251" s="46"/>
      <c r="R1251" s="35" t="s">
        <v>10520</v>
      </c>
      <c r="S1251" s="43">
        <v>45105</v>
      </c>
      <c r="T1251" s="35"/>
    </row>
    <row r="1252" spans="1:20" ht="15" thickBot="1" x14ac:dyDescent="0.35">
      <c r="A1252" s="39">
        <v>1242</v>
      </c>
      <c r="B1252" s="28" t="s">
        <v>10521</v>
      </c>
      <c r="C1252" s="35" t="s">
        <v>30</v>
      </c>
      <c r="D1252" s="44"/>
      <c r="E1252" s="38"/>
      <c r="F1252" s="35" t="s">
        <v>10522</v>
      </c>
      <c r="G1252" s="35" t="s">
        <v>58</v>
      </c>
      <c r="H1252" s="45">
        <v>921910011</v>
      </c>
      <c r="I1252" s="35">
        <v>1</v>
      </c>
      <c r="J1252" s="35" t="s">
        <v>7951</v>
      </c>
      <c r="K1252" s="35">
        <v>25599527982</v>
      </c>
      <c r="L1252" s="46"/>
      <c r="M1252" s="47">
        <v>45105</v>
      </c>
      <c r="N1252" s="35">
        <v>1</v>
      </c>
      <c r="O1252" s="35" t="s">
        <v>7951</v>
      </c>
      <c r="P1252" s="35">
        <v>25599527982</v>
      </c>
      <c r="Q1252" s="46"/>
      <c r="R1252" s="35" t="s">
        <v>10523</v>
      </c>
      <c r="S1252" s="43">
        <v>45105</v>
      </c>
      <c r="T1252" s="35"/>
    </row>
    <row r="1253" spans="1:20" ht="15" thickBot="1" x14ac:dyDescent="0.35">
      <c r="A1253" s="39">
        <v>1243</v>
      </c>
      <c r="B1253" s="28" t="s">
        <v>10524</v>
      </c>
      <c r="C1253" s="35" t="s">
        <v>30</v>
      </c>
      <c r="D1253" s="44"/>
      <c r="E1253" s="38"/>
      <c r="F1253" s="35" t="s">
        <v>10525</v>
      </c>
      <c r="G1253" s="35" t="s">
        <v>58</v>
      </c>
      <c r="H1253" s="45">
        <v>921910011</v>
      </c>
      <c r="I1253" s="35">
        <v>1</v>
      </c>
      <c r="J1253" s="35" t="s">
        <v>7951</v>
      </c>
      <c r="K1253" s="35">
        <v>31793954134</v>
      </c>
      <c r="L1253" s="46"/>
      <c r="M1253" s="47">
        <v>45105</v>
      </c>
      <c r="N1253" s="35">
        <v>1</v>
      </c>
      <c r="O1253" s="35" t="s">
        <v>7951</v>
      </c>
      <c r="P1253" s="35">
        <v>31793954134</v>
      </c>
      <c r="Q1253" s="46"/>
      <c r="R1253" s="35" t="s">
        <v>10526</v>
      </c>
      <c r="S1253" s="43">
        <v>45105</v>
      </c>
      <c r="T1253" s="35"/>
    </row>
    <row r="1254" spans="1:20" ht="15" thickBot="1" x14ac:dyDescent="0.35">
      <c r="A1254" s="39">
        <v>1244</v>
      </c>
      <c r="B1254" s="28" t="s">
        <v>10527</v>
      </c>
      <c r="C1254" s="35" t="s">
        <v>30</v>
      </c>
      <c r="D1254" s="44"/>
      <c r="E1254" s="38"/>
      <c r="F1254" s="35" t="s">
        <v>10528</v>
      </c>
      <c r="G1254" s="35" t="s">
        <v>58</v>
      </c>
      <c r="H1254" s="45">
        <v>921910011</v>
      </c>
      <c r="I1254" s="35">
        <v>1</v>
      </c>
      <c r="J1254" s="35" t="s">
        <v>7951</v>
      </c>
      <c r="K1254" s="35">
        <v>38541852809.729996</v>
      </c>
      <c r="L1254" s="46"/>
      <c r="M1254" s="47">
        <v>45105</v>
      </c>
      <c r="N1254" s="35">
        <v>1</v>
      </c>
      <c r="O1254" s="35" t="s">
        <v>7951</v>
      </c>
      <c r="P1254" s="35">
        <v>38541852809.729996</v>
      </c>
      <c r="Q1254" s="46"/>
      <c r="R1254" s="35" t="s">
        <v>10529</v>
      </c>
      <c r="S1254" s="43">
        <v>45105</v>
      </c>
      <c r="T1254" s="35"/>
    </row>
    <row r="1255" spans="1:20" ht="15" thickBot="1" x14ac:dyDescent="0.35">
      <c r="A1255" s="39">
        <v>1245</v>
      </c>
      <c r="B1255" s="28" t="s">
        <v>10530</v>
      </c>
      <c r="C1255" s="35" t="s">
        <v>30</v>
      </c>
      <c r="D1255" s="44"/>
      <c r="E1255" s="38"/>
      <c r="F1255" s="35" t="s">
        <v>10531</v>
      </c>
      <c r="G1255" s="35" t="s">
        <v>58</v>
      </c>
      <c r="H1255" s="45">
        <v>21102021</v>
      </c>
      <c r="I1255" s="35">
        <v>1</v>
      </c>
      <c r="J1255" s="35" t="s">
        <v>7951</v>
      </c>
      <c r="K1255" s="35">
        <v>17220000</v>
      </c>
      <c r="L1255" s="46"/>
      <c r="M1255" s="47">
        <v>45111</v>
      </c>
      <c r="N1255" s="35">
        <v>1</v>
      </c>
      <c r="O1255" s="35" t="s">
        <v>7951</v>
      </c>
      <c r="P1255" s="35">
        <v>17220000</v>
      </c>
      <c r="Q1255" s="46"/>
      <c r="R1255" s="35" t="s">
        <v>10532</v>
      </c>
      <c r="S1255" s="43">
        <v>45111</v>
      </c>
      <c r="T1255" s="35"/>
    </row>
    <row r="1256" spans="1:20" ht="15" thickBot="1" x14ac:dyDescent="0.35">
      <c r="A1256" s="39">
        <v>1246</v>
      </c>
      <c r="B1256" s="28" t="s">
        <v>10533</v>
      </c>
      <c r="C1256" s="35" t="s">
        <v>30</v>
      </c>
      <c r="D1256" s="44"/>
      <c r="E1256" s="38"/>
      <c r="F1256" s="35" t="s">
        <v>10534</v>
      </c>
      <c r="G1256" s="35" t="s">
        <v>58</v>
      </c>
      <c r="H1256" s="45">
        <v>921901011</v>
      </c>
      <c r="I1256" s="35">
        <v>1</v>
      </c>
      <c r="J1256" s="35" t="s">
        <v>7951</v>
      </c>
      <c r="K1256" s="35">
        <v>371287499</v>
      </c>
      <c r="L1256" s="46"/>
      <c r="M1256" s="47">
        <v>45180</v>
      </c>
      <c r="N1256" s="35">
        <v>1</v>
      </c>
      <c r="O1256" s="35" t="s">
        <v>7951</v>
      </c>
      <c r="P1256" s="35">
        <v>371287499</v>
      </c>
      <c r="Q1256" s="46"/>
      <c r="R1256" s="35" t="s">
        <v>10535</v>
      </c>
      <c r="S1256" s="43">
        <v>45180</v>
      </c>
      <c r="T1256" s="35"/>
    </row>
    <row r="1257" spans="1:20" ht="15" thickBot="1" x14ac:dyDescent="0.35">
      <c r="A1257" s="39">
        <v>1247</v>
      </c>
      <c r="B1257" s="28" t="s">
        <v>10536</v>
      </c>
      <c r="C1257" s="35" t="s">
        <v>30</v>
      </c>
      <c r="D1257" s="44"/>
      <c r="E1257" s="38"/>
      <c r="F1257" s="35" t="s">
        <v>10537</v>
      </c>
      <c r="G1257" s="35" t="s">
        <v>58</v>
      </c>
      <c r="H1257" s="45">
        <v>921901021</v>
      </c>
      <c r="I1257" s="35">
        <v>1</v>
      </c>
      <c r="J1257" s="35" t="s">
        <v>7951</v>
      </c>
      <c r="K1257" s="35">
        <v>42000000</v>
      </c>
      <c r="L1257" s="46"/>
      <c r="M1257" s="47">
        <v>45239</v>
      </c>
      <c r="N1257" s="35">
        <v>1</v>
      </c>
      <c r="O1257" s="35" t="s">
        <v>7951</v>
      </c>
      <c r="P1257" s="35">
        <v>42000000</v>
      </c>
      <c r="Q1257" s="46"/>
      <c r="R1257" s="35" t="s">
        <v>10538</v>
      </c>
      <c r="S1257" s="43">
        <v>45239</v>
      </c>
      <c r="T1257" s="35"/>
    </row>
    <row r="1258" spans="1:20" ht="15" thickBot="1" x14ac:dyDescent="0.35">
      <c r="A1258" s="39">
        <v>1248</v>
      </c>
      <c r="B1258" s="28" t="s">
        <v>10539</v>
      </c>
      <c r="C1258" s="35" t="s">
        <v>30</v>
      </c>
      <c r="D1258" s="44"/>
      <c r="E1258" s="38"/>
      <c r="F1258" s="35" t="s">
        <v>10540</v>
      </c>
      <c r="G1258" s="35" t="s">
        <v>58</v>
      </c>
      <c r="H1258" s="45">
        <v>921901051</v>
      </c>
      <c r="I1258" s="35">
        <v>1</v>
      </c>
      <c r="J1258" s="35" t="s">
        <v>7951</v>
      </c>
      <c r="K1258" s="35">
        <v>359375000</v>
      </c>
      <c r="L1258" s="46"/>
      <c r="M1258" s="47">
        <v>45180</v>
      </c>
      <c r="N1258" s="35">
        <v>1</v>
      </c>
      <c r="O1258" s="35" t="s">
        <v>7951</v>
      </c>
      <c r="P1258" s="35">
        <v>359375000</v>
      </c>
      <c r="Q1258" s="46"/>
      <c r="R1258" s="35" t="s">
        <v>10541</v>
      </c>
      <c r="S1258" s="43">
        <v>45180</v>
      </c>
      <c r="T1258" s="35"/>
    </row>
    <row r="1259" spans="1:20" ht="15" thickBot="1" x14ac:dyDescent="0.35">
      <c r="A1259" s="39">
        <v>1249</v>
      </c>
      <c r="B1259" s="28" t="s">
        <v>10542</v>
      </c>
      <c r="C1259" s="35" t="s">
        <v>30</v>
      </c>
      <c r="D1259" s="44"/>
      <c r="E1259" s="38"/>
      <c r="F1259" s="35" t="s">
        <v>10543</v>
      </c>
      <c r="G1259" s="35" t="s">
        <v>58</v>
      </c>
      <c r="H1259" s="45">
        <v>921901021</v>
      </c>
      <c r="I1259" s="35">
        <v>1</v>
      </c>
      <c r="J1259" s="35" t="s">
        <v>7951</v>
      </c>
      <c r="K1259" s="35">
        <v>21961333</v>
      </c>
      <c r="L1259" s="46"/>
      <c r="M1259" s="47">
        <v>45239</v>
      </c>
      <c r="N1259" s="35">
        <v>1</v>
      </c>
      <c r="O1259" s="35" t="s">
        <v>7951</v>
      </c>
      <c r="P1259" s="35">
        <v>21961333</v>
      </c>
      <c r="Q1259" s="46"/>
      <c r="R1259" s="35" t="s">
        <v>10544</v>
      </c>
      <c r="S1259" s="43">
        <v>45239</v>
      </c>
      <c r="T1259" s="35"/>
    </row>
    <row r="1260" spans="1:20" ht="15" thickBot="1" x14ac:dyDescent="0.35">
      <c r="A1260" s="39">
        <v>1250</v>
      </c>
      <c r="B1260" s="28" t="s">
        <v>10545</v>
      </c>
      <c r="C1260" s="35" t="s">
        <v>30</v>
      </c>
      <c r="D1260" s="44"/>
      <c r="E1260" s="38"/>
      <c r="F1260" s="35" t="s">
        <v>10546</v>
      </c>
      <c r="G1260" s="35" t="s">
        <v>58</v>
      </c>
      <c r="H1260" s="45">
        <v>921901021</v>
      </c>
      <c r="I1260" s="35">
        <v>1</v>
      </c>
      <c r="J1260" s="35" t="s">
        <v>7951</v>
      </c>
      <c r="K1260" s="35">
        <v>23530000</v>
      </c>
      <c r="L1260" s="46"/>
      <c r="M1260" s="47">
        <v>45244</v>
      </c>
      <c r="N1260" s="35">
        <v>1</v>
      </c>
      <c r="O1260" s="35" t="s">
        <v>7951</v>
      </c>
      <c r="P1260" s="35">
        <v>23530000</v>
      </c>
      <c r="Q1260" s="46"/>
      <c r="R1260" s="35" t="s">
        <v>10547</v>
      </c>
      <c r="S1260" s="43">
        <v>45244</v>
      </c>
      <c r="T1260" s="35"/>
    </row>
    <row r="1261" spans="1:20" ht="15" thickBot="1" x14ac:dyDescent="0.35">
      <c r="A1261" s="39">
        <v>1251</v>
      </c>
      <c r="B1261" s="28" t="s">
        <v>10548</v>
      </c>
      <c r="C1261" s="35" t="s">
        <v>30</v>
      </c>
      <c r="D1261" s="44"/>
      <c r="E1261" s="38"/>
      <c r="F1261" s="35" t="s">
        <v>10549</v>
      </c>
      <c r="G1261" s="35" t="s">
        <v>58</v>
      </c>
      <c r="H1261" s="45">
        <v>21102021</v>
      </c>
      <c r="I1261" s="35">
        <v>1</v>
      </c>
      <c r="J1261" s="35" t="s">
        <v>7951</v>
      </c>
      <c r="K1261" s="35">
        <v>30300000</v>
      </c>
      <c r="L1261" s="46"/>
      <c r="M1261" s="47">
        <v>45135</v>
      </c>
      <c r="N1261" s="35">
        <v>1</v>
      </c>
      <c r="O1261" s="35" t="s">
        <v>7951</v>
      </c>
      <c r="P1261" s="35">
        <v>30300000</v>
      </c>
      <c r="Q1261" s="46"/>
      <c r="R1261" s="35" t="s">
        <v>10550</v>
      </c>
      <c r="S1261" s="43">
        <v>45135</v>
      </c>
      <c r="T1261" s="35"/>
    </row>
    <row r="1262" spans="1:20" ht="15" thickBot="1" x14ac:dyDescent="0.35">
      <c r="A1262" s="39">
        <v>1252</v>
      </c>
      <c r="B1262" s="28" t="s">
        <v>10551</v>
      </c>
      <c r="C1262" s="35" t="s">
        <v>30</v>
      </c>
      <c r="D1262" s="44"/>
      <c r="E1262" s="38"/>
      <c r="F1262" s="35" t="s">
        <v>10552</v>
      </c>
      <c r="G1262" s="35" t="s">
        <v>58</v>
      </c>
      <c r="H1262" s="45">
        <v>921901021</v>
      </c>
      <c r="I1262" s="35">
        <v>1</v>
      </c>
      <c r="J1262" s="35" t="s">
        <v>7951</v>
      </c>
      <c r="K1262" s="35">
        <v>23445208</v>
      </c>
      <c r="L1262" s="46"/>
      <c r="M1262" s="47">
        <v>45187</v>
      </c>
      <c r="N1262" s="35">
        <v>1</v>
      </c>
      <c r="O1262" s="35" t="s">
        <v>7951</v>
      </c>
      <c r="P1262" s="35">
        <v>23445208</v>
      </c>
      <c r="Q1262" s="46"/>
      <c r="R1262" s="35" t="s">
        <v>10553</v>
      </c>
      <c r="S1262" s="43">
        <v>45187</v>
      </c>
      <c r="T1262" s="35"/>
    </row>
    <row r="1263" spans="1:20" ht="15" thickBot="1" x14ac:dyDescent="0.35">
      <c r="A1263" s="39">
        <v>1253</v>
      </c>
      <c r="B1263" s="28" t="s">
        <v>10554</v>
      </c>
      <c r="C1263" s="35" t="s">
        <v>30</v>
      </c>
      <c r="D1263" s="44"/>
      <c r="E1263" s="38"/>
      <c r="F1263" s="35" t="s">
        <v>10555</v>
      </c>
      <c r="G1263" s="35" t="s">
        <v>58</v>
      </c>
      <c r="H1263" s="45">
        <v>921901021</v>
      </c>
      <c r="I1263" s="35">
        <v>1</v>
      </c>
      <c r="J1263" s="35" t="s">
        <v>7951</v>
      </c>
      <c r="K1263" s="35">
        <v>23445208</v>
      </c>
      <c r="L1263" s="46"/>
      <c r="M1263" s="47">
        <v>45184</v>
      </c>
      <c r="N1263" s="35">
        <v>1</v>
      </c>
      <c r="O1263" s="35" t="s">
        <v>7951</v>
      </c>
      <c r="P1263" s="35">
        <v>23445208</v>
      </c>
      <c r="Q1263" s="46"/>
      <c r="R1263" s="35" t="s">
        <v>10556</v>
      </c>
      <c r="S1263" s="43">
        <v>45184</v>
      </c>
      <c r="T1263" s="35"/>
    </row>
    <row r="1264" spans="1:20" ht="15" thickBot="1" x14ac:dyDescent="0.35">
      <c r="A1264" s="39">
        <v>1254</v>
      </c>
      <c r="B1264" s="28" t="s">
        <v>10557</v>
      </c>
      <c r="C1264" s="35" t="s">
        <v>30</v>
      </c>
      <c r="D1264" s="44"/>
      <c r="E1264" s="38"/>
      <c r="F1264" s="35" t="s">
        <v>10558</v>
      </c>
      <c r="G1264" s="35" t="s">
        <v>58</v>
      </c>
      <c r="H1264" s="45">
        <v>921901021</v>
      </c>
      <c r="I1264" s="35">
        <v>1</v>
      </c>
      <c r="J1264" s="35" t="s">
        <v>7951</v>
      </c>
      <c r="K1264" s="35">
        <v>23445208</v>
      </c>
      <c r="L1264" s="46"/>
      <c r="M1264" s="47">
        <v>45183</v>
      </c>
      <c r="N1264" s="35">
        <v>1</v>
      </c>
      <c r="O1264" s="35" t="s">
        <v>7951</v>
      </c>
      <c r="P1264" s="35">
        <v>23445208</v>
      </c>
      <c r="Q1264" s="46"/>
      <c r="R1264" s="35" t="s">
        <v>10559</v>
      </c>
      <c r="S1264" s="43">
        <v>45183</v>
      </c>
      <c r="T1264" s="35"/>
    </row>
    <row r="1265" spans="1:20" ht="15" thickBot="1" x14ac:dyDescent="0.35">
      <c r="A1265" s="39">
        <v>1255</v>
      </c>
      <c r="B1265" s="28" t="s">
        <v>10560</v>
      </c>
      <c r="C1265" s="35" t="s">
        <v>30</v>
      </c>
      <c r="D1265" s="44"/>
      <c r="E1265" s="38"/>
      <c r="F1265" s="35" t="s">
        <v>10561</v>
      </c>
      <c r="G1265" s="35" t="s">
        <v>58</v>
      </c>
      <c r="H1265" s="45">
        <v>921901021</v>
      </c>
      <c r="I1265" s="35">
        <v>1</v>
      </c>
      <c r="J1265" s="35" t="s">
        <v>7951</v>
      </c>
      <c r="K1265" s="35">
        <v>23445208</v>
      </c>
      <c r="L1265" s="46"/>
      <c r="M1265" s="47">
        <v>45183</v>
      </c>
      <c r="N1265" s="35">
        <v>1</v>
      </c>
      <c r="O1265" s="35" t="s">
        <v>7951</v>
      </c>
      <c r="P1265" s="35">
        <v>23445208</v>
      </c>
      <c r="Q1265" s="46"/>
      <c r="R1265" s="35" t="s">
        <v>10562</v>
      </c>
      <c r="S1265" s="43">
        <v>45183</v>
      </c>
      <c r="T1265" s="35"/>
    </row>
    <row r="1266" spans="1:20" ht="15" thickBot="1" x14ac:dyDescent="0.35">
      <c r="A1266" s="39">
        <v>1256</v>
      </c>
      <c r="B1266" s="28" t="s">
        <v>10563</v>
      </c>
      <c r="C1266" s="35" t="s">
        <v>30</v>
      </c>
      <c r="D1266" s="44"/>
      <c r="E1266" s="38"/>
      <c r="F1266" s="35" t="s">
        <v>10564</v>
      </c>
      <c r="G1266" s="35" t="s">
        <v>58</v>
      </c>
      <c r="H1266" s="45">
        <v>921901021</v>
      </c>
      <c r="I1266" s="35">
        <v>1</v>
      </c>
      <c r="J1266" s="35" t="s">
        <v>7951</v>
      </c>
      <c r="K1266" s="35">
        <v>24108000</v>
      </c>
      <c r="L1266" s="46"/>
      <c r="M1266" s="47">
        <v>45244</v>
      </c>
      <c r="N1266" s="35">
        <v>1</v>
      </c>
      <c r="O1266" s="35" t="s">
        <v>7951</v>
      </c>
      <c r="P1266" s="35">
        <v>24108000</v>
      </c>
      <c r="Q1266" s="46"/>
      <c r="R1266" s="35" t="s">
        <v>10565</v>
      </c>
      <c r="S1266" s="43">
        <v>45244</v>
      </c>
      <c r="T1266" s="35"/>
    </row>
    <row r="1267" spans="1:20" ht="15" thickBot="1" x14ac:dyDescent="0.35">
      <c r="A1267" s="39">
        <v>1257</v>
      </c>
      <c r="B1267" s="28" t="s">
        <v>10566</v>
      </c>
      <c r="C1267" s="35" t="s">
        <v>30</v>
      </c>
      <c r="D1267" s="44"/>
      <c r="E1267" s="38"/>
      <c r="F1267" s="35" t="s">
        <v>10567</v>
      </c>
      <c r="G1267" s="35" t="s">
        <v>58</v>
      </c>
      <c r="H1267" s="45">
        <v>921901021</v>
      </c>
      <c r="I1267" s="35">
        <v>1</v>
      </c>
      <c r="J1267" s="35" t="s">
        <v>7951</v>
      </c>
      <c r="K1267" s="35">
        <v>6896638</v>
      </c>
      <c r="L1267" s="46"/>
      <c r="M1267" s="47">
        <v>45152</v>
      </c>
      <c r="N1267" s="35">
        <v>1</v>
      </c>
      <c r="O1267" s="35" t="s">
        <v>7951</v>
      </c>
      <c r="P1267" s="35">
        <v>6896638</v>
      </c>
      <c r="Q1267" s="46"/>
      <c r="R1267" s="35" t="s">
        <v>10568</v>
      </c>
      <c r="S1267" s="43">
        <v>45152</v>
      </c>
      <c r="T1267" s="35"/>
    </row>
    <row r="1268" spans="1:20" ht="15" thickBot="1" x14ac:dyDescent="0.35">
      <c r="A1268" s="39">
        <v>1258</v>
      </c>
      <c r="B1268" s="28" t="s">
        <v>10569</v>
      </c>
      <c r="C1268" s="35" t="s">
        <v>30</v>
      </c>
      <c r="D1268" s="44"/>
      <c r="E1268" s="38"/>
      <c r="F1268" s="35" t="s">
        <v>10570</v>
      </c>
      <c r="G1268" s="35" t="s">
        <v>58</v>
      </c>
      <c r="H1268" s="45">
        <v>921901021</v>
      </c>
      <c r="I1268" s="35">
        <v>1</v>
      </c>
      <c r="J1268" s="35" t="s">
        <v>7951</v>
      </c>
      <c r="K1268" s="35">
        <v>10600000</v>
      </c>
      <c r="L1268" s="46"/>
      <c r="M1268" s="47">
        <v>45146</v>
      </c>
      <c r="N1268" s="35">
        <v>1</v>
      </c>
      <c r="O1268" s="35" t="s">
        <v>7951</v>
      </c>
      <c r="P1268" s="35">
        <v>10600000</v>
      </c>
      <c r="Q1268" s="46"/>
      <c r="R1268" s="35" t="s">
        <v>10571</v>
      </c>
      <c r="S1268" s="43">
        <v>45146</v>
      </c>
      <c r="T1268" s="35"/>
    </row>
    <row r="1269" spans="1:20" ht="15" thickBot="1" x14ac:dyDescent="0.35">
      <c r="A1269" s="39">
        <v>1259</v>
      </c>
      <c r="B1269" s="28" t="s">
        <v>10572</v>
      </c>
      <c r="C1269" s="35" t="s">
        <v>30</v>
      </c>
      <c r="D1269" s="44"/>
      <c r="E1269" s="38"/>
      <c r="F1269" s="35" t="s">
        <v>10573</v>
      </c>
      <c r="G1269" s="35" t="s">
        <v>58</v>
      </c>
      <c r="H1269" s="45">
        <v>921901021</v>
      </c>
      <c r="I1269" s="35">
        <v>1</v>
      </c>
      <c r="J1269" s="35" t="s">
        <v>7951</v>
      </c>
      <c r="K1269" s="35">
        <v>23530000</v>
      </c>
      <c r="L1269" s="46"/>
      <c r="M1269" s="47">
        <v>45240</v>
      </c>
      <c r="N1269" s="35">
        <v>1</v>
      </c>
      <c r="O1269" s="35" t="s">
        <v>7951</v>
      </c>
      <c r="P1269" s="35">
        <v>23530000</v>
      </c>
      <c r="Q1269" s="46"/>
      <c r="R1269" s="35" t="s">
        <v>10574</v>
      </c>
      <c r="S1269" s="43">
        <v>45240</v>
      </c>
      <c r="T1269" s="35"/>
    </row>
    <row r="1270" spans="1:20" ht="15" thickBot="1" x14ac:dyDescent="0.35">
      <c r="A1270" s="39">
        <v>1260</v>
      </c>
      <c r="B1270" s="28" t="s">
        <v>10575</v>
      </c>
      <c r="C1270" s="35" t="s">
        <v>30</v>
      </c>
      <c r="D1270" s="44"/>
      <c r="E1270" s="38"/>
      <c r="F1270" s="35" t="s">
        <v>10576</v>
      </c>
      <c r="G1270" s="35" t="s">
        <v>58</v>
      </c>
      <c r="H1270" s="45">
        <v>21102021</v>
      </c>
      <c r="I1270" s="35">
        <v>1</v>
      </c>
      <c r="J1270" s="35" t="s">
        <v>7951</v>
      </c>
      <c r="K1270" s="35">
        <v>18360000</v>
      </c>
      <c r="L1270" s="46"/>
      <c r="M1270" s="47">
        <v>45152</v>
      </c>
      <c r="N1270" s="35">
        <v>1</v>
      </c>
      <c r="O1270" s="35" t="s">
        <v>7951</v>
      </c>
      <c r="P1270" s="35">
        <v>18360000</v>
      </c>
      <c r="Q1270" s="46"/>
      <c r="R1270" s="35" t="s">
        <v>10577</v>
      </c>
      <c r="S1270" s="43">
        <v>45152</v>
      </c>
      <c r="T1270" s="35"/>
    </row>
    <row r="1271" spans="1:20" ht="15" thickBot="1" x14ac:dyDescent="0.35">
      <c r="A1271" s="39">
        <v>1261</v>
      </c>
      <c r="B1271" s="28" t="s">
        <v>10578</v>
      </c>
      <c r="C1271" s="35" t="s">
        <v>30</v>
      </c>
      <c r="D1271" s="44"/>
      <c r="E1271" s="38"/>
      <c r="F1271" s="35" t="s">
        <v>10579</v>
      </c>
      <c r="G1271" s="35" t="s">
        <v>58</v>
      </c>
      <c r="H1271" s="45">
        <v>921901021</v>
      </c>
      <c r="I1271" s="35">
        <v>1</v>
      </c>
      <c r="J1271" s="35" t="s">
        <v>7951</v>
      </c>
      <c r="K1271" s="35">
        <v>30382000</v>
      </c>
      <c r="L1271" s="46"/>
      <c r="M1271" s="47">
        <v>45245</v>
      </c>
      <c r="N1271" s="35">
        <v>1</v>
      </c>
      <c r="O1271" s="35" t="s">
        <v>7951</v>
      </c>
      <c r="P1271" s="35">
        <v>30382000</v>
      </c>
      <c r="Q1271" s="46"/>
      <c r="R1271" s="35" t="s">
        <v>10580</v>
      </c>
      <c r="S1271" s="43">
        <v>45245</v>
      </c>
      <c r="T1271" s="35"/>
    </row>
    <row r="1272" spans="1:20" ht="15" thickBot="1" x14ac:dyDescent="0.35">
      <c r="A1272" s="39">
        <v>1262</v>
      </c>
      <c r="B1272" s="28" t="s">
        <v>10581</v>
      </c>
      <c r="C1272" s="35" t="s">
        <v>30</v>
      </c>
      <c r="D1272" s="44"/>
      <c r="E1272" s="38"/>
      <c r="F1272" s="35" t="s">
        <v>10582</v>
      </c>
      <c r="G1272" s="35" t="s">
        <v>58</v>
      </c>
      <c r="H1272" s="45">
        <v>921901021</v>
      </c>
      <c r="I1272" s="35">
        <v>1</v>
      </c>
      <c r="J1272" s="35" t="s">
        <v>7951</v>
      </c>
      <c r="K1272" s="35">
        <v>42000000</v>
      </c>
      <c r="L1272" s="46"/>
      <c r="M1272" s="47">
        <v>45237</v>
      </c>
      <c r="N1272" s="35">
        <v>1</v>
      </c>
      <c r="O1272" s="35" t="s">
        <v>7951</v>
      </c>
      <c r="P1272" s="35">
        <v>42000000</v>
      </c>
      <c r="Q1272" s="46"/>
      <c r="R1272" s="35" t="s">
        <v>10583</v>
      </c>
      <c r="S1272" s="43">
        <v>45237</v>
      </c>
      <c r="T1272" s="35"/>
    </row>
    <row r="1273" spans="1:20" ht="15" thickBot="1" x14ac:dyDescent="0.35">
      <c r="A1273" s="39">
        <v>1263</v>
      </c>
      <c r="B1273" s="28" t="s">
        <v>10584</v>
      </c>
      <c r="C1273" s="35" t="s">
        <v>30</v>
      </c>
      <c r="D1273" s="44"/>
      <c r="E1273" s="38"/>
      <c r="F1273" s="35" t="s">
        <v>10585</v>
      </c>
      <c r="G1273" s="35" t="s">
        <v>58</v>
      </c>
      <c r="H1273" s="45">
        <v>21102021</v>
      </c>
      <c r="I1273" s="35">
        <v>1</v>
      </c>
      <c r="J1273" s="35" t="s">
        <v>7951</v>
      </c>
      <c r="K1273" s="35">
        <v>41100000</v>
      </c>
      <c r="L1273" s="46"/>
      <c r="M1273" s="47">
        <v>45139</v>
      </c>
      <c r="N1273" s="35">
        <v>1</v>
      </c>
      <c r="O1273" s="35" t="s">
        <v>7951</v>
      </c>
      <c r="P1273" s="35">
        <v>41100000</v>
      </c>
      <c r="Q1273" s="46"/>
      <c r="R1273" s="35" t="s">
        <v>10586</v>
      </c>
      <c r="S1273" s="43">
        <v>45139</v>
      </c>
      <c r="T1273" s="35"/>
    </row>
    <row r="1274" spans="1:20" ht="15" thickBot="1" x14ac:dyDescent="0.35">
      <c r="A1274" s="39">
        <v>1264</v>
      </c>
      <c r="B1274" s="28" t="s">
        <v>10587</v>
      </c>
      <c r="C1274" s="35" t="s">
        <v>30</v>
      </c>
      <c r="D1274" s="44"/>
      <c r="E1274" s="38"/>
      <c r="F1274" s="35" t="s">
        <v>10588</v>
      </c>
      <c r="G1274" s="35" t="s">
        <v>58</v>
      </c>
      <c r="H1274" s="45">
        <v>21102021</v>
      </c>
      <c r="I1274" s="35">
        <v>1</v>
      </c>
      <c r="J1274" s="35" t="s">
        <v>7951</v>
      </c>
      <c r="K1274" s="35">
        <v>41100000</v>
      </c>
      <c r="L1274" s="46"/>
      <c r="M1274" s="47">
        <v>45156</v>
      </c>
      <c r="N1274" s="35">
        <v>1</v>
      </c>
      <c r="O1274" s="35" t="s">
        <v>7951</v>
      </c>
      <c r="P1274" s="35">
        <v>41100000</v>
      </c>
      <c r="Q1274" s="46"/>
      <c r="R1274" s="35" t="s">
        <v>10589</v>
      </c>
      <c r="S1274" s="43">
        <v>45156</v>
      </c>
      <c r="T1274" s="35"/>
    </row>
    <row r="1275" spans="1:20" ht="15" thickBot="1" x14ac:dyDescent="0.35">
      <c r="A1275" s="39">
        <v>1265</v>
      </c>
      <c r="B1275" s="28" t="s">
        <v>10590</v>
      </c>
      <c r="C1275" s="35" t="s">
        <v>30</v>
      </c>
      <c r="D1275" s="44"/>
      <c r="E1275" s="38"/>
      <c r="F1275" s="35" t="s">
        <v>10591</v>
      </c>
      <c r="G1275" s="35" t="s">
        <v>58</v>
      </c>
      <c r="H1275" s="45">
        <v>21102021</v>
      </c>
      <c r="I1275" s="35">
        <v>1</v>
      </c>
      <c r="J1275" s="35" t="s">
        <v>7951</v>
      </c>
      <c r="K1275" s="35">
        <v>41100000</v>
      </c>
      <c r="L1275" s="46"/>
      <c r="M1275" s="47">
        <v>45141</v>
      </c>
      <c r="N1275" s="35">
        <v>1</v>
      </c>
      <c r="O1275" s="35" t="s">
        <v>7951</v>
      </c>
      <c r="P1275" s="35">
        <v>41100000</v>
      </c>
      <c r="Q1275" s="46"/>
      <c r="R1275" s="35" t="s">
        <v>10592</v>
      </c>
      <c r="S1275" s="43">
        <v>45141</v>
      </c>
      <c r="T1275" s="35"/>
    </row>
    <row r="1276" spans="1:20" ht="15" thickBot="1" x14ac:dyDescent="0.35">
      <c r="A1276" s="39">
        <v>1266</v>
      </c>
      <c r="B1276" s="28" t="s">
        <v>10593</v>
      </c>
      <c r="C1276" s="35" t="s">
        <v>30</v>
      </c>
      <c r="D1276" s="44"/>
      <c r="E1276" s="38"/>
      <c r="F1276" s="35" t="s">
        <v>10594</v>
      </c>
      <c r="G1276" s="35" t="s">
        <v>58</v>
      </c>
      <c r="H1276" s="45">
        <v>21908121</v>
      </c>
      <c r="I1276" s="35">
        <v>1</v>
      </c>
      <c r="J1276" s="35" t="s">
        <v>7951</v>
      </c>
      <c r="K1276" s="35">
        <v>82824000</v>
      </c>
      <c r="L1276" s="46"/>
      <c r="M1276" s="47">
        <v>45166</v>
      </c>
      <c r="N1276" s="35">
        <v>1</v>
      </c>
      <c r="O1276" s="35" t="s">
        <v>7951</v>
      </c>
      <c r="P1276" s="35">
        <v>82824000</v>
      </c>
      <c r="Q1276" s="46"/>
      <c r="R1276" s="35" t="s">
        <v>10595</v>
      </c>
      <c r="S1276" s="43">
        <v>45166</v>
      </c>
      <c r="T1276" s="35"/>
    </row>
    <row r="1277" spans="1:20" ht="15" thickBot="1" x14ac:dyDescent="0.35">
      <c r="A1277" s="39">
        <v>1267</v>
      </c>
      <c r="B1277" s="28" t="s">
        <v>10596</v>
      </c>
      <c r="C1277" s="35" t="s">
        <v>30</v>
      </c>
      <c r="D1277" s="44"/>
      <c r="E1277" s="38"/>
      <c r="F1277" s="35" t="s">
        <v>10597</v>
      </c>
      <c r="G1277" s="35" t="s">
        <v>58</v>
      </c>
      <c r="H1277" s="45">
        <v>921901021</v>
      </c>
      <c r="I1277" s="35">
        <v>1</v>
      </c>
      <c r="J1277" s="35" t="s">
        <v>7951</v>
      </c>
      <c r="K1277" s="35">
        <v>42000000</v>
      </c>
      <c r="L1277" s="46"/>
      <c r="M1277" s="47">
        <v>45240</v>
      </c>
      <c r="N1277" s="35">
        <v>1</v>
      </c>
      <c r="O1277" s="35" t="s">
        <v>7951</v>
      </c>
      <c r="P1277" s="35">
        <v>42000000</v>
      </c>
      <c r="Q1277" s="46"/>
      <c r="R1277" s="35" t="s">
        <v>10598</v>
      </c>
      <c r="S1277" s="43">
        <v>45240</v>
      </c>
      <c r="T1277" s="35"/>
    </row>
    <row r="1278" spans="1:20" ht="15" thickBot="1" x14ac:dyDescent="0.35">
      <c r="A1278" s="39">
        <v>1268</v>
      </c>
      <c r="B1278" s="28" t="s">
        <v>10599</v>
      </c>
      <c r="C1278" s="35" t="s">
        <v>30</v>
      </c>
      <c r="D1278" s="44"/>
      <c r="E1278" s="38"/>
      <c r="F1278" s="35" t="s">
        <v>10600</v>
      </c>
      <c r="G1278" s="35" t="s">
        <v>58</v>
      </c>
      <c r="H1278" s="45">
        <v>921901021</v>
      </c>
      <c r="I1278" s="35">
        <v>1</v>
      </c>
      <c r="J1278" s="35" t="s">
        <v>7951</v>
      </c>
      <c r="K1278" s="35">
        <v>42000000</v>
      </c>
      <c r="L1278" s="46"/>
      <c r="M1278" s="47">
        <v>45237</v>
      </c>
      <c r="N1278" s="35">
        <v>1</v>
      </c>
      <c r="O1278" s="35" t="s">
        <v>7951</v>
      </c>
      <c r="P1278" s="35">
        <v>42000000</v>
      </c>
      <c r="Q1278" s="46"/>
      <c r="R1278" s="35" t="s">
        <v>10601</v>
      </c>
      <c r="S1278" s="43">
        <v>45237</v>
      </c>
      <c r="T1278" s="35"/>
    </row>
    <row r="1279" spans="1:20" ht="15" thickBot="1" x14ac:dyDescent="0.35">
      <c r="A1279" s="39">
        <v>1269</v>
      </c>
      <c r="B1279" s="28" t="s">
        <v>10602</v>
      </c>
      <c r="C1279" s="35" t="s">
        <v>30</v>
      </c>
      <c r="D1279" s="44"/>
      <c r="E1279" s="38"/>
      <c r="F1279" s="35" t="s">
        <v>10603</v>
      </c>
      <c r="G1279" s="35" t="s">
        <v>58</v>
      </c>
      <c r="H1279" s="45">
        <v>921901021</v>
      </c>
      <c r="I1279" s="35">
        <v>1</v>
      </c>
      <c r="J1279" s="35" t="s">
        <v>7951</v>
      </c>
      <c r="K1279" s="35">
        <v>20194118</v>
      </c>
      <c r="L1279" s="46"/>
      <c r="M1279" s="47">
        <v>45169</v>
      </c>
      <c r="N1279" s="35">
        <v>1</v>
      </c>
      <c r="O1279" s="35" t="s">
        <v>7951</v>
      </c>
      <c r="P1279" s="35">
        <v>20194118</v>
      </c>
      <c r="Q1279" s="46"/>
      <c r="R1279" s="35" t="s">
        <v>10604</v>
      </c>
      <c r="S1279" s="43">
        <v>45169</v>
      </c>
      <c r="T1279" s="35"/>
    </row>
    <row r="1280" spans="1:20" ht="15" thickBot="1" x14ac:dyDescent="0.35">
      <c r="A1280" s="39">
        <v>1270</v>
      </c>
      <c r="B1280" s="28" t="s">
        <v>10605</v>
      </c>
      <c r="C1280" s="35" t="s">
        <v>30</v>
      </c>
      <c r="D1280" s="44"/>
      <c r="E1280" s="38"/>
      <c r="F1280" s="35" t="s">
        <v>10606</v>
      </c>
      <c r="G1280" s="35" t="s">
        <v>58</v>
      </c>
      <c r="H1280" s="45">
        <v>921901021</v>
      </c>
      <c r="I1280" s="35">
        <v>1</v>
      </c>
      <c r="J1280" s="35" t="s">
        <v>7951</v>
      </c>
      <c r="K1280" s="35">
        <v>28482500</v>
      </c>
      <c r="L1280" s="46"/>
      <c r="M1280" s="47">
        <v>45239</v>
      </c>
      <c r="N1280" s="35">
        <v>1</v>
      </c>
      <c r="O1280" s="35" t="s">
        <v>7951</v>
      </c>
      <c r="P1280" s="35">
        <v>28482500</v>
      </c>
      <c r="Q1280" s="46"/>
      <c r="R1280" s="35" t="s">
        <v>10607</v>
      </c>
      <c r="S1280" s="43">
        <v>45239</v>
      </c>
      <c r="T1280" s="35"/>
    </row>
    <row r="1281" spans="1:20" ht="15" thickBot="1" x14ac:dyDescent="0.35">
      <c r="A1281" s="39">
        <v>1271</v>
      </c>
      <c r="B1281" s="28" t="s">
        <v>10608</v>
      </c>
      <c r="C1281" s="35" t="s">
        <v>30</v>
      </c>
      <c r="D1281" s="44"/>
      <c r="E1281" s="38"/>
      <c r="F1281" s="35" t="s">
        <v>10609</v>
      </c>
      <c r="G1281" s="35" t="s">
        <v>58</v>
      </c>
      <c r="H1281" s="45">
        <v>921901021</v>
      </c>
      <c r="I1281" s="35">
        <v>1</v>
      </c>
      <c r="J1281" s="35" t="s">
        <v>7951</v>
      </c>
      <c r="K1281" s="35">
        <v>30000000</v>
      </c>
      <c r="L1281" s="46"/>
      <c r="M1281" s="47">
        <v>45264</v>
      </c>
      <c r="N1281" s="35">
        <v>1</v>
      </c>
      <c r="O1281" s="35" t="s">
        <v>7951</v>
      </c>
      <c r="P1281" s="35">
        <v>30000000</v>
      </c>
      <c r="Q1281" s="46"/>
      <c r="R1281" s="35" t="s">
        <v>10610</v>
      </c>
      <c r="S1281" s="43">
        <v>45264</v>
      </c>
      <c r="T1281" s="35"/>
    </row>
    <row r="1282" spans="1:20" ht="15" thickBot="1" x14ac:dyDescent="0.35">
      <c r="A1282" s="39">
        <v>1272</v>
      </c>
      <c r="B1282" s="28" t="s">
        <v>10611</v>
      </c>
      <c r="C1282" s="35" t="s">
        <v>30</v>
      </c>
      <c r="D1282" s="44"/>
      <c r="E1282" s="38"/>
      <c r="F1282" s="35" t="s">
        <v>10612</v>
      </c>
      <c r="G1282" s="35" t="s">
        <v>58</v>
      </c>
      <c r="H1282" s="45">
        <v>921901021</v>
      </c>
      <c r="I1282" s="35">
        <v>1</v>
      </c>
      <c r="J1282" s="35" t="s">
        <v>7951</v>
      </c>
      <c r="K1282" s="35">
        <v>42000000</v>
      </c>
      <c r="L1282" s="46"/>
      <c r="M1282" s="47">
        <v>45250</v>
      </c>
      <c r="N1282" s="35">
        <v>1</v>
      </c>
      <c r="O1282" s="35" t="s">
        <v>7951</v>
      </c>
      <c r="P1282" s="35">
        <v>42000000</v>
      </c>
      <c r="Q1282" s="46"/>
      <c r="R1282" s="35" t="s">
        <v>10613</v>
      </c>
      <c r="S1282" s="43">
        <v>45250</v>
      </c>
      <c r="T1282" s="35"/>
    </row>
    <row r="1283" spans="1:20" ht="15" thickBot="1" x14ac:dyDescent="0.35">
      <c r="A1283" s="39">
        <v>1273</v>
      </c>
      <c r="B1283" s="28" t="s">
        <v>10614</v>
      </c>
      <c r="C1283" s="35" t="s">
        <v>30</v>
      </c>
      <c r="D1283" s="44"/>
      <c r="E1283" s="38"/>
      <c r="F1283" s="35" t="s">
        <v>10615</v>
      </c>
      <c r="G1283" s="35" t="s">
        <v>58</v>
      </c>
      <c r="H1283" s="45">
        <v>921901021</v>
      </c>
      <c r="I1283" s="35">
        <v>1</v>
      </c>
      <c r="J1283" s="35" t="s">
        <v>7951</v>
      </c>
      <c r="K1283" s="35">
        <v>42000000</v>
      </c>
      <c r="L1283" s="46"/>
      <c r="M1283" s="47">
        <v>45239</v>
      </c>
      <c r="N1283" s="35">
        <v>1</v>
      </c>
      <c r="O1283" s="35" t="s">
        <v>7951</v>
      </c>
      <c r="P1283" s="35">
        <v>42000000</v>
      </c>
      <c r="Q1283" s="46"/>
      <c r="R1283" s="35" t="s">
        <v>10616</v>
      </c>
      <c r="S1283" s="43">
        <v>45239</v>
      </c>
      <c r="T1283" s="35"/>
    </row>
    <row r="1284" spans="1:20" ht="15" thickBot="1" x14ac:dyDescent="0.35">
      <c r="A1284" s="39">
        <v>1274</v>
      </c>
      <c r="B1284" s="28" t="s">
        <v>10617</v>
      </c>
      <c r="C1284" s="35" t="s">
        <v>30</v>
      </c>
      <c r="D1284" s="44"/>
      <c r="E1284" s="38"/>
      <c r="F1284" s="35" t="s">
        <v>10618</v>
      </c>
      <c r="G1284" s="35" t="s">
        <v>58</v>
      </c>
      <c r="H1284" s="45">
        <v>921909011</v>
      </c>
      <c r="I1284" s="35">
        <v>1</v>
      </c>
      <c r="J1284" s="35" t="s">
        <v>7951</v>
      </c>
      <c r="K1284" s="35">
        <v>1001052000</v>
      </c>
      <c r="L1284" s="46"/>
      <c r="M1284" s="47">
        <v>45142</v>
      </c>
      <c r="N1284" s="35">
        <v>1</v>
      </c>
      <c r="O1284" s="35" t="s">
        <v>7951</v>
      </c>
      <c r="P1284" s="35">
        <v>1001052000</v>
      </c>
      <c r="Q1284" s="46"/>
      <c r="R1284" s="35" t="s">
        <v>10619</v>
      </c>
      <c r="S1284" s="43">
        <v>45142</v>
      </c>
      <c r="T1284" s="35"/>
    </row>
    <row r="1285" spans="1:20" ht="15" thickBot="1" x14ac:dyDescent="0.35">
      <c r="A1285" s="39">
        <v>1275</v>
      </c>
      <c r="B1285" s="28" t="s">
        <v>10620</v>
      </c>
      <c r="C1285" s="35" t="s">
        <v>30</v>
      </c>
      <c r="D1285" s="44"/>
      <c r="E1285" s="38"/>
      <c r="F1285" s="35" t="s">
        <v>10621</v>
      </c>
      <c r="G1285" s="35" t="s">
        <v>58</v>
      </c>
      <c r="H1285" s="45">
        <v>921901021</v>
      </c>
      <c r="I1285" s="35">
        <v>1</v>
      </c>
      <c r="J1285" s="35" t="s">
        <v>7951</v>
      </c>
      <c r="K1285" s="35">
        <v>25934914</v>
      </c>
      <c r="L1285" s="46"/>
      <c r="M1285" s="47">
        <v>45141</v>
      </c>
      <c r="N1285" s="35">
        <v>1</v>
      </c>
      <c r="O1285" s="35" t="s">
        <v>7951</v>
      </c>
      <c r="P1285" s="35">
        <v>25934914</v>
      </c>
      <c r="Q1285" s="46"/>
      <c r="R1285" s="35" t="s">
        <v>10622</v>
      </c>
      <c r="S1285" s="43">
        <v>45141</v>
      </c>
      <c r="T1285" s="35"/>
    </row>
    <row r="1286" spans="1:20" ht="15" thickBot="1" x14ac:dyDescent="0.35">
      <c r="A1286" s="39">
        <v>1276</v>
      </c>
      <c r="B1286" s="28" t="s">
        <v>10623</v>
      </c>
      <c r="C1286" s="35" t="s">
        <v>30</v>
      </c>
      <c r="D1286" s="44"/>
      <c r="E1286" s="38"/>
      <c r="F1286" s="35" t="s">
        <v>10624</v>
      </c>
      <c r="G1286" s="35" t="s">
        <v>58</v>
      </c>
      <c r="H1286" s="45">
        <v>921901021</v>
      </c>
      <c r="I1286" s="35">
        <v>1</v>
      </c>
      <c r="J1286" s="35" t="s">
        <v>7951</v>
      </c>
      <c r="K1286" s="35">
        <v>24434914</v>
      </c>
      <c r="L1286" s="46"/>
      <c r="M1286" s="47">
        <v>45141</v>
      </c>
      <c r="N1286" s="35">
        <v>1</v>
      </c>
      <c r="O1286" s="35" t="s">
        <v>7951</v>
      </c>
      <c r="P1286" s="35">
        <v>24434914</v>
      </c>
      <c r="Q1286" s="46"/>
      <c r="R1286" s="35" t="s">
        <v>10625</v>
      </c>
      <c r="S1286" s="43">
        <v>45141</v>
      </c>
      <c r="T1286" s="35"/>
    </row>
    <row r="1287" spans="1:20" ht="15" thickBot="1" x14ac:dyDescent="0.35">
      <c r="A1287" s="39">
        <v>1277</v>
      </c>
      <c r="B1287" s="28" t="s">
        <v>10626</v>
      </c>
      <c r="C1287" s="35" t="s">
        <v>30</v>
      </c>
      <c r="D1287" s="44"/>
      <c r="E1287" s="38"/>
      <c r="F1287" s="35" t="s">
        <v>10627</v>
      </c>
      <c r="G1287" s="35" t="s">
        <v>58</v>
      </c>
      <c r="H1287" s="45">
        <v>921901021</v>
      </c>
      <c r="I1287" s="35">
        <v>1</v>
      </c>
      <c r="J1287" s="35" t="s">
        <v>7951</v>
      </c>
      <c r="K1287" s="35">
        <v>24434914</v>
      </c>
      <c r="L1287" s="46"/>
      <c r="M1287" s="47">
        <v>45140</v>
      </c>
      <c r="N1287" s="35">
        <v>1</v>
      </c>
      <c r="O1287" s="35" t="s">
        <v>7951</v>
      </c>
      <c r="P1287" s="35">
        <v>24434914</v>
      </c>
      <c r="Q1287" s="46"/>
      <c r="R1287" s="35" t="s">
        <v>10628</v>
      </c>
      <c r="S1287" s="43">
        <v>45140</v>
      </c>
      <c r="T1287" s="35"/>
    </row>
    <row r="1288" spans="1:20" ht="15" thickBot="1" x14ac:dyDescent="0.35">
      <c r="A1288" s="39">
        <v>1278</v>
      </c>
      <c r="B1288" s="28" t="s">
        <v>10629</v>
      </c>
      <c r="C1288" s="35" t="s">
        <v>30</v>
      </c>
      <c r="D1288" s="44"/>
      <c r="E1288" s="38"/>
      <c r="F1288" s="35" t="s">
        <v>10630</v>
      </c>
      <c r="G1288" s="35" t="s">
        <v>58</v>
      </c>
      <c r="H1288" s="45">
        <v>921901021</v>
      </c>
      <c r="I1288" s="35">
        <v>1</v>
      </c>
      <c r="J1288" s="35" t="s">
        <v>7951</v>
      </c>
      <c r="K1288" s="35">
        <v>31634914</v>
      </c>
      <c r="L1288" s="46"/>
      <c r="M1288" s="47">
        <v>45134</v>
      </c>
      <c r="N1288" s="35">
        <v>1</v>
      </c>
      <c r="O1288" s="35" t="s">
        <v>7951</v>
      </c>
      <c r="P1288" s="35">
        <v>31634914</v>
      </c>
      <c r="Q1288" s="46"/>
      <c r="R1288" s="35" t="s">
        <v>10631</v>
      </c>
      <c r="S1288" s="43">
        <v>45134</v>
      </c>
      <c r="T1288" s="35"/>
    </row>
    <row r="1289" spans="1:20" ht="15" thickBot="1" x14ac:dyDescent="0.35">
      <c r="A1289" s="39">
        <v>1279</v>
      </c>
      <c r="B1289" s="28" t="s">
        <v>10632</v>
      </c>
      <c r="C1289" s="35" t="s">
        <v>30</v>
      </c>
      <c r="D1289" s="44"/>
      <c r="E1289" s="38"/>
      <c r="F1289" s="35" t="s">
        <v>10633</v>
      </c>
      <c r="G1289" s="35" t="s">
        <v>58</v>
      </c>
      <c r="H1289" s="45">
        <v>921901021</v>
      </c>
      <c r="I1289" s="35">
        <v>1</v>
      </c>
      <c r="J1289" s="35" t="s">
        <v>7951</v>
      </c>
      <c r="K1289" s="35">
        <v>19334914</v>
      </c>
      <c r="L1289" s="46"/>
      <c r="M1289" s="47">
        <v>45140</v>
      </c>
      <c r="N1289" s="35">
        <v>1</v>
      </c>
      <c r="O1289" s="35" t="s">
        <v>7951</v>
      </c>
      <c r="P1289" s="35">
        <v>19334914</v>
      </c>
      <c r="Q1289" s="46"/>
      <c r="R1289" s="35" t="s">
        <v>10634</v>
      </c>
      <c r="S1289" s="43">
        <v>45140</v>
      </c>
      <c r="T1289" s="35"/>
    </row>
    <row r="1290" spans="1:20" ht="15" thickBot="1" x14ac:dyDescent="0.35">
      <c r="A1290" s="39">
        <v>1280</v>
      </c>
      <c r="B1290" s="28" t="s">
        <v>10635</v>
      </c>
      <c r="C1290" s="35" t="s">
        <v>30</v>
      </c>
      <c r="D1290" s="44"/>
      <c r="E1290" s="38"/>
      <c r="F1290" s="35" t="s">
        <v>10636</v>
      </c>
      <c r="G1290" s="35" t="s">
        <v>58</v>
      </c>
      <c r="H1290" s="45">
        <v>921901021</v>
      </c>
      <c r="I1290" s="35">
        <v>1</v>
      </c>
      <c r="J1290" s="35" t="s">
        <v>7951</v>
      </c>
      <c r="K1290" s="35">
        <v>16934914</v>
      </c>
      <c r="L1290" s="46"/>
      <c r="M1290" s="47">
        <v>45142</v>
      </c>
      <c r="N1290" s="35">
        <v>1</v>
      </c>
      <c r="O1290" s="35" t="s">
        <v>7951</v>
      </c>
      <c r="P1290" s="35">
        <v>16934914</v>
      </c>
      <c r="Q1290" s="46"/>
      <c r="R1290" s="35" t="s">
        <v>10637</v>
      </c>
      <c r="S1290" s="43">
        <v>45142</v>
      </c>
      <c r="T1290" s="35"/>
    </row>
    <row r="1291" spans="1:20" ht="15" thickBot="1" x14ac:dyDescent="0.35">
      <c r="A1291" s="39">
        <v>1281</v>
      </c>
      <c r="B1291" s="28" t="s">
        <v>10638</v>
      </c>
      <c r="C1291" s="35" t="s">
        <v>30</v>
      </c>
      <c r="D1291" s="44"/>
      <c r="E1291" s="38"/>
      <c r="F1291" s="35" t="s">
        <v>10639</v>
      </c>
      <c r="G1291" s="35" t="s">
        <v>58</v>
      </c>
      <c r="H1291" s="45">
        <v>921901021</v>
      </c>
      <c r="I1291" s="35">
        <v>1</v>
      </c>
      <c r="J1291" s="35" t="s">
        <v>7951</v>
      </c>
      <c r="K1291" s="35">
        <v>20534914</v>
      </c>
      <c r="L1291" s="46"/>
      <c r="M1291" s="47">
        <v>45142</v>
      </c>
      <c r="N1291" s="35">
        <v>1</v>
      </c>
      <c r="O1291" s="35" t="s">
        <v>7951</v>
      </c>
      <c r="P1291" s="35">
        <v>20534914</v>
      </c>
      <c r="Q1291" s="46"/>
      <c r="R1291" s="35" t="s">
        <v>10640</v>
      </c>
      <c r="S1291" s="43">
        <v>45142</v>
      </c>
      <c r="T1291" s="35"/>
    </row>
    <row r="1292" spans="1:20" ht="15" thickBot="1" x14ac:dyDescent="0.35">
      <c r="A1292" s="39">
        <v>1282</v>
      </c>
      <c r="B1292" s="28" t="s">
        <v>10641</v>
      </c>
      <c r="C1292" s="35" t="s">
        <v>30</v>
      </c>
      <c r="D1292" s="44"/>
      <c r="E1292" s="38"/>
      <c r="F1292" s="35" t="s">
        <v>10642</v>
      </c>
      <c r="G1292" s="35" t="s">
        <v>58</v>
      </c>
      <c r="H1292" s="45">
        <v>921901021</v>
      </c>
      <c r="I1292" s="35">
        <v>1</v>
      </c>
      <c r="J1292" s="35" t="s">
        <v>7951</v>
      </c>
      <c r="K1292" s="35">
        <v>18952348</v>
      </c>
      <c r="L1292" s="46"/>
      <c r="M1292" s="47">
        <v>45139</v>
      </c>
      <c r="N1292" s="35">
        <v>1</v>
      </c>
      <c r="O1292" s="35" t="s">
        <v>7951</v>
      </c>
      <c r="P1292" s="35">
        <v>18952348</v>
      </c>
      <c r="Q1292" s="46"/>
      <c r="R1292" s="35" t="s">
        <v>10643</v>
      </c>
      <c r="S1292" s="43">
        <v>45139</v>
      </c>
      <c r="T1292" s="35"/>
    </row>
    <row r="1293" spans="1:20" ht="15" thickBot="1" x14ac:dyDescent="0.35">
      <c r="A1293" s="39">
        <v>1283</v>
      </c>
      <c r="B1293" s="28" t="s">
        <v>10644</v>
      </c>
      <c r="C1293" s="35" t="s">
        <v>30</v>
      </c>
      <c r="D1293" s="44"/>
      <c r="E1293" s="38"/>
      <c r="F1293" s="35" t="s">
        <v>10645</v>
      </c>
      <c r="G1293" s="35" t="s">
        <v>58</v>
      </c>
      <c r="H1293" s="45">
        <v>921901021</v>
      </c>
      <c r="I1293" s="35">
        <v>1</v>
      </c>
      <c r="J1293" s="35" t="s">
        <v>7951</v>
      </c>
      <c r="K1293" s="35">
        <v>19634914</v>
      </c>
      <c r="L1293" s="46"/>
      <c r="M1293" s="47">
        <v>45142</v>
      </c>
      <c r="N1293" s="35">
        <v>1</v>
      </c>
      <c r="O1293" s="35" t="s">
        <v>7951</v>
      </c>
      <c r="P1293" s="35">
        <v>19634914</v>
      </c>
      <c r="Q1293" s="46"/>
      <c r="R1293" s="35" t="s">
        <v>10646</v>
      </c>
      <c r="S1293" s="43">
        <v>45142</v>
      </c>
      <c r="T1293" s="35"/>
    </row>
    <row r="1294" spans="1:20" ht="15" thickBot="1" x14ac:dyDescent="0.35">
      <c r="A1294" s="39">
        <v>1284</v>
      </c>
      <c r="B1294" s="28" t="s">
        <v>10647</v>
      </c>
      <c r="C1294" s="35" t="s">
        <v>30</v>
      </c>
      <c r="D1294" s="44"/>
      <c r="E1294" s="38"/>
      <c r="F1294" s="35" t="s">
        <v>10648</v>
      </c>
      <c r="G1294" s="35" t="s">
        <v>58</v>
      </c>
      <c r="H1294" s="45">
        <v>21102021</v>
      </c>
      <c r="I1294" s="35">
        <v>1</v>
      </c>
      <c r="J1294" s="35" t="s">
        <v>7951</v>
      </c>
      <c r="K1294" s="35">
        <v>41100000</v>
      </c>
      <c r="L1294" s="46"/>
      <c r="M1294" s="47">
        <v>45147</v>
      </c>
      <c r="N1294" s="35">
        <v>1</v>
      </c>
      <c r="O1294" s="35" t="s">
        <v>7951</v>
      </c>
      <c r="P1294" s="35">
        <v>41100000</v>
      </c>
      <c r="Q1294" s="46"/>
      <c r="R1294" s="35" t="s">
        <v>10649</v>
      </c>
      <c r="S1294" s="43">
        <v>45147</v>
      </c>
      <c r="T1294" s="35"/>
    </row>
    <row r="1295" spans="1:20" ht="15" thickBot="1" x14ac:dyDescent="0.35">
      <c r="A1295" s="39">
        <v>1285</v>
      </c>
      <c r="B1295" s="28" t="s">
        <v>10650</v>
      </c>
      <c r="C1295" s="35" t="s">
        <v>30</v>
      </c>
      <c r="D1295" s="44"/>
      <c r="E1295" s="38"/>
      <c r="F1295" s="35" t="s">
        <v>10651</v>
      </c>
      <c r="G1295" s="35" t="s">
        <v>58</v>
      </c>
      <c r="H1295" s="45">
        <v>921901021</v>
      </c>
      <c r="I1295" s="35">
        <v>1</v>
      </c>
      <c r="J1295" s="35" t="s">
        <v>7951</v>
      </c>
      <c r="K1295" s="35">
        <v>25634914</v>
      </c>
      <c r="L1295" s="46"/>
      <c r="M1295" s="47">
        <v>45140</v>
      </c>
      <c r="N1295" s="35">
        <v>1</v>
      </c>
      <c r="O1295" s="35" t="s">
        <v>7951</v>
      </c>
      <c r="P1295" s="35">
        <v>25634914</v>
      </c>
      <c r="Q1295" s="46"/>
      <c r="R1295" s="35" t="s">
        <v>10652</v>
      </c>
      <c r="S1295" s="43">
        <v>45140</v>
      </c>
      <c r="T1295" s="35"/>
    </row>
    <row r="1296" spans="1:20" ht="15" thickBot="1" x14ac:dyDescent="0.35">
      <c r="A1296" s="39">
        <v>1286</v>
      </c>
      <c r="B1296" s="28" t="s">
        <v>10653</v>
      </c>
      <c r="C1296" s="35" t="s">
        <v>30</v>
      </c>
      <c r="D1296" s="44"/>
      <c r="E1296" s="38"/>
      <c r="F1296" s="35" t="s">
        <v>10654</v>
      </c>
      <c r="G1296" s="35" t="s">
        <v>58</v>
      </c>
      <c r="H1296" s="45">
        <v>921901021</v>
      </c>
      <c r="I1296" s="35">
        <v>1</v>
      </c>
      <c r="J1296" s="35" t="s">
        <v>7951</v>
      </c>
      <c r="K1296" s="35">
        <v>24434914</v>
      </c>
      <c r="L1296" s="46"/>
      <c r="M1296" s="47">
        <v>45148</v>
      </c>
      <c r="N1296" s="35">
        <v>1</v>
      </c>
      <c r="O1296" s="35" t="s">
        <v>7951</v>
      </c>
      <c r="P1296" s="35">
        <v>24434914</v>
      </c>
      <c r="Q1296" s="46"/>
      <c r="R1296" s="35" t="s">
        <v>10655</v>
      </c>
      <c r="S1296" s="43">
        <v>45148</v>
      </c>
      <c r="T1296" s="35"/>
    </row>
    <row r="1297" spans="1:20" ht="15" thickBot="1" x14ac:dyDescent="0.35">
      <c r="A1297" s="39">
        <v>1287</v>
      </c>
      <c r="B1297" s="28" t="s">
        <v>10656</v>
      </c>
      <c r="C1297" s="35" t="s">
        <v>30</v>
      </c>
      <c r="D1297" s="44"/>
      <c r="E1297" s="38"/>
      <c r="F1297" s="35" t="s">
        <v>10657</v>
      </c>
      <c r="G1297" s="35" t="s">
        <v>58</v>
      </c>
      <c r="H1297" s="45">
        <v>921901021</v>
      </c>
      <c r="I1297" s="35">
        <v>1</v>
      </c>
      <c r="J1297" s="35" t="s">
        <v>7951</v>
      </c>
      <c r="K1297" s="35">
        <v>27434914</v>
      </c>
      <c r="L1297" s="46"/>
      <c r="M1297" s="47">
        <v>45140</v>
      </c>
      <c r="N1297" s="35">
        <v>1</v>
      </c>
      <c r="O1297" s="35" t="s">
        <v>7951</v>
      </c>
      <c r="P1297" s="35">
        <v>27434914</v>
      </c>
      <c r="Q1297" s="46"/>
      <c r="R1297" s="35" t="s">
        <v>10658</v>
      </c>
      <c r="S1297" s="43">
        <v>45140</v>
      </c>
      <c r="T1297" s="35"/>
    </row>
    <row r="1298" spans="1:20" ht="15" thickBot="1" x14ac:dyDescent="0.35">
      <c r="A1298" s="39">
        <v>1288</v>
      </c>
      <c r="B1298" s="28" t="s">
        <v>10659</v>
      </c>
      <c r="C1298" s="35" t="s">
        <v>30</v>
      </c>
      <c r="D1298" s="44"/>
      <c r="E1298" s="38"/>
      <c r="F1298" s="35" t="s">
        <v>10660</v>
      </c>
      <c r="G1298" s="35" t="s">
        <v>58</v>
      </c>
      <c r="H1298" s="45">
        <v>921901021</v>
      </c>
      <c r="I1298" s="35">
        <v>1</v>
      </c>
      <c r="J1298" s="35" t="s">
        <v>7951</v>
      </c>
      <c r="K1298" s="35">
        <v>51434914</v>
      </c>
      <c r="L1298" s="46"/>
      <c r="M1298" s="47">
        <v>45134</v>
      </c>
      <c r="N1298" s="35">
        <v>1</v>
      </c>
      <c r="O1298" s="35" t="s">
        <v>7951</v>
      </c>
      <c r="P1298" s="35">
        <v>51434914</v>
      </c>
      <c r="Q1298" s="46"/>
      <c r="R1298" s="35" t="s">
        <v>10661</v>
      </c>
      <c r="S1298" s="43">
        <v>45134</v>
      </c>
      <c r="T1298" s="35"/>
    </row>
    <row r="1299" spans="1:20" ht="15" thickBot="1" x14ac:dyDescent="0.35">
      <c r="A1299" s="39">
        <v>1289</v>
      </c>
      <c r="B1299" s="28" t="s">
        <v>10662</v>
      </c>
      <c r="C1299" s="35" t="s">
        <v>30</v>
      </c>
      <c r="D1299" s="44"/>
      <c r="E1299" s="38"/>
      <c r="F1299" s="35" t="s">
        <v>10663</v>
      </c>
      <c r="G1299" s="35" t="s">
        <v>58</v>
      </c>
      <c r="H1299" s="45">
        <v>921901021</v>
      </c>
      <c r="I1299" s="35">
        <v>1</v>
      </c>
      <c r="J1299" s="35" t="s">
        <v>7951</v>
      </c>
      <c r="K1299" s="35">
        <v>26534914</v>
      </c>
      <c r="L1299" s="46"/>
      <c r="M1299" s="47">
        <v>45140</v>
      </c>
      <c r="N1299" s="35">
        <v>1</v>
      </c>
      <c r="O1299" s="35" t="s">
        <v>7951</v>
      </c>
      <c r="P1299" s="35">
        <v>26534914</v>
      </c>
      <c r="Q1299" s="46"/>
      <c r="R1299" s="35" t="s">
        <v>10664</v>
      </c>
      <c r="S1299" s="43">
        <v>45140</v>
      </c>
      <c r="T1299" s="35"/>
    </row>
    <row r="1300" spans="1:20" ht="15" thickBot="1" x14ac:dyDescent="0.35">
      <c r="A1300" s="39">
        <v>1290</v>
      </c>
      <c r="B1300" s="28" t="s">
        <v>10665</v>
      </c>
      <c r="C1300" s="35" t="s">
        <v>30</v>
      </c>
      <c r="D1300" s="44"/>
      <c r="E1300" s="38"/>
      <c r="F1300" s="35" t="s">
        <v>10666</v>
      </c>
      <c r="G1300" s="35" t="s">
        <v>58</v>
      </c>
      <c r="H1300" s="45">
        <v>921901021</v>
      </c>
      <c r="I1300" s="35">
        <v>1</v>
      </c>
      <c r="J1300" s="35" t="s">
        <v>7951</v>
      </c>
      <c r="K1300" s="35">
        <v>26534914</v>
      </c>
      <c r="L1300" s="46"/>
      <c r="M1300" s="47">
        <v>45141</v>
      </c>
      <c r="N1300" s="35">
        <v>1</v>
      </c>
      <c r="O1300" s="35" t="s">
        <v>7951</v>
      </c>
      <c r="P1300" s="35">
        <v>26534914</v>
      </c>
      <c r="Q1300" s="46"/>
      <c r="R1300" s="35" t="s">
        <v>10667</v>
      </c>
      <c r="S1300" s="43">
        <v>45141</v>
      </c>
      <c r="T1300" s="35"/>
    </row>
    <row r="1301" spans="1:20" ht="15" thickBot="1" x14ac:dyDescent="0.35">
      <c r="A1301" s="39">
        <v>1291</v>
      </c>
      <c r="B1301" s="28" t="s">
        <v>10668</v>
      </c>
      <c r="C1301" s="35" t="s">
        <v>30</v>
      </c>
      <c r="D1301" s="44"/>
      <c r="E1301" s="38"/>
      <c r="F1301" s="35" t="s">
        <v>10669</v>
      </c>
      <c r="G1301" s="35" t="s">
        <v>58</v>
      </c>
      <c r="H1301" s="45">
        <v>921901021</v>
      </c>
      <c r="I1301" s="35">
        <v>1</v>
      </c>
      <c r="J1301" s="35" t="s">
        <v>7951</v>
      </c>
      <c r="K1301" s="35">
        <v>26534914</v>
      </c>
      <c r="L1301" s="46"/>
      <c r="M1301" s="47">
        <v>45147</v>
      </c>
      <c r="N1301" s="35">
        <v>1</v>
      </c>
      <c r="O1301" s="35" t="s">
        <v>7951</v>
      </c>
      <c r="P1301" s="35">
        <v>26534914</v>
      </c>
      <c r="Q1301" s="46"/>
      <c r="R1301" s="35" t="s">
        <v>10670</v>
      </c>
      <c r="S1301" s="43">
        <v>45147</v>
      </c>
      <c r="T1301" s="35"/>
    </row>
    <row r="1302" spans="1:20" ht="15" thickBot="1" x14ac:dyDescent="0.35">
      <c r="A1302" s="39">
        <v>1292</v>
      </c>
      <c r="B1302" s="28" t="s">
        <v>10671</v>
      </c>
      <c r="C1302" s="35" t="s">
        <v>30</v>
      </c>
      <c r="D1302" s="44"/>
      <c r="E1302" s="38"/>
      <c r="F1302" s="35" t="s">
        <v>10672</v>
      </c>
      <c r="G1302" s="35" t="s">
        <v>58</v>
      </c>
      <c r="H1302" s="45">
        <v>921901021</v>
      </c>
      <c r="I1302" s="35">
        <v>1</v>
      </c>
      <c r="J1302" s="35" t="s">
        <v>7951</v>
      </c>
      <c r="K1302" s="35">
        <v>15539284</v>
      </c>
      <c r="L1302" s="46"/>
      <c r="M1302" s="47">
        <v>45168</v>
      </c>
      <c r="N1302" s="35">
        <v>1</v>
      </c>
      <c r="O1302" s="35" t="s">
        <v>7951</v>
      </c>
      <c r="P1302" s="35">
        <v>15539284</v>
      </c>
      <c r="Q1302" s="46"/>
      <c r="R1302" s="35" t="s">
        <v>10673</v>
      </c>
      <c r="S1302" s="43">
        <v>45168</v>
      </c>
      <c r="T1302" s="35"/>
    </row>
    <row r="1303" spans="1:20" ht="15" thickBot="1" x14ac:dyDescent="0.35">
      <c r="A1303" s="39">
        <v>1293</v>
      </c>
      <c r="B1303" s="28" t="s">
        <v>10674</v>
      </c>
      <c r="C1303" s="35" t="s">
        <v>30</v>
      </c>
      <c r="D1303" s="44"/>
      <c r="E1303" s="38"/>
      <c r="F1303" s="35" t="s">
        <v>10675</v>
      </c>
      <c r="G1303" s="35" t="s">
        <v>58</v>
      </c>
      <c r="H1303" s="45">
        <v>921901021</v>
      </c>
      <c r="I1303" s="35">
        <v>1</v>
      </c>
      <c r="J1303" s="35" t="s">
        <v>7951</v>
      </c>
      <c r="K1303" s="35">
        <v>25934914</v>
      </c>
      <c r="L1303" s="46"/>
      <c r="M1303" s="47">
        <v>45167</v>
      </c>
      <c r="N1303" s="35">
        <v>1</v>
      </c>
      <c r="O1303" s="35" t="s">
        <v>7951</v>
      </c>
      <c r="P1303" s="35">
        <v>25934914</v>
      </c>
      <c r="Q1303" s="46"/>
      <c r="R1303" s="35" t="s">
        <v>10676</v>
      </c>
      <c r="S1303" s="43">
        <v>45167</v>
      </c>
      <c r="T1303" s="35"/>
    </row>
    <row r="1304" spans="1:20" ht="15" thickBot="1" x14ac:dyDescent="0.35">
      <c r="A1304" s="39">
        <v>1294</v>
      </c>
      <c r="B1304" s="28" t="s">
        <v>10677</v>
      </c>
      <c r="C1304" s="35" t="s">
        <v>30</v>
      </c>
      <c r="D1304" s="44"/>
      <c r="E1304" s="38"/>
      <c r="F1304" s="35" t="s">
        <v>10678</v>
      </c>
      <c r="G1304" s="35" t="s">
        <v>58</v>
      </c>
      <c r="H1304" s="45">
        <v>921901021</v>
      </c>
      <c r="I1304" s="35">
        <v>1</v>
      </c>
      <c r="J1304" s="35" t="s">
        <v>7951</v>
      </c>
      <c r="K1304" s="35">
        <v>22634914</v>
      </c>
      <c r="L1304" s="46"/>
      <c r="M1304" s="47">
        <v>45154</v>
      </c>
      <c r="N1304" s="35">
        <v>1</v>
      </c>
      <c r="O1304" s="35" t="s">
        <v>7951</v>
      </c>
      <c r="P1304" s="35">
        <v>22634914</v>
      </c>
      <c r="Q1304" s="46"/>
      <c r="R1304" s="35" t="s">
        <v>10679</v>
      </c>
      <c r="S1304" s="43">
        <v>45154</v>
      </c>
      <c r="T1304" s="35"/>
    </row>
    <row r="1305" spans="1:20" ht="15" thickBot="1" x14ac:dyDescent="0.35">
      <c r="A1305" s="39">
        <v>1295</v>
      </c>
      <c r="B1305" s="28" t="s">
        <v>10680</v>
      </c>
      <c r="C1305" s="35" t="s">
        <v>30</v>
      </c>
      <c r="D1305" s="44"/>
      <c r="E1305" s="38"/>
      <c r="F1305" s="35" t="s">
        <v>10681</v>
      </c>
      <c r="G1305" s="35" t="s">
        <v>58</v>
      </c>
      <c r="H1305" s="45">
        <v>921901011</v>
      </c>
      <c r="I1305" s="35">
        <v>1</v>
      </c>
      <c r="J1305" s="35" t="s">
        <v>7951</v>
      </c>
      <c r="K1305" s="35">
        <v>119999000</v>
      </c>
      <c r="L1305" s="46"/>
      <c r="M1305" s="47">
        <v>45258</v>
      </c>
      <c r="N1305" s="35">
        <v>1</v>
      </c>
      <c r="O1305" s="35" t="s">
        <v>7951</v>
      </c>
      <c r="P1305" s="35">
        <v>119999000</v>
      </c>
      <c r="Q1305" s="46"/>
      <c r="R1305" s="35" t="s">
        <v>10682</v>
      </c>
      <c r="S1305" s="43">
        <v>45258</v>
      </c>
      <c r="T1305" s="35"/>
    </row>
    <row r="1306" spans="1:20" ht="15" thickBot="1" x14ac:dyDescent="0.35">
      <c r="A1306" s="39">
        <v>1296</v>
      </c>
      <c r="B1306" s="28" t="s">
        <v>10683</v>
      </c>
      <c r="C1306" s="35" t="s">
        <v>30</v>
      </c>
      <c r="D1306" s="44"/>
      <c r="E1306" s="38"/>
      <c r="F1306" s="35" t="s">
        <v>10684</v>
      </c>
      <c r="G1306" s="35" t="s">
        <v>58</v>
      </c>
      <c r="H1306" s="45">
        <v>921901021</v>
      </c>
      <c r="I1306" s="35">
        <v>1</v>
      </c>
      <c r="J1306" s="35" t="s">
        <v>7951</v>
      </c>
      <c r="K1306" s="35">
        <v>42000000</v>
      </c>
      <c r="L1306" s="46"/>
      <c r="M1306" s="47">
        <v>45240</v>
      </c>
      <c r="N1306" s="35">
        <v>1</v>
      </c>
      <c r="O1306" s="35" t="s">
        <v>7951</v>
      </c>
      <c r="P1306" s="35">
        <v>42000000</v>
      </c>
      <c r="Q1306" s="46"/>
      <c r="R1306" s="35" t="s">
        <v>10685</v>
      </c>
      <c r="S1306" s="43">
        <v>45240</v>
      </c>
      <c r="T1306" s="35"/>
    </row>
    <row r="1307" spans="1:20" ht="15" thickBot="1" x14ac:dyDescent="0.35">
      <c r="A1307" s="39">
        <v>1297</v>
      </c>
      <c r="B1307" s="28" t="s">
        <v>10686</v>
      </c>
      <c r="C1307" s="35" t="s">
        <v>30</v>
      </c>
      <c r="D1307" s="44"/>
      <c r="E1307" s="38"/>
      <c r="F1307" s="35" t="s">
        <v>10687</v>
      </c>
      <c r="G1307" s="35" t="s">
        <v>58</v>
      </c>
      <c r="H1307" s="45">
        <v>921901021</v>
      </c>
      <c r="I1307" s="35">
        <v>1</v>
      </c>
      <c r="J1307" s="35" t="s">
        <v>7951</v>
      </c>
      <c r="K1307" s="35">
        <v>29108000</v>
      </c>
      <c r="L1307" s="46"/>
      <c r="M1307" s="47">
        <v>45260</v>
      </c>
      <c r="N1307" s="35">
        <v>1</v>
      </c>
      <c r="O1307" s="35" t="s">
        <v>7951</v>
      </c>
      <c r="P1307" s="35">
        <v>29108000</v>
      </c>
      <c r="Q1307" s="46"/>
      <c r="R1307" s="35" t="s">
        <v>10688</v>
      </c>
      <c r="S1307" s="43">
        <v>45260</v>
      </c>
      <c r="T1307" s="35"/>
    </row>
    <row r="1308" spans="1:20" ht="15" thickBot="1" x14ac:dyDescent="0.35">
      <c r="A1308" s="39">
        <v>1298</v>
      </c>
      <c r="B1308" s="28" t="s">
        <v>10689</v>
      </c>
      <c r="C1308" s="35" t="s">
        <v>30</v>
      </c>
      <c r="D1308" s="44"/>
      <c r="E1308" s="38"/>
      <c r="F1308" s="35" t="s">
        <v>10690</v>
      </c>
      <c r="G1308" s="35" t="s">
        <v>58</v>
      </c>
      <c r="H1308" s="45">
        <v>21901021</v>
      </c>
      <c r="I1308" s="35">
        <v>1</v>
      </c>
      <c r="J1308" s="35" t="s">
        <v>7951</v>
      </c>
      <c r="K1308" s="35">
        <v>23250000</v>
      </c>
      <c r="L1308" s="46"/>
      <c r="M1308" s="47">
        <v>45153</v>
      </c>
      <c r="N1308" s="35">
        <v>1</v>
      </c>
      <c r="O1308" s="35" t="s">
        <v>7951</v>
      </c>
      <c r="P1308" s="35">
        <v>23250000</v>
      </c>
      <c r="Q1308" s="46"/>
      <c r="R1308" s="35" t="s">
        <v>10691</v>
      </c>
      <c r="S1308" s="43">
        <v>45153</v>
      </c>
      <c r="T1308" s="35"/>
    </row>
    <row r="1309" spans="1:20" ht="15" thickBot="1" x14ac:dyDescent="0.35">
      <c r="A1309" s="39">
        <v>1299</v>
      </c>
      <c r="B1309" s="28" t="s">
        <v>10692</v>
      </c>
      <c r="C1309" s="35" t="s">
        <v>30</v>
      </c>
      <c r="D1309" s="44"/>
      <c r="E1309" s="38"/>
      <c r="F1309" s="35" t="s">
        <v>10693</v>
      </c>
      <c r="G1309" s="35" t="s">
        <v>58</v>
      </c>
      <c r="H1309" s="45">
        <v>921901021</v>
      </c>
      <c r="I1309" s="35">
        <v>1</v>
      </c>
      <c r="J1309" s="35" t="s">
        <v>7951</v>
      </c>
      <c r="K1309" s="35">
        <v>20834914</v>
      </c>
      <c r="L1309" s="46"/>
      <c r="M1309" s="47">
        <v>45155</v>
      </c>
      <c r="N1309" s="35">
        <v>1</v>
      </c>
      <c r="O1309" s="35" t="s">
        <v>7951</v>
      </c>
      <c r="P1309" s="35">
        <v>20834914</v>
      </c>
      <c r="Q1309" s="46"/>
      <c r="R1309" s="35" t="s">
        <v>10694</v>
      </c>
      <c r="S1309" s="43">
        <v>45155</v>
      </c>
      <c r="T1309" s="35"/>
    </row>
    <row r="1310" spans="1:20" ht="15" thickBot="1" x14ac:dyDescent="0.35">
      <c r="A1310" s="39">
        <v>1300</v>
      </c>
      <c r="B1310" s="28" t="s">
        <v>10695</v>
      </c>
      <c r="C1310" s="35" t="s">
        <v>30</v>
      </c>
      <c r="D1310" s="44"/>
      <c r="E1310" s="38"/>
      <c r="F1310" s="35" t="s">
        <v>10696</v>
      </c>
      <c r="G1310" s="35" t="s">
        <v>58</v>
      </c>
      <c r="H1310" s="45">
        <v>21102021</v>
      </c>
      <c r="I1310" s="35">
        <v>1</v>
      </c>
      <c r="J1310" s="35" t="s">
        <v>7951</v>
      </c>
      <c r="K1310" s="35">
        <v>30825000</v>
      </c>
      <c r="L1310" s="46"/>
      <c r="M1310" s="47">
        <v>45152</v>
      </c>
      <c r="N1310" s="35">
        <v>1</v>
      </c>
      <c r="O1310" s="35" t="s">
        <v>7951</v>
      </c>
      <c r="P1310" s="35">
        <v>30825000</v>
      </c>
      <c r="Q1310" s="46"/>
      <c r="R1310" s="35" t="s">
        <v>10697</v>
      </c>
      <c r="S1310" s="43">
        <v>45152</v>
      </c>
      <c r="T1310" s="35"/>
    </row>
    <row r="1311" spans="1:20" ht="15" thickBot="1" x14ac:dyDescent="0.35">
      <c r="A1311" s="39">
        <v>1301</v>
      </c>
      <c r="B1311" s="28" t="s">
        <v>10698</v>
      </c>
      <c r="C1311" s="35" t="s">
        <v>30</v>
      </c>
      <c r="D1311" s="44"/>
      <c r="E1311" s="38"/>
      <c r="F1311" s="35" t="s">
        <v>10699</v>
      </c>
      <c r="G1311" s="35" t="s">
        <v>58</v>
      </c>
      <c r="H1311" s="45">
        <v>921901021</v>
      </c>
      <c r="I1311" s="35">
        <v>1</v>
      </c>
      <c r="J1311" s="35" t="s">
        <v>7951</v>
      </c>
      <c r="K1311" s="35">
        <v>28482500</v>
      </c>
      <c r="L1311" s="46"/>
      <c r="M1311" s="47">
        <v>45239</v>
      </c>
      <c r="N1311" s="35">
        <v>1</v>
      </c>
      <c r="O1311" s="35" t="s">
        <v>7951</v>
      </c>
      <c r="P1311" s="35">
        <v>28482500</v>
      </c>
      <c r="Q1311" s="46"/>
      <c r="R1311" s="35" t="s">
        <v>10700</v>
      </c>
      <c r="S1311" s="43">
        <v>45239</v>
      </c>
      <c r="T1311" s="35"/>
    </row>
    <row r="1312" spans="1:20" ht="15" thickBot="1" x14ac:dyDescent="0.35">
      <c r="A1312" s="39">
        <v>1302</v>
      </c>
      <c r="B1312" s="28" t="s">
        <v>10701</v>
      </c>
      <c r="C1312" s="35" t="s">
        <v>30</v>
      </c>
      <c r="D1312" s="44"/>
      <c r="E1312" s="38"/>
      <c r="F1312" s="35" t="s">
        <v>10702</v>
      </c>
      <c r="G1312" s="35" t="s">
        <v>58</v>
      </c>
      <c r="H1312" s="45">
        <v>921901021</v>
      </c>
      <c r="I1312" s="35">
        <v>1</v>
      </c>
      <c r="J1312" s="35" t="s">
        <v>7951</v>
      </c>
      <c r="K1312" s="35">
        <v>36000000</v>
      </c>
      <c r="L1312" s="46"/>
      <c r="M1312" s="47">
        <v>45246</v>
      </c>
      <c r="N1312" s="35">
        <v>1</v>
      </c>
      <c r="O1312" s="35" t="s">
        <v>7951</v>
      </c>
      <c r="P1312" s="35">
        <v>36000000</v>
      </c>
      <c r="Q1312" s="46"/>
      <c r="R1312" s="35" t="s">
        <v>10703</v>
      </c>
      <c r="S1312" s="43">
        <v>45246</v>
      </c>
      <c r="T1312" s="35"/>
    </row>
    <row r="1313" spans="1:20" ht="15" thickBot="1" x14ac:dyDescent="0.35">
      <c r="A1313" s="39">
        <v>1303</v>
      </c>
      <c r="B1313" s="28" t="s">
        <v>10704</v>
      </c>
      <c r="C1313" s="35" t="s">
        <v>30</v>
      </c>
      <c r="D1313" s="44"/>
      <c r="E1313" s="38"/>
      <c r="F1313" s="35" t="s">
        <v>10705</v>
      </c>
      <c r="G1313" s="35" t="s">
        <v>58</v>
      </c>
      <c r="H1313" s="45">
        <v>21102021</v>
      </c>
      <c r="I1313" s="35">
        <v>1</v>
      </c>
      <c r="J1313" s="35" t="s">
        <v>7951</v>
      </c>
      <c r="K1313" s="35">
        <v>11150000</v>
      </c>
      <c r="L1313" s="46"/>
      <c r="M1313" s="47">
        <v>45153</v>
      </c>
      <c r="N1313" s="35">
        <v>1</v>
      </c>
      <c r="O1313" s="35" t="s">
        <v>7951</v>
      </c>
      <c r="P1313" s="35">
        <v>11150000</v>
      </c>
      <c r="Q1313" s="46"/>
      <c r="R1313" s="35" t="s">
        <v>10706</v>
      </c>
      <c r="S1313" s="43">
        <v>45153</v>
      </c>
      <c r="T1313" s="35"/>
    </row>
    <row r="1314" spans="1:20" ht="15" thickBot="1" x14ac:dyDescent="0.35">
      <c r="A1314" s="39">
        <v>1304</v>
      </c>
      <c r="B1314" s="28" t="s">
        <v>10707</v>
      </c>
      <c r="C1314" s="35" t="s">
        <v>30</v>
      </c>
      <c r="D1314" s="44"/>
      <c r="E1314" s="38"/>
      <c r="F1314" s="35" t="s">
        <v>10708</v>
      </c>
      <c r="G1314" s="35" t="s">
        <v>58</v>
      </c>
      <c r="H1314" s="45">
        <v>21102011</v>
      </c>
      <c r="I1314" s="35">
        <v>1</v>
      </c>
      <c r="J1314" s="35" t="s">
        <v>7951</v>
      </c>
      <c r="K1314" s="35">
        <v>79670500</v>
      </c>
      <c r="L1314" s="46"/>
      <c r="M1314" s="47">
        <v>45167</v>
      </c>
      <c r="N1314" s="35">
        <v>1</v>
      </c>
      <c r="O1314" s="35" t="s">
        <v>7951</v>
      </c>
      <c r="P1314" s="35">
        <v>79670500</v>
      </c>
      <c r="Q1314" s="46"/>
      <c r="R1314" s="35" t="s">
        <v>10709</v>
      </c>
      <c r="S1314" s="43">
        <v>45167</v>
      </c>
      <c r="T1314" s="35"/>
    </row>
    <row r="1315" spans="1:20" ht="15" thickBot="1" x14ac:dyDescent="0.35">
      <c r="A1315" s="39">
        <v>1305</v>
      </c>
      <c r="B1315" s="28" t="s">
        <v>10710</v>
      </c>
      <c r="C1315" s="35" t="s">
        <v>30</v>
      </c>
      <c r="D1315" s="44"/>
      <c r="E1315" s="38"/>
      <c r="F1315" s="35" t="s">
        <v>10711</v>
      </c>
      <c r="G1315" s="35" t="s">
        <v>58</v>
      </c>
      <c r="H1315" s="45">
        <v>21901021</v>
      </c>
      <c r="I1315" s="35">
        <v>1</v>
      </c>
      <c r="J1315" s="35" t="s">
        <v>7951</v>
      </c>
      <c r="K1315" s="35">
        <v>36237478</v>
      </c>
      <c r="L1315" s="46"/>
      <c r="M1315" s="47">
        <v>45153</v>
      </c>
      <c r="N1315" s="35">
        <v>1</v>
      </c>
      <c r="O1315" s="35" t="s">
        <v>7951</v>
      </c>
      <c r="P1315" s="35">
        <v>36237478</v>
      </c>
      <c r="Q1315" s="46"/>
      <c r="R1315" s="35" t="s">
        <v>10712</v>
      </c>
      <c r="S1315" s="43">
        <v>45153</v>
      </c>
      <c r="T1315" s="35"/>
    </row>
    <row r="1316" spans="1:20" ht="15" thickBot="1" x14ac:dyDescent="0.35">
      <c r="A1316" s="39">
        <v>1306</v>
      </c>
      <c r="B1316" s="28" t="s">
        <v>10713</v>
      </c>
      <c r="C1316" s="35" t="s">
        <v>30</v>
      </c>
      <c r="D1316" s="44"/>
      <c r="E1316" s="38"/>
      <c r="F1316" s="35" t="s">
        <v>10714</v>
      </c>
      <c r="G1316" s="35" t="s">
        <v>58</v>
      </c>
      <c r="H1316" s="45">
        <v>21901021</v>
      </c>
      <c r="I1316" s="35">
        <v>1</v>
      </c>
      <c r="J1316" s="35" t="s">
        <v>7951</v>
      </c>
      <c r="K1316" s="35">
        <v>38026209</v>
      </c>
      <c r="L1316" s="46"/>
      <c r="M1316" s="47">
        <v>45154</v>
      </c>
      <c r="N1316" s="35">
        <v>1</v>
      </c>
      <c r="O1316" s="35" t="s">
        <v>7951</v>
      </c>
      <c r="P1316" s="35">
        <v>38026209</v>
      </c>
      <c r="Q1316" s="46"/>
      <c r="R1316" s="35" t="s">
        <v>10715</v>
      </c>
      <c r="S1316" s="43">
        <v>45154</v>
      </c>
      <c r="T1316" s="35"/>
    </row>
    <row r="1317" spans="1:20" ht="15" thickBot="1" x14ac:dyDescent="0.35">
      <c r="A1317" s="39">
        <v>1307</v>
      </c>
      <c r="B1317" s="28" t="s">
        <v>10716</v>
      </c>
      <c r="C1317" s="35" t="s">
        <v>30</v>
      </c>
      <c r="D1317" s="44"/>
      <c r="E1317" s="38"/>
      <c r="F1317" s="35" t="s">
        <v>10717</v>
      </c>
      <c r="G1317" s="35" t="s">
        <v>58</v>
      </c>
      <c r="H1317" s="45">
        <v>21901021</v>
      </c>
      <c r="I1317" s="35">
        <v>1</v>
      </c>
      <c r="J1317" s="35" t="s">
        <v>7951</v>
      </c>
      <c r="K1317" s="35">
        <v>36436226</v>
      </c>
      <c r="L1317" s="46"/>
      <c r="M1317" s="47">
        <v>45156</v>
      </c>
      <c r="N1317" s="35">
        <v>1</v>
      </c>
      <c r="O1317" s="35" t="s">
        <v>7951</v>
      </c>
      <c r="P1317" s="35">
        <v>36436226</v>
      </c>
      <c r="Q1317" s="46"/>
      <c r="R1317" s="35" t="s">
        <v>10718</v>
      </c>
      <c r="S1317" s="43">
        <v>45156</v>
      </c>
      <c r="T1317" s="35"/>
    </row>
    <row r="1318" spans="1:20" ht="15" thickBot="1" x14ac:dyDescent="0.35">
      <c r="A1318" s="39">
        <v>1308</v>
      </c>
      <c r="B1318" s="28" t="s">
        <v>10719</v>
      </c>
      <c r="C1318" s="35" t="s">
        <v>30</v>
      </c>
      <c r="D1318" s="44"/>
      <c r="E1318" s="38"/>
      <c r="F1318" s="35" t="s">
        <v>10720</v>
      </c>
      <c r="G1318" s="35" t="s">
        <v>58</v>
      </c>
      <c r="H1318" s="45">
        <v>921901021</v>
      </c>
      <c r="I1318" s="35">
        <v>1</v>
      </c>
      <c r="J1318" s="35" t="s">
        <v>7951</v>
      </c>
      <c r="K1318" s="35">
        <v>7968551</v>
      </c>
      <c r="L1318" s="46"/>
      <c r="M1318" s="47">
        <v>45261</v>
      </c>
      <c r="N1318" s="35">
        <v>1</v>
      </c>
      <c r="O1318" s="35" t="s">
        <v>7951</v>
      </c>
      <c r="P1318" s="35">
        <v>7968551</v>
      </c>
      <c r="Q1318" s="46"/>
      <c r="R1318" s="35" t="s">
        <v>10721</v>
      </c>
      <c r="S1318" s="43">
        <v>45261</v>
      </c>
      <c r="T1318" s="35"/>
    </row>
    <row r="1319" spans="1:20" ht="15" thickBot="1" x14ac:dyDescent="0.35">
      <c r="A1319" s="39">
        <v>1309</v>
      </c>
      <c r="B1319" s="28" t="s">
        <v>10722</v>
      </c>
      <c r="C1319" s="35" t="s">
        <v>30</v>
      </c>
      <c r="D1319" s="44"/>
      <c r="E1319" s="38"/>
      <c r="F1319" s="35" t="s">
        <v>10723</v>
      </c>
      <c r="G1319" s="35" t="s">
        <v>58</v>
      </c>
      <c r="H1319" s="45">
        <v>21901021</v>
      </c>
      <c r="I1319" s="35">
        <v>1</v>
      </c>
      <c r="J1319" s="35" t="s">
        <v>7951</v>
      </c>
      <c r="K1319" s="35">
        <v>17125000</v>
      </c>
      <c r="L1319" s="46"/>
      <c r="M1319" s="47">
        <v>45175</v>
      </c>
      <c r="N1319" s="35">
        <v>1</v>
      </c>
      <c r="O1319" s="35" t="s">
        <v>7951</v>
      </c>
      <c r="P1319" s="35">
        <v>17125000</v>
      </c>
      <c r="Q1319" s="46"/>
      <c r="R1319" s="35" t="s">
        <v>10724</v>
      </c>
      <c r="S1319" s="43">
        <v>45175</v>
      </c>
      <c r="T1319" s="35"/>
    </row>
    <row r="1320" spans="1:20" ht="15" thickBot="1" x14ac:dyDescent="0.35">
      <c r="A1320" s="39">
        <v>1310</v>
      </c>
      <c r="B1320" s="28" t="s">
        <v>10725</v>
      </c>
      <c r="C1320" s="35" t="s">
        <v>30</v>
      </c>
      <c r="D1320" s="44"/>
      <c r="E1320" s="38"/>
      <c r="F1320" s="35" t="s">
        <v>10726</v>
      </c>
      <c r="G1320" s="35" t="s">
        <v>58</v>
      </c>
      <c r="H1320" s="45">
        <v>21102021</v>
      </c>
      <c r="I1320" s="35">
        <v>1</v>
      </c>
      <c r="J1320" s="35" t="s">
        <v>7951</v>
      </c>
      <c r="K1320" s="35">
        <v>48750000</v>
      </c>
      <c r="L1320" s="46"/>
      <c r="M1320" s="47">
        <v>45167</v>
      </c>
      <c r="N1320" s="35">
        <v>1</v>
      </c>
      <c r="O1320" s="35" t="s">
        <v>7951</v>
      </c>
      <c r="P1320" s="35">
        <v>48750000</v>
      </c>
      <c r="Q1320" s="46"/>
      <c r="R1320" s="35" t="s">
        <v>10727</v>
      </c>
      <c r="S1320" s="43">
        <v>45167</v>
      </c>
      <c r="T1320" s="35"/>
    </row>
    <row r="1321" spans="1:20" ht="15" thickBot="1" x14ac:dyDescent="0.35">
      <c r="A1321" s="39">
        <v>1311</v>
      </c>
      <c r="B1321" s="28" t="s">
        <v>10728</v>
      </c>
      <c r="C1321" s="35" t="s">
        <v>30</v>
      </c>
      <c r="D1321" s="44"/>
      <c r="E1321" s="38"/>
      <c r="F1321" s="35" t="s">
        <v>10729</v>
      </c>
      <c r="G1321" s="35" t="s">
        <v>58</v>
      </c>
      <c r="H1321" s="45">
        <v>921901021</v>
      </c>
      <c r="I1321" s="35">
        <v>1</v>
      </c>
      <c r="J1321" s="35" t="s">
        <v>7951</v>
      </c>
      <c r="K1321" s="35">
        <v>30000000</v>
      </c>
      <c r="L1321" s="46"/>
      <c r="M1321" s="47">
        <v>45259</v>
      </c>
      <c r="N1321" s="35">
        <v>1</v>
      </c>
      <c r="O1321" s="35" t="s">
        <v>7951</v>
      </c>
      <c r="P1321" s="35">
        <v>30000000</v>
      </c>
      <c r="Q1321" s="46"/>
      <c r="R1321" s="35" t="s">
        <v>10730</v>
      </c>
      <c r="S1321" s="43">
        <v>45259</v>
      </c>
      <c r="T1321" s="35"/>
    </row>
    <row r="1322" spans="1:20" ht="15" thickBot="1" x14ac:dyDescent="0.35">
      <c r="A1322" s="39">
        <v>1312</v>
      </c>
      <c r="B1322" s="28" t="s">
        <v>10731</v>
      </c>
      <c r="C1322" s="35" t="s">
        <v>30</v>
      </c>
      <c r="D1322" s="44"/>
      <c r="E1322" s="38"/>
      <c r="F1322" s="35" t="s">
        <v>10732</v>
      </c>
      <c r="G1322" s="35" t="s">
        <v>58</v>
      </c>
      <c r="H1322" s="45">
        <v>21901021</v>
      </c>
      <c r="I1322" s="35">
        <v>1</v>
      </c>
      <c r="J1322" s="35" t="s">
        <v>7951</v>
      </c>
      <c r="K1322" s="35">
        <v>14875000</v>
      </c>
      <c r="L1322" s="46"/>
      <c r="M1322" s="47">
        <v>45167</v>
      </c>
      <c r="N1322" s="35">
        <v>1</v>
      </c>
      <c r="O1322" s="35" t="s">
        <v>7951</v>
      </c>
      <c r="P1322" s="35">
        <v>14875000</v>
      </c>
      <c r="Q1322" s="46"/>
      <c r="R1322" s="35" t="s">
        <v>10733</v>
      </c>
      <c r="S1322" s="43">
        <v>45167</v>
      </c>
      <c r="T1322" s="35"/>
    </row>
    <row r="1323" spans="1:20" ht="15" thickBot="1" x14ac:dyDescent="0.35">
      <c r="A1323" s="39">
        <v>1313</v>
      </c>
      <c r="B1323" s="28" t="s">
        <v>10734</v>
      </c>
      <c r="C1323" s="35" t="s">
        <v>30</v>
      </c>
      <c r="D1323" s="44"/>
      <c r="E1323" s="38"/>
      <c r="F1323" s="35" t="s">
        <v>10735</v>
      </c>
      <c r="G1323" s="35" t="s">
        <v>58</v>
      </c>
      <c r="H1323" s="45">
        <v>921901021</v>
      </c>
      <c r="I1323" s="35">
        <v>1</v>
      </c>
      <c r="J1323" s="35" t="s">
        <v>7951</v>
      </c>
      <c r="K1323" s="35">
        <v>42000000</v>
      </c>
      <c r="L1323" s="46"/>
      <c r="M1323" s="47">
        <v>45239</v>
      </c>
      <c r="N1323" s="35">
        <v>1</v>
      </c>
      <c r="O1323" s="35" t="s">
        <v>7951</v>
      </c>
      <c r="P1323" s="35">
        <v>42000000</v>
      </c>
      <c r="Q1323" s="46"/>
      <c r="R1323" s="35" t="s">
        <v>10736</v>
      </c>
      <c r="S1323" s="43">
        <v>45239</v>
      </c>
      <c r="T1323" s="35"/>
    </row>
    <row r="1324" spans="1:20" ht="15" thickBot="1" x14ac:dyDescent="0.35">
      <c r="A1324" s="39">
        <v>1314</v>
      </c>
      <c r="B1324" s="28" t="s">
        <v>10737</v>
      </c>
      <c r="C1324" s="35" t="s">
        <v>30</v>
      </c>
      <c r="D1324" s="44"/>
      <c r="E1324" s="38"/>
      <c r="F1324" s="35" t="s">
        <v>10738</v>
      </c>
      <c r="G1324" s="35" t="s">
        <v>58</v>
      </c>
      <c r="H1324" s="45">
        <v>21102021</v>
      </c>
      <c r="I1324" s="35">
        <v>1</v>
      </c>
      <c r="J1324" s="35" t="s">
        <v>7951</v>
      </c>
      <c r="K1324" s="35">
        <v>37527390</v>
      </c>
      <c r="L1324" s="46"/>
      <c r="M1324" s="47">
        <v>45175</v>
      </c>
      <c r="N1324" s="35">
        <v>1</v>
      </c>
      <c r="O1324" s="35" t="s">
        <v>7951</v>
      </c>
      <c r="P1324" s="35">
        <v>37527390</v>
      </c>
      <c r="Q1324" s="46"/>
      <c r="R1324" s="35" t="s">
        <v>10739</v>
      </c>
      <c r="S1324" s="43">
        <v>45175</v>
      </c>
      <c r="T1324" s="35"/>
    </row>
    <row r="1325" spans="1:20" ht="15" thickBot="1" x14ac:dyDescent="0.35">
      <c r="A1325" s="39">
        <v>1315</v>
      </c>
      <c r="B1325" s="28" t="s">
        <v>10740</v>
      </c>
      <c r="C1325" s="35" t="s">
        <v>30</v>
      </c>
      <c r="D1325" s="44"/>
      <c r="E1325" s="38"/>
      <c r="F1325" s="35" t="s">
        <v>10741</v>
      </c>
      <c r="G1325" s="35" t="s">
        <v>58</v>
      </c>
      <c r="H1325" s="45">
        <v>21102021</v>
      </c>
      <c r="I1325" s="35">
        <v>1</v>
      </c>
      <c r="J1325" s="35" t="s">
        <v>7951</v>
      </c>
      <c r="K1325" s="35">
        <v>27400000</v>
      </c>
      <c r="L1325" s="46"/>
      <c r="M1325" s="47">
        <v>45175</v>
      </c>
      <c r="N1325" s="35">
        <v>1</v>
      </c>
      <c r="O1325" s="35" t="s">
        <v>7951</v>
      </c>
      <c r="P1325" s="35">
        <v>27400000</v>
      </c>
      <c r="Q1325" s="46"/>
      <c r="R1325" s="35" t="s">
        <v>10742</v>
      </c>
      <c r="S1325" s="43">
        <v>45175</v>
      </c>
      <c r="T1325" s="35"/>
    </row>
    <row r="1326" spans="1:20" ht="15" thickBot="1" x14ac:dyDescent="0.35">
      <c r="A1326" s="39">
        <v>1316</v>
      </c>
      <c r="B1326" s="28" t="s">
        <v>10743</v>
      </c>
      <c r="C1326" s="35" t="s">
        <v>30</v>
      </c>
      <c r="D1326" s="44"/>
      <c r="E1326" s="38"/>
      <c r="F1326" s="35" t="s">
        <v>10744</v>
      </c>
      <c r="G1326" s="35" t="s">
        <v>58</v>
      </c>
      <c r="H1326" s="45">
        <v>21901021</v>
      </c>
      <c r="I1326" s="35">
        <v>1</v>
      </c>
      <c r="J1326" s="35" t="s">
        <v>7951</v>
      </c>
      <c r="K1326" s="35">
        <v>14647794</v>
      </c>
      <c r="L1326" s="46"/>
      <c r="M1326" s="47">
        <v>45187</v>
      </c>
      <c r="N1326" s="35">
        <v>1</v>
      </c>
      <c r="O1326" s="35" t="s">
        <v>7951</v>
      </c>
      <c r="P1326" s="35">
        <v>14647794</v>
      </c>
      <c r="Q1326" s="46"/>
      <c r="R1326" s="35" t="s">
        <v>10745</v>
      </c>
      <c r="S1326" s="43">
        <v>45187</v>
      </c>
      <c r="T1326" s="35"/>
    </row>
    <row r="1327" spans="1:20" ht="15" thickBot="1" x14ac:dyDescent="0.35">
      <c r="A1327" s="39">
        <v>1317</v>
      </c>
      <c r="B1327" s="28" t="s">
        <v>10746</v>
      </c>
      <c r="C1327" s="35" t="s">
        <v>30</v>
      </c>
      <c r="D1327" s="44"/>
      <c r="E1327" s="38"/>
      <c r="F1327" s="35" t="s">
        <v>10747</v>
      </c>
      <c r="G1327" s="35" t="s">
        <v>58</v>
      </c>
      <c r="H1327" s="45">
        <v>21901021</v>
      </c>
      <c r="I1327" s="35">
        <v>1</v>
      </c>
      <c r="J1327" s="35" t="s">
        <v>7951</v>
      </c>
      <c r="K1327" s="35">
        <v>13413731</v>
      </c>
      <c r="L1327" s="46"/>
      <c r="M1327" s="47">
        <v>45184</v>
      </c>
      <c r="N1327" s="35">
        <v>1</v>
      </c>
      <c r="O1327" s="35" t="s">
        <v>7951</v>
      </c>
      <c r="P1327" s="35">
        <v>13413731</v>
      </c>
      <c r="Q1327" s="46"/>
      <c r="R1327" s="35" t="s">
        <v>10748</v>
      </c>
      <c r="S1327" s="43">
        <v>45184</v>
      </c>
      <c r="T1327" s="35"/>
    </row>
    <row r="1328" spans="1:20" ht="15" thickBot="1" x14ac:dyDescent="0.35">
      <c r="A1328" s="39">
        <v>1318</v>
      </c>
      <c r="B1328" s="28" t="s">
        <v>10749</v>
      </c>
      <c r="C1328" s="35" t="s">
        <v>30</v>
      </c>
      <c r="D1328" s="44"/>
      <c r="E1328" s="38"/>
      <c r="F1328" s="35" t="s">
        <v>10750</v>
      </c>
      <c r="G1328" s="35" t="s">
        <v>58</v>
      </c>
      <c r="H1328" s="45">
        <v>21102021</v>
      </c>
      <c r="I1328" s="35">
        <v>1</v>
      </c>
      <c r="J1328" s="35" t="s">
        <v>7951</v>
      </c>
      <c r="K1328" s="35">
        <v>65068938</v>
      </c>
      <c r="L1328" s="46"/>
      <c r="M1328" s="47">
        <v>45176</v>
      </c>
      <c r="N1328" s="35">
        <v>1</v>
      </c>
      <c r="O1328" s="35" t="s">
        <v>7951</v>
      </c>
      <c r="P1328" s="35">
        <v>65068938</v>
      </c>
      <c r="Q1328" s="46"/>
      <c r="R1328" s="35" t="s">
        <v>10751</v>
      </c>
      <c r="S1328" s="43">
        <v>45176</v>
      </c>
      <c r="T1328" s="35"/>
    </row>
    <row r="1329" spans="1:20" ht="15" thickBot="1" x14ac:dyDescent="0.35">
      <c r="A1329" s="39">
        <v>1319</v>
      </c>
      <c r="B1329" s="28" t="s">
        <v>10752</v>
      </c>
      <c r="C1329" s="35" t="s">
        <v>30</v>
      </c>
      <c r="D1329" s="44"/>
      <c r="E1329" s="38"/>
      <c r="F1329" s="35" t="s">
        <v>10753</v>
      </c>
      <c r="G1329" s="35" t="s">
        <v>58</v>
      </c>
      <c r="H1329" s="45">
        <v>21102021</v>
      </c>
      <c r="I1329" s="35">
        <v>1</v>
      </c>
      <c r="J1329" s="35" t="s">
        <v>7951</v>
      </c>
      <c r="K1329" s="35">
        <v>39843696</v>
      </c>
      <c r="L1329" s="46"/>
      <c r="M1329" s="47">
        <v>45176</v>
      </c>
      <c r="N1329" s="35">
        <v>1</v>
      </c>
      <c r="O1329" s="35" t="s">
        <v>7951</v>
      </c>
      <c r="P1329" s="35">
        <v>39843696</v>
      </c>
      <c r="Q1329" s="46"/>
      <c r="R1329" s="35" t="s">
        <v>10754</v>
      </c>
      <c r="S1329" s="43">
        <v>45176</v>
      </c>
      <c r="T1329" s="35"/>
    </row>
    <row r="1330" spans="1:20" ht="15" thickBot="1" x14ac:dyDescent="0.35">
      <c r="A1330" s="39">
        <v>1320</v>
      </c>
      <c r="B1330" s="28" t="s">
        <v>10755</v>
      </c>
      <c r="C1330" s="35" t="s">
        <v>30</v>
      </c>
      <c r="D1330" s="44"/>
      <c r="E1330" s="38"/>
      <c r="F1330" s="35" t="s">
        <v>10756</v>
      </c>
      <c r="G1330" s="35" t="s">
        <v>58</v>
      </c>
      <c r="H1330" s="45">
        <v>21102021</v>
      </c>
      <c r="I1330" s="35">
        <v>1</v>
      </c>
      <c r="J1330" s="35" t="s">
        <v>7951</v>
      </c>
      <c r="K1330" s="35">
        <v>39843696</v>
      </c>
      <c r="L1330" s="46"/>
      <c r="M1330" s="47">
        <v>45176</v>
      </c>
      <c r="N1330" s="35">
        <v>1</v>
      </c>
      <c r="O1330" s="35" t="s">
        <v>7951</v>
      </c>
      <c r="P1330" s="35">
        <v>39843696</v>
      </c>
      <c r="Q1330" s="46"/>
      <c r="R1330" s="35" t="s">
        <v>10757</v>
      </c>
      <c r="S1330" s="43">
        <v>45176</v>
      </c>
      <c r="T1330" s="35"/>
    </row>
    <row r="1331" spans="1:20" ht="15" thickBot="1" x14ac:dyDescent="0.35">
      <c r="A1331" s="39">
        <v>1321</v>
      </c>
      <c r="B1331" s="28" t="s">
        <v>10758</v>
      </c>
      <c r="C1331" s="35" t="s">
        <v>30</v>
      </c>
      <c r="D1331" s="44"/>
      <c r="E1331" s="38"/>
      <c r="F1331" s="35" t="s">
        <v>10759</v>
      </c>
      <c r="G1331" s="35" t="s">
        <v>58</v>
      </c>
      <c r="H1331" s="45">
        <v>21102021</v>
      </c>
      <c r="I1331" s="35">
        <v>1</v>
      </c>
      <c r="J1331" s="35" t="s">
        <v>7951</v>
      </c>
      <c r="K1331" s="35">
        <v>39843696</v>
      </c>
      <c r="L1331" s="46"/>
      <c r="M1331" s="47">
        <v>45176</v>
      </c>
      <c r="N1331" s="35">
        <v>1</v>
      </c>
      <c r="O1331" s="35" t="s">
        <v>7951</v>
      </c>
      <c r="P1331" s="35">
        <v>39843696</v>
      </c>
      <c r="Q1331" s="46"/>
      <c r="R1331" s="35" t="s">
        <v>10760</v>
      </c>
      <c r="S1331" s="43">
        <v>45176</v>
      </c>
      <c r="T1331" s="35"/>
    </row>
    <row r="1332" spans="1:20" ht="15" thickBot="1" x14ac:dyDescent="0.35">
      <c r="A1332" s="39">
        <v>1322</v>
      </c>
      <c r="B1332" s="28" t="s">
        <v>10761</v>
      </c>
      <c r="C1332" s="35" t="s">
        <v>30</v>
      </c>
      <c r="D1332" s="44"/>
      <c r="E1332" s="38"/>
      <c r="F1332" s="35" t="s">
        <v>10762</v>
      </c>
      <c r="G1332" s="35" t="s">
        <v>58</v>
      </c>
      <c r="H1332" s="45">
        <v>21102021</v>
      </c>
      <c r="I1332" s="35">
        <v>1</v>
      </c>
      <c r="J1332" s="35" t="s">
        <v>7951</v>
      </c>
      <c r="K1332" s="35">
        <v>39843696</v>
      </c>
      <c r="L1332" s="46"/>
      <c r="M1332" s="47">
        <v>45176</v>
      </c>
      <c r="N1332" s="35">
        <v>1</v>
      </c>
      <c r="O1332" s="35" t="s">
        <v>7951</v>
      </c>
      <c r="P1332" s="35">
        <v>39843696</v>
      </c>
      <c r="Q1332" s="46"/>
      <c r="R1332" s="35" t="s">
        <v>10763</v>
      </c>
      <c r="S1332" s="43">
        <v>45176</v>
      </c>
      <c r="T1332" s="35"/>
    </row>
    <row r="1333" spans="1:20" ht="15" thickBot="1" x14ac:dyDescent="0.35">
      <c r="A1333" s="39">
        <v>1323</v>
      </c>
      <c r="B1333" s="28" t="s">
        <v>10764</v>
      </c>
      <c r="C1333" s="35" t="s">
        <v>30</v>
      </c>
      <c r="D1333" s="44"/>
      <c r="E1333" s="38"/>
      <c r="F1333" s="35" t="s">
        <v>10765</v>
      </c>
      <c r="G1333" s="35" t="s">
        <v>58</v>
      </c>
      <c r="H1333" s="45">
        <v>21102021</v>
      </c>
      <c r="I1333" s="35">
        <v>1</v>
      </c>
      <c r="J1333" s="35" t="s">
        <v>7951</v>
      </c>
      <c r="K1333" s="35">
        <v>39843696</v>
      </c>
      <c r="L1333" s="46"/>
      <c r="M1333" s="47">
        <v>45176</v>
      </c>
      <c r="N1333" s="35">
        <v>1</v>
      </c>
      <c r="O1333" s="35" t="s">
        <v>7951</v>
      </c>
      <c r="P1333" s="35">
        <v>39843696</v>
      </c>
      <c r="Q1333" s="46"/>
      <c r="R1333" s="35" t="s">
        <v>10766</v>
      </c>
      <c r="S1333" s="43">
        <v>45176</v>
      </c>
      <c r="T1333" s="35"/>
    </row>
    <row r="1334" spans="1:20" ht="15" thickBot="1" x14ac:dyDescent="0.35">
      <c r="A1334" s="39">
        <v>1324</v>
      </c>
      <c r="B1334" s="28" t="s">
        <v>10767</v>
      </c>
      <c r="C1334" s="35" t="s">
        <v>30</v>
      </c>
      <c r="D1334" s="44"/>
      <c r="E1334" s="38"/>
      <c r="F1334" s="35" t="s">
        <v>10768</v>
      </c>
      <c r="G1334" s="35" t="s">
        <v>58</v>
      </c>
      <c r="H1334" s="45">
        <v>21102021</v>
      </c>
      <c r="I1334" s="35">
        <v>1</v>
      </c>
      <c r="J1334" s="35" t="s">
        <v>7951</v>
      </c>
      <c r="K1334" s="35">
        <v>35793696</v>
      </c>
      <c r="L1334" s="46"/>
      <c r="M1334" s="47">
        <v>45189</v>
      </c>
      <c r="N1334" s="35">
        <v>1</v>
      </c>
      <c r="O1334" s="35" t="s">
        <v>7951</v>
      </c>
      <c r="P1334" s="35">
        <v>35793696</v>
      </c>
      <c r="Q1334" s="46"/>
      <c r="R1334" s="35" t="s">
        <v>10769</v>
      </c>
      <c r="S1334" s="43">
        <v>45189</v>
      </c>
      <c r="T1334" s="35"/>
    </row>
    <row r="1335" spans="1:20" ht="15" thickBot="1" x14ac:dyDescent="0.35">
      <c r="A1335" s="39">
        <v>1325</v>
      </c>
      <c r="B1335" s="28" t="s">
        <v>10770</v>
      </c>
      <c r="C1335" s="35" t="s">
        <v>30</v>
      </c>
      <c r="D1335" s="44"/>
      <c r="E1335" s="38"/>
      <c r="F1335" s="35" t="s">
        <v>10771</v>
      </c>
      <c r="G1335" s="35" t="s">
        <v>58</v>
      </c>
      <c r="H1335" s="45">
        <v>21102021</v>
      </c>
      <c r="I1335" s="35">
        <v>1</v>
      </c>
      <c r="J1335" s="35" t="s">
        <v>7951</v>
      </c>
      <c r="K1335" s="35">
        <v>34875000</v>
      </c>
      <c r="L1335" s="46"/>
      <c r="M1335" s="47">
        <v>45176</v>
      </c>
      <c r="N1335" s="35">
        <v>1</v>
      </c>
      <c r="O1335" s="35" t="s">
        <v>7951</v>
      </c>
      <c r="P1335" s="35">
        <v>34875000</v>
      </c>
      <c r="Q1335" s="46"/>
      <c r="R1335" s="35" t="s">
        <v>10772</v>
      </c>
      <c r="S1335" s="43">
        <v>45176</v>
      </c>
      <c r="T1335" s="35"/>
    </row>
    <row r="1336" spans="1:20" ht="15" thickBot="1" x14ac:dyDescent="0.35">
      <c r="A1336" s="39">
        <v>1326</v>
      </c>
      <c r="B1336" s="28" t="s">
        <v>10773</v>
      </c>
      <c r="C1336" s="35" t="s">
        <v>30</v>
      </c>
      <c r="D1336" s="44"/>
      <c r="E1336" s="38"/>
      <c r="F1336" s="35" t="s">
        <v>10774</v>
      </c>
      <c r="G1336" s="35" t="s">
        <v>58</v>
      </c>
      <c r="H1336" s="45">
        <v>921901031</v>
      </c>
      <c r="I1336" s="35">
        <v>1</v>
      </c>
      <c r="J1336" s="35" t="s">
        <v>7951</v>
      </c>
      <c r="K1336" s="35">
        <v>98262000</v>
      </c>
      <c r="L1336" s="46"/>
      <c r="M1336" s="47">
        <v>45175</v>
      </c>
      <c r="N1336" s="35">
        <v>1</v>
      </c>
      <c r="O1336" s="35" t="s">
        <v>7951</v>
      </c>
      <c r="P1336" s="35">
        <v>98262000</v>
      </c>
      <c r="Q1336" s="46"/>
      <c r="R1336" s="35" t="s">
        <v>10775</v>
      </c>
      <c r="S1336" s="43">
        <v>45175</v>
      </c>
      <c r="T1336" s="35"/>
    </row>
    <row r="1337" spans="1:20" ht="15" thickBot="1" x14ac:dyDescent="0.35">
      <c r="A1337" s="39">
        <v>1327</v>
      </c>
      <c r="B1337" s="28" t="s">
        <v>10776</v>
      </c>
      <c r="C1337" s="35" t="s">
        <v>30</v>
      </c>
      <c r="D1337" s="44"/>
      <c r="E1337" s="38"/>
      <c r="F1337" s="35" t="s">
        <v>10777</v>
      </c>
      <c r="G1337" s="35" t="s">
        <v>58</v>
      </c>
      <c r="H1337" s="45">
        <v>21102021</v>
      </c>
      <c r="I1337" s="35">
        <v>1</v>
      </c>
      <c r="J1337" s="35" t="s">
        <v>7951</v>
      </c>
      <c r="K1337" s="35">
        <v>13090000</v>
      </c>
      <c r="L1337" s="46"/>
      <c r="M1337" s="47">
        <v>45247</v>
      </c>
      <c r="N1337" s="35">
        <v>1</v>
      </c>
      <c r="O1337" s="35" t="s">
        <v>7951</v>
      </c>
      <c r="P1337" s="35">
        <v>13090000</v>
      </c>
      <c r="Q1337" s="46"/>
      <c r="R1337" s="35" t="s">
        <v>10778</v>
      </c>
      <c r="S1337" s="43">
        <v>45247</v>
      </c>
      <c r="T1337" s="35"/>
    </row>
    <row r="1338" spans="1:20" ht="15" thickBot="1" x14ac:dyDescent="0.35">
      <c r="A1338" s="39">
        <v>1328</v>
      </c>
      <c r="B1338" s="28" t="s">
        <v>10779</v>
      </c>
      <c r="C1338" s="35" t="s">
        <v>30</v>
      </c>
      <c r="D1338" s="44"/>
      <c r="E1338" s="38"/>
      <c r="F1338" s="35" t="s">
        <v>10780</v>
      </c>
      <c r="G1338" s="35" t="s">
        <v>58</v>
      </c>
      <c r="H1338" s="45">
        <v>21203031</v>
      </c>
      <c r="I1338" s="35">
        <v>1</v>
      </c>
      <c r="J1338" s="35" t="s">
        <v>7951</v>
      </c>
      <c r="K1338" s="35">
        <v>48343750</v>
      </c>
      <c r="L1338" s="46"/>
      <c r="M1338" s="47">
        <v>45195</v>
      </c>
      <c r="N1338" s="35">
        <v>1</v>
      </c>
      <c r="O1338" s="35" t="s">
        <v>7951</v>
      </c>
      <c r="P1338" s="35">
        <v>48343750</v>
      </c>
      <c r="Q1338" s="46"/>
      <c r="R1338" s="35" t="s">
        <v>10781</v>
      </c>
      <c r="S1338" s="43">
        <v>45195</v>
      </c>
      <c r="T1338" s="35"/>
    </row>
    <row r="1339" spans="1:20" ht="15" thickBot="1" x14ac:dyDescent="0.35">
      <c r="A1339" s="39">
        <v>1329</v>
      </c>
      <c r="B1339" s="28" t="s">
        <v>10782</v>
      </c>
      <c r="C1339" s="35" t="s">
        <v>30</v>
      </c>
      <c r="D1339" s="44"/>
      <c r="E1339" s="38"/>
      <c r="F1339" s="35" t="s">
        <v>10783</v>
      </c>
      <c r="G1339" s="35" t="s">
        <v>58</v>
      </c>
      <c r="H1339" s="45">
        <v>21102021</v>
      </c>
      <c r="I1339" s="35">
        <v>1</v>
      </c>
      <c r="J1339" s="35" t="s">
        <v>7951</v>
      </c>
      <c r="K1339" s="35">
        <v>27400000</v>
      </c>
      <c r="L1339" s="46"/>
      <c r="M1339" s="47">
        <v>45194</v>
      </c>
      <c r="N1339" s="35">
        <v>1</v>
      </c>
      <c r="O1339" s="35" t="s">
        <v>7951</v>
      </c>
      <c r="P1339" s="35">
        <v>27400000</v>
      </c>
      <c r="Q1339" s="46"/>
      <c r="R1339" s="35" t="s">
        <v>10784</v>
      </c>
      <c r="S1339" s="43">
        <v>45194</v>
      </c>
      <c r="T1339" s="35"/>
    </row>
    <row r="1340" spans="1:20" ht="15" thickBot="1" x14ac:dyDescent="0.35">
      <c r="A1340" s="39">
        <v>1330</v>
      </c>
      <c r="B1340" s="28" t="s">
        <v>10785</v>
      </c>
      <c r="C1340" s="35" t="s">
        <v>30</v>
      </c>
      <c r="D1340" s="44"/>
      <c r="E1340" s="38"/>
      <c r="F1340" s="35" t="s">
        <v>10786</v>
      </c>
      <c r="G1340" s="35" t="s">
        <v>58</v>
      </c>
      <c r="H1340" s="45">
        <v>21102021</v>
      </c>
      <c r="I1340" s="35">
        <v>1</v>
      </c>
      <c r="J1340" s="35" t="s">
        <v>7951</v>
      </c>
      <c r="K1340" s="35">
        <v>7340000</v>
      </c>
      <c r="L1340" s="46"/>
      <c r="M1340" s="47">
        <v>45217</v>
      </c>
      <c r="N1340" s="35">
        <v>1</v>
      </c>
      <c r="O1340" s="35" t="s">
        <v>7951</v>
      </c>
      <c r="P1340" s="35">
        <v>7340000</v>
      </c>
      <c r="Q1340" s="46"/>
      <c r="R1340" s="35" t="s">
        <v>10787</v>
      </c>
      <c r="S1340" s="43">
        <v>45217</v>
      </c>
      <c r="T1340" s="35"/>
    </row>
    <row r="1341" spans="1:20" ht="15" thickBot="1" x14ac:dyDescent="0.35">
      <c r="A1341" s="39">
        <v>1331</v>
      </c>
      <c r="B1341" s="28" t="s">
        <v>10788</v>
      </c>
      <c r="C1341" s="35" t="s">
        <v>30</v>
      </c>
      <c r="D1341" s="44"/>
      <c r="E1341" s="38"/>
      <c r="F1341" s="35" t="s">
        <v>10789</v>
      </c>
      <c r="G1341" s="35" t="s">
        <v>58</v>
      </c>
      <c r="H1341" s="45">
        <v>21102021</v>
      </c>
      <c r="I1341" s="35">
        <v>1</v>
      </c>
      <c r="J1341" s="35" t="s">
        <v>7951</v>
      </c>
      <c r="K1341" s="35">
        <v>8260000</v>
      </c>
      <c r="L1341" s="46"/>
      <c r="M1341" s="47">
        <v>45218</v>
      </c>
      <c r="N1341" s="35">
        <v>1</v>
      </c>
      <c r="O1341" s="35" t="s">
        <v>7951</v>
      </c>
      <c r="P1341" s="35">
        <v>8260000</v>
      </c>
      <c r="Q1341" s="46"/>
      <c r="R1341" s="35" t="s">
        <v>10790</v>
      </c>
      <c r="S1341" s="43">
        <v>45218</v>
      </c>
      <c r="T1341" s="35"/>
    </row>
    <row r="1342" spans="1:20" ht="15" thickBot="1" x14ac:dyDescent="0.35">
      <c r="A1342" s="39">
        <v>1332</v>
      </c>
      <c r="B1342" s="28" t="s">
        <v>10791</v>
      </c>
      <c r="C1342" s="35" t="s">
        <v>30</v>
      </c>
      <c r="D1342" s="44"/>
      <c r="E1342" s="38"/>
      <c r="F1342" s="35" t="s">
        <v>10792</v>
      </c>
      <c r="G1342" s="35" t="s">
        <v>58</v>
      </c>
      <c r="H1342" s="45">
        <v>21102021</v>
      </c>
      <c r="I1342" s="35">
        <v>1</v>
      </c>
      <c r="J1342" s="35" t="s">
        <v>7951</v>
      </c>
      <c r="K1342" s="35">
        <v>34600000</v>
      </c>
      <c r="L1342" s="46"/>
      <c r="M1342" s="47">
        <v>45217</v>
      </c>
      <c r="N1342" s="35">
        <v>1</v>
      </c>
      <c r="O1342" s="35" t="s">
        <v>7951</v>
      </c>
      <c r="P1342" s="35">
        <v>34600000</v>
      </c>
      <c r="Q1342" s="46"/>
      <c r="R1342" s="35" t="s">
        <v>10793</v>
      </c>
      <c r="S1342" s="43">
        <v>45217</v>
      </c>
      <c r="T1342" s="35"/>
    </row>
    <row r="1343" spans="1:20" ht="15" thickBot="1" x14ac:dyDescent="0.35">
      <c r="A1343" s="39">
        <v>1333</v>
      </c>
      <c r="B1343" s="28" t="s">
        <v>10794</v>
      </c>
      <c r="C1343" s="35" t="s">
        <v>30</v>
      </c>
      <c r="D1343" s="44"/>
      <c r="E1343" s="38"/>
      <c r="F1343" s="35" t="s">
        <v>10795</v>
      </c>
      <c r="G1343" s="35" t="s">
        <v>58</v>
      </c>
      <c r="H1343" s="45">
        <v>21102021</v>
      </c>
      <c r="I1343" s="35">
        <v>1</v>
      </c>
      <c r="J1343" s="35" t="s">
        <v>7951</v>
      </c>
      <c r="K1343" s="35">
        <v>37859780</v>
      </c>
      <c r="L1343" s="46"/>
      <c r="M1343" s="47">
        <v>45224</v>
      </c>
      <c r="N1343" s="35">
        <v>1</v>
      </c>
      <c r="O1343" s="35" t="s">
        <v>7951</v>
      </c>
      <c r="P1343" s="35">
        <v>37859780</v>
      </c>
      <c r="Q1343" s="46"/>
      <c r="R1343" s="35" t="s">
        <v>10796</v>
      </c>
      <c r="S1343" s="43">
        <v>45224</v>
      </c>
      <c r="T1343" s="35"/>
    </row>
    <row r="1344" spans="1:20" ht="15" thickBot="1" x14ac:dyDescent="0.35">
      <c r="A1344" s="39">
        <v>1334</v>
      </c>
      <c r="B1344" s="28" t="s">
        <v>10797</v>
      </c>
      <c r="C1344" s="35" t="s">
        <v>30</v>
      </c>
      <c r="D1344" s="44"/>
      <c r="E1344" s="38"/>
      <c r="F1344" s="35" t="s">
        <v>10798</v>
      </c>
      <c r="G1344" s="35" t="s">
        <v>58</v>
      </c>
      <c r="H1344" s="45">
        <v>21102021</v>
      </c>
      <c r="I1344" s="35">
        <v>1</v>
      </c>
      <c r="J1344" s="35" t="s">
        <v>7951</v>
      </c>
      <c r="K1344" s="35">
        <v>23800000</v>
      </c>
      <c r="L1344" s="46"/>
      <c r="M1344" s="47">
        <v>45218</v>
      </c>
      <c r="N1344" s="35">
        <v>1</v>
      </c>
      <c r="O1344" s="35" t="s">
        <v>7951</v>
      </c>
      <c r="P1344" s="35">
        <v>23800000</v>
      </c>
      <c r="Q1344" s="46"/>
      <c r="R1344" s="35" t="s">
        <v>10799</v>
      </c>
      <c r="S1344" s="43">
        <v>45218</v>
      </c>
      <c r="T1344" s="35"/>
    </row>
    <row r="1345" spans="1:20" ht="15" thickBot="1" x14ac:dyDescent="0.35">
      <c r="A1345" s="39">
        <v>1335</v>
      </c>
      <c r="B1345" s="28" t="s">
        <v>10800</v>
      </c>
      <c r="C1345" s="35" t="s">
        <v>30</v>
      </c>
      <c r="D1345" s="44"/>
      <c r="E1345" s="38"/>
      <c r="F1345" s="35" t="s">
        <v>10801</v>
      </c>
      <c r="G1345" s="35" t="s">
        <v>58</v>
      </c>
      <c r="H1345" s="45">
        <v>21102021</v>
      </c>
      <c r="I1345" s="35">
        <v>1</v>
      </c>
      <c r="J1345" s="35" t="s">
        <v>7951</v>
      </c>
      <c r="K1345" s="35">
        <v>23800000</v>
      </c>
      <c r="L1345" s="46"/>
      <c r="M1345" s="47">
        <v>45217</v>
      </c>
      <c r="N1345" s="35">
        <v>1</v>
      </c>
      <c r="O1345" s="35" t="s">
        <v>7951</v>
      </c>
      <c r="P1345" s="35">
        <v>23800000</v>
      </c>
      <c r="Q1345" s="46"/>
      <c r="R1345" s="35" t="s">
        <v>10802</v>
      </c>
      <c r="S1345" s="43">
        <v>45217</v>
      </c>
      <c r="T1345" s="35"/>
    </row>
    <row r="1346" spans="1:20" ht="15" thickBot="1" x14ac:dyDescent="0.35">
      <c r="A1346" s="39">
        <v>1336</v>
      </c>
      <c r="B1346" s="28" t="s">
        <v>10803</v>
      </c>
      <c r="C1346" s="35" t="s">
        <v>30</v>
      </c>
      <c r="D1346" s="44"/>
      <c r="E1346" s="38"/>
      <c r="F1346" s="35" t="s">
        <v>10804</v>
      </c>
      <c r="G1346" s="35" t="s">
        <v>58</v>
      </c>
      <c r="H1346" s="45">
        <v>21102021</v>
      </c>
      <c r="I1346" s="35">
        <v>1</v>
      </c>
      <c r="J1346" s="35" t="s">
        <v>7951</v>
      </c>
      <c r="K1346" s="35">
        <v>25950000</v>
      </c>
      <c r="L1346" s="46"/>
      <c r="M1346" s="47">
        <v>45231</v>
      </c>
      <c r="N1346" s="35">
        <v>1</v>
      </c>
      <c r="O1346" s="35" t="s">
        <v>7951</v>
      </c>
      <c r="P1346" s="35">
        <v>25950000</v>
      </c>
      <c r="Q1346" s="46"/>
      <c r="R1346" s="35" t="s">
        <v>10805</v>
      </c>
      <c r="S1346" s="43">
        <v>45231</v>
      </c>
      <c r="T1346" s="35"/>
    </row>
    <row r="1347" spans="1:20" ht="15" thickBot="1" x14ac:dyDescent="0.35">
      <c r="A1347" s="39">
        <v>1337</v>
      </c>
      <c r="B1347" s="28" t="s">
        <v>10806</v>
      </c>
      <c r="C1347" s="35" t="s">
        <v>30</v>
      </c>
      <c r="D1347" s="44"/>
      <c r="E1347" s="38"/>
      <c r="F1347" s="35" t="s">
        <v>10807</v>
      </c>
      <c r="G1347" s="35" t="s">
        <v>58</v>
      </c>
      <c r="H1347" s="45">
        <v>21102021</v>
      </c>
      <c r="I1347" s="35">
        <v>1</v>
      </c>
      <c r="J1347" s="35" t="s">
        <v>7951</v>
      </c>
      <c r="K1347" s="35">
        <v>62118000</v>
      </c>
      <c r="L1347" s="46"/>
      <c r="M1347" s="47">
        <v>45217</v>
      </c>
      <c r="N1347" s="35">
        <v>1</v>
      </c>
      <c r="O1347" s="35" t="s">
        <v>7951</v>
      </c>
      <c r="P1347" s="35">
        <v>62118000</v>
      </c>
      <c r="Q1347" s="46"/>
      <c r="R1347" s="35" t="s">
        <v>10808</v>
      </c>
      <c r="S1347" s="43">
        <v>45217</v>
      </c>
      <c r="T1347" s="35"/>
    </row>
    <row r="1348" spans="1:20" ht="15" thickBot="1" x14ac:dyDescent="0.35">
      <c r="A1348" s="39">
        <v>1338</v>
      </c>
      <c r="B1348" s="28" t="s">
        <v>10809</v>
      </c>
      <c r="C1348" s="35" t="s">
        <v>30</v>
      </c>
      <c r="D1348" s="44"/>
      <c r="E1348" s="38"/>
      <c r="F1348" s="35" t="s">
        <v>10810</v>
      </c>
      <c r="G1348" s="35" t="s">
        <v>58</v>
      </c>
      <c r="H1348" s="45">
        <v>21102021</v>
      </c>
      <c r="I1348" s="35">
        <v>1</v>
      </c>
      <c r="J1348" s="35" t="s">
        <v>7951</v>
      </c>
      <c r="K1348" s="35">
        <v>25345000</v>
      </c>
      <c r="L1348" s="46"/>
      <c r="M1348" s="47">
        <v>45216</v>
      </c>
      <c r="N1348" s="35">
        <v>1</v>
      </c>
      <c r="O1348" s="35" t="s">
        <v>7951</v>
      </c>
      <c r="P1348" s="35">
        <v>25345000</v>
      </c>
      <c r="Q1348" s="46"/>
      <c r="R1348" s="35" t="s">
        <v>10811</v>
      </c>
      <c r="S1348" s="43">
        <v>45216</v>
      </c>
      <c r="T1348" s="35"/>
    </row>
    <row r="1349" spans="1:20" ht="15" thickBot="1" x14ac:dyDescent="0.35">
      <c r="A1349" s="39">
        <v>1339</v>
      </c>
      <c r="B1349" s="28" t="s">
        <v>10812</v>
      </c>
      <c r="C1349" s="35" t="s">
        <v>30</v>
      </c>
      <c r="D1349" s="44"/>
      <c r="E1349" s="38"/>
      <c r="F1349" s="35" t="s">
        <v>10813</v>
      </c>
      <c r="G1349" s="35" t="s">
        <v>58</v>
      </c>
      <c r="H1349" s="45">
        <v>21102021</v>
      </c>
      <c r="I1349" s="35">
        <v>1</v>
      </c>
      <c r="J1349" s="35" t="s">
        <v>7951</v>
      </c>
      <c r="K1349" s="35">
        <v>37859780</v>
      </c>
      <c r="L1349" s="46"/>
      <c r="M1349" s="47">
        <v>45219</v>
      </c>
      <c r="N1349" s="35">
        <v>1</v>
      </c>
      <c r="O1349" s="35" t="s">
        <v>7951</v>
      </c>
      <c r="P1349" s="35">
        <v>37859780</v>
      </c>
      <c r="Q1349" s="46"/>
      <c r="R1349" s="35" t="s">
        <v>10814</v>
      </c>
      <c r="S1349" s="43">
        <v>45219</v>
      </c>
      <c r="T1349" s="35"/>
    </row>
    <row r="1350" spans="1:20" ht="15" thickBot="1" x14ac:dyDescent="0.35">
      <c r="A1350" s="39">
        <v>1340</v>
      </c>
      <c r="B1350" s="28" t="s">
        <v>10815</v>
      </c>
      <c r="C1350" s="35" t="s">
        <v>30</v>
      </c>
      <c r="D1350" s="44"/>
      <c r="E1350" s="38"/>
      <c r="F1350" s="35" t="s">
        <v>10816</v>
      </c>
      <c r="G1350" s="35" t="s">
        <v>58</v>
      </c>
      <c r="H1350" s="45">
        <v>21102021</v>
      </c>
      <c r="I1350" s="35">
        <v>1</v>
      </c>
      <c r="J1350" s="35" t="s">
        <v>7951</v>
      </c>
      <c r="K1350" s="35">
        <v>28675000</v>
      </c>
      <c r="L1350" s="46"/>
      <c r="M1350" s="47">
        <v>45217</v>
      </c>
      <c r="N1350" s="35">
        <v>1</v>
      </c>
      <c r="O1350" s="35" t="s">
        <v>7951</v>
      </c>
      <c r="P1350" s="35">
        <v>28675000</v>
      </c>
      <c r="Q1350" s="46"/>
      <c r="R1350" s="35" t="s">
        <v>10817</v>
      </c>
      <c r="S1350" s="43">
        <v>45217</v>
      </c>
      <c r="T1350" s="35"/>
    </row>
    <row r="1351" spans="1:20" ht="15" thickBot="1" x14ac:dyDescent="0.35">
      <c r="A1351" s="39">
        <v>1341</v>
      </c>
      <c r="B1351" s="28" t="s">
        <v>10818</v>
      </c>
      <c r="C1351" s="35" t="s">
        <v>30</v>
      </c>
      <c r="D1351" s="44"/>
      <c r="E1351" s="38"/>
      <c r="F1351" s="35" t="s">
        <v>10819</v>
      </c>
      <c r="G1351" s="35" t="s">
        <v>58</v>
      </c>
      <c r="H1351" s="45">
        <v>21102021</v>
      </c>
      <c r="I1351" s="35">
        <v>1</v>
      </c>
      <c r="J1351" s="35" t="s">
        <v>7951</v>
      </c>
      <c r="K1351" s="35">
        <v>32005000</v>
      </c>
      <c r="L1351" s="46"/>
      <c r="M1351" s="47">
        <v>45219</v>
      </c>
      <c r="N1351" s="35">
        <v>1</v>
      </c>
      <c r="O1351" s="35" t="s">
        <v>7951</v>
      </c>
      <c r="P1351" s="35">
        <v>32005000</v>
      </c>
      <c r="Q1351" s="46"/>
      <c r="R1351" s="35" t="s">
        <v>10820</v>
      </c>
      <c r="S1351" s="43">
        <v>45219</v>
      </c>
      <c r="T1351" s="35"/>
    </row>
    <row r="1352" spans="1:20" ht="15" thickBot="1" x14ac:dyDescent="0.35">
      <c r="A1352" s="39">
        <v>1342</v>
      </c>
      <c r="B1352" s="28" t="s">
        <v>10821</v>
      </c>
      <c r="C1352" s="35" t="s">
        <v>30</v>
      </c>
      <c r="D1352" s="44"/>
      <c r="E1352" s="38"/>
      <c r="F1352" s="35" t="s">
        <v>10822</v>
      </c>
      <c r="G1352" s="35" t="s">
        <v>58</v>
      </c>
      <c r="H1352" s="45">
        <v>21102021</v>
      </c>
      <c r="I1352" s="35">
        <v>1</v>
      </c>
      <c r="J1352" s="35" t="s">
        <v>7951</v>
      </c>
      <c r="K1352" s="35">
        <v>37859780</v>
      </c>
      <c r="L1352" s="46"/>
      <c r="M1352" s="47">
        <v>45226</v>
      </c>
      <c r="N1352" s="35">
        <v>1</v>
      </c>
      <c r="O1352" s="35" t="s">
        <v>7951</v>
      </c>
      <c r="P1352" s="35">
        <v>37859780</v>
      </c>
      <c r="Q1352" s="46"/>
      <c r="R1352" s="35" t="s">
        <v>10823</v>
      </c>
      <c r="S1352" s="43">
        <v>45226</v>
      </c>
      <c r="T1352" s="35"/>
    </row>
    <row r="1353" spans="1:20" ht="15" thickBot="1" x14ac:dyDescent="0.35">
      <c r="A1353" s="39">
        <v>1343</v>
      </c>
      <c r="B1353" s="28" t="s">
        <v>10824</v>
      </c>
      <c r="C1353" s="35" t="s">
        <v>30</v>
      </c>
      <c r="D1353" s="44"/>
      <c r="E1353" s="38"/>
      <c r="F1353" s="35" t="s">
        <v>10825</v>
      </c>
      <c r="G1353" s="35" t="s">
        <v>58</v>
      </c>
      <c r="H1353" s="45">
        <v>21102021</v>
      </c>
      <c r="I1353" s="35">
        <v>1</v>
      </c>
      <c r="J1353" s="35" t="s">
        <v>7951</v>
      </c>
      <c r="K1353" s="35">
        <v>37859780</v>
      </c>
      <c r="L1353" s="46"/>
      <c r="M1353" s="47">
        <v>45222</v>
      </c>
      <c r="N1353" s="35">
        <v>1</v>
      </c>
      <c r="O1353" s="35" t="s">
        <v>7951</v>
      </c>
      <c r="P1353" s="35">
        <v>37859780</v>
      </c>
      <c r="Q1353" s="46"/>
      <c r="R1353" s="35" t="s">
        <v>10826</v>
      </c>
      <c r="S1353" s="43">
        <v>45222</v>
      </c>
      <c r="T1353" s="35"/>
    </row>
    <row r="1354" spans="1:20" ht="15" thickBot="1" x14ac:dyDescent="0.35">
      <c r="A1354" s="39">
        <v>1344</v>
      </c>
      <c r="B1354" s="28" t="s">
        <v>10827</v>
      </c>
      <c r="C1354" s="35" t="s">
        <v>30</v>
      </c>
      <c r="D1354" s="44"/>
      <c r="E1354" s="38"/>
      <c r="F1354" s="35" t="s">
        <v>10828</v>
      </c>
      <c r="G1354" s="35" t="s">
        <v>58</v>
      </c>
      <c r="H1354" s="45">
        <v>21102021</v>
      </c>
      <c r="I1354" s="35">
        <v>1</v>
      </c>
      <c r="J1354" s="35" t="s">
        <v>7951</v>
      </c>
      <c r="K1354" s="35">
        <v>38085950</v>
      </c>
      <c r="L1354" s="46"/>
      <c r="M1354" s="47">
        <v>45219</v>
      </c>
      <c r="N1354" s="35">
        <v>1</v>
      </c>
      <c r="O1354" s="35" t="s">
        <v>7951</v>
      </c>
      <c r="P1354" s="35">
        <v>38085950</v>
      </c>
      <c r="Q1354" s="46"/>
      <c r="R1354" s="35" t="s">
        <v>10829</v>
      </c>
      <c r="S1354" s="43">
        <v>45219</v>
      </c>
      <c r="T1354" s="35"/>
    </row>
    <row r="1355" spans="1:20" ht="15" thickBot="1" x14ac:dyDescent="0.35">
      <c r="A1355" s="39">
        <v>1345</v>
      </c>
      <c r="B1355" s="28" t="s">
        <v>10830</v>
      </c>
      <c r="C1355" s="35" t="s">
        <v>30</v>
      </c>
      <c r="D1355" s="44"/>
      <c r="E1355" s="38"/>
      <c r="F1355" s="35" t="s">
        <v>10831</v>
      </c>
      <c r="G1355" s="35" t="s">
        <v>58</v>
      </c>
      <c r="H1355" s="45">
        <v>21102021</v>
      </c>
      <c r="I1355" s="35">
        <v>1</v>
      </c>
      <c r="J1355" s="35" t="s">
        <v>7951</v>
      </c>
      <c r="K1355" s="35">
        <v>32005000</v>
      </c>
      <c r="L1355" s="46"/>
      <c r="M1355" s="47">
        <v>45218</v>
      </c>
      <c r="N1355" s="35">
        <v>1</v>
      </c>
      <c r="O1355" s="35" t="s">
        <v>7951</v>
      </c>
      <c r="P1355" s="35">
        <v>32005000</v>
      </c>
      <c r="Q1355" s="46"/>
      <c r="R1355" s="35" t="s">
        <v>10832</v>
      </c>
      <c r="S1355" s="43">
        <v>45218</v>
      </c>
      <c r="T1355" s="35"/>
    </row>
    <row r="1356" spans="1:20" ht="15" thickBot="1" x14ac:dyDescent="0.35">
      <c r="A1356" s="39">
        <v>1346</v>
      </c>
      <c r="B1356" s="28" t="s">
        <v>10833</v>
      </c>
      <c r="C1356" s="35" t="s">
        <v>30</v>
      </c>
      <c r="D1356" s="44"/>
      <c r="E1356" s="38"/>
      <c r="F1356" s="35" t="s">
        <v>10834</v>
      </c>
      <c r="G1356" s="35" t="s">
        <v>58</v>
      </c>
      <c r="H1356" s="45">
        <v>21102021</v>
      </c>
      <c r="I1356" s="35">
        <v>1</v>
      </c>
      <c r="J1356" s="35" t="s">
        <v>7951</v>
      </c>
      <c r="K1356" s="35">
        <v>12025000</v>
      </c>
      <c r="L1356" s="46"/>
      <c r="M1356" s="47">
        <v>45219</v>
      </c>
      <c r="N1356" s="35">
        <v>1</v>
      </c>
      <c r="O1356" s="35" t="s">
        <v>7951</v>
      </c>
      <c r="P1356" s="35">
        <v>12025000</v>
      </c>
      <c r="Q1356" s="46"/>
      <c r="R1356" s="35" t="s">
        <v>10835</v>
      </c>
      <c r="S1356" s="43">
        <v>45219</v>
      </c>
      <c r="T1356" s="35"/>
    </row>
    <row r="1357" spans="1:20" ht="15" thickBot="1" x14ac:dyDescent="0.35">
      <c r="A1357" s="39">
        <v>1347</v>
      </c>
      <c r="B1357" s="28" t="s">
        <v>10836</v>
      </c>
      <c r="C1357" s="35" t="s">
        <v>30</v>
      </c>
      <c r="D1357" s="44"/>
      <c r="E1357" s="38"/>
      <c r="F1357" s="35" t="s">
        <v>10837</v>
      </c>
      <c r="G1357" s="35" t="s">
        <v>58</v>
      </c>
      <c r="H1357" s="45">
        <v>21102021</v>
      </c>
      <c r="I1357" s="35">
        <v>1</v>
      </c>
      <c r="J1357" s="35" t="s">
        <v>7951</v>
      </c>
      <c r="K1357" s="35">
        <v>25345000</v>
      </c>
      <c r="L1357" s="46"/>
      <c r="M1357" s="47">
        <v>45219</v>
      </c>
      <c r="N1357" s="35">
        <v>1</v>
      </c>
      <c r="O1357" s="35" t="s">
        <v>7951</v>
      </c>
      <c r="P1357" s="35">
        <v>25345000</v>
      </c>
      <c r="Q1357" s="46"/>
      <c r="R1357" s="35" t="s">
        <v>10838</v>
      </c>
      <c r="S1357" s="43">
        <v>45219</v>
      </c>
      <c r="T1357" s="35"/>
    </row>
    <row r="1358" spans="1:20" ht="15" thickBot="1" x14ac:dyDescent="0.35">
      <c r="A1358" s="39">
        <v>1348</v>
      </c>
      <c r="B1358" s="28" t="s">
        <v>10839</v>
      </c>
      <c r="C1358" s="35" t="s">
        <v>30</v>
      </c>
      <c r="D1358" s="44"/>
      <c r="E1358" s="38"/>
      <c r="F1358" s="35" t="s">
        <v>10840</v>
      </c>
      <c r="G1358" s="35" t="s">
        <v>58</v>
      </c>
      <c r="H1358" s="45">
        <v>21102021</v>
      </c>
      <c r="I1358" s="35">
        <v>1</v>
      </c>
      <c r="J1358" s="35" t="s">
        <v>7951</v>
      </c>
      <c r="K1358" s="35">
        <v>32005000</v>
      </c>
      <c r="L1358" s="46"/>
      <c r="M1358" s="47">
        <v>45222</v>
      </c>
      <c r="N1358" s="35">
        <v>1</v>
      </c>
      <c r="O1358" s="35" t="s">
        <v>7951</v>
      </c>
      <c r="P1358" s="35">
        <v>32005000</v>
      </c>
      <c r="Q1358" s="46"/>
      <c r="R1358" s="35" t="s">
        <v>10841</v>
      </c>
      <c r="S1358" s="43">
        <v>45222</v>
      </c>
      <c r="T1358" s="35"/>
    </row>
    <row r="1359" spans="1:20" ht="15" thickBot="1" x14ac:dyDescent="0.35">
      <c r="A1359" s="39">
        <v>1349</v>
      </c>
      <c r="B1359" s="28" t="s">
        <v>10842</v>
      </c>
      <c r="C1359" s="35" t="s">
        <v>30</v>
      </c>
      <c r="D1359" s="44"/>
      <c r="E1359" s="38"/>
      <c r="F1359" s="35" t="s">
        <v>10843</v>
      </c>
      <c r="G1359" s="35" t="s">
        <v>58</v>
      </c>
      <c r="H1359" s="45">
        <v>21102021</v>
      </c>
      <c r="I1359" s="35">
        <v>1</v>
      </c>
      <c r="J1359" s="35" t="s">
        <v>7951</v>
      </c>
      <c r="K1359" s="35">
        <v>11838400</v>
      </c>
      <c r="L1359" s="46"/>
      <c r="M1359" s="47">
        <v>45289</v>
      </c>
      <c r="N1359" s="35">
        <v>1</v>
      </c>
      <c r="O1359" s="35" t="s">
        <v>7951</v>
      </c>
      <c r="P1359" s="35">
        <v>11838400</v>
      </c>
      <c r="Q1359" s="46"/>
      <c r="R1359" s="35" t="s">
        <v>10844</v>
      </c>
      <c r="S1359" s="43">
        <v>45289</v>
      </c>
      <c r="T1359" s="35"/>
    </row>
    <row r="1360" spans="1:20" ht="15" thickBot="1" x14ac:dyDescent="0.35">
      <c r="A1360" s="39">
        <v>1350</v>
      </c>
      <c r="B1360" s="28" t="s">
        <v>10845</v>
      </c>
      <c r="C1360" s="35" t="s">
        <v>30</v>
      </c>
      <c r="D1360" s="44"/>
      <c r="E1360" s="38"/>
      <c r="F1360" s="35" t="s">
        <v>10843</v>
      </c>
      <c r="G1360" s="35" t="s">
        <v>58</v>
      </c>
      <c r="H1360" s="45">
        <v>21102021</v>
      </c>
      <c r="I1360" s="35">
        <v>1</v>
      </c>
      <c r="J1360" s="35" t="s">
        <v>7951</v>
      </c>
      <c r="K1360" s="35">
        <v>11838400</v>
      </c>
      <c r="L1360" s="46"/>
      <c r="M1360" s="47">
        <v>45289</v>
      </c>
      <c r="N1360" s="35">
        <v>1</v>
      </c>
      <c r="O1360" s="35" t="s">
        <v>7951</v>
      </c>
      <c r="P1360" s="35">
        <v>11838400</v>
      </c>
      <c r="Q1360" s="46"/>
      <c r="R1360" s="35" t="s">
        <v>10844</v>
      </c>
      <c r="S1360" s="43">
        <v>45289</v>
      </c>
      <c r="T1360" s="35"/>
    </row>
    <row r="1361" spans="1:20" ht="15" thickBot="1" x14ac:dyDescent="0.35">
      <c r="A1361" s="39">
        <v>1351</v>
      </c>
      <c r="B1361" s="28" t="s">
        <v>10846</v>
      </c>
      <c r="C1361" s="35" t="s">
        <v>30</v>
      </c>
      <c r="D1361" s="44"/>
      <c r="E1361" s="38"/>
      <c r="F1361" s="35" t="s">
        <v>10847</v>
      </c>
      <c r="G1361" s="35" t="s">
        <v>58</v>
      </c>
      <c r="H1361" s="45">
        <v>21102021</v>
      </c>
      <c r="I1361" s="35">
        <v>1</v>
      </c>
      <c r="J1361" s="35" t="s">
        <v>7951</v>
      </c>
      <c r="K1361" s="35">
        <v>17268478</v>
      </c>
      <c r="L1361" s="46"/>
      <c r="M1361" s="47">
        <v>45225</v>
      </c>
      <c r="N1361" s="35">
        <v>1</v>
      </c>
      <c r="O1361" s="35" t="s">
        <v>7951</v>
      </c>
      <c r="P1361" s="35">
        <v>17268478</v>
      </c>
      <c r="Q1361" s="46"/>
      <c r="R1361" s="35" t="s">
        <v>10848</v>
      </c>
      <c r="S1361" s="43">
        <v>45225</v>
      </c>
      <c r="T1361" s="35"/>
    </row>
    <row r="1362" spans="1:20" ht="15" thickBot="1" x14ac:dyDescent="0.35">
      <c r="A1362" s="39">
        <v>1352</v>
      </c>
      <c r="B1362" s="28" t="s">
        <v>10849</v>
      </c>
      <c r="C1362" s="35" t="s">
        <v>30</v>
      </c>
      <c r="D1362" s="44"/>
      <c r="E1362" s="38"/>
      <c r="F1362" s="35" t="s">
        <v>10850</v>
      </c>
      <c r="G1362" s="35" t="s">
        <v>58</v>
      </c>
      <c r="H1362" s="45">
        <v>21102021</v>
      </c>
      <c r="I1362" s="35">
        <v>1</v>
      </c>
      <c r="J1362" s="35" t="s">
        <v>7951</v>
      </c>
      <c r="K1362" s="35">
        <v>29311227</v>
      </c>
      <c r="L1362" s="46"/>
      <c r="M1362" s="47">
        <v>45226</v>
      </c>
      <c r="N1362" s="35">
        <v>1</v>
      </c>
      <c r="O1362" s="35" t="s">
        <v>7951</v>
      </c>
      <c r="P1362" s="35">
        <v>29311227</v>
      </c>
      <c r="Q1362" s="46"/>
      <c r="R1362" s="35" t="s">
        <v>10851</v>
      </c>
      <c r="S1362" s="43">
        <v>45226</v>
      </c>
      <c r="T1362" s="35"/>
    </row>
    <row r="1363" spans="1:20" ht="15" thickBot="1" x14ac:dyDescent="0.35">
      <c r="A1363" s="39">
        <v>1353</v>
      </c>
      <c r="B1363" s="28" t="s">
        <v>10852</v>
      </c>
      <c r="C1363" s="35" t="s">
        <v>30</v>
      </c>
      <c r="D1363" s="44"/>
      <c r="E1363" s="38"/>
      <c r="F1363" s="35" t="s">
        <v>10853</v>
      </c>
      <c r="G1363" s="35" t="s">
        <v>58</v>
      </c>
      <c r="H1363" s="45">
        <v>21102021</v>
      </c>
      <c r="I1363" s="35">
        <v>1</v>
      </c>
      <c r="J1363" s="35" t="s">
        <v>7951</v>
      </c>
      <c r="K1363" s="35">
        <v>11240000</v>
      </c>
      <c r="L1363" s="46"/>
      <c r="M1363" s="47">
        <v>45290</v>
      </c>
      <c r="N1363" s="35">
        <v>1</v>
      </c>
      <c r="O1363" s="35" t="s">
        <v>7951</v>
      </c>
      <c r="P1363" s="35">
        <v>11240000</v>
      </c>
      <c r="Q1363" s="46"/>
      <c r="R1363" s="35" t="s">
        <v>10854</v>
      </c>
      <c r="S1363" s="43">
        <v>45290</v>
      </c>
      <c r="T1363" s="35"/>
    </row>
    <row r="1364" spans="1:20" ht="15" thickBot="1" x14ac:dyDescent="0.35">
      <c r="A1364" s="39">
        <v>1354</v>
      </c>
      <c r="B1364" s="28" t="s">
        <v>10855</v>
      </c>
      <c r="C1364" s="35" t="s">
        <v>30</v>
      </c>
      <c r="D1364" s="44"/>
      <c r="E1364" s="38"/>
      <c r="F1364" s="35" t="s">
        <v>10856</v>
      </c>
      <c r="G1364" s="35" t="s">
        <v>58</v>
      </c>
      <c r="H1364" s="45">
        <v>21102021</v>
      </c>
      <c r="I1364" s="35">
        <v>1</v>
      </c>
      <c r="J1364" s="35" t="s">
        <v>7951</v>
      </c>
      <c r="K1364" s="35">
        <v>17300000</v>
      </c>
      <c r="L1364" s="46"/>
      <c r="M1364" s="47">
        <v>45259</v>
      </c>
      <c r="N1364" s="35">
        <v>1</v>
      </c>
      <c r="O1364" s="35" t="s">
        <v>7951</v>
      </c>
      <c r="P1364" s="35">
        <v>17300000</v>
      </c>
      <c r="Q1364" s="46"/>
      <c r="R1364" s="35" t="s">
        <v>10857</v>
      </c>
      <c r="S1364" s="43">
        <v>45259</v>
      </c>
      <c r="T1364" s="35"/>
    </row>
    <row r="1365" spans="1:20" ht="15" thickBot="1" x14ac:dyDescent="0.35">
      <c r="A1365" s="39">
        <v>1355</v>
      </c>
      <c r="B1365" s="28" t="s">
        <v>10858</v>
      </c>
      <c r="C1365" s="35" t="s">
        <v>30</v>
      </c>
      <c r="D1365" s="44"/>
      <c r="E1365" s="38"/>
      <c r="F1365" s="35" t="s">
        <v>10859</v>
      </c>
      <c r="G1365" s="35" t="s">
        <v>58</v>
      </c>
      <c r="H1365" s="45">
        <v>21102011</v>
      </c>
      <c r="I1365" s="35">
        <v>1</v>
      </c>
      <c r="J1365" s="35" t="s">
        <v>7951</v>
      </c>
      <c r="K1365" s="35">
        <v>43400000</v>
      </c>
      <c r="L1365" s="46"/>
      <c r="M1365" s="47">
        <v>45197</v>
      </c>
      <c r="N1365" s="35">
        <v>1</v>
      </c>
      <c r="O1365" s="35" t="s">
        <v>7951</v>
      </c>
      <c r="P1365" s="35">
        <v>43400000</v>
      </c>
      <c r="Q1365" s="46"/>
      <c r="R1365" s="35" t="s">
        <v>10860</v>
      </c>
      <c r="S1365" s="43">
        <v>45197</v>
      </c>
      <c r="T1365" s="35"/>
    </row>
    <row r="1366" spans="1:20" ht="15" thickBot="1" x14ac:dyDescent="0.35">
      <c r="A1366" s="39">
        <v>1356</v>
      </c>
      <c r="B1366" s="28" t="s">
        <v>10861</v>
      </c>
      <c r="C1366" s="35" t="s">
        <v>30</v>
      </c>
      <c r="D1366" s="44"/>
      <c r="E1366" s="38"/>
      <c r="F1366" s="35" t="s">
        <v>10862</v>
      </c>
      <c r="G1366" s="35" t="s">
        <v>58</v>
      </c>
      <c r="H1366" s="45">
        <v>21102021</v>
      </c>
      <c r="I1366" s="35">
        <v>1</v>
      </c>
      <c r="J1366" s="35" t="s">
        <v>7951</v>
      </c>
      <c r="K1366" s="35">
        <v>20550000</v>
      </c>
      <c r="L1366" s="46"/>
      <c r="M1366" s="47">
        <v>45203</v>
      </c>
      <c r="N1366" s="35">
        <v>1</v>
      </c>
      <c r="O1366" s="35" t="s">
        <v>7951</v>
      </c>
      <c r="P1366" s="35">
        <v>20550000</v>
      </c>
      <c r="Q1366" s="46"/>
      <c r="R1366" s="35" t="s">
        <v>10863</v>
      </c>
      <c r="S1366" s="43">
        <v>45203</v>
      </c>
      <c r="T1366" s="35"/>
    </row>
    <row r="1367" spans="1:20" ht="15" thickBot="1" x14ac:dyDescent="0.35">
      <c r="A1367" s="39">
        <v>1357</v>
      </c>
      <c r="B1367" s="28" t="s">
        <v>10864</v>
      </c>
      <c r="C1367" s="35" t="s">
        <v>30</v>
      </c>
      <c r="D1367" s="44"/>
      <c r="E1367" s="38"/>
      <c r="F1367" s="35" t="s">
        <v>10865</v>
      </c>
      <c r="G1367" s="35" t="s">
        <v>58</v>
      </c>
      <c r="H1367" s="45">
        <v>21102021</v>
      </c>
      <c r="I1367" s="35">
        <v>1</v>
      </c>
      <c r="J1367" s="35" t="s">
        <v>7951</v>
      </c>
      <c r="K1367" s="35">
        <v>13770000</v>
      </c>
      <c r="L1367" s="46"/>
      <c r="M1367" s="47">
        <v>45210</v>
      </c>
      <c r="N1367" s="35">
        <v>1</v>
      </c>
      <c r="O1367" s="35" t="s">
        <v>7951</v>
      </c>
      <c r="P1367" s="35">
        <v>13770000</v>
      </c>
      <c r="Q1367" s="46"/>
      <c r="R1367" s="35" t="s">
        <v>10866</v>
      </c>
      <c r="S1367" s="43">
        <v>45210</v>
      </c>
      <c r="T1367" s="35"/>
    </row>
    <row r="1368" spans="1:20" ht="15" thickBot="1" x14ac:dyDescent="0.35">
      <c r="A1368" s="39">
        <v>1358</v>
      </c>
      <c r="B1368" s="28" t="s">
        <v>10867</v>
      </c>
      <c r="C1368" s="35" t="s">
        <v>30</v>
      </c>
      <c r="D1368" s="44"/>
      <c r="E1368" s="38"/>
      <c r="F1368" s="35" t="s">
        <v>10868</v>
      </c>
      <c r="G1368" s="35" t="s">
        <v>58</v>
      </c>
      <c r="H1368" s="45">
        <v>21102021</v>
      </c>
      <c r="I1368" s="35">
        <v>1</v>
      </c>
      <c r="J1368" s="35" t="s">
        <v>7951</v>
      </c>
      <c r="K1368" s="35">
        <v>20550000</v>
      </c>
      <c r="L1368" s="46"/>
      <c r="M1368" s="47">
        <v>45212</v>
      </c>
      <c r="N1368" s="35">
        <v>1</v>
      </c>
      <c r="O1368" s="35" t="s">
        <v>7951</v>
      </c>
      <c r="P1368" s="35">
        <v>20550000</v>
      </c>
      <c r="Q1368" s="46"/>
      <c r="R1368" s="35" t="s">
        <v>10869</v>
      </c>
      <c r="S1368" s="43">
        <v>45212</v>
      </c>
      <c r="T1368" s="35"/>
    </row>
    <row r="1369" spans="1:20" ht="15" thickBot="1" x14ac:dyDescent="0.35">
      <c r="A1369" s="39">
        <v>1359</v>
      </c>
      <c r="B1369" s="28" t="s">
        <v>10870</v>
      </c>
      <c r="C1369" s="35" t="s">
        <v>30</v>
      </c>
      <c r="D1369" s="44"/>
      <c r="E1369" s="38"/>
      <c r="F1369" s="35" t="s">
        <v>10871</v>
      </c>
      <c r="G1369" s="35" t="s">
        <v>58</v>
      </c>
      <c r="H1369" s="45">
        <v>21102021</v>
      </c>
      <c r="I1369" s="35">
        <v>1</v>
      </c>
      <c r="J1369" s="35" t="s">
        <v>7951</v>
      </c>
      <c r="K1369" s="35">
        <v>56592704</v>
      </c>
      <c r="L1369" s="46"/>
      <c r="M1369" s="47">
        <v>45208</v>
      </c>
      <c r="N1369" s="35">
        <v>1</v>
      </c>
      <c r="O1369" s="35" t="s">
        <v>7951</v>
      </c>
      <c r="P1369" s="35">
        <v>56592704</v>
      </c>
      <c r="Q1369" s="46"/>
      <c r="R1369" s="35" t="s">
        <v>10872</v>
      </c>
      <c r="S1369" s="43">
        <v>45208</v>
      </c>
      <c r="T1369" s="35"/>
    </row>
    <row r="1370" spans="1:20" ht="15" thickBot="1" x14ac:dyDescent="0.35">
      <c r="A1370" s="39">
        <v>1360</v>
      </c>
      <c r="B1370" s="28" t="s">
        <v>10873</v>
      </c>
      <c r="C1370" s="35" t="s">
        <v>30</v>
      </c>
      <c r="D1370" s="44"/>
      <c r="E1370" s="38"/>
      <c r="F1370" s="35" t="s">
        <v>10874</v>
      </c>
      <c r="G1370" s="35" t="s">
        <v>58</v>
      </c>
      <c r="H1370" s="45">
        <v>21102021</v>
      </c>
      <c r="I1370" s="35">
        <v>1</v>
      </c>
      <c r="J1370" s="35" t="s">
        <v>7951</v>
      </c>
      <c r="K1370" s="35">
        <v>17675000</v>
      </c>
      <c r="L1370" s="46"/>
      <c r="M1370" s="47">
        <v>45226</v>
      </c>
      <c r="N1370" s="35">
        <v>1</v>
      </c>
      <c r="O1370" s="35" t="s">
        <v>7951</v>
      </c>
      <c r="P1370" s="35">
        <v>17675000</v>
      </c>
      <c r="Q1370" s="46"/>
      <c r="R1370" s="35" t="s">
        <v>10875</v>
      </c>
      <c r="S1370" s="43">
        <v>45226</v>
      </c>
      <c r="T1370" s="35"/>
    </row>
    <row r="1371" spans="1:20" ht="15" thickBot="1" x14ac:dyDescent="0.35">
      <c r="A1371" s="39">
        <v>1361</v>
      </c>
      <c r="B1371" s="28" t="s">
        <v>10876</v>
      </c>
      <c r="C1371" s="35" t="s">
        <v>30</v>
      </c>
      <c r="D1371" s="44"/>
      <c r="E1371" s="38"/>
      <c r="F1371" s="35" t="s">
        <v>10877</v>
      </c>
      <c r="G1371" s="35" t="s">
        <v>58</v>
      </c>
      <c r="H1371" s="45">
        <v>21102021</v>
      </c>
      <c r="I1371" s="35">
        <v>1</v>
      </c>
      <c r="J1371" s="35" t="s">
        <v>7951</v>
      </c>
      <c r="K1371" s="35">
        <v>14455000</v>
      </c>
      <c r="L1371" s="46"/>
      <c r="M1371" s="47">
        <v>45218</v>
      </c>
      <c r="N1371" s="35">
        <v>1</v>
      </c>
      <c r="O1371" s="35" t="s">
        <v>7951</v>
      </c>
      <c r="P1371" s="35">
        <v>14455000</v>
      </c>
      <c r="Q1371" s="46"/>
      <c r="R1371" s="35" t="s">
        <v>10878</v>
      </c>
      <c r="S1371" s="43">
        <v>45218</v>
      </c>
      <c r="T1371" s="35"/>
    </row>
    <row r="1372" spans="1:20" ht="15" thickBot="1" x14ac:dyDescent="0.35">
      <c r="A1372" s="39">
        <v>1362</v>
      </c>
      <c r="B1372" s="28" t="s">
        <v>10879</v>
      </c>
      <c r="C1372" s="35" t="s">
        <v>30</v>
      </c>
      <c r="D1372" s="44"/>
      <c r="E1372" s="38"/>
      <c r="F1372" s="35" t="s">
        <v>10880</v>
      </c>
      <c r="G1372" s="35" t="s">
        <v>58</v>
      </c>
      <c r="H1372" s="45">
        <v>21102021</v>
      </c>
      <c r="I1372" s="35">
        <v>1</v>
      </c>
      <c r="J1372" s="35" t="s">
        <v>7951</v>
      </c>
      <c r="K1372" s="35">
        <v>14455000</v>
      </c>
      <c r="L1372" s="46"/>
      <c r="M1372" s="47">
        <v>45226</v>
      </c>
      <c r="N1372" s="35">
        <v>1</v>
      </c>
      <c r="O1372" s="35" t="s">
        <v>7951</v>
      </c>
      <c r="P1372" s="35">
        <v>14455000</v>
      </c>
      <c r="Q1372" s="46"/>
      <c r="R1372" s="35" t="s">
        <v>10881</v>
      </c>
      <c r="S1372" s="43">
        <v>45226</v>
      </c>
      <c r="T1372" s="35"/>
    </row>
    <row r="1373" spans="1:20" ht="15" thickBot="1" x14ac:dyDescent="0.35">
      <c r="A1373" s="39">
        <v>1363</v>
      </c>
      <c r="B1373" s="28" t="s">
        <v>10882</v>
      </c>
      <c r="C1373" s="35" t="s">
        <v>30</v>
      </c>
      <c r="D1373" s="44"/>
      <c r="E1373" s="38"/>
      <c r="F1373" s="35" t="s">
        <v>10883</v>
      </c>
      <c r="G1373" s="35" t="s">
        <v>58</v>
      </c>
      <c r="H1373" s="45">
        <v>21102021</v>
      </c>
      <c r="I1373" s="35">
        <v>1</v>
      </c>
      <c r="J1373" s="35" t="s">
        <v>7951</v>
      </c>
      <c r="K1373" s="35">
        <v>25950000</v>
      </c>
      <c r="L1373" s="46"/>
      <c r="M1373" s="47">
        <v>45238</v>
      </c>
      <c r="N1373" s="35">
        <v>1</v>
      </c>
      <c r="O1373" s="35" t="s">
        <v>7951</v>
      </c>
      <c r="P1373" s="35">
        <v>25950000</v>
      </c>
      <c r="Q1373" s="46"/>
      <c r="R1373" s="35" t="s">
        <v>10884</v>
      </c>
      <c r="S1373" s="43">
        <v>45238</v>
      </c>
      <c r="T1373" s="35"/>
    </row>
    <row r="1374" spans="1:20" ht="15" thickBot="1" x14ac:dyDescent="0.35">
      <c r="A1374" s="39">
        <v>1364</v>
      </c>
      <c r="B1374" s="28" t="s">
        <v>10885</v>
      </c>
      <c r="C1374" s="35" t="s">
        <v>30</v>
      </c>
      <c r="D1374" s="44"/>
      <c r="E1374" s="38"/>
      <c r="F1374" s="35" t="s">
        <v>10886</v>
      </c>
      <c r="G1374" s="35" t="s">
        <v>58</v>
      </c>
      <c r="H1374" s="45">
        <v>21102021</v>
      </c>
      <c r="I1374" s="35">
        <v>1</v>
      </c>
      <c r="J1374" s="35" t="s">
        <v>7951</v>
      </c>
      <c r="K1374" s="35">
        <v>9750000</v>
      </c>
      <c r="L1374" s="46"/>
      <c r="M1374" s="47">
        <v>45218</v>
      </c>
      <c r="N1374" s="35">
        <v>1</v>
      </c>
      <c r="O1374" s="35" t="s">
        <v>7951</v>
      </c>
      <c r="P1374" s="35">
        <v>9750000</v>
      </c>
      <c r="Q1374" s="46"/>
      <c r="R1374" s="35" t="s">
        <v>10887</v>
      </c>
      <c r="S1374" s="43">
        <v>45218</v>
      </c>
      <c r="T1374" s="35"/>
    </row>
    <row r="1375" spans="1:20" ht="15" thickBot="1" x14ac:dyDescent="0.35">
      <c r="A1375" s="39">
        <v>1365</v>
      </c>
      <c r="B1375" s="28" t="s">
        <v>10888</v>
      </c>
      <c r="C1375" s="35" t="s">
        <v>30</v>
      </c>
      <c r="D1375" s="44"/>
      <c r="E1375" s="38"/>
      <c r="F1375" s="35" t="s">
        <v>10889</v>
      </c>
      <c r="G1375" s="35" t="s">
        <v>58</v>
      </c>
      <c r="H1375" s="45">
        <v>21102021</v>
      </c>
      <c r="I1375" s="35">
        <v>1</v>
      </c>
      <c r="J1375" s="35" t="s">
        <v>7951</v>
      </c>
      <c r="K1375" s="35">
        <v>13770000</v>
      </c>
      <c r="L1375" s="46"/>
      <c r="M1375" s="47">
        <v>45219</v>
      </c>
      <c r="N1375" s="35">
        <v>1</v>
      </c>
      <c r="O1375" s="35" t="s">
        <v>7951</v>
      </c>
      <c r="P1375" s="35">
        <v>13770000</v>
      </c>
      <c r="Q1375" s="46"/>
      <c r="R1375" s="35" t="s">
        <v>10890</v>
      </c>
      <c r="S1375" s="43">
        <v>45219</v>
      </c>
      <c r="T1375" s="35"/>
    </row>
    <row r="1376" spans="1:20" ht="15" thickBot="1" x14ac:dyDescent="0.35">
      <c r="A1376" s="39">
        <v>1366</v>
      </c>
      <c r="B1376" s="28" t="s">
        <v>10891</v>
      </c>
      <c r="C1376" s="35" t="s">
        <v>30</v>
      </c>
      <c r="D1376" s="44"/>
      <c r="E1376" s="38"/>
      <c r="F1376" s="35" t="s">
        <v>10892</v>
      </c>
      <c r="G1376" s="35" t="s">
        <v>58</v>
      </c>
      <c r="H1376" s="45">
        <v>21102021</v>
      </c>
      <c r="I1376" s="35">
        <v>1</v>
      </c>
      <c r="J1376" s="35" t="s">
        <v>7951</v>
      </c>
      <c r="K1376" s="35">
        <v>22483302</v>
      </c>
      <c r="L1376" s="46"/>
      <c r="M1376" s="47">
        <v>45217</v>
      </c>
      <c r="N1376" s="35">
        <v>1</v>
      </c>
      <c r="O1376" s="35" t="s">
        <v>7951</v>
      </c>
      <c r="P1376" s="35">
        <v>22483302</v>
      </c>
      <c r="Q1376" s="46"/>
      <c r="R1376" s="35" t="s">
        <v>10893</v>
      </c>
      <c r="S1376" s="43">
        <v>45217</v>
      </c>
      <c r="T1376" s="35"/>
    </row>
    <row r="1377" spans="1:20" ht="15" thickBot="1" x14ac:dyDescent="0.35">
      <c r="A1377" s="39">
        <v>1367</v>
      </c>
      <c r="B1377" s="28" t="s">
        <v>10894</v>
      </c>
      <c r="C1377" s="35" t="s">
        <v>30</v>
      </c>
      <c r="D1377" s="44"/>
      <c r="E1377" s="38"/>
      <c r="F1377" s="35" t="s">
        <v>10895</v>
      </c>
      <c r="G1377" s="35" t="s">
        <v>58</v>
      </c>
      <c r="H1377" s="45">
        <v>21102021</v>
      </c>
      <c r="I1377" s="35">
        <v>1</v>
      </c>
      <c r="J1377" s="35" t="s">
        <v>7951</v>
      </c>
      <c r="K1377" s="35">
        <v>20825000</v>
      </c>
      <c r="L1377" s="46"/>
      <c r="M1377" s="47">
        <v>45219</v>
      </c>
      <c r="N1377" s="35">
        <v>1</v>
      </c>
      <c r="O1377" s="35" t="s">
        <v>7951</v>
      </c>
      <c r="P1377" s="35">
        <v>20825000</v>
      </c>
      <c r="Q1377" s="46"/>
      <c r="R1377" s="35" t="s">
        <v>10896</v>
      </c>
      <c r="S1377" s="43">
        <v>45219</v>
      </c>
      <c r="T1377" s="35"/>
    </row>
    <row r="1378" spans="1:20" ht="15" thickBot="1" x14ac:dyDescent="0.35">
      <c r="A1378" s="39">
        <v>1368</v>
      </c>
      <c r="B1378" s="28" t="s">
        <v>10897</v>
      </c>
      <c r="C1378" s="35" t="s">
        <v>30</v>
      </c>
      <c r="D1378" s="44"/>
      <c r="E1378" s="38"/>
      <c r="F1378" s="35" t="s">
        <v>10898</v>
      </c>
      <c r="G1378" s="35" t="s">
        <v>58</v>
      </c>
      <c r="H1378" s="45">
        <v>21102021</v>
      </c>
      <c r="I1378" s="35">
        <v>1</v>
      </c>
      <c r="J1378" s="35" t="s">
        <v>7951</v>
      </c>
      <c r="K1378" s="35">
        <v>20825000</v>
      </c>
      <c r="L1378" s="46"/>
      <c r="M1378" s="47">
        <v>45226</v>
      </c>
      <c r="N1378" s="35">
        <v>1</v>
      </c>
      <c r="O1378" s="35" t="s">
        <v>7951</v>
      </c>
      <c r="P1378" s="35">
        <v>20825000</v>
      </c>
      <c r="Q1378" s="46"/>
      <c r="R1378" s="35" t="s">
        <v>10899</v>
      </c>
      <c r="S1378" s="43">
        <v>45226</v>
      </c>
      <c r="T1378" s="35"/>
    </row>
    <row r="1379" spans="1:20" ht="15" thickBot="1" x14ac:dyDescent="0.35">
      <c r="A1379" s="39">
        <v>1369</v>
      </c>
      <c r="B1379" s="28" t="s">
        <v>10900</v>
      </c>
      <c r="C1379" s="35" t="s">
        <v>30</v>
      </c>
      <c r="D1379" s="44"/>
      <c r="E1379" s="38"/>
      <c r="F1379" s="35" t="s">
        <v>10901</v>
      </c>
      <c r="G1379" s="35" t="s">
        <v>58</v>
      </c>
      <c r="H1379" s="45">
        <v>21102021</v>
      </c>
      <c r="I1379" s="35">
        <v>1</v>
      </c>
      <c r="J1379" s="35" t="s">
        <v>7951</v>
      </c>
      <c r="K1379" s="35">
        <v>14455000</v>
      </c>
      <c r="L1379" s="46"/>
      <c r="M1379" s="47">
        <v>45226</v>
      </c>
      <c r="N1379" s="35">
        <v>1</v>
      </c>
      <c r="O1379" s="35" t="s">
        <v>7951</v>
      </c>
      <c r="P1379" s="35">
        <v>14455000</v>
      </c>
      <c r="Q1379" s="46"/>
      <c r="R1379" s="35" t="s">
        <v>10902</v>
      </c>
      <c r="S1379" s="43">
        <v>45226</v>
      </c>
      <c r="T1379" s="35"/>
    </row>
    <row r="1380" spans="1:20" ht="15" thickBot="1" x14ac:dyDescent="0.35">
      <c r="A1380" s="39">
        <v>1370</v>
      </c>
      <c r="B1380" s="28" t="s">
        <v>10903</v>
      </c>
      <c r="C1380" s="35" t="s">
        <v>30</v>
      </c>
      <c r="D1380" s="44"/>
      <c r="E1380" s="38"/>
      <c r="F1380" s="35" t="s">
        <v>10904</v>
      </c>
      <c r="G1380" s="35" t="s">
        <v>58</v>
      </c>
      <c r="H1380" s="45">
        <v>21102021</v>
      </c>
      <c r="I1380" s="35">
        <v>1</v>
      </c>
      <c r="J1380" s="35" t="s">
        <v>7951</v>
      </c>
      <c r="K1380" s="35">
        <v>30275000</v>
      </c>
      <c r="L1380" s="46"/>
      <c r="M1380" s="47">
        <v>45211</v>
      </c>
      <c r="N1380" s="35">
        <v>1</v>
      </c>
      <c r="O1380" s="35" t="s">
        <v>7951</v>
      </c>
      <c r="P1380" s="35">
        <v>30275000</v>
      </c>
      <c r="Q1380" s="46"/>
      <c r="R1380" s="35" t="s">
        <v>10905</v>
      </c>
      <c r="S1380" s="43">
        <v>45211</v>
      </c>
      <c r="T1380" s="35"/>
    </row>
    <row r="1381" spans="1:20" ht="15" thickBot="1" x14ac:dyDescent="0.35">
      <c r="A1381" s="39">
        <v>1371</v>
      </c>
      <c r="B1381" s="28" t="s">
        <v>10906</v>
      </c>
      <c r="C1381" s="35" t="s">
        <v>30</v>
      </c>
      <c r="D1381" s="44"/>
      <c r="E1381" s="38"/>
      <c r="F1381" s="35" t="s">
        <v>10907</v>
      </c>
      <c r="G1381" s="35" t="s">
        <v>58</v>
      </c>
      <c r="H1381" s="45">
        <v>921901031</v>
      </c>
      <c r="I1381" s="35">
        <v>1</v>
      </c>
      <c r="J1381" s="35" t="s">
        <v>7951</v>
      </c>
      <c r="K1381" s="35">
        <v>1000000000</v>
      </c>
      <c r="L1381" s="46"/>
      <c r="M1381" s="47">
        <v>45205</v>
      </c>
      <c r="N1381" s="35">
        <v>1</v>
      </c>
      <c r="O1381" s="35" t="s">
        <v>7951</v>
      </c>
      <c r="P1381" s="35">
        <v>1000000000</v>
      </c>
      <c r="Q1381" s="46"/>
      <c r="R1381" s="35" t="s">
        <v>10908</v>
      </c>
      <c r="S1381" s="43">
        <v>45205</v>
      </c>
      <c r="T1381" s="35"/>
    </row>
    <row r="1382" spans="1:20" ht="15" thickBot="1" x14ac:dyDescent="0.35">
      <c r="A1382" s="39">
        <v>1372</v>
      </c>
      <c r="B1382" s="28" t="s">
        <v>10909</v>
      </c>
      <c r="C1382" s="35" t="s">
        <v>30</v>
      </c>
      <c r="D1382" s="44"/>
      <c r="E1382" s="38"/>
      <c r="F1382" s="35" t="s">
        <v>10910</v>
      </c>
      <c r="G1382" s="35" t="s">
        <v>58</v>
      </c>
      <c r="H1382" s="45">
        <v>21901021</v>
      </c>
      <c r="I1382" s="35">
        <v>1</v>
      </c>
      <c r="J1382" s="35" t="s">
        <v>7951</v>
      </c>
      <c r="K1382" s="35">
        <v>14875000</v>
      </c>
      <c r="L1382" s="46"/>
      <c r="M1382" s="47">
        <v>45273</v>
      </c>
      <c r="N1382" s="35">
        <v>1</v>
      </c>
      <c r="O1382" s="35" t="s">
        <v>7951</v>
      </c>
      <c r="P1382" s="35">
        <v>14875000</v>
      </c>
      <c r="Q1382" s="46"/>
      <c r="R1382" s="35" t="s">
        <v>10911</v>
      </c>
      <c r="S1382" s="43">
        <v>45273</v>
      </c>
      <c r="T1382" s="35"/>
    </row>
    <row r="1383" spans="1:20" ht="15" thickBot="1" x14ac:dyDescent="0.35">
      <c r="A1383" s="39">
        <v>1373</v>
      </c>
      <c r="B1383" s="28" t="s">
        <v>10912</v>
      </c>
      <c r="C1383" s="35" t="s">
        <v>30</v>
      </c>
      <c r="D1383" s="44"/>
      <c r="E1383" s="38"/>
      <c r="F1383" s="35" t="s">
        <v>10913</v>
      </c>
      <c r="G1383" s="35" t="s">
        <v>58</v>
      </c>
      <c r="H1383" s="45">
        <v>21102021</v>
      </c>
      <c r="I1383" s="35">
        <v>1</v>
      </c>
      <c r="J1383" s="35" t="s">
        <v>7951</v>
      </c>
      <c r="K1383" s="35">
        <v>11010000</v>
      </c>
      <c r="L1383" s="46"/>
      <c r="M1383" s="47">
        <v>45218</v>
      </c>
      <c r="N1383" s="35">
        <v>1</v>
      </c>
      <c r="O1383" s="35" t="s">
        <v>7951</v>
      </c>
      <c r="P1383" s="35">
        <v>11010000</v>
      </c>
      <c r="Q1383" s="46"/>
      <c r="R1383" s="35" t="s">
        <v>10914</v>
      </c>
      <c r="S1383" s="43">
        <v>45218</v>
      </c>
      <c r="T1383" s="35"/>
    </row>
    <row r="1384" spans="1:20" ht="15" thickBot="1" x14ac:dyDescent="0.35">
      <c r="A1384" s="39">
        <v>1374</v>
      </c>
      <c r="B1384" s="28" t="s">
        <v>10915</v>
      </c>
      <c r="C1384" s="35" t="s">
        <v>30</v>
      </c>
      <c r="D1384" s="44"/>
      <c r="E1384" s="38"/>
      <c r="F1384" s="35" t="s">
        <v>10916</v>
      </c>
      <c r="G1384" s="35" t="s">
        <v>58</v>
      </c>
      <c r="H1384" s="45">
        <v>21102021</v>
      </c>
      <c r="I1384" s="35">
        <v>1</v>
      </c>
      <c r="J1384" s="35" t="s">
        <v>7951</v>
      </c>
      <c r="K1384" s="35">
        <v>15823333</v>
      </c>
      <c r="L1384" s="46"/>
      <c r="M1384" s="47">
        <v>45224</v>
      </c>
      <c r="N1384" s="35">
        <v>1</v>
      </c>
      <c r="O1384" s="35" t="s">
        <v>7951</v>
      </c>
      <c r="P1384" s="35">
        <v>15823333</v>
      </c>
      <c r="Q1384" s="46"/>
      <c r="R1384" s="35" t="s">
        <v>10917</v>
      </c>
      <c r="S1384" s="43">
        <v>45224</v>
      </c>
      <c r="T1384" s="35"/>
    </row>
    <row r="1385" spans="1:20" ht="15" thickBot="1" x14ac:dyDescent="0.35">
      <c r="A1385" s="39">
        <v>1375</v>
      </c>
      <c r="B1385" s="28" t="s">
        <v>10918</v>
      </c>
      <c r="C1385" s="35" t="s">
        <v>30</v>
      </c>
      <c r="D1385" s="44"/>
      <c r="E1385" s="38"/>
      <c r="F1385" s="35" t="s">
        <v>10919</v>
      </c>
      <c r="G1385" s="35" t="s">
        <v>58</v>
      </c>
      <c r="H1385" s="45">
        <v>921901031</v>
      </c>
      <c r="I1385" s="35">
        <v>1</v>
      </c>
      <c r="J1385" s="35" t="s">
        <v>7951</v>
      </c>
      <c r="K1385" s="35">
        <v>2000000000</v>
      </c>
      <c r="L1385" s="46"/>
      <c r="M1385" s="47">
        <v>45218</v>
      </c>
      <c r="N1385" s="35">
        <v>1</v>
      </c>
      <c r="O1385" s="35" t="s">
        <v>7951</v>
      </c>
      <c r="P1385" s="35">
        <v>2000000000</v>
      </c>
      <c r="Q1385" s="46"/>
      <c r="R1385" s="35" t="s">
        <v>10920</v>
      </c>
      <c r="S1385" s="43">
        <v>45218</v>
      </c>
      <c r="T1385" s="35"/>
    </row>
    <row r="1386" spans="1:20" ht="15" thickBot="1" x14ac:dyDescent="0.35">
      <c r="A1386" s="39">
        <v>1376</v>
      </c>
      <c r="B1386" s="28" t="s">
        <v>10921</v>
      </c>
      <c r="C1386" s="35" t="s">
        <v>30</v>
      </c>
      <c r="D1386" s="44"/>
      <c r="E1386" s="38"/>
      <c r="F1386" s="35" t="s">
        <v>10922</v>
      </c>
      <c r="G1386" s="35" t="s">
        <v>58</v>
      </c>
      <c r="H1386" s="45">
        <v>21102021</v>
      </c>
      <c r="I1386" s="35">
        <v>1</v>
      </c>
      <c r="J1386" s="35" t="s">
        <v>7951</v>
      </c>
      <c r="K1386" s="35">
        <v>31119560</v>
      </c>
      <c r="L1386" s="46"/>
      <c r="M1386" s="47">
        <v>45212</v>
      </c>
      <c r="N1386" s="35">
        <v>1</v>
      </c>
      <c r="O1386" s="35" t="s">
        <v>7951</v>
      </c>
      <c r="P1386" s="35">
        <v>31119560</v>
      </c>
      <c r="Q1386" s="46"/>
      <c r="R1386" s="35" t="s">
        <v>10923</v>
      </c>
      <c r="S1386" s="43">
        <v>45212</v>
      </c>
      <c r="T1386" s="35"/>
    </row>
    <row r="1387" spans="1:20" ht="15" thickBot="1" x14ac:dyDescent="0.35">
      <c r="A1387" s="39">
        <v>1377</v>
      </c>
      <c r="B1387" s="28" t="s">
        <v>10924</v>
      </c>
      <c r="C1387" s="35" t="s">
        <v>30</v>
      </c>
      <c r="D1387" s="44"/>
      <c r="E1387" s="38"/>
      <c r="F1387" s="35" t="s">
        <v>10925</v>
      </c>
      <c r="G1387" s="35" t="s">
        <v>58</v>
      </c>
      <c r="H1387" s="45">
        <v>21102021</v>
      </c>
      <c r="I1387" s="35">
        <v>1</v>
      </c>
      <c r="J1387" s="35" t="s">
        <v>7951</v>
      </c>
      <c r="K1387" s="35">
        <v>31119560</v>
      </c>
      <c r="L1387" s="46"/>
      <c r="M1387" s="47">
        <v>45212</v>
      </c>
      <c r="N1387" s="35">
        <v>1</v>
      </c>
      <c r="O1387" s="35" t="s">
        <v>7951</v>
      </c>
      <c r="P1387" s="35">
        <v>31119560</v>
      </c>
      <c r="Q1387" s="46"/>
      <c r="R1387" s="35" t="s">
        <v>10926</v>
      </c>
      <c r="S1387" s="43">
        <v>45212</v>
      </c>
      <c r="T1387" s="35"/>
    </row>
    <row r="1388" spans="1:20" ht="15" thickBot="1" x14ac:dyDescent="0.35">
      <c r="A1388" s="39">
        <v>1378</v>
      </c>
      <c r="B1388" s="28" t="s">
        <v>10927</v>
      </c>
      <c r="C1388" s="35" t="s">
        <v>30</v>
      </c>
      <c r="D1388" s="44"/>
      <c r="E1388" s="38"/>
      <c r="F1388" s="35" t="s">
        <v>10928</v>
      </c>
      <c r="G1388" s="35" t="s">
        <v>58</v>
      </c>
      <c r="H1388" s="45">
        <v>21102021</v>
      </c>
      <c r="I1388" s="35">
        <v>1</v>
      </c>
      <c r="J1388" s="35" t="s">
        <v>7951</v>
      </c>
      <c r="K1388" s="35">
        <v>27667500</v>
      </c>
      <c r="L1388" s="46"/>
      <c r="M1388" s="47">
        <v>45218</v>
      </c>
      <c r="N1388" s="35">
        <v>1</v>
      </c>
      <c r="O1388" s="35" t="s">
        <v>7951</v>
      </c>
      <c r="P1388" s="35">
        <v>27667500</v>
      </c>
      <c r="Q1388" s="46"/>
      <c r="R1388" s="35" t="s">
        <v>10929</v>
      </c>
      <c r="S1388" s="43">
        <v>45218</v>
      </c>
      <c r="T1388" s="35"/>
    </row>
    <row r="1389" spans="1:20" ht="15" thickBot="1" x14ac:dyDescent="0.35">
      <c r="A1389" s="39">
        <v>1379</v>
      </c>
      <c r="B1389" s="28" t="s">
        <v>10930</v>
      </c>
      <c r="C1389" s="35" t="s">
        <v>30</v>
      </c>
      <c r="D1389" s="44"/>
      <c r="E1389" s="38"/>
      <c r="F1389" s="35" t="s">
        <v>10931</v>
      </c>
      <c r="G1389" s="35" t="s">
        <v>58</v>
      </c>
      <c r="H1389" s="45">
        <v>921901031</v>
      </c>
      <c r="I1389" s="35">
        <v>1</v>
      </c>
      <c r="J1389" s="35" t="s">
        <v>7951</v>
      </c>
      <c r="K1389" s="35">
        <v>1652061300</v>
      </c>
      <c r="L1389" s="46"/>
      <c r="M1389" s="47">
        <v>45225</v>
      </c>
      <c r="N1389" s="35">
        <v>1</v>
      </c>
      <c r="O1389" s="35" t="s">
        <v>7951</v>
      </c>
      <c r="P1389" s="35">
        <v>1652061300</v>
      </c>
      <c r="Q1389" s="46"/>
      <c r="R1389" s="35" t="s">
        <v>10932</v>
      </c>
      <c r="S1389" s="43">
        <v>45225</v>
      </c>
      <c r="T1389" s="35"/>
    </row>
    <row r="1390" spans="1:20" ht="15" thickBot="1" x14ac:dyDescent="0.35">
      <c r="A1390" s="39">
        <v>1380</v>
      </c>
      <c r="B1390" s="28" t="s">
        <v>10933</v>
      </c>
      <c r="C1390" s="35" t="s">
        <v>30</v>
      </c>
      <c r="D1390" s="44"/>
      <c r="E1390" s="38"/>
      <c r="F1390" s="35" t="s">
        <v>10934</v>
      </c>
      <c r="G1390" s="35" t="s">
        <v>58</v>
      </c>
      <c r="H1390" s="45">
        <v>921901031</v>
      </c>
      <c r="I1390" s="35">
        <v>1</v>
      </c>
      <c r="J1390" s="35" t="s">
        <v>7951</v>
      </c>
      <c r="K1390" s="35">
        <v>2578024501</v>
      </c>
      <c r="L1390" s="46"/>
      <c r="M1390" s="47">
        <v>45226</v>
      </c>
      <c r="N1390" s="35">
        <v>1</v>
      </c>
      <c r="O1390" s="35" t="s">
        <v>7951</v>
      </c>
      <c r="P1390" s="35">
        <v>2578024501</v>
      </c>
      <c r="Q1390" s="46"/>
      <c r="R1390" s="35" t="s">
        <v>10935</v>
      </c>
      <c r="S1390" s="43">
        <v>45226</v>
      </c>
      <c r="T1390" s="35"/>
    </row>
    <row r="1391" spans="1:20" ht="15" thickBot="1" x14ac:dyDescent="0.35">
      <c r="A1391" s="39">
        <v>1381</v>
      </c>
      <c r="B1391" s="28" t="s">
        <v>10936</v>
      </c>
      <c r="C1391" s="35" t="s">
        <v>30</v>
      </c>
      <c r="D1391" s="44"/>
      <c r="E1391" s="38"/>
      <c r="F1391" s="35" t="s">
        <v>10937</v>
      </c>
      <c r="G1391" s="35" t="s">
        <v>58</v>
      </c>
      <c r="H1391" s="45">
        <v>921901031</v>
      </c>
      <c r="I1391" s="35">
        <v>1</v>
      </c>
      <c r="J1391" s="35" t="s">
        <v>7951</v>
      </c>
      <c r="K1391" s="35">
        <v>2474051702</v>
      </c>
      <c r="L1391" s="46"/>
      <c r="M1391" s="47">
        <v>45226</v>
      </c>
      <c r="N1391" s="35">
        <v>1</v>
      </c>
      <c r="O1391" s="35" t="s">
        <v>7951</v>
      </c>
      <c r="P1391" s="35">
        <v>2474051702</v>
      </c>
      <c r="Q1391" s="46"/>
      <c r="R1391" s="35" t="s">
        <v>10938</v>
      </c>
      <c r="S1391" s="43">
        <v>45226</v>
      </c>
      <c r="T1391" s="35"/>
    </row>
    <row r="1392" spans="1:20" ht="15" thickBot="1" x14ac:dyDescent="0.35">
      <c r="A1392" s="39">
        <v>1382</v>
      </c>
      <c r="B1392" s="28" t="s">
        <v>10939</v>
      </c>
      <c r="C1392" s="35" t="s">
        <v>30</v>
      </c>
      <c r="D1392" s="44"/>
      <c r="E1392" s="38"/>
      <c r="F1392" s="35" t="s">
        <v>10940</v>
      </c>
      <c r="G1392" s="35" t="s">
        <v>58</v>
      </c>
      <c r="H1392" s="45">
        <v>921901031</v>
      </c>
      <c r="I1392" s="35">
        <v>1</v>
      </c>
      <c r="J1392" s="35" t="s">
        <v>7951</v>
      </c>
      <c r="K1392" s="35">
        <v>2075817000</v>
      </c>
      <c r="L1392" s="46"/>
      <c r="M1392" s="47">
        <v>45229</v>
      </c>
      <c r="N1392" s="35">
        <v>1</v>
      </c>
      <c r="O1392" s="35" t="s">
        <v>7951</v>
      </c>
      <c r="P1392" s="35">
        <v>2075817000</v>
      </c>
      <c r="Q1392" s="46"/>
      <c r="R1392" s="35" t="s">
        <v>10941</v>
      </c>
      <c r="S1392" s="43">
        <v>45229</v>
      </c>
      <c r="T1392" s="35"/>
    </row>
    <row r="1393" spans="1:20" ht="15" thickBot="1" x14ac:dyDescent="0.35">
      <c r="A1393" s="39">
        <v>1383</v>
      </c>
      <c r="B1393" s="28" t="s">
        <v>10942</v>
      </c>
      <c r="C1393" s="35" t="s">
        <v>30</v>
      </c>
      <c r="D1393" s="44"/>
      <c r="E1393" s="38"/>
      <c r="F1393" s="35" t="s">
        <v>10943</v>
      </c>
      <c r="G1393" s="35" t="s">
        <v>58</v>
      </c>
      <c r="H1393" s="45">
        <v>21102021</v>
      </c>
      <c r="I1393" s="35">
        <v>1</v>
      </c>
      <c r="J1393" s="35" t="s">
        <v>7951</v>
      </c>
      <c r="K1393" s="35">
        <v>10325000</v>
      </c>
      <c r="L1393" s="46"/>
      <c r="M1393" s="47">
        <v>45245</v>
      </c>
      <c r="N1393" s="35">
        <v>1</v>
      </c>
      <c r="O1393" s="35" t="s">
        <v>7951</v>
      </c>
      <c r="P1393" s="35">
        <v>10325000</v>
      </c>
      <c r="Q1393" s="46"/>
      <c r="R1393" s="35" t="s">
        <v>10944</v>
      </c>
      <c r="S1393" s="43">
        <v>45245</v>
      </c>
      <c r="T1393" s="35"/>
    </row>
    <row r="1394" spans="1:20" ht="15" thickBot="1" x14ac:dyDescent="0.35">
      <c r="A1394" s="39">
        <v>1384</v>
      </c>
      <c r="B1394" s="28" t="s">
        <v>10945</v>
      </c>
      <c r="C1394" s="35" t="s">
        <v>30</v>
      </c>
      <c r="D1394" s="44"/>
      <c r="E1394" s="38"/>
      <c r="F1394" s="35" t="s">
        <v>10946</v>
      </c>
      <c r="G1394" s="35" t="s">
        <v>58</v>
      </c>
      <c r="H1394" s="45">
        <v>21102021</v>
      </c>
      <c r="I1394" s="35">
        <v>1</v>
      </c>
      <c r="J1394" s="35" t="s">
        <v>7951</v>
      </c>
      <c r="K1394" s="35">
        <v>12390000</v>
      </c>
      <c r="L1394" s="46"/>
      <c r="M1394" s="47">
        <v>45223</v>
      </c>
      <c r="N1394" s="35">
        <v>1</v>
      </c>
      <c r="O1394" s="35" t="s">
        <v>7951</v>
      </c>
      <c r="P1394" s="35">
        <v>12390000</v>
      </c>
      <c r="Q1394" s="46"/>
      <c r="R1394" s="35" t="s">
        <v>10947</v>
      </c>
      <c r="S1394" s="43">
        <v>45223</v>
      </c>
      <c r="T1394" s="35"/>
    </row>
    <row r="1395" spans="1:20" ht="15" thickBot="1" x14ac:dyDescent="0.35">
      <c r="A1395" s="39">
        <v>1385</v>
      </c>
      <c r="B1395" s="28" t="s">
        <v>10948</v>
      </c>
      <c r="C1395" s="35" t="s">
        <v>30</v>
      </c>
      <c r="D1395" s="44"/>
      <c r="E1395" s="38"/>
      <c r="F1395" s="35" t="s">
        <v>10949</v>
      </c>
      <c r="G1395" s="35" t="s">
        <v>58</v>
      </c>
      <c r="H1395" s="45">
        <v>21102021</v>
      </c>
      <c r="I1395" s="35">
        <v>1</v>
      </c>
      <c r="J1395" s="35" t="s">
        <v>7951</v>
      </c>
      <c r="K1395" s="35">
        <v>12845000</v>
      </c>
      <c r="L1395" s="46"/>
      <c r="M1395" s="47">
        <v>45226</v>
      </c>
      <c r="N1395" s="35">
        <v>1</v>
      </c>
      <c r="O1395" s="35" t="s">
        <v>7951</v>
      </c>
      <c r="P1395" s="35">
        <v>12845000</v>
      </c>
      <c r="Q1395" s="46"/>
      <c r="R1395" s="35" t="s">
        <v>10950</v>
      </c>
      <c r="S1395" s="43">
        <v>45226</v>
      </c>
      <c r="T1395" s="35"/>
    </row>
    <row r="1396" spans="1:20" ht="15" thickBot="1" x14ac:dyDescent="0.35">
      <c r="A1396" s="39">
        <v>1386</v>
      </c>
      <c r="B1396" s="28" t="s">
        <v>10951</v>
      </c>
      <c r="C1396" s="35" t="s">
        <v>30</v>
      </c>
      <c r="D1396" s="44"/>
      <c r="E1396" s="38"/>
      <c r="F1396" s="35" t="s">
        <v>10952</v>
      </c>
      <c r="G1396" s="35" t="s">
        <v>58</v>
      </c>
      <c r="H1396" s="45">
        <v>1103021</v>
      </c>
      <c r="I1396" s="35">
        <v>1</v>
      </c>
      <c r="J1396" s="35" t="s">
        <v>7951</v>
      </c>
      <c r="K1396" s="35">
        <v>14455000</v>
      </c>
      <c r="L1396" s="46"/>
      <c r="M1396" s="47">
        <v>45224</v>
      </c>
      <c r="N1396" s="35">
        <v>1</v>
      </c>
      <c r="O1396" s="35" t="s">
        <v>7951</v>
      </c>
      <c r="P1396" s="35">
        <v>14455000</v>
      </c>
      <c r="Q1396" s="46"/>
      <c r="R1396" s="48">
        <v>5823</v>
      </c>
      <c r="S1396" s="47">
        <v>45224</v>
      </c>
      <c r="T1396" s="35"/>
    </row>
    <row r="1397" spans="1:20" ht="15" thickBot="1" x14ac:dyDescent="0.35">
      <c r="A1397" s="39">
        <v>1387</v>
      </c>
      <c r="B1397" s="28" t="s">
        <v>10953</v>
      </c>
      <c r="C1397" s="35" t="s">
        <v>30</v>
      </c>
      <c r="D1397" s="44"/>
      <c r="E1397" s="38"/>
      <c r="F1397" s="35" t="s">
        <v>10954</v>
      </c>
      <c r="G1397" s="35" t="s">
        <v>58</v>
      </c>
      <c r="H1397" s="45">
        <v>21102021</v>
      </c>
      <c r="I1397" s="35">
        <v>1</v>
      </c>
      <c r="J1397" s="35" t="s">
        <v>7951</v>
      </c>
      <c r="K1397" s="35">
        <v>23975000</v>
      </c>
      <c r="L1397" s="46"/>
      <c r="M1397" s="47">
        <v>45224</v>
      </c>
      <c r="N1397" s="35">
        <v>1</v>
      </c>
      <c r="O1397" s="35" t="s">
        <v>7951</v>
      </c>
      <c r="P1397" s="35">
        <v>23975000</v>
      </c>
      <c r="Q1397" s="46"/>
      <c r="R1397" s="48" t="s">
        <v>10955</v>
      </c>
      <c r="S1397" s="43">
        <v>45224</v>
      </c>
      <c r="T1397" s="35"/>
    </row>
    <row r="1398" spans="1:20" ht="15" thickBot="1" x14ac:dyDescent="0.35">
      <c r="A1398" s="39">
        <v>1388</v>
      </c>
      <c r="B1398" s="28" t="s">
        <v>10956</v>
      </c>
      <c r="C1398" s="35" t="s">
        <v>30</v>
      </c>
      <c r="D1398" s="44"/>
      <c r="E1398" s="38"/>
      <c r="F1398" s="35" t="s">
        <v>10957</v>
      </c>
      <c r="G1398" s="35" t="s">
        <v>58</v>
      </c>
      <c r="H1398" s="45">
        <v>21102021</v>
      </c>
      <c r="I1398" s="35">
        <v>1</v>
      </c>
      <c r="J1398" s="35" t="s">
        <v>7951</v>
      </c>
      <c r="K1398" s="35">
        <v>57339187</v>
      </c>
      <c r="L1398" s="46"/>
      <c r="M1398" s="47">
        <v>45225</v>
      </c>
      <c r="N1398" s="35">
        <v>1</v>
      </c>
      <c r="O1398" s="35" t="s">
        <v>7951</v>
      </c>
      <c r="P1398" s="35">
        <v>57339187</v>
      </c>
      <c r="Q1398" s="46"/>
      <c r="R1398" s="48" t="s">
        <v>10958</v>
      </c>
      <c r="S1398" s="43">
        <v>45225</v>
      </c>
      <c r="T1398" s="35"/>
    </row>
    <row r="1399" spans="1:20" ht="15" thickBot="1" x14ac:dyDescent="0.35">
      <c r="A1399" s="39">
        <v>1389</v>
      </c>
      <c r="B1399" s="28" t="s">
        <v>10959</v>
      </c>
      <c r="C1399" s="35" t="s">
        <v>30</v>
      </c>
      <c r="D1399" s="44"/>
      <c r="E1399" s="38"/>
      <c r="F1399" s="35" t="s">
        <v>10960</v>
      </c>
      <c r="G1399" s="35" t="s">
        <v>58</v>
      </c>
      <c r="H1399" s="45">
        <v>21102021</v>
      </c>
      <c r="I1399" s="35">
        <v>1</v>
      </c>
      <c r="J1399" s="35" t="s">
        <v>7951</v>
      </c>
      <c r="K1399" s="35">
        <v>30275000</v>
      </c>
      <c r="L1399" s="46"/>
      <c r="M1399" s="47">
        <v>45224</v>
      </c>
      <c r="N1399" s="35">
        <v>1</v>
      </c>
      <c r="O1399" s="35" t="s">
        <v>7951</v>
      </c>
      <c r="P1399" s="35">
        <v>30275000</v>
      </c>
      <c r="Q1399" s="46"/>
      <c r="R1399" s="48" t="s">
        <v>10961</v>
      </c>
      <c r="S1399" s="43">
        <v>45224</v>
      </c>
      <c r="T1399" s="35"/>
    </row>
    <row r="1400" spans="1:20" ht="15" thickBot="1" x14ac:dyDescent="0.35">
      <c r="A1400" s="39">
        <v>1390</v>
      </c>
      <c r="B1400" s="28" t="s">
        <v>10962</v>
      </c>
      <c r="C1400" s="35" t="s">
        <v>30</v>
      </c>
      <c r="D1400" s="44"/>
      <c r="E1400" s="38"/>
      <c r="F1400" s="35" t="s">
        <v>10963</v>
      </c>
      <c r="G1400" s="35" t="s">
        <v>58</v>
      </c>
      <c r="H1400" s="45">
        <v>21102021</v>
      </c>
      <c r="I1400" s="35">
        <v>1</v>
      </c>
      <c r="J1400" s="35" t="s">
        <v>7951</v>
      </c>
      <c r="K1400" s="35">
        <v>42101719</v>
      </c>
      <c r="L1400" s="46"/>
      <c r="M1400" s="47">
        <v>45229</v>
      </c>
      <c r="N1400" s="35">
        <v>1</v>
      </c>
      <c r="O1400" s="35" t="s">
        <v>7951</v>
      </c>
      <c r="P1400" s="35">
        <v>42101719</v>
      </c>
      <c r="Q1400" s="46"/>
      <c r="R1400" s="48" t="s">
        <v>10964</v>
      </c>
      <c r="S1400" s="43">
        <v>45229</v>
      </c>
      <c r="T1400" s="35"/>
    </row>
    <row r="1401" spans="1:20" ht="15" thickBot="1" x14ac:dyDescent="0.35">
      <c r="A1401" s="39">
        <v>1391</v>
      </c>
      <c r="B1401" s="28" t="s">
        <v>10965</v>
      </c>
      <c r="C1401" s="35" t="s">
        <v>30</v>
      </c>
      <c r="D1401" s="44"/>
      <c r="E1401" s="38"/>
      <c r="F1401" s="35" t="s">
        <v>10966</v>
      </c>
      <c r="G1401" s="35" t="s">
        <v>58</v>
      </c>
      <c r="H1401" s="45">
        <v>21102021</v>
      </c>
      <c r="I1401" s="35">
        <v>1</v>
      </c>
      <c r="J1401" s="35" t="s">
        <v>7951</v>
      </c>
      <c r="K1401" s="35">
        <v>31529596</v>
      </c>
      <c r="L1401" s="46"/>
      <c r="M1401" s="47">
        <v>45229</v>
      </c>
      <c r="N1401" s="35">
        <v>1</v>
      </c>
      <c r="O1401" s="35" t="s">
        <v>7951</v>
      </c>
      <c r="P1401" s="35">
        <v>31529596</v>
      </c>
      <c r="Q1401" s="46"/>
      <c r="R1401" s="48" t="s">
        <v>10967</v>
      </c>
      <c r="S1401" s="43">
        <v>45229</v>
      </c>
      <c r="T1401" s="35"/>
    </row>
    <row r="1402" spans="1:20" ht="15" thickBot="1" x14ac:dyDescent="0.35">
      <c r="A1402" s="39">
        <v>1392</v>
      </c>
      <c r="B1402" s="28" t="s">
        <v>10968</v>
      </c>
      <c r="C1402" s="35" t="s">
        <v>30</v>
      </c>
      <c r="D1402" s="44"/>
      <c r="E1402" s="38"/>
      <c r="F1402" s="35" t="s">
        <v>10969</v>
      </c>
      <c r="G1402" s="35" t="s">
        <v>58</v>
      </c>
      <c r="H1402" s="45">
        <v>21102021</v>
      </c>
      <c r="I1402" s="35">
        <v>1</v>
      </c>
      <c r="J1402" s="35" t="s">
        <v>7951</v>
      </c>
      <c r="K1402" s="35">
        <v>37520219</v>
      </c>
      <c r="L1402" s="46"/>
      <c r="M1402" s="47">
        <v>45225</v>
      </c>
      <c r="N1402" s="35">
        <v>1</v>
      </c>
      <c r="O1402" s="35" t="s">
        <v>7951</v>
      </c>
      <c r="P1402" s="35">
        <v>37520219</v>
      </c>
      <c r="Q1402" s="46"/>
      <c r="R1402" s="48" t="s">
        <v>10970</v>
      </c>
      <c r="S1402" s="43">
        <v>45225</v>
      </c>
      <c r="T1402" s="35"/>
    </row>
    <row r="1403" spans="1:20" ht="15" thickBot="1" x14ac:dyDescent="0.35">
      <c r="A1403" s="39">
        <v>1393</v>
      </c>
      <c r="B1403" s="28" t="s">
        <v>10971</v>
      </c>
      <c r="C1403" s="35" t="s">
        <v>30</v>
      </c>
      <c r="D1403" s="44"/>
      <c r="E1403" s="38"/>
      <c r="F1403" s="35" t="s">
        <v>10972</v>
      </c>
      <c r="G1403" s="35" t="s">
        <v>58</v>
      </c>
      <c r="H1403" s="45">
        <v>21102021</v>
      </c>
      <c r="I1403" s="35">
        <v>1</v>
      </c>
      <c r="J1403" s="35" t="s">
        <v>7951</v>
      </c>
      <c r="K1403" s="35">
        <v>25950000</v>
      </c>
      <c r="L1403" s="46"/>
      <c r="M1403" s="47">
        <v>45232</v>
      </c>
      <c r="N1403" s="35">
        <v>1</v>
      </c>
      <c r="O1403" s="35" t="s">
        <v>7951</v>
      </c>
      <c r="P1403" s="35">
        <v>25950000</v>
      </c>
      <c r="Q1403" s="46"/>
      <c r="R1403" s="48" t="s">
        <v>10973</v>
      </c>
      <c r="S1403" s="43">
        <v>45232</v>
      </c>
      <c r="T1403" s="35"/>
    </row>
    <row r="1404" spans="1:20" ht="15" thickBot="1" x14ac:dyDescent="0.35">
      <c r="A1404" s="39">
        <v>1394</v>
      </c>
      <c r="B1404" s="28" t="s">
        <v>10974</v>
      </c>
      <c r="C1404" s="35" t="s">
        <v>30</v>
      </c>
      <c r="D1404" s="44"/>
      <c r="E1404" s="38"/>
      <c r="F1404" s="35" t="s">
        <v>10975</v>
      </c>
      <c r="G1404" s="35" t="s">
        <v>58</v>
      </c>
      <c r="H1404" s="45">
        <v>21102021</v>
      </c>
      <c r="I1404" s="35">
        <v>1</v>
      </c>
      <c r="J1404" s="35" t="s">
        <v>7951</v>
      </c>
      <c r="K1404" s="35">
        <v>31529596</v>
      </c>
      <c r="L1404" s="46"/>
      <c r="M1404" s="47">
        <v>45230</v>
      </c>
      <c r="N1404" s="35">
        <v>1</v>
      </c>
      <c r="O1404" s="35" t="s">
        <v>7951</v>
      </c>
      <c r="P1404" s="35">
        <v>31529596</v>
      </c>
      <c r="Q1404" s="46"/>
      <c r="R1404" s="48" t="s">
        <v>10976</v>
      </c>
      <c r="S1404" s="43">
        <v>45230</v>
      </c>
      <c r="T1404" s="35"/>
    </row>
    <row r="1405" spans="1:20" ht="15" thickBot="1" x14ac:dyDescent="0.35">
      <c r="A1405" s="39">
        <v>1395</v>
      </c>
      <c r="B1405" s="28" t="s">
        <v>10977</v>
      </c>
      <c r="C1405" s="35" t="s">
        <v>30</v>
      </c>
      <c r="D1405" s="44"/>
      <c r="E1405" s="38"/>
      <c r="F1405" s="35" t="s">
        <v>10978</v>
      </c>
      <c r="G1405" s="35" t="s">
        <v>58</v>
      </c>
      <c r="H1405" s="45">
        <v>1103021</v>
      </c>
      <c r="I1405" s="35">
        <v>1</v>
      </c>
      <c r="J1405" s="35" t="s">
        <v>7951</v>
      </c>
      <c r="K1405" s="35">
        <v>29250000</v>
      </c>
      <c r="L1405" s="46"/>
      <c r="M1405" s="47">
        <v>45180</v>
      </c>
      <c r="N1405" s="35">
        <v>1</v>
      </c>
      <c r="O1405" s="35" t="s">
        <v>7951</v>
      </c>
      <c r="P1405" s="35">
        <v>29250000</v>
      </c>
      <c r="Q1405" s="46"/>
      <c r="R1405" s="48">
        <v>5923</v>
      </c>
      <c r="S1405" s="43">
        <v>45180</v>
      </c>
      <c r="T1405" s="35"/>
    </row>
    <row r="1406" spans="1:20" ht="15" thickBot="1" x14ac:dyDescent="0.35">
      <c r="A1406" s="39">
        <v>1396</v>
      </c>
      <c r="B1406" s="28" t="s">
        <v>10979</v>
      </c>
      <c r="C1406" s="35" t="s">
        <v>30</v>
      </c>
      <c r="D1406" s="44"/>
      <c r="E1406" s="38"/>
      <c r="F1406" s="35" t="s">
        <v>10980</v>
      </c>
      <c r="G1406" s="35" t="s">
        <v>58</v>
      </c>
      <c r="H1406" s="45">
        <v>1103021</v>
      </c>
      <c r="I1406" s="35">
        <v>1</v>
      </c>
      <c r="J1406" s="35" t="s">
        <v>7951</v>
      </c>
      <c r="K1406" s="35">
        <v>28530250</v>
      </c>
      <c r="L1406" s="46"/>
      <c r="M1406" s="47">
        <v>44937</v>
      </c>
      <c r="N1406" s="35">
        <v>1</v>
      </c>
      <c r="O1406" s="35" t="s">
        <v>7951</v>
      </c>
      <c r="P1406" s="35">
        <v>28530250</v>
      </c>
      <c r="Q1406" s="46"/>
      <c r="R1406" s="48">
        <v>6023</v>
      </c>
      <c r="S1406" s="43">
        <v>44937</v>
      </c>
      <c r="T1406" s="35"/>
    </row>
    <row r="1407" spans="1:20" ht="15" thickBot="1" x14ac:dyDescent="0.35">
      <c r="A1407" s="39">
        <v>1397</v>
      </c>
      <c r="B1407" s="28" t="s">
        <v>10981</v>
      </c>
      <c r="C1407" s="35" t="s">
        <v>30</v>
      </c>
      <c r="D1407" s="44"/>
      <c r="E1407" s="38"/>
      <c r="F1407" s="35" t="s">
        <v>10982</v>
      </c>
      <c r="G1407" s="35" t="s">
        <v>58</v>
      </c>
      <c r="H1407" s="45">
        <v>21901011</v>
      </c>
      <c r="I1407" s="35">
        <v>1</v>
      </c>
      <c r="J1407" s="35" t="s">
        <v>7951</v>
      </c>
      <c r="K1407" s="35">
        <v>470979225</v>
      </c>
      <c r="L1407" s="46"/>
      <c r="M1407" s="47">
        <v>44963</v>
      </c>
      <c r="N1407" s="35">
        <v>1</v>
      </c>
      <c r="O1407" s="35" t="s">
        <v>7951</v>
      </c>
      <c r="P1407" s="35">
        <v>470979225</v>
      </c>
      <c r="Q1407" s="46"/>
      <c r="R1407" s="48" t="s">
        <v>10983</v>
      </c>
      <c r="S1407" s="43">
        <v>44963</v>
      </c>
      <c r="T1407" s="35"/>
    </row>
    <row r="1408" spans="1:20" ht="15" thickBot="1" x14ac:dyDescent="0.35">
      <c r="A1408" s="39">
        <v>1398</v>
      </c>
      <c r="B1408" s="28" t="s">
        <v>10984</v>
      </c>
      <c r="C1408" s="35" t="s">
        <v>30</v>
      </c>
      <c r="D1408" s="44"/>
      <c r="E1408" s="38"/>
      <c r="F1408" s="35" t="s">
        <v>10985</v>
      </c>
      <c r="G1408" s="35" t="s">
        <v>58</v>
      </c>
      <c r="H1408" s="45">
        <v>21102021</v>
      </c>
      <c r="I1408" s="35">
        <v>1</v>
      </c>
      <c r="J1408" s="35" t="s">
        <v>7951</v>
      </c>
      <c r="K1408" s="35">
        <v>16303000</v>
      </c>
      <c r="L1408" s="46"/>
      <c r="M1408" s="47">
        <v>45225</v>
      </c>
      <c r="N1408" s="35">
        <v>1</v>
      </c>
      <c r="O1408" s="35" t="s">
        <v>7951</v>
      </c>
      <c r="P1408" s="35">
        <v>16303000</v>
      </c>
      <c r="Q1408" s="46"/>
      <c r="R1408" s="35" t="s">
        <v>10986</v>
      </c>
      <c r="S1408" s="43">
        <v>45225</v>
      </c>
      <c r="T1408" s="35"/>
    </row>
    <row r="1409" spans="1:20" ht="15" thickBot="1" x14ac:dyDescent="0.35">
      <c r="A1409" s="39">
        <v>1399</v>
      </c>
      <c r="B1409" s="28" t="s">
        <v>10987</v>
      </c>
      <c r="C1409" s="35" t="s">
        <v>30</v>
      </c>
      <c r="D1409" s="44"/>
      <c r="E1409" s="38"/>
      <c r="F1409" s="35" t="s">
        <v>10988</v>
      </c>
      <c r="G1409" s="35" t="s">
        <v>58</v>
      </c>
      <c r="H1409" s="45">
        <v>921901021</v>
      </c>
      <c r="I1409" s="35">
        <v>1</v>
      </c>
      <c r="J1409" s="35" t="s">
        <v>7951</v>
      </c>
      <c r="K1409" s="35">
        <v>30566667</v>
      </c>
      <c r="L1409" s="46"/>
      <c r="M1409" s="47">
        <v>45218</v>
      </c>
      <c r="N1409" s="35">
        <v>1</v>
      </c>
      <c r="O1409" s="35" t="s">
        <v>7951</v>
      </c>
      <c r="P1409" s="35">
        <v>30566667</v>
      </c>
      <c r="Q1409" s="46"/>
      <c r="R1409" s="35" t="s">
        <v>10989</v>
      </c>
      <c r="S1409" s="43">
        <v>45218</v>
      </c>
      <c r="T1409" s="35"/>
    </row>
    <row r="1410" spans="1:20" ht="15" thickBot="1" x14ac:dyDescent="0.35">
      <c r="A1410" s="39">
        <v>1400</v>
      </c>
      <c r="B1410" s="28" t="s">
        <v>10990</v>
      </c>
      <c r="C1410" s="35" t="s">
        <v>30</v>
      </c>
      <c r="D1410" s="44"/>
      <c r="E1410" s="38"/>
      <c r="F1410" s="35" t="s">
        <v>10991</v>
      </c>
      <c r="G1410" s="35" t="s">
        <v>58</v>
      </c>
      <c r="H1410" s="45">
        <v>21102021</v>
      </c>
      <c r="I1410" s="35">
        <v>1</v>
      </c>
      <c r="J1410" s="35" t="s">
        <v>7951</v>
      </c>
      <c r="K1410" s="35">
        <v>22851814</v>
      </c>
      <c r="L1410" s="46"/>
      <c r="M1410" s="47">
        <v>45223</v>
      </c>
      <c r="N1410" s="35">
        <v>1</v>
      </c>
      <c r="O1410" s="35" t="s">
        <v>7951</v>
      </c>
      <c r="P1410" s="35">
        <v>22851814</v>
      </c>
      <c r="Q1410" s="46"/>
      <c r="R1410" s="35" t="s">
        <v>10992</v>
      </c>
      <c r="S1410" s="43">
        <v>45223</v>
      </c>
      <c r="T1410" s="35"/>
    </row>
    <row r="1411" spans="1:20" ht="15" thickBot="1" x14ac:dyDescent="0.35">
      <c r="A1411" s="39">
        <v>1401</v>
      </c>
      <c r="B1411" s="28" t="s">
        <v>10993</v>
      </c>
      <c r="C1411" s="35" t="s">
        <v>30</v>
      </c>
      <c r="D1411" s="44"/>
      <c r="E1411" s="38"/>
      <c r="F1411" s="35" t="s">
        <v>10994</v>
      </c>
      <c r="G1411" s="35" t="s">
        <v>58</v>
      </c>
      <c r="H1411" s="45">
        <v>21102021</v>
      </c>
      <c r="I1411" s="35">
        <v>1</v>
      </c>
      <c r="J1411" s="35" t="s">
        <v>7951</v>
      </c>
      <c r="K1411" s="35">
        <v>17675000</v>
      </c>
      <c r="L1411" s="46"/>
      <c r="M1411" s="47">
        <v>45223</v>
      </c>
      <c r="N1411" s="35">
        <v>1</v>
      </c>
      <c r="O1411" s="35" t="s">
        <v>7951</v>
      </c>
      <c r="P1411" s="35">
        <v>17675000</v>
      </c>
      <c r="Q1411" s="46"/>
      <c r="R1411" s="35" t="s">
        <v>10995</v>
      </c>
      <c r="S1411" s="43">
        <v>45223</v>
      </c>
      <c r="T1411" s="35"/>
    </row>
    <row r="1412" spans="1:20" ht="15" thickBot="1" x14ac:dyDescent="0.35">
      <c r="A1412" s="39">
        <v>1402</v>
      </c>
      <c r="B1412" s="28" t="s">
        <v>10996</v>
      </c>
      <c r="C1412" s="35" t="s">
        <v>30</v>
      </c>
      <c r="D1412" s="44"/>
      <c r="E1412" s="38"/>
      <c r="F1412" s="35" t="s">
        <v>10997</v>
      </c>
      <c r="G1412" s="35" t="s">
        <v>58</v>
      </c>
      <c r="H1412" s="45">
        <v>21102021</v>
      </c>
      <c r="I1412" s="35">
        <v>1</v>
      </c>
      <c r="J1412" s="35" t="s">
        <v>7951</v>
      </c>
      <c r="K1412" s="35">
        <v>22851814</v>
      </c>
      <c r="L1412" s="46"/>
      <c r="M1412" s="47">
        <v>45223</v>
      </c>
      <c r="N1412" s="35">
        <v>1</v>
      </c>
      <c r="O1412" s="35" t="s">
        <v>7951</v>
      </c>
      <c r="P1412" s="35">
        <v>22851814</v>
      </c>
      <c r="Q1412" s="46"/>
      <c r="R1412" s="35" t="s">
        <v>10998</v>
      </c>
      <c r="S1412" s="43">
        <v>45223</v>
      </c>
      <c r="T1412" s="35"/>
    </row>
    <row r="1413" spans="1:20" ht="15" thickBot="1" x14ac:dyDescent="0.35">
      <c r="A1413" s="39">
        <v>1403</v>
      </c>
      <c r="B1413" s="28" t="s">
        <v>10999</v>
      </c>
      <c r="C1413" s="35" t="s">
        <v>30</v>
      </c>
      <c r="D1413" s="44"/>
      <c r="E1413" s="38"/>
      <c r="F1413" s="35" t="s">
        <v>11000</v>
      </c>
      <c r="G1413" s="35" t="s">
        <v>58</v>
      </c>
      <c r="H1413" s="45">
        <v>21102021</v>
      </c>
      <c r="I1413" s="35">
        <v>1</v>
      </c>
      <c r="J1413" s="35" t="s">
        <v>7951</v>
      </c>
      <c r="K1413" s="35">
        <v>40348652</v>
      </c>
      <c r="L1413" s="46"/>
      <c r="M1413" s="47">
        <v>45226</v>
      </c>
      <c r="N1413" s="35">
        <v>1</v>
      </c>
      <c r="O1413" s="35" t="s">
        <v>7951</v>
      </c>
      <c r="P1413" s="35">
        <v>40348652</v>
      </c>
      <c r="Q1413" s="46"/>
      <c r="R1413" s="35" t="s">
        <v>11001</v>
      </c>
      <c r="S1413" s="43">
        <v>45226</v>
      </c>
      <c r="T1413" s="35"/>
    </row>
    <row r="1414" spans="1:20" ht="15" thickBot="1" x14ac:dyDescent="0.35">
      <c r="A1414" s="39">
        <v>1404</v>
      </c>
      <c r="B1414" s="28" t="s">
        <v>11002</v>
      </c>
      <c r="C1414" s="35" t="s">
        <v>30</v>
      </c>
      <c r="D1414" s="44"/>
      <c r="E1414" s="38"/>
      <c r="F1414" s="35" t="s">
        <v>11003</v>
      </c>
      <c r="G1414" s="35" t="s">
        <v>58</v>
      </c>
      <c r="H1414" s="45">
        <v>921901021</v>
      </c>
      <c r="I1414" s="35">
        <v>1</v>
      </c>
      <c r="J1414" s="35" t="s">
        <v>7951</v>
      </c>
      <c r="K1414" s="35">
        <v>21072000</v>
      </c>
      <c r="L1414" s="46"/>
      <c r="M1414" s="47">
        <v>45264</v>
      </c>
      <c r="N1414" s="35">
        <v>1</v>
      </c>
      <c r="O1414" s="35" t="s">
        <v>7951</v>
      </c>
      <c r="P1414" s="35">
        <v>21072000</v>
      </c>
      <c r="Q1414" s="46"/>
      <c r="R1414" s="35" t="s">
        <v>11004</v>
      </c>
      <c r="S1414" s="43">
        <v>45264</v>
      </c>
      <c r="T1414" s="35"/>
    </row>
    <row r="1415" spans="1:20" ht="15" thickBot="1" x14ac:dyDescent="0.35">
      <c r="A1415" s="39">
        <v>1405</v>
      </c>
      <c r="B1415" s="28" t="s">
        <v>11005</v>
      </c>
      <c r="C1415" s="35" t="s">
        <v>30</v>
      </c>
      <c r="D1415" s="44"/>
      <c r="E1415" s="38"/>
      <c r="F1415" s="35" t="s">
        <v>11006</v>
      </c>
      <c r="G1415" s="35" t="s">
        <v>58</v>
      </c>
      <c r="H1415" s="45">
        <v>21102021</v>
      </c>
      <c r="I1415" s="35">
        <v>1</v>
      </c>
      <c r="J1415" s="35" t="s">
        <v>7951</v>
      </c>
      <c r="K1415" s="35">
        <v>22934974</v>
      </c>
      <c r="L1415" s="46"/>
      <c r="M1415" s="47">
        <v>45232</v>
      </c>
      <c r="N1415" s="35">
        <v>1</v>
      </c>
      <c r="O1415" s="35" t="s">
        <v>7951</v>
      </c>
      <c r="P1415" s="35">
        <v>22934974</v>
      </c>
      <c r="Q1415" s="46"/>
      <c r="R1415" s="35" t="s">
        <v>11007</v>
      </c>
      <c r="S1415" s="43">
        <v>45232</v>
      </c>
      <c r="T1415" s="35"/>
    </row>
    <row r="1416" spans="1:20" ht="15" thickBot="1" x14ac:dyDescent="0.35">
      <c r="A1416" s="39">
        <v>1406</v>
      </c>
      <c r="B1416" s="28" t="s">
        <v>11008</v>
      </c>
      <c r="C1416" s="35" t="s">
        <v>30</v>
      </c>
      <c r="D1416" s="44"/>
      <c r="E1416" s="38"/>
      <c r="F1416" s="35" t="s">
        <v>11009</v>
      </c>
      <c r="G1416" s="35" t="s">
        <v>58</v>
      </c>
      <c r="H1416" s="45">
        <v>921901021</v>
      </c>
      <c r="I1416" s="35">
        <v>1</v>
      </c>
      <c r="J1416" s="35" t="s">
        <v>7951</v>
      </c>
      <c r="K1416" s="35">
        <v>3460232400</v>
      </c>
      <c r="L1416" s="46"/>
      <c r="M1416" s="47">
        <v>45225</v>
      </c>
      <c r="N1416" s="35">
        <v>1</v>
      </c>
      <c r="O1416" s="35" t="s">
        <v>7951</v>
      </c>
      <c r="P1416" s="35">
        <v>3460232400</v>
      </c>
      <c r="Q1416" s="46"/>
      <c r="R1416" s="35" t="s">
        <v>11010</v>
      </c>
      <c r="S1416" s="43">
        <v>45225</v>
      </c>
      <c r="T1416" s="35"/>
    </row>
    <row r="1417" spans="1:20" ht="15" thickBot="1" x14ac:dyDescent="0.35">
      <c r="A1417" s="39">
        <v>1407</v>
      </c>
      <c r="B1417" s="28" t="s">
        <v>11011</v>
      </c>
      <c r="C1417" s="35" t="s">
        <v>30</v>
      </c>
      <c r="D1417" s="44"/>
      <c r="E1417" s="38"/>
      <c r="F1417" s="35" t="s">
        <v>11012</v>
      </c>
      <c r="G1417" s="35" t="s">
        <v>58</v>
      </c>
      <c r="H1417" s="45">
        <v>921901021</v>
      </c>
      <c r="I1417" s="35">
        <v>1</v>
      </c>
      <c r="J1417" s="35" t="s">
        <v>7951</v>
      </c>
      <c r="K1417" s="35">
        <v>23092755</v>
      </c>
      <c r="L1417" s="46"/>
      <c r="M1417" s="47">
        <v>45237</v>
      </c>
      <c r="N1417" s="35">
        <v>1</v>
      </c>
      <c r="O1417" s="35" t="s">
        <v>7951</v>
      </c>
      <c r="P1417" s="35">
        <v>23092755</v>
      </c>
      <c r="Q1417" s="46"/>
      <c r="R1417" s="35" t="s">
        <v>11013</v>
      </c>
      <c r="S1417" s="43">
        <v>45237</v>
      </c>
      <c r="T1417" s="35"/>
    </row>
    <row r="1418" spans="1:20" ht="15" thickBot="1" x14ac:dyDescent="0.35">
      <c r="A1418" s="39">
        <v>1408</v>
      </c>
      <c r="B1418" s="28" t="s">
        <v>11014</v>
      </c>
      <c r="C1418" s="35" t="s">
        <v>30</v>
      </c>
      <c r="D1418" s="44"/>
      <c r="E1418" s="38"/>
      <c r="F1418" s="35" t="s">
        <v>11015</v>
      </c>
      <c r="G1418" s="35" t="s">
        <v>58</v>
      </c>
      <c r="H1418" s="45">
        <v>21102021</v>
      </c>
      <c r="I1418" s="35">
        <v>1</v>
      </c>
      <c r="J1418" s="35" t="s">
        <v>7951</v>
      </c>
      <c r="K1418" s="35">
        <v>13926814</v>
      </c>
      <c r="L1418" s="46"/>
      <c r="M1418" s="47">
        <v>45231</v>
      </c>
      <c r="N1418" s="35">
        <v>1</v>
      </c>
      <c r="O1418" s="35" t="s">
        <v>7951</v>
      </c>
      <c r="P1418" s="35">
        <v>13926814</v>
      </c>
      <c r="Q1418" s="46"/>
      <c r="R1418" s="35" t="s">
        <v>11016</v>
      </c>
      <c r="S1418" s="43">
        <v>45231</v>
      </c>
      <c r="T1418" s="35"/>
    </row>
    <row r="1419" spans="1:20" ht="15" thickBot="1" x14ac:dyDescent="0.35">
      <c r="A1419" s="39">
        <v>1409</v>
      </c>
      <c r="B1419" s="28" t="s">
        <v>11017</v>
      </c>
      <c r="C1419" s="35" t="s">
        <v>30</v>
      </c>
      <c r="D1419" s="44"/>
      <c r="E1419" s="38"/>
      <c r="F1419" s="35" t="s">
        <v>11018</v>
      </c>
      <c r="G1419" s="35" t="s">
        <v>58</v>
      </c>
      <c r="H1419" s="45">
        <v>21102021</v>
      </c>
      <c r="I1419" s="35">
        <v>1</v>
      </c>
      <c r="J1419" s="35" t="s">
        <v>7951</v>
      </c>
      <c r="K1419" s="35">
        <v>17850000</v>
      </c>
      <c r="L1419" s="46"/>
      <c r="M1419" s="47">
        <v>45238</v>
      </c>
      <c r="N1419" s="35">
        <v>1</v>
      </c>
      <c r="O1419" s="35" t="s">
        <v>7951</v>
      </c>
      <c r="P1419" s="35">
        <v>17850000</v>
      </c>
      <c r="Q1419" s="46"/>
      <c r="R1419" s="35" t="s">
        <v>11019</v>
      </c>
      <c r="S1419" s="43">
        <v>45238</v>
      </c>
      <c r="T1419" s="35"/>
    </row>
    <row r="1420" spans="1:20" ht="15" thickBot="1" x14ac:dyDescent="0.35">
      <c r="A1420" s="39">
        <v>1410</v>
      </c>
      <c r="B1420" s="28" t="s">
        <v>11020</v>
      </c>
      <c r="C1420" s="35" t="s">
        <v>30</v>
      </c>
      <c r="D1420" s="44"/>
      <c r="E1420" s="38"/>
      <c r="F1420" s="35" t="s">
        <v>11021</v>
      </c>
      <c r="G1420" s="35" t="s">
        <v>58</v>
      </c>
      <c r="H1420" s="45">
        <v>21102021</v>
      </c>
      <c r="I1420" s="35">
        <v>1</v>
      </c>
      <c r="J1420" s="35" t="s">
        <v>7951</v>
      </c>
      <c r="K1420" s="35">
        <v>29410000</v>
      </c>
      <c r="L1420" s="46"/>
      <c r="M1420" s="47">
        <v>45231</v>
      </c>
      <c r="N1420" s="35">
        <v>1</v>
      </c>
      <c r="O1420" s="35" t="s">
        <v>7951</v>
      </c>
      <c r="P1420" s="35">
        <v>29410000</v>
      </c>
      <c r="Q1420" s="46"/>
      <c r="R1420" s="35" t="s">
        <v>11022</v>
      </c>
      <c r="S1420" s="43">
        <v>45231</v>
      </c>
      <c r="T1420" s="35"/>
    </row>
    <row r="1421" spans="1:20" ht="15" thickBot="1" x14ac:dyDescent="0.35">
      <c r="A1421" s="39">
        <v>1411</v>
      </c>
      <c r="B1421" s="28" t="s">
        <v>11023</v>
      </c>
      <c r="C1421" s="35" t="s">
        <v>30</v>
      </c>
      <c r="D1421" s="44"/>
      <c r="E1421" s="38"/>
      <c r="F1421" s="35" t="s">
        <v>11024</v>
      </c>
      <c r="G1421" s="35" t="s">
        <v>58</v>
      </c>
      <c r="H1421" s="45">
        <v>21102021</v>
      </c>
      <c r="I1421" s="35">
        <v>1</v>
      </c>
      <c r="J1421" s="35" t="s">
        <v>7951</v>
      </c>
      <c r="K1421" s="35">
        <v>22851814</v>
      </c>
      <c r="L1421" s="46"/>
      <c r="M1421" s="47">
        <v>45226</v>
      </c>
      <c r="N1421" s="35">
        <v>1</v>
      </c>
      <c r="O1421" s="35" t="s">
        <v>7951</v>
      </c>
      <c r="P1421" s="35">
        <v>22851814</v>
      </c>
      <c r="Q1421" s="46"/>
      <c r="R1421" s="35" t="s">
        <v>11025</v>
      </c>
      <c r="S1421" s="43">
        <v>45226</v>
      </c>
      <c r="T1421" s="35"/>
    </row>
    <row r="1422" spans="1:20" ht="15" thickBot="1" x14ac:dyDescent="0.35">
      <c r="A1422" s="39">
        <v>1412</v>
      </c>
      <c r="B1422" s="28" t="s">
        <v>11026</v>
      </c>
      <c r="C1422" s="35" t="s">
        <v>30</v>
      </c>
      <c r="D1422" s="44"/>
      <c r="E1422" s="38"/>
      <c r="F1422" s="35" t="s">
        <v>11027</v>
      </c>
      <c r="G1422" s="35" t="s">
        <v>58</v>
      </c>
      <c r="H1422" s="45">
        <v>21102021</v>
      </c>
      <c r="I1422" s="35">
        <v>1</v>
      </c>
      <c r="J1422" s="35" t="s">
        <v>7951</v>
      </c>
      <c r="K1422" s="35">
        <v>19876814</v>
      </c>
      <c r="L1422" s="46"/>
      <c r="M1422" s="47">
        <v>45237</v>
      </c>
      <c r="N1422" s="35">
        <v>1</v>
      </c>
      <c r="O1422" s="35" t="s">
        <v>7951</v>
      </c>
      <c r="P1422" s="35">
        <v>19876814</v>
      </c>
      <c r="Q1422" s="46"/>
      <c r="R1422" s="35" t="s">
        <v>11028</v>
      </c>
      <c r="S1422" s="43">
        <v>45237</v>
      </c>
      <c r="T1422" s="35"/>
    </row>
    <row r="1423" spans="1:20" ht="15" thickBot="1" x14ac:dyDescent="0.35">
      <c r="A1423" s="39">
        <v>1413</v>
      </c>
      <c r="B1423" s="28" t="s">
        <v>11029</v>
      </c>
      <c r="C1423" s="35" t="s">
        <v>30</v>
      </c>
      <c r="D1423" s="44"/>
      <c r="E1423" s="38"/>
      <c r="F1423" s="35" t="s">
        <v>11030</v>
      </c>
      <c r="G1423" s="35" t="s">
        <v>58</v>
      </c>
      <c r="H1423" s="45">
        <v>21102021</v>
      </c>
      <c r="I1423" s="35">
        <v>1</v>
      </c>
      <c r="J1423" s="35" t="s">
        <v>7951</v>
      </c>
      <c r="K1423" s="35">
        <v>15757478</v>
      </c>
      <c r="L1423" s="46"/>
      <c r="M1423" s="47">
        <v>45237</v>
      </c>
      <c r="N1423" s="35">
        <v>1</v>
      </c>
      <c r="O1423" s="35" t="s">
        <v>7951</v>
      </c>
      <c r="P1423" s="35">
        <v>15757478</v>
      </c>
      <c r="Q1423" s="46"/>
      <c r="R1423" s="35" t="s">
        <v>11031</v>
      </c>
      <c r="S1423" s="43">
        <v>45237</v>
      </c>
      <c r="T1423" s="35"/>
    </row>
    <row r="1424" spans="1:20" ht="15" thickBot="1" x14ac:dyDescent="0.35">
      <c r="A1424" s="39">
        <v>1414</v>
      </c>
      <c r="B1424" s="28" t="s">
        <v>11032</v>
      </c>
      <c r="C1424" s="35" t="s">
        <v>30</v>
      </c>
      <c r="D1424" s="44"/>
      <c r="E1424" s="38"/>
      <c r="F1424" s="35" t="s">
        <v>11033</v>
      </c>
      <c r="G1424" s="35" t="s">
        <v>58</v>
      </c>
      <c r="H1424" s="45">
        <v>921901021</v>
      </c>
      <c r="I1424" s="35">
        <v>1</v>
      </c>
      <c r="J1424" s="35" t="s">
        <v>7951</v>
      </c>
      <c r="K1424" s="35">
        <v>4800000</v>
      </c>
      <c r="L1424" s="46"/>
      <c r="M1424" s="47">
        <v>45223</v>
      </c>
      <c r="N1424" s="35">
        <v>1</v>
      </c>
      <c r="O1424" s="35" t="s">
        <v>7951</v>
      </c>
      <c r="P1424" s="35">
        <v>4800000</v>
      </c>
      <c r="Q1424" s="46"/>
      <c r="R1424" s="35" t="s">
        <v>11034</v>
      </c>
      <c r="S1424" s="43">
        <v>45223</v>
      </c>
      <c r="T1424" s="35"/>
    </row>
    <row r="1425" spans="1:20" ht="15" thickBot="1" x14ac:dyDescent="0.35">
      <c r="A1425" s="39">
        <v>1415</v>
      </c>
      <c r="B1425" s="28" t="s">
        <v>11035</v>
      </c>
      <c r="C1425" s="35" t="s">
        <v>30</v>
      </c>
      <c r="D1425" s="44"/>
      <c r="E1425" s="38"/>
      <c r="F1425" s="35" t="s">
        <v>11036</v>
      </c>
      <c r="G1425" s="35" t="s">
        <v>58</v>
      </c>
      <c r="H1425" s="45">
        <v>921901021</v>
      </c>
      <c r="I1425" s="35">
        <v>1</v>
      </c>
      <c r="J1425" s="35" t="s">
        <v>7951</v>
      </c>
      <c r="K1425" s="35">
        <v>10350000</v>
      </c>
      <c r="L1425" s="46"/>
      <c r="M1425" s="47">
        <v>45223</v>
      </c>
      <c r="N1425" s="35">
        <v>1</v>
      </c>
      <c r="O1425" s="35" t="s">
        <v>7951</v>
      </c>
      <c r="P1425" s="35">
        <v>10350000</v>
      </c>
      <c r="Q1425" s="46"/>
      <c r="R1425" s="35" t="s">
        <v>11037</v>
      </c>
      <c r="S1425" s="43">
        <v>45223</v>
      </c>
      <c r="T1425" s="35"/>
    </row>
    <row r="1426" spans="1:20" ht="15" thickBot="1" x14ac:dyDescent="0.35">
      <c r="A1426" s="39">
        <v>1416</v>
      </c>
      <c r="B1426" s="28" t="s">
        <v>11038</v>
      </c>
      <c r="C1426" s="35" t="s">
        <v>30</v>
      </c>
      <c r="D1426" s="44"/>
      <c r="E1426" s="38"/>
      <c r="F1426" s="35" t="s">
        <v>11039</v>
      </c>
      <c r="G1426" s="35" t="s">
        <v>58</v>
      </c>
      <c r="H1426" s="45">
        <v>21102021</v>
      </c>
      <c r="I1426" s="35">
        <v>1</v>
      </c>
      <c r="J1426" s="35" t="s">
        <v>7951</v>
      </c>
      <c r="K1426" s="35">
        <v>31529596</v>
      </c>
      <c r="L1426" s="46"/>
      <c r="M1426" s="47">
        <v>45233</v>
      </c>
      <c r="N1426" s="35">
        <v>1</v>
      </c>
      <c r="O1426" s="35" t="s">
        <v>7951</v>
      </c>
      <c r="P1426" s="35">
        <v>31529596</v>
      </c>
      <c r="Q1426" s="46"/>
      <c r="R1426" s="35" t="s">
        <v>11040</v>
      </c>
      <c r="S1426" s="43">
        <v>45233</v>
      </c>
      <c r="T1426" s="35"/>
    </row>
    <row r="1427" spans="1:20" ht="15" thickBot="1" x14ac:dyDescent="0.35">
      <c r="A1427" s="39">
        <v>1417</v>
      </c>
      <c r="B1427" s="28" t="s">
        <v>11041</v>
      </c>
      <c r="C1427" s="35" t="s">
        <v>30</v>
      </c>
      <c r="D1427" s="44"/>
      <c r="E1427" s="38"/>
      <c r="F1427" s="35" t="s">
        <v>11042</v>
      </c>
      <c r="G1427" s="35" t="s">
        <v>58</v>
      </c>
      <c r="H1427" s="45">
        <v>921901021</v>
      </c>
      <c r="I1427" s="35">
        <v>1</v>
      </c>
      <c r="J1427" s="35" t="s">
        <v>7951</v>
      </c>
      <c r="K1427" s="35">
        <v>30000000</v>
      </c>
      <c r="L1427" s="46"/>
      <c r="M1427" s="47">
        <v>45264</v>
      </c>
      <c r="N1427" s="35">
        <v>1</v>
      </c>
      <c r="O1427" s="35" t="s">
        <v>7951</v>
      </c>
      <c r="P1427" s="35">
        <v>30000000</v>
      </c>
      <c r="Q1427" s="46"/>
      <c r="R1427" s="35" t="s">
        <v>11043</v>
      </c>
      <c r="S1427" s="43">
        <v>45264</v>
      </c>
      <c r="T1427" s="35"/>
    </row>
    <row r="1428" spans="1:20" ht="15" thickBot="1" x14ac:dyDescent="0.35">
      <c r="A1428" s="39">
        <v>1418</v>
      </c>
      <c r="B1428" s="28" t="s">
        <v>11044</v>
      </c>
      <c r="C1428" s="35" t="s">
        <v>30</v>
      </c>
      <c r="D1428" s="44"/>
      <c r="E1428" s="38"/>
      <c r="F1428" s="35" t="s">
        <v>11045</v>
      </c>
      <c r="G1428" s="35" t="s">
        <v>58</v>
      </c>
      <c r="H1428" s="45">
        <v>21102021</v>
      </c>
      <c r="I1428" s="35">
        <v>1</v>
      </c>
      <c r="J1428" s="35" t="s">
        <v>7951</v>
      </c>
      <c r="K1428" s="35">
        <v>42959376</v>
      </c>
      <c r="L1428" s="46"/>
      <c r="M1428" s="47">
        <v>45238</v>
      </c>
      <c r="N1428" s="35">
        <v>1</v>
      </c>
      <c r="O1428" s="35" t="s">
        <v>7951</v>
      </c>
      <c r="P1428" s="35">
        <v>42959376</v>
      </c>
      <c r="Q1428" s="46"/>
      <c r="R1428" s="35" t="s">
        <v>11046</v>
      </c>
      <c r="S1428" s="43">
        <v>45238</v>
      </c>
      <c r="T1428" s="35"/>
    </row>
    <row r="1429" spans="1:20" ht="15" thickBot="1" x14ac:dyDescent="0.35">
      <c r="A1429" s="39">
        <v>1419</v>
      </c>
      <c r="B1429" s="28" t="s">
        <v>11047</v>
      </c>
      <c r="C1429" s="35" t="s">
        <v>30</v>
      </c>
      <c r="D1429" s="44"/>
      <c r="E1429" s="38"/>
      <c r="F1429" s="35" t="s">
        <v>11048</v>
      </c>
      <c r="G1429" s="35" t="s">
        <v>58</v>
      </c>
      <c r="H1429" s="45">
        <v>21102021</v>
      </c>
      <c r="I1429" s="35">
        <v>1</v>
      </c>
      <c r="J1429" s="35" t="s">
        <v>7951</v>
      </c>
      <c r="K1429" s="35">
        <v>19375000</v>
      </c>
      <c r="L1429" s="46"/>
      <c r="M1429" s="47">
        <v>45246</v>
      </c>
      <c r="N1429" s="35">
        <v>1</v>
      </c>
      <c r="O1429" s="35" t="s">
        <v>7951</v>
      </c>
      <c r="P1429" s="35">
        <v>19375000</v>
      </c>
      <c r="Q1429" s="46"/>
      <c r="R1429" s="35" t="s">
        <v>11049</v>
      </c>
      <c r="S1429" s="43">
        <v>45246</v>
      </c>
      <c r="T1429" s="35"/>
    </row>
    <row r="1430" spans="1:20" ht="15" thickBot="1" x14ac:dyDescent="0.35">
      <c r="A1430" s="39">
        <v>1420</v>
      </c>
      <c r="B1430" s="28" t="s">
        <v>11050</v>
      </c>
      <c r="C1430" s="35" t="s">
        <v>30</v>
      </c>
      <c r="D1430" s="44"/>
      <c r="E1430" s="38"/>
      <c r="F1430" s="35" t="s">
        <v>11051</v>
      </c>
      <c r="G1430" s="35" t="s">
        <v>58</v>
      </c>
      <c r="H1430" s="45">
        <v>21901021</v>
      </c>
      <c r="I1430" s="35">
        <v>1</v>
      </c>
      <c r="J1430" s="35" t="s">
        <v>7951</v>
      </c>
      <c r="K1430" s="35">
        <v>15371218</v>
      </c>
      <c r="L1430" s="46"/>
      <c r="M1430" s="47">
        <v>45237</v>
      </c>
      <c r="N1430" s="35">
        <v>1</v>
      </c>
      <c r="O1430" s="35" t="s">
        <v>7951</v>
      </c>
      <c r="P1430" s="35">
        <v>15371218</v>
      </c>
      <c r="Q1430" s="46"/>
      <c r="R1430" s="35" t="s">
        <v>11052</v>
      </c>
      <c r="S1430" s="43">
        <v>45237</v>
      </c>
      <c r="T1430" s="35"/>
    </row>
    <row r="1431" spans="1:20" ht="15" thickBot="1" x14ac:dyDescent="0.35">
      <c r="A1431" s="39">
        <v>1421</v>
      </c>
      <c r="B1431" s="28" t="s">
        <v>11053</v>
      </c>
      <c r="C1431" s="35" t="s">
        <v>30</v>
      </c>
      <c r="D1431" s="44"/>
      <c r="E1431" s="38"/>
      <c r="F1431" s="35" t="s">
        <v>11054</v>
      </c>
      <c r="G1431" s="35" t="s">
        <v>58</v>
      </c>
      <c r="H1431" s="45">
        <v>21901021</v>
      </c>
      <c r="I1431" s="35">
        <v>1</v>
      </c>
      <c r="J1431" s="35" t="s">
        <v>7951</v>
      </c>
      <c r="K1431" s="35">
        <v>10100000</v>
      </c>
      <c r="L1431" s="46"/>
      <c r="M1431" s="47">
        <v>45252</v>
      </c>
      <c r="N1431" s="35">
        <v>1</v>
      </c>
      <c r="O1431" s="35" t="s">
        <v>7951</v>
      </c>
      <c r="P1431" s="35">
        <v>10100000</v>
      </c>
      <c r="Q1431" s="46"/>
      <c r="R1431" s="35" t="s">
        <v>11055</v>
      </c>
      <c r="S1431" s="43">
        <v>45252</v>
      </c>
      <c r="T1431" s="35"/>
    </row>
    <row r="1432" spans="1:20" ht="15" thickBot="1" x14ac:dyDescent="0.35">
      <c r="A1432" s="39">
        <v>1422</v>
      </c>
      <c r="B1432" s="28" t="s">
        <v>11056</v>
      </c>
      <c r="C1432" s="35" t="s">
        <v>30</v>
      </c>
      <c r="D1432" s="44"/>
      <c r="E1432" s="38"/>
      <c r="F1432" s="35" t="s">
        <v>11057</v>
      </c>
      <c r="G1432" s="35" t="s">
        <v>58</v>
      </c>
      <c r="H1432" s="45">
        <v>921901031</v>
      </c>
      <c r="I1432" s="35">
        <v>1</v>
      </c>
      <c r="J1432" s="35" t="s">
        <v>7951</v>
      </c>
      <c r="K1432" s="35">
        <v>1074839870</v>
      </c>
      <c r="L1432" s="46"/>
      <c r="M1432" s="47">
        <v>45245</v>
      </c>
      <c r="N1432" s="35">
        <v>1</v>
      </c>
      <c r="O1432" s="35" t="s">
        <v>7951</v>
      </c>
      <c r="P1432" s="35">
        <v>1074839870</v>
      </c>
      <c r="Q1432" s="46"/>
      <c r="R1432" s="35" t="s">
        <v>11058</v>
      </c>
      <c r="S1432" s="43">
        <v>45245</v>
      </c>
      <c r="T1432" s="35"/>
    </row>
    <row r="1433" spans="1:20" ht="15" thickBot="1" x14ac:dyDescent="0.35">
      <c r="A1433" s="39">
        <v>1423</v>
      </c>
      <c r="B1433" s="28" t="s">
        <v>11059</v>
      </c>
      <c r="C1433" s="35" t="s">
        <v>30</v>
      </c>
      <c r="D1433" s="44"/>
      <c r="E1433" s="38"/>
      <c r="F1433" s="35" t="s">
        <v>11060</v>
      </c>
      <c r="G1433" s="35" t="s">
        <v>58</v>
      </c>
      <c r="H1433" s="45">
        <v>921909011</v>
      </c>
      <c r="I1433" s="35">
        <v>1</v>
      </c>
      <c r="J1433" s="35" t="s">
        <v>7951</v>
      </c>
      <c r="K1433" s="35">
        <v>1000000000</v>
      </c>
      <c r="L1433" s="46"/>
      <c r="M1433" s="47">
        <v>45251</v>
      </c>
      <c r="N1433" s="35">
        <v>1</v>
      </c>
      <c r="O1433" s="35" t="s">
        <v>7951</v>
      </c>
      <c r="P1433" s="35">
        <v>1000000000</v>
      </c>
      <c r="Q1433" s="46"/>
      <c r="R1433" s="35" t="s">
        <v>11061</v>
      </c>
      <c r="S1433" s="43">
        <v>45251</v>
      </c>
      <c r="T1433" s="35"/>
    </row>
    <row r="1434" spans="1:20" ht="15" thickBot="1" x14ac:dyDescent="0.35">
      <c r="A1434" s="39">
        <v>1424</v>
      </c>
      <c r="B1434" s="28" t="s">
        <v>11062</v>
      </c>
      <c r="C1434" s="35" t="s">
        <v>30</v>
      </c>
      <c r="D1434" s="44"/>
      <c r="E1434" s="38"/>
      <c r="F1434" s="35" t="s">
        <v>11063</v>
      </c>
      <c r="G1434" s="35" t="s">
        <v>58</v>
      </c>
      <c r="H1434" s="45">
        <v>21901021</v>
      </c>
      <c r="I1434" s="35">
        <v>1</v>
      </c>
      <c r="J1434" s="35" t="s">
        <v>7951</v>
      </c>
      <c r="K1434" s="35">
        <v>9750000</v>
      </c>
      <c r="L1434" s="46"/>
      <c r="M1434" s="47">
        <v>45254</v>
      </c>
      <c r="N1434" s="35">
        <v>1</v>
      </c>
      <c r="O1434" s="35" t="s">
        <v>7951</v>
      </c>
      <c r="P1434" s="35">
        <v>9750000</v>
      </c>
      <c r="Q1434" s="46"/>
      <c r="R1434" s="35" t="s">
        <v>11064</v>
      </c>
      <c r="S1434" s="43">
        <v>45254</v>
      </c>
      <c r="T1434" s="35"/>
    </row>
    <row r="1435" spans="1:20" ht="15" thickBot="1" x14ac:dyDescent="0.35">
      <c r="A1435" s="39">
        <v>1425</v>
      </c>
      <c r="B1435" s="28" t="s">
        <v>11065</v>
      </c>
      <c r="C1435" s="35" t="s">
        <v>30</v>
      </c>
      <c r="D1435" s="44"/>
      <c r="E1435" s="38"/>
      <c r="F1435" s="35" t="s">
        <v>11066</v>
      </c>
      <c r="G1435" s="35" t="s">
        <v>58</v>
      </c>
      <c r="H1435" s="45">
        <v>21108011</v>
      </c>
      <c r="I1435" s="35">
        <v>1</v>
      </c>
      <c r="J1435" s="35" t="s">
        <v>7951</v>
      </c>
      <c r="K1435" s="35">
        <v>49873000</v>
      </c>
      <c r="L1435" s="46"/>
      <c r="M1435" s="47">
        <v>45258</v>
      </c>
      <c r="N1435" s="35">
        <v>1</v>
      </c>
      <c r="O1435" s="35" t="s">
        <v>7951</v>
      </c>
      <c r="P1435" s="35">
        <v>49873000</v>
      </c>
      <c r="Q1435" s="46"/>
      <c r="R1435" s="35" t="s">
        <v>11067</v>
      </c>
      <c r="S1435" s="43">
        <v>45258</v>
      </c>
      <c r="T1435" s="35"/>
    </row>
    <row r="1436" spans="1:20" ht="15" thickBot="1" x14ac:dyDescent="0.35">
      <c r="A1436" s="39">
        <v>1426</v>
      </c>
      <c r="B1436" s="28" t="s">
        <v>11068</v>
      </c>
      <c r="C1436" s="35" t="s">
        <v>30</v>
      </c>
      <c r="D1436" s="44"/>
      <c r="E1436" s="38"/>
      <c r="F1436" s="35" t="s">
        <v>11069</v>
      </c>
      <c r="G1436" s="35" t="s">
        <v>58</v>
      </c>
      <c r="H1436" s="45">
        <v>21102021</v>
      </c>
      <c r="I1436" s="35">
        <v>1</v>
      </c>
      <c r="J1436" s="35" t="s">
        <v>7951</v>
      </c>
      <c r="K1436" s="35">
        <v>6500000</v>
      </c>
      <c r="L1436" s="46"/>
      <c r="M1436" s="47">
        <v>45247</v>
      </c>
      <c r="N1436" s="35">
        <v>1</v>
      </c>
      <c r="O1436" s="35" t="s">
        <v>7951</v>
      </c>
      <c r="P1436" s="35">
        <v>6500000</v>
      </c>
      <c r="Q1436" s="46"/>
      <c r="R1436" s="35" t="s">
        <v>11070</v>
      </c>
      <c r="S1436" s="43">
        <v>45247</v>
      </c>
      <c r="T1436" s="35"/>
    </row>
    <row r="1437" spans="1:20" ht="15" thickBot="1" x14ac:dyDescent="0.35">
      <c r="A1437" s="39">
        <v>1427</v>
      </c>
      <c r="B1437" s="28" t="s">
        <v>11071</v>
      </c>
      <c r="C1437" s="35" t="s">
        <v>30</v>
      </c>
      <c r="D1437" s="44"/>
      <c r="E1437" s="38"/>
      <c r="F1437" s="35" t="s">
        <v>11072</v>
      </c>
      <c r="G1437" s="35" t="s">
        <v>58</v>
      </c>
      <c r="H1437" s="45">
        <v>21901021</v>
      </c>
      <c r="I1437" s="35">
        <v>1</v>
      </c>
      <c r="J1437" s="35" t="s">
        <v>7951</v>
      </c>
      <c r="K1437" s="35">
        <v>32222979</v>
      </c>
      <c r="L1437" s="46"/>
      <c r="M1437" s="47">
        <v>45252</v>
      </c>
      <c r="N1437" s="35">
        <v>1</v>
      </c>
      <c r="O1437" s="35" t="s">
        <v>7951</v>
      </c>
      <c r="P1437" s="35">
        <v>32222979</v>
      </c>
      <c r="Q1437" s="46"/>
      <c r="R1437" s="35" t="s">
        <v>11073</v>
      </c>
      <c r="S1437" s="43">
        <v>45252</v>
      </c>
      <c r="T1437" s="35"/>
    </row>
    <row r="1438" spans="1:20" ht="15" thickBot="1" x14ac:dyDescent="0.35">
      <c r="A1438" s="39">
        <v>1428</v>
      </c>
      <c r="B1438" s="28" t="s">
        <v>11074</v>
      </c>
      <c r="C1438" s="35" t="s">
        <v>30</v>
      </c>
      <c r="D1438" s="44"/>
      <c r="E1438" s="38"/>
      <c r="F1438" s="35" t="s">
        <v>11075</v>
      </c>
      <c r="G1438" s="35" t="s">
        <v>58</v>
      </c>
      <c r="H1438" s="45">
        <v>21901021</v>
      </c>
      <c r="I1438" s="35">
        <v>1</v>
      </c>
      <c r="J1438" s="35" t="s">
        <v>7951</v>
      </c>
      <c r="K1438" s="35">
        <v>25038731</v>
      </c>
      <c r="L1438" s="46"/>
      <c r="M1438" s="47">
        <v>45250</v>
      </c>
      <c r="N1438" s="35">
        <v>1</v>
      </c>
      <c r="O1438" s="35" t="s">
        <v>7951</v>
      </c>
      <c r="P1438" s="35">
        <v>25038731</v>
      </c>
      <c r="Q1438" s="46"/>
      <c r="R1438" s="35" t="s">
        <v>11076</v>
      </c>
      <c r="S1438" s="43">
        <v>45250</v>
      </c>
      <c r="T1438" s="35"/>
    </row>
    <row r="1439" spans="1:20" ht="15" thickBot="1" x14ac:dyDescent="0.35">
      <c r="A1439" s="39">
        <v>1429</v>
      </c>
      <c r="B1439" s="28" t="s">
        <v>11077</v>
      </c>
      <c r="C1439" s="35" t="s">
        <v>30</v>
      </c>
      <c r="D1439" s="44"/>
      <c r="E1439" s="38"/>
      <c r="F1439" s="35" t="s">
        <v>11078</v>
      </c>
      <c r="G1439" s="35" t="s">
        <v>58</v>
      </c>
      <c r="H1439" s="45">
        <v>21901021</v>
      </c>
      <c r="I1439" s="35">
        <v>1</v>
      </c>
      <c r="J1439" s="35" t="s">
        <v>7951</v>
      </c>
      <c r="K1439" s="35">
        <v>17850000</v>
      </c>
      <c r="L1439" s="46"/>
      <c r="M1439" s="47">
        <v>45251</v>
      </c>
      <c r="N1439" s="35">
        <v>1</v>
      </c>
      <c r="O1439" s="35" t="s">
        <v>7951</v>
      </c>
      <c r="P1439" s="35">
        <v>17850000</v>
      </c>
      <c r="Q1439" s="46"/>
      <c r="R1439" s="35" t="s">
        <v>11079</v>
      </c>
      <c r="S1439" s="43">
        <v>45251</v>
      </c>
      <c r="T1439" s="35"/>
    </row>
    <row r="1440" spans="1:20" ht="15" thickBot="1" x14ac:dyDescent="0.35">
      <c r="A1440" s="39">
        <v>1430</v>
      </c>
      <c r="B1440" s="28" t="s">
        <v>11080</v>
      </c>
      <c r="C1440" s="35" t="s">
        <v>30</v>
      </c>
      <c r="D1440" s="44"/>
      <c r="E1440" s="38"/>
      <c r="F1440" s="35" t="s">
        <v>11081</v>
      </c>
      <c r="G1440" s="35" t="s">
        <v>58</v>
      </c>
      <c r="H1440" s="45">
        <v>21901021</v>
      </c>
      <c r="I1440" s="35">
        <v>1</v>
      </c>
      <c r="J1440" s="35" t="s">
        <v>7951</v>
      </c>
      <c r="K1440" s="35">
        <v>17850000</v>
      </c>
      <c r="L1440" s="46"/>
      <c r="M1440" s="47">
        <v>45250</v>
      </c>
      <c r="N1440" s="35">
        <v>1</v>
      </c>
      <c r="O1440" s="35" t="s">
        <v>7951</v>
      </c>
      <c r="P1440" s="35">
        <v>17850000</v>
      </c>
      <c r="Q1440" s="46"/>
      <c r="R1440" s="35" t="s">
        <v>11082</v>
      </c>
      <c r="S1440" s="43">
        <v>45250</v>
      </c>
      <c r="T1440" s="35"/>
    </row>
    <row r="1441" spans="1:20" ht="15" thickBot="1" x14ac:dyDescent="0.35">
      <c r="A1441" s="39">
        <v>1431</v>
      </c>
      <c r="B1441" s="28" t="s">
        <v>11083</v>
      </c>
      <c r="C1441" s="35" t="s">
        <v>30</v>
      </c>
      <c r="D1441" s="44"/>
      <c r="E1441" s="38"/>
      <c r="F1441" s="35" t="s">
        <v>11084</v>
      </c>
      <c r="G1441" s="35" t="s">
        <v>58</v>
      </c>
      <c r="H1441" s="45">
        <v>21901021</v>
      </c>
      <c r="I1441" s="35">
        <v>1</v>
      </c>
      <c r="J1441" s="35" t="s">
        <v>7951</v>
      </c>
      <c r="K1441" s="35">
        <v>20550000</v>
      </c>
      <c r="L1441" s="46"/>
      <c r="M1441" s="47">
        <v>45250</v>
      </c>
      <c r="N1441" s="35">
        <v>1</v>
      </c>
      <c r="O1441" s="35" t="s">
        <v>7951</v>
      </c>
      <c r="P1441" s="35">
        <v>20550000</v>
      </c>
      <c r="Q1441" s="46"/>
      <c r="R1441" s="35" t="s">
        <v>11085</v>
      </c>
      <c r="S1441" s="43">
        <v>45250</v>
      </c>
      <c r="T1441" s="35"/>
    </row>
    <row r="1442" spans="1:20" ht="15" thickBot="1" x14ac:dyDescent="0.35">
      <c r="A1442" s="39">
        <v>1432</v>
      </c>
      <c r="B1442" s="28" t="s">
        <v>11086</v>
      </c>
      <c r="C1442" s="35" t="s">
        <v>30</v>
      </c>
      <c r="D1442" s="44"/>
      <c r="E1442" s="38"/>
      <c r="F1442" s="35" t="s">
        <v>11087</v>
      </c>
      <c r="G1442" s="35" t="s">
        <v>58</v>
      </c>
      <c r="H1442" s="45">
        <v>21901021</v>
      </c>
      <c r="I1442" s="35">
        <v>1</v>
      </c>
      <c r="J1442" s="35" t="s">
        <v>7951</v>
      </c>
      <c r="K1442" s="35">
        <v>25950000</v>
      </c>
      <c r="L1442" s="46"/>
      <c r="M1442" s="47">
        <v>45251</v>
      </c>
      <c r="N1442" s="35">
        <v>1</v>
      </c>
      <c r="O1442" s="35" t="s">
        <v>7951</v>
      </c>
      <c r="P1442" s="35">
        <v>25950000</v>
      </c>
      <c r="Q1442" s="46"/>
      <c r="R1442" s="35" t="s">
        <v>11088</v>
      </c>
      <c r="S1442" s="43">
        <v>45251</v>
      </c>
      <c r="T1442" s="35"/>
    </row>
    <row r="1443" spans="1:20" ht="15" thickBot="1" x14ac:dyDescent="0.35">
      <c r="A1443" s="39">
        <v>1433</v>
      </c>
      <c r="B1443" s="28" t="s">
        <v>11089</v>
      </c>
      <c r="C1443" s="35" t="s">
        <v>30</v>
      </c>
      <c r="D1443" s="44"/>
      <c r="E1443" s="38"/>
      <c r="F1443" s="35" t="s">
        <v>11090</v>
      </c>
      <c r="G1443" s="35" t="s">
        <v>58</v>
      </c>
      <c r="H1443" s="45">
        <v>921901021</v>
      </c>
      <c r="I1443" s="35">
        <v>1</v>
      </c>
      <c r="J1443" s="35" t="s">
        <v>7951</v>
      </c>
      <c r="K1443" s="35">
        <v>37716000</v>
      </c>
      <c r="L1443" s="46"/>
      <c r="M1443" s="47">
        <v>45250</v>
      </c>
      <c r="N1443" s="35">
        <v>1</v>
      </c>
      <c r="O1443" s="35" t="s">
        <v>7951</v>
      </c>
      <c r="P1443" s="35">
        <v>37716000</v>
      </c>
      <c r="Q1443" s="46"/>
      <c r="R1443" s="35" t="s">
        <v>11091</v>
      </c>
      <c r="S1443" s="43">
        <v>45250</v>
      </c>
      <c r="T1443" s="35"/>
    </row>
    <row r="1444" spans="1:20" ht="15" thickBot="1" x14ac:dyDescent="0.35">
      <c r="A1444" s="39">
        <v>1434</v>
      </c>
      <c r="B1444" s="28" t="s">
        <v>11092</v>
      </c>
      <c r="C1444" s="35" t="s">
        <v>30</v>
      </c>
      <c r="D1444" s="44"/>
      <c r="E1444" s="38"/>
      <c r="F1444" s="35" t="s">
        <v>11093</v>
      </c>
      <c r="G1444" s="35" t="s">
        <v>58</v>
      </c>
      <c r="H1444" s="45">
        <v>921901021</v>
      </c>
      <c r="I1444" s="35">
        <v>1</v>
      </c>
      <c r="J1444" s="35" t="s">
        <v>7951</v>
      </c>
      <c r="K1444" s="35">
        <v>37716000</v>
      </c>
      <c r="L1444" s="46"/>
      <c r="M1444" s="47">
        <v>45251</v>
      </c>
      <c r="N1444" s="35">
        <v>1</v>
      </c>
      <c r="O1444" s="35" t="s">
        <v>7951</v>
      </c>
      <c r="P1444" s="35">
        <v>37716000</v>
      </c>
      <c r="Q1444" s="46"/>
      <c r="R1444" s="35" t="s">
        <v>11094</v>
      </c>
      <c r="S1444" s="43">
        <v>45251</v>
      </c>
      <c r="T1444" s="35"/>
    </row>
    <row r="1445" spans="1:20" ht="15" thickBot="1" x14ac:dyDescent="0.35">
      <c r="A1445" s="39">
        <v>1435</v>
      </c>
      <c r="B1445" s="28" t="s">
        <v>11095</v>
      </c>
      <c r="C1445" s="35" t="s">
        <v>30</v>
      </c>
      <c r="D1445" s="44"/>
      <c r="E1445" s="38"/>
      <c r="F1445" s="35" t="s">
        <v>11096</v>
      </c>
      <c r="G1445" s="35" t="s">
        <v>58</v>
      </c>
      <c r="H1445" s="45">
        <v>921901021</v>
      </c>
      <c r="I1445" s="35">
        <v>1</v>
      </c>
      <c r="J1445" s="35" t="s">
        <v>7951</v>
      </c>
      <c r="K1445" s="35">
        <v>37716000</v>
      </c>
      <c r="L1445" s="46"/>
      <c r="M1445" s="47">
        <v>45251</v>
      </c>
      <c r="N1445" s="35">
        <v>1</v>
      </c>
      <c r="O1445" s="35" t="s">
        <v>7951</v>
      </c>
      <c r="P1445" s="35">
        <v>37716000</v>
      </c>
      <c r="Q1445" s="46"/>
      <c r="R1445" s="35" t="s">
        <v>11097</v>
      </c>
      <c r="S1445" s="43">
        <v>45251</v>
      </c>
      <c r="T1445" s="35"/>
    </row>
    <row r="1446" spans="1:20" ht="15" thickBot="1" x14ac:dyDescent="0.35">
      <c r="A1446" s="39">
        <v>1436</v>
      </c>
      <c r="B1446" s="28" t="s">
        <v>11098</v>
      </c>
      <c r="C1446" s="35" t="s">
        <v>30</v>
      </c>
      <c r="D1446" s="44"/>
      <c r="E1446" s="38"/>
      <c r="F1446" s="35" t="s">
        <v>11099</v>
      </c>
      <c r="G1446" s="35" t="s">
        <v>58</v>
      </c>
      <c r="H1446" s="45">
        <v>921901021</v>
      </c>
      <c r="I1446" s="35">
        <v>1</v>
      </c>
      <c r="J1446" s="35" t="s">
        <v>7951</v>
      </c>
      <c r="K1446" s="35">
        <v>32800000</v>
      </c>
      <c r="L1446" s="46"/>
      <c r="M1446" s="47">
        <v>45250</v>
      </c>
      <c r="N1446" s="35">
        <v>1</v>
      </c>
      <c r="O1446" s="35" t="s">
        <v>7951</v>
      </c>
      <c r="P1446" s="35">
        <v>32800000</v>
      </c>
      <c r="Q1446" s="46"/>
      <c r="R1446" s="35" t="s">
        <v>11100</v>
      </c>
      <c r="S1446" s="43">
        <v>45250</v>
      </c>
      <c r="T1446" s="35"/>
    </row>
    <row r="1447" spans="1:20" ht="15" thickBot="1" x14ac:dyDescent="0.35">
      <c r="A1447" s="39">
        <v>1437</v>
      </c>
      <c r="B1447" s="28" t="s">
        <v>11101</v>
      </c>
      <c r="C1447" s="35" t="s">
        <v>30</v>
      </c>
      <c r="D1447" s="44"/>
      <c r="E1447" s="38"/>
      <c r="F1447" s="35" t="s">
        <v>11102</v>
      </c>
      <c r="G1447" s="35" t="s">
        <v>58</v>
      </c>
      <c r="H1447" s="45">
        <v>921901021</v>
      </c>
      <c r="I1447" s="35">
        <v>1</v>
      </c>
      <c r="J1447" s="35" t="s">
        <v>7951</v>
      </c>
      <c r="K1447" s="35">
        <v>32800000</v>
      </c>
      <c r="L1447" s="46"/>
      <c r="M1447" s="47">
        <v>45251</v>
      </c>
      <c r="N1447" s="35">
        <v>1</v>
      </c>
      <c r="O1447" s="35" t="s">
        <v>7951</v>
      </c>
      <c r="P1447" s="35">
        <v>32800000</v>
      </c>
      <c r="Q1447" s="46"/>
      <c r="R1447" s="35" t="s">
        <v>11103</v>
      </c>
      <c r="S1447" s="43">
        <v>45251</v>
      </c>
      <c r="T1447" s="35"/>
    </row>
    <row r="1448" spans="1:20" ht="15" thickBot="1" x14ac:dyDescent="0.35">
      <c r="A1448" s="39">
        <v>1438</v>
      </c>
      <c r="B1448" s="28" t="s">
        <v>11104</v>
      </c>
      <c r="C1448" s="35" t="s">
        <v>30</v>
      </c>
      <c r="D1448" s="44"/>
      <c r="E1448" s="38"/>
      <c r="F1448" s="35" t="s">
        <v>11105</v>
      </c>
      <c r="G1448" s="35" t="s">
        <v>58</v>
      </c>
      <c r="H1448" s="45">
        <v>921901021</v>
      </c>
      <c r="I1448" s="35">
        <v>1</v>
      </c>
      <c r="J1448" s="35" t="s">
        <v>7951</v>
      </c>
      <c r="K1448" s="35">
        <v>23469333</v>
      </c>
      <c r="L1448" s="46"/>
      <c r="M1448" s="47">
        <v>45251</v>
      </c>
      <c r="N1448" s="35">
        <v>1</v>
      </c>
      <c r="O1448" s="35" t="s">
        <v>7951</v>
      </c>
      <c r="P1448" s="35">
        <v>23469333</v>
      </c>
      <c r="Q1448" s="46"/>
      <c r="R1448" s="35" t="s">
        <v>11106</v>
      </c>
      <c r="S1448" s="43">
        <v>45251</v>
      </c>
      <c r="T1448" s="35"/>
    </row>
    <row r="1449" spans="1:20" ht="15" thickBot="1" x14ac:dyDescent="0.35">
      <c r="A1449" s="39">
        <v>1439</v>
      </c>
      <c r="B1449" s="28" t="s">
        <v>11107</v>
      </c>
      <c r="C1449" s="35" t="s">
        <v>30</v>
      </c>
      <c r="D1449" s="44"/>
      <c r="E1449" s="38"/>
      <c r="F1449" s="35" t="s">
        <v>11108</v>
      </c>
      <c r="G1449" s="35" t="s">
        <v>58</v>
      </c>
      <c r="H1449" s="45">
        <v>21102021</v>
      </c>
      <c r="I1449" s="35">
        <v>1</v>
      </c>
      <c r="J1449" s="35" t="s">
        <v>7951</v>
      </c>
      <c r="K1449" s="35">
        <v>4000000</v>
      </c>
      <c r="L1449" s="46"/>
      <c r="M1449" s="47">
        <v>45291</v>
      </c>
      <c r="N1449" s="35">
        <v>1</v>
      </c>
      <c r="O1449" s="35" t="s">
        <v>7951</v>
      </c>
      <c r="P1449" s="35">
        <v>4000000</v>
      </c>
      <c r="Q1449" s="46"/>
      <c r="R1449" s="35" t="s">
        <v>11109</v>
      </c>
      <c r="S1449" s="43">
        <v>45291</v>
      </c>
      <c r="T1449" s="35"/>
    </row>
    <row r="1450" spans="1:20" ht="15" thickBot="1" x14ac:dyDescent="0.35">
      <c r="A1450" s="39">
        <v>1440</v>
      </c>
      <c r="B1450" s="28" t="s">
        <v>11110</v>
      </c>
      <c r="C1450" s="35" t="s">
        <v>30</v>
      </c>
      <c r="D1450" s="44"/>
      <c r="E1450" s="38"/>
      <c r="F1450" s="35" t="s">
        <v>11111</v>
      </c>
      <c r="G1450" s="35" t="s">
        <v>58</v>
      </c>
      <c r="H1450" s="45">
        <v>21102021</v>
      </c>
      <c r="I1450" s="35">
        <v>1</v>
      </c>
      <c r="J1450" s="35" t="s">
        <v>7951</v>
      </c>
      <c r="K1450" s="35">
        <v>5300000</v>
      </c>
      <c r="L1450" s="46"/>
      <c r="M1450" s="47">
        <v>45289</v>
      </c>
      <c r="N1450" s="35">
        <v>1</v>
      </c>
      <c r="O1450" s="35" t="s">
        <v>7951</v>
      </c>
      <c r="P1450" s="35">
        <v>5300000</v>
      </c>
      <c r="Q1450" s="46"/>
      <c r="R1450" s="35" t="s">
        <v>11112</v>
      </c>
      <c r="S1450" s="43">
        <v>45289</v>
      </c>
      <c r="T1450" s="35"/>
    </row>
    <row r="1451" spans="1:20" ht="15" thickBot="1" x14ac:dyDescent="0.35">
      <c r="A1451" s="39">
        <v>1441</v>
      </c>
      <c r="B1451" s="28" t="s">
        <v>11113</v>
      </c>
      <c r="C1451" s="35" t="s">
        <v>30</v>
      </c>
      <c r="D1451" s="44"/>
      <c r="E1451" s="38"/>
      <c r="F1451" s="35" t="s">
        <v>11114</v>
      </c>
      <c r="G1451" s="35" t="s">
        <v>58</v>
      </c>
      <c r="H1451" s="45">
        <v>21102021</v>
      </c>
      <c r="I1451" s="35">
        <v>1</v>
      </c>
      <c r="J1451" s="35" t="s">
        <v>7951</v>
      </c>
      <c r="K1451" s="35">
        <v>2880000</v>
      </c>
      <c r="L1451" s="46"/>
      <c r="M1451" s="47">
        <v>45288</v>
      </c>
      <c r="N1451" s="35">
        <v>1</v>
      </c>
      <c r="O1451" s="35" t="s">
        <v>7951</v>
      </c>
      <c r="P1451" s="35">
        <v>2880000</v>
      </c>
      <c r="Q1451" s="46"/>
      <c r="R1451" s="35" t="s">
        <v>11115</v>
      </c>
      <c r="S1451" s="43">
        <v>45288</v>
      </c>
      <c r="T1451" s="35"/>
    </row>
    <row r="1452" spans="1:20" ht="15" thickBot="1" x14ac:dyDescent="0.35">
      <c r="A1452" s="39">
        <v>1442</v>
      </c>
      <c r="B1452" s="28" t="s">
        <v>11116</v>
      </c>
      <c r="C1452" s="35" t="s">
        <v>30</v>
      </c>
      <c r="D1452" s="44"/>
      <c r="E1452" s="38"/>
      <c r="F1452" s="35" t="s">
        <v>11117</v>
      </c>
      <c r="G1452" s="35" t="s">
        <v>58</v>
      </c>
      <c r="H1452" s="45">
        <v>21102021</v>
      </c>
      <c r="I1452" s="35">
        <v>1</v>
      </c>
      <c r="J1452" s="35" t="s">
        <v>7951</v>
      </c>
      <c r="K1452" s="35">
        <v>12120000</v>
      </c>
      <c r="L1452" s="46"/>
      <c r="M1452" s="47">
        <v>45251</v>
      </c>
      <c r="N1452" s="35">
        <v>1</v>
      </c>
      <c r="O1452" s="35" t="s">
        <v>7951</v>
      </c>
      <c r="P1452" s="35">
        <v>12120000</v>
      </c>
      <c r="Q1452" s="46"/>
      <c r="R1452" s="35" t="s">
        <v>11118</v>
      </c>
      <c r="S1452" s="43">
        <v>45251</v>
      </c>
      <c r="T1452" s="35"/>
    </row>
    <row r="1453" spans="1:20" ht="15" thickBot="1" x14ac:dyDescent="0.35">
      <c r="A1453" s="39">
        <v>1443</v>
      </c>
      <c r="B1453" s="28" t="s">
        <v>11119</v>
      </c>
      <c r="C1453" s="35" t="s">
        <v>30</v>
      </c>
      <c r="D1453" s="44"/>
      <c r="E1453" s="38"/>
      <c r="F1453" s="35" t="s">
        <v>11120</v>
      </c>
      <c r="G1453" s="35" t="s">
        <v>58</v>
      </c>
      <c r="H1453" s="45">
        <v>21901021</v>
      </c>
      <c r="I1453" s="35">
        <v>1</v>
      </c>
      <c r="J1453" s="35" t="s">
        <v>7951</v>
      </c>
      <c r="K1453" s="35">
        <v>15150000</v>
      </c>
      <c r="L1453" s="46"/>
      <c r="M1453" s="47">
        <v>45058</v>
      </c>
      <c r="N1453" s="35">
        <v>1</v>
      </c>
      <c r="O1453" s="35" t="s">
        <v>7951</v>
      </c>
      <c r="P1453" s="35">
        <v>15150000</v>
      </c>
      <c r="Q1453" s="46"/>
      <c r="R1453" s="35" t="s">
        <v>11121</v>
      </c>
      <c r="S1453" s="43">
        <v>45058</v>
      </c>
      <c r="T1453" s="35"/>
    </row>
    <row r="1454" spans="1:20" ht="15" thickBot="1" x14ac:dyDescent="0.35">
      <c r="A1454" s="39">
        <v>1444</v>
      </c>
      <c r="B1454" s="28" t="s">
        <v>11122</v>
      </c>
      <c r="C1454" s="35" t="s">
        <v>30</v>
      </c>
      <c r="D1454" s="44"/>
      <c r="E1454" s="38"/>
      <c r="F1454" s="35" t="s">
        <v>11123</v>
      </c>
      <c r="G1454" s="35" t="s">
        <v>58</v>
      </c>
      <c r="H1454" s="45">
        <v>921901031</v>
      </c>
      <c r="I1454" s="35">
        <v>1</v>
      </c>
      <c r="J1454" s="35" t="s">
        <v>7951</v>
      </c>
      <c r="K1454" s="35">
        <v>2149336764</v>
      </c>
      <c r="L1454" s="46"/>
      <c r="M1454" s="47">
        <v>45260</v>
      </c>
      <c r="N1454" s="35">
        <v>1</v>
      </c>
      <c r="O1454" s="35" t="s">
        <v>7951</v>
      </c>
      <c r="P1454" s="35">
        <v>2149336764</v>
      </c>
      <c r="Q1454" s="46"/>
      <c r="R1454" s="35" t="s">
        <v>11124</v>
      </c>
      <c r="S1454" s="43">
        <v>45260</v>
      </c>
      <c r="T1454" s="35"/>
    </row>
    <row r="1455" spans="1:20" ht="15" thickBot="1" x14ac:dyDescent="0.35">
      <c r="A1455" s="39">
        <v>1445</v>
      </c>
      <c r="B1455" s="28" t="s">
        <v>11125</v>
      </c>
      <c r="C1455" s="35" t="s">
        <v>30</v>
      </c>
      <c r="D1455" s="44"/>
      <c r="E1455" s="38"/>
      <c r="F1455" s="35" t="s">
        <v>11126</v>
      </c>
      <c r="G1455" s="35" t="s">
        <v>58</v>
      </c>
      <c r="H1455" s="45">
        <v>21102021</v>
      </c>
      <c r="I1455" s="35">
        <v>1</v>
      </c>
      <c r="J1455" s="35" t="s">
        <v>7951</v>
      </c>
      <c r="K1455" s="35">
        <v>7709333</v>
      </c>
      <c r="L1455" s="46"/>
      <c r="M1455" s="47">
        <v>45267</v>
      </c>
      <c r="N1455" s="35">
        <v>1</v>
      </c>
      <c r="O1455" s="35" t="s">
        <v>7951</v>
      </c>
      <c r="P1455" s="35">
        <v>7709333</v>
      </c>
      <c r="Q1455" s="46"/>
      <c r="R1455" s="35" t="s">
        <v>11127</v>
      </c>
      <c r="S1455" s="43">
        <v>45267</v>
      </c>
      <c r="T1455" s="35"/>
    </row>
    <row r="1456" spans="1:20" ht="15" thickBot="1" x14ac:dyDescent="0.35">
      <c r="A1456" s="39">
        <v>1446</v>
      </c>
      <c r="B1456" s="28" t="s">
        <v>11128</v>
      </c>
      <c r="C1456" s="35" t="s">
        <v>30</v>
      </c>
      <c r="D1456" s="44"/>
      <c r="E1456" s="38"/>
      <c r="F1456" s="35" t="s">
        <v>11129</v>
      </c>
      <c r="G1456" s="35" t="s">
        <v>58</v>
      </c>
      <c r="H1456" s="45">
        <v>21901021</v>
      </c>
      <c r="I1456" s="35">
        <v>1</v>
      </c>
      <c r="J1456" s="35" t="s">
        <v>7951</v>
      </c>
      <c r="K1456" s="35">
        <v>9750000</v>
      </c>
      <c r="L1456" s="46"/>
      <c r="M1456" s="47">
        <v>45257</v>
      </c>
      <c r="N1456" s="35">
        <v>1</v>
      </c>
      <c r="O1456" s="35" t="s">
        <v>7951</v>
      </c>
      <c r="P1456" s="35">
        <v>9750000</v>
      </c>
      <c r="Q1456" s="46"/>
      <c r="R1456" s="35" t="s">
        <v>11130</v>
      </c>
      <c r="S1456" s="43">
        <v>45257</v>
      </c>
      <c r="T1456" s="35"/>
    </row>
    <row r="1457" spans="1:20" ht="15" thickBot="1" x14ac:dyDescent="0.35">
      <c r="A1457" s="39">
        <v>1447</v>
      </c>
      <c r="B1457" s="28" t="s">
        <v>11131</v>
      </c>
      <c r="C1457" s="35" t="s">
        <v>30</v>
      </c>
      <c r="D1457" s="44"/>
      <c r="E1457" s="38"/>
      <c r="F1457" s="35" t="s">
        <v>11132</v>
      </c>
      <c r="G1457" s="35" t="s">
        <v>58</v>
      </c>
      <c r="H1457" s="45">
        <v>21102021</v>
      </c>
      <c r="I1457" s="35">
        <v>1</v>
      </c>
      <c r="J1457" s="35" t="s">
        <v>7951</v>
      </c>
      <c r="K1457" s="35">
        <v>21362479</v>
      </c>
      <c r="L1457" s="46"/>
      <c r="M1457" s="47">
        <v>45259</v>
      </c>
      <c r="N1457" s="35">
        <v>1</v>
      </c>
      <c r="O1457" s="35" t="s">
        <v>7951</v>
      </c>
      <c r="P1457" s="35">
        <v>21362479</v>
      </c>
      <c r="Q1457" s="46"/>
      <c r="R1457" s="35" t="s">
        <v>11133</v>
      </c>
      <c r="S1457" s="43">
        <v>45259</v>
      </c>
      <c r="T1457" s="35"/>
    </row>
    <row r="1458" spans="1:20" ht="15" thickBot="1" x14ac:dyDescent="0.35">
      <c r="A1458" s="39">
        <v>1448</v>
      </c>
      <c r="B1458" s="28" t="s">
        <v>11134</v>
      </c>
      <c r="C1458" s="35" t="s">
        <v>30</v>
      </c>
      <c r="D1458" s="44"/>
      <c r="E1458" s="38"/>
      <c r="F1458" s="35" t="s">
        <v>11135</v>
      </c>
      <c r="G1458" s="35" t="s">
        <v>58</v>
      </c>
      <c r="H1458" s="45">
        <v>921901021</v>
      </c>
      <c r="I1458" s="35">
        <v>1</v>
      </c>
      <c r="J1458" s="35" t="s">
        <v>7951</v>
      </c>
      <c r="K1458" s="35">
        <v>11200000</v>
      </c>
      <c r="L1458" s="46"/>
      <c r="M1458" s="47">
        <v>45260</v>
      </c>
      <c r="N1458" s="35">
        <v>1</v>
      </c>
      <c r="O1458" s="35" t="s">
        <v>7951</v>
      </c>
      <c r="P1458" s="35">
        <v>11200000</v>
      </c>
      <c r="Q1458" s="46"/>
      <c r="R1458" s="35" t="s">
        <v>11136</v>
      </c>
      <c r="S1458" s="43">
        <v>45260</v>
      </c>
      <c r="T1458" s="35"/>
    </row>
    <row r="1459" spans="1:20" ht="15" thickBot="1" x14ac:dyDescent="0.35">
      <c r="A1459" s="39">
        <v>1449</v>
      </c>
      <c r="B1459" s="28" t="s">
        <v>11137</v>
      </c>
      <c r="C1459" s="35" t="s">
        <v>30</v>
      </c>
      <c r="D1459" s="44"/>
      <c r="E1459" s="38"/>
      <c r="F1459" s="35" t="s">
        <v>11138</v>
      </c>
      <c r="G1459" s="35" t="s">
        <v>58</v>
      </c>
      <c r="H1459" s="45">
        <v>21901021</v>
      </c>
      <c r="I1459" s="35">
        <v>1</v>
      </c>
      <c r="J1459" s="35" t="s">
        <v>7951</v>
      </c>
      <c r="K1459" s="35">
        <v>20550000</v>
      </c>
      <c r="L1459" s="46"/>
      <c r="M1459" s="47">
        <v>45257</v>
      </c>
      <c r="N1459" s="35">
        <v>1</v>
      </c>
      <c r="O1459" s="35" t="s">
        <v>7951</v>
      </c>
      <c r="P1459" s="35">
        <v>20550000</v>
      </c>
      <c r="Q1459" s="46"/>
      <c r="R1459" s="35" t="s">
        <v>11139</v>
      </c>
      <c r="S1459" s="43">
        <v>45257</v>
      </c>
      <c r="T1459" s="35"/>
    </row>
    <row r="1460" spans="1:20" ht="15" thickBot="1" x14ac:dyDescent="0.35">
      <c r="A1460" s="39">
        <v>1450</v>
      </c>
      <c r="B1460" s="28" t="s">
        <v>11140</v>
      </c>
      <c r="C1460" s="35" t="s">
        <v>30</v>
      </c>
      <c r="D1460" s="44"/>
      <c r="E1460" s="38"/>
      <c r="F1460" s="35" t="s">
        <v>11141</v>
      </c>
      <c r="G1460" s="35" t="s">
        <v>58</v>
      </c>
      <c r="H1460" s="45">
        <v>21102021</v>
      </c>
      <c r="I1460" s="35">
        <v>1</v>
      </c>
      <c r="J1460" s="35" t="s">
        <v>7951</v>
      </c>
      <c r="K1460" s="35">
        <v>11900000</v>
      </c>
      <c r="L1460" s="46"/>
      <c r="M1460" s="47">
        <v>45261</v>
      </c>
      <c r="N1460" s="35">
        <v>1</v>
      </c>
      <c r="O1460" s="35" t="s">
        <v>7951</v>
      </c>
      <c r="P1460" s="35">
        <v>11900000</v>
      </c>
      <c r="Q1460" s="46"/>
      <c r="R1460" s="35" t="s">
        <v>11142</v>
      </c>
      <c r="S1460" s="43">
        <v>45261</v>
      </c>
      <c r="T1460" s="35"/>
    </row>
    <row r="1461" spans="1:20" ht="15" thickBot="1" x14ac:dyDescent="0.35">
      <c r="A1461" s="39">
        <v>1451</v>
      </c>
      <c r="B1461" s="28" t="s">
        <v>11143</v>
      </c>
      <c r="C1461" s="35" t="s">
        <v>30</v>
      </c>
      <c r="D1461" s="44"/>
      <c r="E1461" s="38"/>
      <c r="F1461" s="35" t="s">
        <v>11144</v>
      </c>
      <c r="G1461" s="35" t="s">
        <v>58</v>
      </c>
      <c r="H1461" s="45">
        <v>1103021</v>
      </c>
      <c r="I1461" s="35">
        <v>1</v>
      </c>
      <c r="J1461" s="35" t="s">
        <v>7951</v>
      </c>
      <c r="K1461" s="35">
        <v>9750000</v>
      </c>
      <c r="L1461" s="46"/>
      <c r="M1461" s="47">
        <v>45272</v>
      </c>
      <c r="N1461" s="35">
        <v>1</v>
      </c>
      <c r="O1461" s="35" t="s">
        <v>7951</v>
      </c>
      <c r="P1461" s="35">
        <v>9750000</v>
      </c>
      <c r="Q1461" s="46"/>
      <c r="R1461" s="48">
        <v>6123</v>
      </c>
      <c r="S1461" s="43">
        <v>45272</v>
      </c>
      <c r="T1461" s="35"/>
    </row>
    <row r="1462" spans="1:20" ht="15" thickBot="1" x14ac:dyDescent="0.35">
      <c r="A1462" s="39">
        <v>1452</v>
      </c>
      <c r="B1462" s="28" t="s">
        <v>11145</v>
      </c>
      <c r="C1462" s="35" t="s">
        <v>30</v>
      </c>
      <c r="D1462" s="44"/>
      <c r="E1462" s="38"/>
      <c r="F1462" s="35" t="s">
        <v>11146</v>
      </c>
      <c r="G1462" s="35" t="s">
        <v>58</v>
      </c>
      <c r="H1462" s="45">
        <v>21102021</v>
      </c>
      <c r="I1462" s="35">
        <v>1</v>
      </c>
      <c r="J1462" s="35" t="s">
        <v>7951</v>
      </c>
      <c r="K1462" s="35">
        <v>29434999</v>
      </c>
      <c r="L1462" s="46"/>
      <c r="M1462" s="47">
        <v>45259</v>
      </c>
      <c r="N1462" s="35">
        <v>1</v>
      </c>
      <c r="O1462" s="35" t="s">
        <v>7951</v>
      </c>
      <c r="P1462" s="35">
        <v>29434999</v>
      </c>
      <c r="Q1462" s="46"/>
      <c r="R1462" s="35" t="s">
        <v>11147</v>
      </c>
      <c r="S1462" s="43">
        <v>45259</v>
      </c>
      <c r="T1462" s="35"/>
    </row>
    <row r="1463" spans="1:20" ht="15" thickBot="1" x14ac:dyDescent="0.35">
      <c r="A1463" s="39">
        <v>1453</v>
      </c>
      <c r="B1463" s="28" t="s">
        <v>11148</v>
      </c>
      <c r="C1463" s="35" t="s">
        <v>30</v>
      </c>
      <c r="D1463" s="44"/>
      <c r="E1463" s="38"/>
      <c r="F1463" s="35" t="s">
        <v>11149</v>
      </c>
      <c r="G1463" s="35" t="s">
        <v>58</v>
      </c>
      <c r="H1463" s="45">
        <v>21901021</v>
      </c>
      <c r="I1463" s="35">
        <v>1</v>
      </c>
      <c r="J1463" s="35" t="s">
        <v>7951</v>
      </c>
      <c r="K1463" s="35">
        <v>9474235</v>
      </c>
      <c r="L1463" s="46"/>
      <c r="M1463" s="47">
        <v>45261</v>
      </c>
      <c r="N1463" s="35">
        <v>1</v>
      </c>
      <c r="O1463" s="35" t="s">
        <v>7951</v>
      </c>
      <c r="P1463" s="35">
        <v>9474235</v>
      </c>
      <c r="Q1463" s="46"/>
      <c r="R1463" s="35" t="s">
        <v>11150</v>
      </c>
      <c r="S1463" s="43">
        <v>45261</v>
      </c>
      <c r="T1463" s="35"/>
    </row>
    <row r="1464" spans="1:20" ht="15" thickBot="1" x14ac:dyDescent="0.35">
      <c r="A1464" s="39">
        <v>1454</v>
      </c>
      <c r="B1464" s="28" t="s">
        <v>11151</v>
      </c>
      <c r="C1464" s="35" t="s">
        <v>30</v>
      </c>
      <c r="D1464" s="44"/>
      <c r="E1464" s="38"/>
      <c r="F1464" s="35" t="s">
        <v>11152</v>
      </c>
      <c r="G1464" s="35" t="s">
        <v>58</v>
      </c>
      <c r="H1464" s="45">
        <v>21102021</v>
      </c>
      <c r="I1464" s="35">
        <v>1</v>
      </c>
      <c r="J1464" s="35" t="s">
        <v>7951</v>
      </c>
      <c r="K1464" s="35">
        <v>19575000</v>
      </c>
      <c r="L1464" s="46"/>
      <c r="M1464" s="47">
        <v>45278</v>
      </c>
      <c r="N1464" s="35">
        <v>1</v>
      </c>
      <c r="O1464" s="35" t="s">
        <v>7951</v>
      </c>
      <c r="P1464" s="35">
        <v>19575000</v>
      </c>
      <c r="Q1464" s="46"/>
      <c r="R1464" s="35" t="s">
        <v>11153</v>
      </c>
      <c r="S1464" s="43">
        <v>45278</v>
      </c>
      <c r="T1464" s="35"/>
    </row>
    <row r="1465" spans="1:20" ht="15" thickBot="1" x14ac:dyDescent="0.35">
      <c r="A1465" s="39">
        <v>1455</v>
      </c>
      <c r="B1465" s="28" t="s">
        <v>11154</v>
      </c>
      <c r="C1465" s="35" t="s">
        <v>30</v>
      </c>
      <c r="D1465" s="44"/>
      <c r="E1465" s="38"/>
      <c r="F1465" s="35" t="s">
        <v>11155</v>
      </c>
      <c r="G1465" s="35" t="s">
        <v>58</v>
      </c>
      <c r="H1465" s="45">
        <v>21901021</v>
      </c>
      <c r="I1465" s="35">
        <v>1</v>
      </c>
      <c r="J1465" s="35" t="s">
        <v>7951</v>
      </c>
      <c r="K1465" s="35">
        <v>23250000</v>
      </c>
      <c r="L1465" s="46"/>
      <c r="M1465" s="47">
        <v>45275</v>
      </c>
      <c r="N1465" s="35">
        <v>1</v>
      </c>
      <c r="O1465" s="35" t="s">
        <v>7951</v>
      </c>
      <c r="P1465" s="35">
        <v>23250000</v>
      </c>
      <c r="Q1465" s="46"/>
      <c r="R1465" s="35" t="s">
        <v>11156</v>
      </c>
      <c r="S1465" s="43">
        <v>45275</v>
      </c>
      <c r="T1465" s="35"/>
    </row>
    <row r="1466" spans="1:20" ht="15" thickBot="1" x14ac:dyDescent="0.35">
      <c r="A1466" s="39">
        <v>1456</v>
      </c>
      <c r="B1466" s="28" t="s">
        <v>11157</v>
      </c>
      <c r="C1466" s="35" t="s">
        <v>30</v>
      </c>
      <c r="D1466" s="44"/>
      <c r="E1466" s="38"/>
      <c r="F1466" s="35" t="s">
        <v>11158</v>
      </c>
      <c r="G1466" s="35" t="s">
        <v>58</v>
      </c>
      <c r="H1466" s="45">
        <v>21102021</v>
      </c>
      <c r="I1466" s="35">
        <v>1</v>
      </c>
      <c r="J1466" s="35" t="s">
        <v>7951</v>
      </c>
      <c r="K1466" s="35">
        <v>4000000</v>
      </c>
      <c r="L1466" s="46"/>
      <c r="M1466" s="47">
        <v>45286</v>
      </c>
      <c r="N1466" s="35">
        <v>1</v>
      </c>
      <c r="O1466" s="35" t="s">
        <v>7951</v>
      </c>
      <c r="P1466" s="35">
        <v>4000000</v>
      </c>
      <c r="Q1466" s="46"/>
      <c r="R1466" s="35" t="s">
        <v>11159</v>
      </c>
      <c r="S1466" s="43">
        <v>45286</v>
      </c>
      <c r="T1466" s="35"/>
    </row>
    <row r="1467" spans="1:20" ht="15" thickBot="1" x14ac:dyDescent="0.35">
      <c r="A1467" s="39">
        <v>1457</v>
      </c>
      <c r="B1467" s="28" t="s">
        <v>11160</v>
      </c>
      <c r="C1467" s="35" t="s">
        <v>30</v>
      </c>
      <c r="D1467" s="44"/>
      <c r="E1467" s="38"/>
      <c r="F1467" s="35" t="s">
        <v>11161</v>
      </c>
      <c r="G1467" s="35" t="s">
        <v>58</v>
      </c>
      <c r="H1467" s="45">
        <v>21102021</v>
      </c>
      <c r="I1467" s="35">
        <v>1</v>
      </c>
      <c r="J1467" s="35" t="s">
        <v>7951</v>
      </c>
      <c r="K1467" s="35">
        <v>11602500</v>
      </c>
      <c r="L1467" s="46"/>
      <c r="M1467" s="47">
        <v>45278</v>
      </c>
      <c r="N1467" s="35">
        <v>1</v>
      </c>
      <c r="O1467" s="35" t="s">
        <v>7951</v>
      </c>
      <c r="P1467" s="35">
        <v>11602500</v>
      </c>
      <c r="Q1467" s="46"/>
      <c r="R1467" s="35" t="s">
        <v>11162</v>
      </c>
      <c r="S1467" s="43">
        <v>45278</v>
      </c>
      <c r="T1467" s="35"/>
    </row>
    <row r="1468" spans="1:20" ht="15" thickBot="1" x14ac:dyDescent="0.35">
      <c r="A1468" s="39">
        <v>1458</v>
      </c>
      <c r="B1468" s="28" t="s">
        <v>11163</v>
      </c>
      <c r="C1468" s="35" t="s">
        <v>30</v>
      </c>
      <c r="D1468" s="44"/>
      <c r="E1468" s="38"/>
      <c r="F1468" s="35" t="s">
        <v>11164</v>
      </c>
      <c r="G1468" s="35" t="s">
        <v>58</v>
      </c>
      <c r="H1468" s="45">
        <v>21102021</v>
      </c>
      <c r="I1468" s="35">
        <v>1</v>
      </c>
      <c r="J1468" s="35" t="s">
        <v>7951</v>
      </c>
      <c r="K1468" s="35">
        <v>65000000</v>
      </c>
      <c r="L1468" s="46"/>
      <c r="M1468" s="47">
        <v>45286</v>
      </c>
      <c r="N1468" s="35">
        <v>1</v>
      </c>
      <c r="O1468" s="35" t="s">
        <v>7951</v>
      </c>
      <c r="P1468" s="35">
        <v>65000000</v>
      </c>
      <c r="Q1468" s="46"/>
      <c r="R1468" s="35" t="s">
        <v>11165</v>
      </c>
      <c r="S1468" s="43">
        <v>45286</v>
      </c>
      <c r="T1468" s="35"/>
    </row>
    <row r="1469" spans="1:20" ht="15" thickBot="1" x14ac:dyDescent="0.35">
      <c r="A1469" s="39">
        <v>1459</v>
      </c>
      <c r="B1469" s="28" t="s">
        <v>11166</v>
      </c>
      <c r="C1469" s="35" t="s">
        <v>30</v>
      </c>
      <c r="D1469" s="44"/>
      <c r="E1469" s="38"/>
      <c r="F1469" s="35" t="s">
        <v>11167</v>
      </c>
      <c r="G1469" s="35" t="s">
        <v>58</v>
      </c>
      <c r="H1469" s="45">
        <v>21102021</v>
      </c>
      <c r="I1469" s="35">
        <v>1</v>
      </c>
      <c r="J1469" s="35" t="s">
        <v>7951</v>
      </c>
      <c r="K1469" s="35">
        <v>12025000</v>
      </c>
      <c r="L1469" s="46"/>
      <c r="M1469" s="47">
        <v>45286</v>
      </c>
      <c r="N1469" s="35">
        <v>1</v>
      </c>
      <c r="O1469" s="35" t="s">
        <v>7951</v>
      </c>
      <c r="P1469" s="35">
        <v>12025000</v>
      </c>
      <c r="Q1469" s="46"/>
      <c r="R1469" s="35" t="s">
        <v>11168</v>
      </c>
      <c r="S1469" s="43">
        <v>45286</v>
      </c>
      <c r="T1469" s="35"/>
    </row>
    <row r="1470" spans="1:20" ht="15" thickBot="1" x14ac:dyDescent="0.35">
      <c r="A1470" s="39">
        <v>1460</v>
      </c>
      <c r="B1470" s="28" t="s">
        <v>11169</v>
      </c>
      <c r="C1470" s="35" t="s">
        <v>30</v>
      </c>
      <c r="D1470" s="44"/>
      <c r="E1470" s="38"/>
      <c r="F1470" s="35" t="s">
        <v>11170</v>
      </c>
      <c r="G1470" s="35" t="s">
        <v>58</v>
      </c>
      <c r="H1470" s="45">
        <v>21102021</v>
      </c>
      <c r="I1470" s="35">
        <v>1</v>
      </c>
      <c r="J1470" s="35" t="s">
        <v>7951</v>
      </c>
      <c r="K1470" s="35">
        <v>9041667</v>
      </c>
      <c r="L1470" s="46"/>
      <c r="M1470" s="47">
        <v>45287</v>
      </c>
      <c r="N1470" s="35">
        <v>1</v>
      </c>
      <c r="O1470" s="35" t="s">
        <v>7951</v>
      </c>
      <c r="P1470" s="35">
        <v>9041667</v>
      </c>
      <c r="Q1470" s="46"/>
      <c r="R1470" s="35" t="s">
        <v>11171</v>
      </c>
      <c r="S1470" s="43">
        <v>45287</v>
      </c>
      <c r="T1470" s="35"/>
    </row>
    <row r="1471" spans="1:20" ht="15" thickBot="1" x14ac:dyDescent="0.35">
      <c r="A1471" s="39">
        <v>1461</v>
      </c>
      <c r="B1471" s="28" t="s">
        <v>11172</v>
      </c>
      <c r="C1471" s="35" t="s">
        <v>30</v>
      </c>
      <c r="D1471" s="44"/>
      <c r="E1471" s="38"/>
      <c r="F1471" s="35" t="s">
        <v>11173</v>
      </c>
      <c r="G1471" s="35" t="s">
        <v>58</v>
      </c>
      <c r="H1471" s="45">
        <v>21102021</v>
      </c>
      <c r="I1471" s="35">
        <v>1</v>
      </c>
      <c r="J1471" s="35" t="s">
        <v>7951</v>
      </c>
      <c r="K1471" s="35">
        <v>6195000</v>
      </c>
      <c r="L1471" s="46"/>
      <c r="M1471" s="47">
        <v>45286</v>
      </c>
      <c r="N1471" s="35">
        <v>1</v>
      </c>
      <c r="O1471" s="35" t="s">
        <v>7951</v>
      </c>
      <c r="P1471" s="35">
        <v>6195000</v>
      </c>
      <c r="Q1471" s="46"/>
      <c r="R1471" s="35" t="s">
        <v>11174</v>
      </c>
      <c r="S1471" s="43">
        <v>45286</v>
      </c>
      <c r="T1471" s="35"/>
    </row>
    <row r="1472" spans="1:20" ht="15" thickBot="1" x14ac:dyDescent="0.35">
      <c r="A1472" s="39">
        <v>1462</v>
      </c>
      <c r="B1472" s="28" t="s">
        <v>11175</v>
      </c>
      <c r="C1472" s="35" t="s">
        <v>30</v>
      </c>
      <c r="D1472" s="44"/>
      <c r="E1472" s="38"/>
      <c r="F1472" s="35" t="s">
        <v>11176</v>
      </c>
      <c r="G1472" s="35" t="s">
        <v>58</v>
      </c>
      <c r="H1472" s="45">
        <v>21202021</v>
      </c>
      <c r="I1472" s="35">
        <v>1</v>
      </c>
      <c r="J1472" s="35" t="s">
        <v>7951</v>
      </c>
      <c r="K1472" s="35">
        <v>249900000</v>
      </c>
      <c r="L1472" s="46"/>
      <c r="M1472" s="47">
        <v>45289</v>
      </c>
      <c r="N1472" s="35">
        <v>1</v>
      </c>
      <c r="O1472" s="35" t="s">
        <v>7951</v>
      </c>
      <c r="P1472" s="35">
        <v>249900000</v>
      </c>
      <c r="Q1472" s="46"/>
      <c r="R1472" s="35" t="s">
        <v>11177</v>
      </c>
      <c r="S1472" s="43">
        <v>45289</v>
      </c>
      <c r="T1472" s="35"/>
    </row>
    <row r="1474" spans="1:20" x14ac:dyDescent="0.3">
      <c r="A1474" s="39" t="s">
        <v>27</v>
      </c>
      <c r="B1474" s="41" t="s">
        <v>51</v>
      </c>
      <c r="C1474" s="32"/>
      <c r="D1474" s="32"/>
      <c r="E1474" s="32"/>
      <c r="F1474" s="32"/>
      <c r="G1474" s="32"/>
      <c r="H1474" s="32"/>
      <c r="I1474" s="32"/>
      <c r="J1474" s="32"/>
      <c r="K1474" s="32"/>
      <c r="L1474" s="32"/>
      <c r="M1474" s="32"/>
      <c r="N1474" s="32"/>
      <c r="O1474" s="32"/>
      <c r="P1474" s="32"/>
      <c r="Q1474" s="32"/>
      <c r="R1474" s="32"/>
      <c r="S1474" s="32"/>
      <c r="T1474" s="32"/>
    </row>
    <row r="1475" spans="1:20" x14ac:dyDescent="0.3">
      <c r="C1475" s="39">
        <v>2</v>
      </c>
      <c r="D1475" s="39">
        <v>3</v>
      </c>
      <c r="E1475" s="39">
        <v>4</v>
      </c>
      <c r="F1475" s="39">
        <v>8</v>
      </c>
      <c r="G1475" s="39">
        <v>12</v>
      </c>
      <c r="H1475" s="39">
        <v>16</v>
      </c>
      <c r="I1475" s="39">
        <v>20</v>
      </c>
      <c r="J1475" s="39">
        <v>24</v>
      </c>
      <c r="K1475" s="39">
        <v>28</v>
      </c>
      <c r="L1475" s="39">
        <v>32</v>
      </c>
      <c r="M1475" s="39">
        <v>36</v>
      </c>
      <c r="N1475" s="39">
        <v>40</v>
      </c>
      <c r="O1475" s="39">
        <v>44</v>
      </c>
      <c r="P1475" s="39">
        <v>48</v>
      </c>
      <c r="Q1475" s="39">
        <v>52</v>
      </c>
      <c r="R1475" s="39">
        <v>55</v>
      </c>
      <c r="S1475" s="39">
        <v>56</v>
      </c>
      <c r="T1475" s="39">
        <v>60</v>
      </c>
    </row>
    <row r="1476" spans="1:20" ht="15" thickBot="1" x14ac:dyDescent="0.35">
      <c r="C1476" s="39" t="s">
        <v>34</v>
      </c>
      <c r="D1476" s="39" t="s">
        <v>35</v>
      </c>
      <c r="E1476" s="39" t="s">
        <v>36</v>
      </c>
      <c r="F1476" s="39" t="s">
        <v>37</v>
      </c>
      <c r="G1476" s="39" t="s">
        <v>38</v>
      </c>
      <c r="H1476" s="39" t="s">
        <v>39</v>
      </c>
      <c r="I1476" s="39" t="s">
        <v>40</v>
      </c>
      <c r="J1476" s="39" t="s">
        <v>41</v>
      </c>
      <c r="K1476" s="39" t="s">
        <v>42</v>
      </c>
      <c r="L1476" s="39" t="s">
        <v>43</v>
      </c>
      <c r="M1476" s="39" t="s">
        <v>44</v>
      </c>
      <c r="N1476" s="39" t="s">
        <v>45</v>
      </c>
      <c r="O1476" s="39" t="s">
        <v>46</v>
      </c>
      <c r="P1476" s="39" t="s">
        <v>47</v>
      </c>
      <c r="Q1476" s="39" t="s">
        <v>48</v>
      </c>
      <c r="R1476" s="39" t="s">
        <v>49</v>
      </c>
      <c r="S1476" s="39" t="s">
        <v>50</v>
      </c>
      <c r="T1476" s="39" t="s">
        <v>21</v>
      </c>
    </row>
    <row r="1477" spans="1:20" ht="15" thickBot="1" x14ac:dyDescent="0.35">
      <c r="A1477" s="39">
        <v>10</v>
      </c>
      <c r="B1477" s="28" t="s">
        <v>52</v>
      </c>
      <c r="C1477" s="38" t="s">
        <v>23</v>
      </c>
      <c r="D1477" s="38" t="s">
        <v>23</v>
      </c>
      <c r="E1477" s="35" t="s">
        <v>11178</v>
      </c>
      <c r="F1477" s="38" t="s">
        <v>23</v>
      </c>
      <c r="G1477" s="38" t="s">
        <v>23</v>
      </c>
      <c r="H1477" s="38" t="s">
        <v>23</v>
      </c>
      <c r="I1477" s="38" t="s">
        <v>23</v>
      </c>
      <c r="J1477" s="38" t="s">
        <v>23</v>
      </c>
      <c r="K1477" s="38" t="s">
        <v>23</v>
      </c>
      <c r="L1477" s="38" t="s">
        <v>23</v>
      </c>
      <c r="M1477" s="38" t="s">
        <v>23</v>
      </c>
      <c r="N1477" s="38" t="s">
        <v>23</v>
      </c>
      <c r="O1477" s="38" t="s">
        <v>23</v>
      </c>
      <c r="P1477" s="38" t="s">
        <v>23</v>
      </c>
      <c r="Q1477" s="38" t="s">
        <v>23</v>
      </c>
      <c r="R1477" s="38" t="s">
        <v>23</v>
      </c>
      <c r="S1477" s="38" t="s">
        <v>23</v>
      </c>
      <c r="T1477" s="38" t="s">
        <v>23</v>
      </c>
    </row>
    <row r="352462" spans="1:2" x14ac:dyDescent="0.3">
      <c r="A352462" s="28" t="s">
        <v>30</v>
      </c>
      <c r="B352462" s="28" t="s">
        <v>53</v>
      </c>
    </row>
    <row r="352463" spans="1:2" x14ac:dyDescent="0.3">
      <c r="A352463" s="28" t="s">
        <v>31</v>
      </c>
      <c r="B352463" s="28" t="s">
        <v>54</v>
      </c>
    </row>
    <row r="352464" spans="1:2" x14ac:dyDescent="0.3">
      <c r="B352464" s="28" t="s">
        <v>55</v>
      </c>
    </row>
    <row r="352465" spans="2:2" x14ac:dyDescent="0.3">
      <c r="B352465" s="28" t="s">
        <v>56</v>
      </c>
    </row>
    <row r="352466" spans="2:2" x14ac:dyDescent="0.3">
      <c r="B352466" s="28" t="s">
        <v>57</v>
      </c>
    </row>
    <row r="352467" spans="2:2" x14ac:dyDescent="0.3">
      <c r="B352467" s="28" t="s">
        <v>58</v>
      </c>
    </row>
    <row r="352468" spans="2:2" x14ac:dyDescent="0.3">
      <c r="B352468" s="28" t="s">
        <v>59</v>
      </c>
    </row>
    <row r="352469" spans="2:2" x14ac:dyDescent="0.3">
      <c r="B352469" s="28" t="s">
        <v>60</v>
      </c>
    </row>
    <row r="352470" spans="2:2" x14ac:dyDescent="0.3">
      <c r="B352470" s="28" t="s">
        <v>61</v>
      </c>
    </row>
  </sheetData>
  <autoFilter ref="A10:IV1472" xr:uid="{00000000-0001-0000-0100-000000000000}"/>
  <mergeCells count="2">
    <mergeCell ref="B8:T8"/>
    <mergeCell ref="B1474:T1474"/>
  </mergeCells>
  <dataValidations count="17">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477" xr:uid="{03AB40BD-A06B-4183-94CD-4DB8C8121896}">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033 S1071 S1209 S1247 S1396 M11:M1472" xr:uid="{B6017EDC-AEF4-4972-8C2B-8DC0793D12B3}">
      <formula1>1900/1/1</formula1>
      <formula2>3000/1/1</formula2>
    </dataValidation>
    <dataValidation type="date" allowBlank="1" showInputMessage="1" errorTitle="Entrada no válida" error="Por favor escriba una fecha válida (AAAA/MM/DD)" promptTitle="Ingrese una fecha (AAAA/MM/DD)" prompt=" Registre la fecha en la que se realizó la compra. (Formato AAAA/MM/DD)" sqref="S1034:S1070 S1072:S1208 S1210:S1246 S1248:S1395 S1397:S1472 S11:S1032" xr:uid="{B7DA5482-6E28-4822-A796-EE046CE673A9}">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72" xr:uid="{B244DE7B-6AEB-4664-87BA-7416BA51B6FC}">
      <formula1>$A$352461:$A$352463</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72" xr:uid="{F5EFCAFD-33F2-4A69-AAA3-1E4E599C768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472" xr:uid="{C90523B3-ECB6-44D3-9F17-93E8966A736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472" xr:uid="{E78691A6-0E43-4F27-A25B-F6140AA50A41}">
      <formula1>$B$352461:$B$352470</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472" xr:uid="{98311E21-A0EE-423E-B81E-110E2C9CB47D}">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472" xr:uid="{D229B91D-F6DD-4F69-9A41-8552769603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472" xr:uid="{D2080D73-64E5-4517-9DD2-51AAD2C99072}">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472" xr:uid="{EBA70CCB-AAF1-4AC0-8E68-B6091A723F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472 Q11:Q1472" xr:uid="{AC85F966-5CCD-46F4-B5D3-C4D34FB498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472" xr:uid="{8292128F-E947-471D-B41A-05402C1810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472" xr:uid="{BBAEFF0C-FFE0-44B5-B83E-4E9AB097828B}">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472" xr:uid="{A8066055-2CA5-404B-B2EC-094A7F4818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472" xr:uid="{D6FC6672-B6F9-466E-982C-1AF6552F75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472" xr:uid="{0DDB01F9-4AE8-44FA-BB8E-B012516DB73B}">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2B07-F96D-4A40-93C8-6FFE91A43B11}">
  <dimension ref="A1:S351004"/>
  <sheetViews>
    <sheetView topLeftCell="J1" zoomScale="66" zoomScaleNormal="66" workbookViewId="0">
      <selection activeCell="M26" sqref="M26"/>
    </sheetView>
  </sheetViews>
  <sheetFormatPr baseColWidth="10" defaultColWidth="9.109375" defaultRowHeight="14.4" x14ac:dyDescent="0.3"/>
  <cols>
    <col min="1" max="1" width="9.109375" style="51"/>
    <col min="2" max="2" width="16" style="51" customWidth="1"/>
    <col min="3" max="3" width="21" style="51" customWidth="1"/>
    <col min="4" max="4" width="19" style="51" customWidth="1"/>
    <col min="5" max="5" width="55.88671875" style="51" customWidth="1"/>
    <col min="6" max="6" width="36.109375" style="51" customWidth="1"/>
    <col min="7" max="7" width="39" style="51" customWidth="1"/>
    <col min="8" max="9" width="14" style="51" customWidth="1"/>
    <col min="10" max="10" width="10" style="51" customWidth="1"/>
    <col min="11" max="11" width="32.109375" style="51" customWidth="1"/>
    <col min="12" max="12" width="19.109375" style="51" customWidth="1"/>
    <col min="13" max="13" width="36.6640625" style="51" customWidth="1"/>
    <col min="14" max="14" width="19.6640625" style="51" customWidth="1"/>
    <col min="15" max="15" width="20.109375" style="51" customWidth="1"/>
    <col min="16" max="16" width="23" style="51" customWidth="1"/>
    <col min="17" max="17" width="76" style="51" customWidth="1"/>
    <col min="18" max="18" width="50.6640625" style="51" customWidth="1"/>
    <col min="19" max="19" width="19" style="51" customWidth="1"/>
    <col min="20" max="16384" width="9.109375" style="51"/>
  </cols>
  <sheetData>
    <row r="1" spans="1:19" x14ac:dyDescent="0.3">
      <c r="B1" s="52" t="s">
        <v>0</v>
      </c>
      <c r="C1" s="52">
        <v>51</v>
      </c>
      <c r="D1" s="52" t="s">
        <v>1</v>
      </c>
    </row>
    <row r="2" spans="1:19" x14ac:dyDescent="0.3">
      <c r="B2" s="52" t="s">
        <v>2</v>
      </c>
      <c r="C2" s="52">
        <v>68</v>
      </c>
      <c r="D2" s="52" t="s">
        <v>62</v>
      </c>
    </row>
    <row r="3" spans="1:19" x14ac:dyDescent="0.3">
      <c r="B3" s="52" t="s">
        <v>4</v>
      </c>
      <c r="C3" s="52">
        <v>1</v>
      </c>
    </row>
    <row r="4" spans="1:19" x14ac:dyDescent="0.3">
      <c r="B4" s="52" t="s">
        <v>5</v>
      </c>
      <c r="C4" s="52">
        <v>190</v>
      </c>
    </row>
    <row r="5" spans="1:19" x14ac:dyDescent="0.3">
      <c r="B5" s="52" t="s">
        <v>6</v>
      </c>
      <c r="C5" s="53">
        <v>45291</v>
      </c>
    </row>
    <row r="6" spans="1:19" x14ac:dyDescent="0.3">
      <c r="B6" s="52" t="s">
        <v>7</v>
      </c>
      <c r="C6" s="52">
        <v>12</v>
      </c>
      <c r="D6" s="52" t="s">
        <v>8</v>
      </c>
    </row>
    <row r="8" spans="1:19" x14ac:dyDescent="0.3">
      <c r="A8" s="52" t="s">
        <v>9</v>
      </c>
      <c r="B8" s="54" t="s">
        <v>63</v>
      </c>
      <c r="C8" s="55"/>
      <c r="D8" s="55"/>
      <c r="E8" s="55"/>
      <c r="F8" s="55"/>
      <c r="G8" s="55"/>
      <c r="H8" s="55"/>
      <c r="I8" s="55"/>
      <c r="J8" s="55"/>
      <c r="K8" s="55"/>
      <c r="L8" s="55"/>
      <c r="M8" s="55"/>
      <c r="N8" s="55"/>
      <c r="O8" s="55"/>
      <c r="P8" s="55"/>
      <c r="Q8" s="55"/>
      <c r="R8" s="55"/>
      <c r="S8" s="55"/>
    </row>
    <row r="9" spans="1:19" x14ac:dyDescent="0.3">
      <c r="C9" s="52">
        <v>2</v>
      </c>
      <c r="D9" s="52">
        <v>3</v>
      </c>
      <c r="E9" s="52">
        <v>4</v>
      </c>
      <c r="F9" s="52">
        <v>8</v>
      </c>
      <c r="G9" s="52">
        <v>12</v>
      </c>
      <c r="H9" s="52">
        <v>16</v>
      </c>
      <c r="I9" s="52">
        <v>20</v>
      </c>
      <c r="J9" s="52">
        <v>24</v>
      </c>
      <c r="K9" s="52">
        <v>28</v>
      </c>
      <c r="L9" s="52">
        <v>32</v>
      </c>
      <c r="M9" s="52">
        <v>36</v>
      </c>
      <c r="N9" s="52">
        <v>40</v>
      </c>
      <c r="O9" s="52">
        <v>44</v>
      </c>
      <c r="P9" s="52">
        <v>48</v>
      </c>
      <c r="Q9" s="52">
        <v>52</v>
      </c>
      <c r="R9" s="52">
        <v>56</v>
      </c>
      <c r="S9" s="52">
        <v>60</v>
      </c>
    </row>
    <row r="10" spans="1:19" ht="15" thickBot="1" x14ac:dyDescent="0.35">
      <c r="C10" s="52" t="s">
        <v>64</v>
      </c>
      <c r="D10" s="52" t="s">
        <v>12</v>
      </c>
      <c r="E10" s="52" t="s">
        <v>36</v>
      </c>
      <c r="F10" s="52" t="s">
        <v>65</v>
      </c>
      <c r="G10" s="52" t="s">
        <v>66</v>
      </c>
      <c r="H10" s="52" t="s">
        <v>67</v>
      </c>
      <c r="I10" s="52" t="s">
        <v>68</v>
      </c>
      <c r="J10" s="52" t="s">
        <v>69</v>
      </c>
      <c r="K10" s="52" t="s">
        <v>70</v>
      </c>
      <c r="L10" s="52" t="s">
        <v>71</v>
      </c>
      <c r="M10" s="52" t="s">
        <v>72</v>
      </c>
      <c r="N10" s="52" t="s">
        <v>73</v>
      </c>
      <c r="O10" s="52" t="s">
        <v>74</v>
      </c>
      <c r="P10" s="52" t="s">
        <v>75</v>
      </c>
      <c r="Q10" s="52" t="s">
        <v>76</v>
      </c>
      <c r="R10" s="52" t="s">
        <v>77</v>
      </c>
      <c r="S10" s="52" t="s">
        <v>21</v>
      </c>
    </row>
    <row r="11" spans="1:19" ht="31.5" customHeight="1" thickBot="1" x14ac:dyDescent="0.35">
      <c r="A11" s="52">
        <v>1</v>
      </c>
      <c r="B11" s="51" t="s">
        <v>22</v>
      </c>
      <c r="C11" s="56" t="s">
        <v>30</v>
      </c>
      <c r="D11" s="56">
        <v>0</v>
      </c>
      <c r="E11" s="56" t="s">
        <v>11179</v>
      </c>
      <c r="F11" s="57" t="s">
        <v>11180</v>
      </c>
      <c r="G11" s="56" t="s">
        <v>11181</v>
      </c>
      <c r="H11" s="56">
        <v>0</v>
      </c>
      <c r="I11" s="56">
        <v>0</v>
      </c>
      <c r="J11" s="58">
        <v>100</v>
      </c>
      <c r="K11" s="56">
        <v>0</v>
      </c>
      <c r="L11" s="56">
        <v>0</v>
      </c>
      <c r="M11" s="56" t="s">
        <v>11182</v>
      </c>
      <c r="N11" s="56">
        <v>365</v>
      </c>
      <c r="O11" s="56">
        <v>0</v>
      </c>
      <c r="P11" s="56">
        <v>70</v>
      </c>
      <c r="Q11" s="56">
        <v>70</v>
      </c>
      <c r="R11" s="56">
        <v>0</v>
      </c>
      <c r="S11" s="56">
        <v>0</v>
      </c>
    </row>
    <row r="12" spans="1:19" ht="27" customHeight="1" thickBot="1" x14ac:dyDescent="0.35">
      <c r="A12" s="52">
        <v>2</v>
      </c>
      <c r="B12" s="51" t="s">
        <v>4542</v>
      </c>
      <c r="C12" s="56" t="s">
        <v>11183</v>
      </c>
      <c r="D12" s="56">
        <v>0</v>
      </c>
      <c r="E12" s="56" t="s">
        <v>11184</v>
      </c>
      <c r="F12" s="57" t="s">
        <v>11180</v>
      </c>
      <c r="G12" s="56" t="s">
        <v>11185</v>
      </c>
      <c r="H12" s="56">
        <v>0</v>
      </c>
      <c r="I12" s="56">
        <v>0</v>
      </c>
      <c r="J12" s="58">
        <v>100</v>
      </c>
      <c r="K12" s="56">
        <v>0</v>
      </c>
      <c r="L12" s="56">
        <v>0</v>
      </c>
      <c r="M12" s="56" t="s">
        <v>11186</v>
      </c>
      <c r="N12" s="56">
        <v>365</v>
      </c>
      <c r="O12" s="56">
        <v>0</v>
      </c>
      <c r="P12" s="56">
        <v>97</v>
      </c>
      <c r="Q12" s="56">
        <v>97</v>
      </c>
      <c r="R12" s="56">
        <v>0</v>
      </c>
      <c r="S12" s="56">
        <v>0</v>
      </c>
    </row>
    <row r="13" spans="1:19" ht="27" customHeight="1" thickBot="1" x14ac:dyDescent="0.35">
      <c r="A13" s="52">
        <v>3</v>
      </c>
      <c r="B13" s="51" t="s">
        <v>4547</v>
      </c>
      <c r="C13" s="56" t="s">
        <v>11187</v>
      </c>
      <c r="D13" s="56">
        <v>0</v>
      </c>
      <c r="E13" s="56" t="s">
        <v>11188</v>
      </c>
      <c r="F13" s="57" t="s">
        <v>11180</v>
      </c>
      <c r="G13" s="56" t="s">
        <v>11189</v>
      </c>
      <c r="H13" s="56">
        <v>0</v>
      </c>
      <c r="I13" s="56">
        <v>0</v>
      </c>
      <c r="J13" s="58">
        <v>100</v>
      </c>
      <c r="K13" s="56">
        <v>0</v>
      </c>
      <c r="L13" s="56">
        <v>0</v>
      </c>
      <c r="M13" s="56" t="s">
        <v>11190</v>
      </c>
      <c r="N13" s="56">
        <v>365</v>
      </c>
      <c r="O13" s="56">
        <v>0</v>
      </c>
      <c r="P13" s="56">
        <v>100</v>
      </c>
      <c r="Q13" s="56">
        <v>100</v>
      </c>
      <c r="R13" s="56">
        <v>0</v>
      </c>
      <c r="S13" s="56">
        <v>0</v>
      </c>
    </row>
    <row r="14" spans="1:19" ht="24" customHeight="1" thickBot="1" x14ac:dyDescent="0.35">
      <c r="A14" s="52">
        <v>4</v>
      </c>
      <c r="B14" s="51" t="s">
        <v>4552</v>
      </c>
      <c r="C14" s="56" t="s">
        <v>11191</v>
      </c>
      <c r="D14" s="56">
        <v>0</v>
      </c>
      <c r="E14" s="56" t="s">
        <v>11192</v>
      </c>
      <c r="F14" s="57" t="s">
        <v>11180</v>
      </c>
      <c r="G14" s="56" t="s">
        <v>11193</v>
      </c>
      <c r="H14" s="56">
        <v>0</v>
      </c>
      <c r="I14" s="56">
        <v>0</v>
      </c>
      <c r="J14" s="58">
        <v>100</v>
      </c>
      <c r="K14" s="56">
        <v>0</v>
      </c>
      <c r="L14" s="56">
        <v>0</v>
      </c>
      <c r="M14" s="56" t="s">
        <v>11194</v>
      </c>
      <c r="N14" s="56">
        <v>365</v>
      </c>
      <c r="O14" s="56">
        <v>0</v>
      </c>
      <c r="P14" s="56">
        <v>100</v>
      </c>
      <c r="Q14" s="56">
        <v>100</v>
      </c>
      <c r="R14" s="56">
        <v>0</v>
      </c>
      <c r="S14" s="56">
        <v>0</v>
      </c>
    </row>
    <row r="15" spans="1:19" ht="26.25" customHeight="1" thickBot="1" x14ac:dyDescent="0.35">
      <c r="A15" s="52">
        <v>5</v>
      </c>
      <c r="B15" s="51" t="s">
        <v>4557</v>
      </c>
      <c r="C15" s="56" t="s">
        <v>11195</v>
      </c>
      <c r="D15" s="56">
        <v>0</v>
      </c>
      <c r="E15" s="56" t="s">
        <v>11196</v>
      </c>
      <c r="F15" s="57" t="s">
        <v>11180</v>
      </c>
      <c r="G15" s="56" t="s">
        <v>11197</v>
      </c>
      <c r="H15" s="56">
        <v>0</v>
      </c>
      <c r="I15" s="56">
        <v>0</v>
      </c>
      <c r="J15" s="58">
        <v>100</v>
      </c>
      <c r="K15" s="56">
        <v>0</v>
      </c>
      <c r="L15" s="56">
        <v>0</v>
      </c>
      <c r="M15" s="56" t="s">
        <v>11198</v>
      </c>
      <c r="N15" s="56">
        <v>365</v>
      </c>
      <c r="O15" s="56">
        <v>0</v>
      </c>
      <c r="P15" s="56">
        <v>100</v>
      </c>
      <c r="Q15" s="56">
        <v>100</v>
      </c>
      <c r="R15" s="56">
        <v>0</v>
      </c>
      <c r="S15" s="56">
        <v>0</v>
      </c>
    </row>
    <row r="16" spans="1:19" ht="15" thickBot="1" x14ac:dyDescent="0.35">
      <c r="A16" s="52">
        <v>6</v>
      </c>
      <c r="B16" s="51" t="s">
        <v>4562</v>
      </c>
      <c r="C16" s="56" t="s">
        <v>11199</v>
      </c>
      <c r="D16" s="56">
        <v>0</v>
      </c>
      <c r="E16" s="56" t="s">
        <v>11200</v>
      </c>
      <c r="F16" s="57" t="s">
        <v>11201</v>
      </c>
      <c r="G16" s="56" t="s">
        <v>11202</v>
      </c>
      <c r="H16" s="56">
        <v>0</v>
      </c>
      <c r="I16" s="56">
        <v>0</v>
      </c>
      <c r="J16" s="58">
        <v>100</v>
      </c>
      <c r="K16" s="56">
        <v>0</v>
      </c>
      <c r="L16" s="56">
        <v>0</v>
      </c>
      <c r="M16" s="56" t="s">
        <v>11182</v>
      </c>
      <c r="N16" s="56">
        <v>365</v>
      </c>
      <c r="O16" s="56">
        <v>0</v>
      </c>
      <c r="P16" s="56">
        <v>100</v>
      </c>
      <c r="Q16" s="56">
        <v>100</v>
      </c>
      <c r="R16" s="56">
        <v>0</v>
      </c>
      <c r="S16" s="56">
        <v>0</v>
      </c>
    </row>
    <row r="17" spans="1:19" ht="15" thickBot="1" x14ac:dyDescent="0.35">
      <c r="A17" s="52">
        <v>7</v>
      </c>
      <c r="B17" s="51" t="s">
        <v>4567</v>
      </c>
      <c r="C17" s="56" t="s">
        <v>11203</v>
      </c>
      <c r="D17" s="56">
        <v>0</v>
      </c>
      <c r="E17" s="56" t="s">
        <v>11204</v>
      </c>
      <c r="F17" s="57" t="s">
        <v>11201</v>
      </c>
      <c r="G17" s="56" t="s">
        <v>11205</v>
      </c>
      <c r="H17" s="56">
        <v>0</v>
      </c>
      <c r="I17" s="56">
        <v>0</v>
      </c>
      <c r="J17" s="58">
        <v>100</v>
      </c>
      <c r="K17" s="56">
        <v>0</v>
      </c>
      <c r="L17" s="56">
        <v>0</v>
      </c>
      <c r="M17" s="56" t="s">
        <v>11186</v>
      </c>
      <c r="N17" s="56">
        <v>365</v>
      </c>
      <c r="O17" s="56">
        <v>0</v>
      </c>
      <c r="P17" s="56">
        <v>95</v>
      </c>
      <c r="Q17" s="56">
        <v>95</v>
      </c>
      <c r="R17" s="56">
        <v>0</v>
      </c>
      <c r="S17" s="56">
        <v>0</v>
      </c>
    </row>
    <row r="18" spans="1:19" ht="15" thickBot="1" x14ac:dyDescent="0.35">
      <c r="A18" s="52">
        <v>8</v>
      </c>
      <c r="B18" s="51" t="s">
        <v>4571</v>
      </c>
      <c r="C18" s="56" t="s">
        <v>11206</v>
      </c>
      <c r="D18" s="56">
        <v>0</v>
      </c>
      <c r="E18" s="56" t="s">
        <v>11207</v>
      </c>
      <c r="F18" s="57" t="s">
        <v>11201</v>
      </c>
      <c r="G18" s="56" t="s">
        <v>11189</v>
      </c>
      <c r="H18" s="56">
        <v>0</v>
      </c>
      <c r="I18" s="56">
        <v>0</v>
      </c>
      <c r="J18" s="58">
        <v>100</v>
      </c>
      <c r="K18" s="56">
        <v>0</v>
      </c>
      <c r="L18" s="56">
        <v>0</v>
      </c>
      <c r="M18" s="56" t="s">
        <v>11189</v>
      </c>
      <c r="N18" s="56">
        <v>365</v>
      </c>
      <c r="O18" s="56">
        <v>0</v>
      </c>
      <c r="P18" s="56">
        <v>100</v>
      </c>
      <c r="Q18" s="56">
        <v>100</v>
      </c>
      <c r="R18" s="56">
        <v>0</v>
      </c>
      <c r="S18" s="56">
        <v>0</v>
      </c>
    </row>
    <row r="19" spans="1:19" ht="15" thickBot="1" x14ac:dyDescent="0.35">
      <c r="A19" s="52">
        <v>9</v>
      </c>
      <c r="B19" s="51" t="s">
        <v>4575</v>
      </c>
      <c r="C19" s="56" t="s">
        <v>11208</v>
      </c>
      <c r="D19" s="56">
        <v>0</v>
      </c>
      <c r="E19" s="56" t="s">
        <v>11209</v>
      </c>
      <c r="F19" s="57" t="s">
        <v>11201</v>
      </c>
      <c r="G19" s="56" t="s">
        <v>11210</v>
      </c>
      <c r="H19" s="56">
        <v>0</v>
      </c>
      <c r="I19" s="56">
        <v>0</v>
      </c>
      <c r="J19" s="58">
        <v>100</v>
      </c>
      <c r="K19" s="56">
        <v>0</v>
      </c>
      <c r="L19" s="56">
        <v>0</v>
      </c>
      <c r="M19" s="56" t="s">
        <v>11210</v>
      </c>
      <c r="N19" s="56">
        <v>365</v>
      </c>
      <c r="O19" s="56">
        <v>0</v>
      </c>
      <c r="P19" s="56">
        <v>100</v>
      </c>
      <c r="Q19" s="56">
        <v>100</v>
      </c>
      <c r="R19" s="56">
        <v>0</v>
      </c>
      <c r="S19" s="56">
        <v>0</v>
      </c>
    </row>
    <row r="20" spans="1:19" ht="15" customHeight="1" thickBot="1" x14ac:dyDescent="0.35">
      <c r="A20" s="52">
        <v>10</v>
      </c>
      <c r="B20" s="51" t="s">
        <v>52</v>
      </c>
      <c r="C20" s="56" t="s">
        <v>11211</v>
      </c>
      <c r="D20" s="56">
        <v>0</v>
      </c>
      <c r="E20" s="56" t="s">
        <v>11212</v>
      </c>
      <c r="F20" s="57" t="s">
        <v>11213</v>
      </c>
      <c r="G20" s="56" t="s">
        <v>11214</v>
      </c>
      <c r="H20" s="56">
        <v>0</v>
      </c>
      <c r="I20" s="56">
        <v>0</v>
      </c>
      <c r="J20" s="58">
        <v>100</v>
      </c>
      <c r="K20" s="56">
        <v>0</v>
      </c>
      <c r="L20" s="56">
        <v>0</v>
      </c>
      <c r="M20" s="56" t="s">
        <v>11215</v>
      </c>
      <c r="N20" s="56">
        <v>365</v>
      </c>
      <c r="O20" s="56">
        <v>0</v>
      </c>
      <c r="P20" s="56">
        <v>90</v>
      </c>
      <c r="Q20" s="56">
        <v>90</v>
      </c>
      <c r="R20" s="56">
        <v>0</v>
      </c>
      <c r="S20" s="56">
        <v>0</v>
      </c>
    </row>
    <row r="21" spans="1:19" ht="35.25" customHeight="1" thickBot="1" x14ac:dyDescent="0.35">
      <c r="A21" s="52">
        <v>11</v>
      </c>
      <c r="B21" s="51" t="s">
        <v>4582</v>
      </c>
      <c r="C21" s="56" t="s">
        <v>11216</v>
      </c>
      <c r="D21" s="56">
        <v>0</v>
      </c>
      <c r="E21" s="56" t="s">
        <v>11217</v>
      </c>
      <c r="F21" s="57" t="s">
        <v>11213</v>
      </c>
      <c r="G21" s="56" t="s">
        <v>11218</v>
      </c>
      <c r="H21" s="56">
        <v>0</v>
      </c>
      <c r="I21" s="56">
        <v>0</v>
      </c>
      <c r="J21" s="58">
        <v>100</v>
      </c>
      <c r="K21" s="56">
        <v>0</v>
      </c>
      <c r="L21" s="56">
        <v>0</v>
      </c>
      <c r="M21" s="56" t="s">
        <v>11219</v>
      </c>
      <c r="N21" s="56">
        <v>365</v>
      </c>
      <c r="O21" s="56">
        <v>0</v>
      </c>
      <c r="P21" s="56">
        <v>100</v>
      </c>
      <c r="Q21" s="56">
        <v>100</v>
      </c>
      <c r="R21" s="56">
        <v>0</v>
      </c>
      <c r="S21" s="56">
        <v>0</v>
      </c>
    </row>
    <row r="22" spans="1:19" ht="35.25" customHeight="1" thickBot="1" x14ac:dyDescent="0.35">
      <c r="A22" s="52">
        <v>12</v>
      </c>
      <c r="B22" s="51" t="s">
        <v>4586</v>
      </c>
      <c r="C22" s="56" t="s">
        <v>11220</v>
      </c>
      <c r="D22" s="56">
        <v>0</v>
      </c>
      <c r="E22" s="56" t="s">
        <v>11221</v>
      </c>
      <c r="F22" s="57" t="s">
        <v>11213</v>
      </c>
      <c r="G22" s="56" t="s">
        <v>11222</v>
      </c>
      <c r="H22" s="56">
        <v>0</v>
      </c>
      <c r="I22" s="56">
        <v>0</v>
      </c>
      <c r="J22" s="58">
        <v>100</v>
      </c>
      <c r="K22" s="56">
        <v>0</v>
      </c>
      <c r="L22" s="56">
        <v>0</v>
      </c>
      <c r="M22" s="56" t="s">
        <v>11223</v>
      </c>
      <c r="N22" s="56">
        <v>365</v>
      </c>
      <c r="O22" s="56">
        <v>0</v>
      </c>
      <c r="P22" s="56">
        <v>98</v>
      </c>
      <c r="Q22" s="56">
        <v>98</v>
      </c>
      <c r="R22" s="56">
        <v>0</v>
      </c>
      <c r="S22" s="56">
        <v>0</v>
      </c>
    </row>
    <row r="23" spans="1:19" ht="18.75" customHeight="1" thickBot="1" x14ac:dyDescent="0.35">
      <c r="A23" s="52">
        <v>13</v>
      </c>
      <c r="B23" s="51" t="s">
        <v>4590</v>
      </c>
      <c r="C23" s="56" t="s">
        <v>11224</v>
      </c>
      <c r="D23" s="56">
        <v>0</v>
      </c>
      <c r="E23" s="56" t="s">
        <v>11225</v>
      </c>
      <c r="F23" s="57" t="s">
        <v>11226</v>
      </c>
      <c r="G23" s="56" t="s">
        <v>11227</v>
      </c>
      <c r="H23" s="56">
        <v>0</v>
      </c>
      <c r="I23" s="56">
        <v>0</v>
      </c>
      <c r="J23" s="58">
        <v>100</v>
      </c>
      <c r="K23" s="56">
        <v>0</v>
      </c>
      <c r="L23" s="56">
        <v>0</v>
      </c>
      <c r="M23" s="56" t="s">
        <v>11228</v>
      </c>
      <c r="N23" s="56">
        <v>365</v>
      </c>
      <c r="O23" s="56">
        <v>0</v>
      </c>
      <c r="P23" s="56">
        <v>100</v>
      </c>
      <c r="Q23" s="56">
        <v>100</v>
      </c>
      <c r="R23" s="56">
        <v>0</v>
      </c>
      <c r="S23" s="56">
        <v>0</v>
      </c>
    </row>
    <row r="24" spans="1:19" ht="15" thickBot="1" x14ac:dyDescent="0.35">
      <c r="A24" s="52">
        <v>14</v>
      </c>
      <c r="B24" s="51" t="s">
        <v>4594</v>
      </c>
      <c r="C24" s="56" t="s">
        <v>11229</v>
      </c>
      <c r="D24" s="56">
        <v>0</v>
      </c>
      <c r="E24" s="56" t="s">
        <v>11230</v>
      </c>
      <c r="F24" s="57" t="s">
        <v>11226</v>
      </c>
      <c r="G24" s="56" t="s">
        <v>11231</v>
      </c>
      <c r="H24" s="56">
        <v>0</v>
      </c>
      <c r="I24" s="56">
        <v>0</v>
      </c>
      <c r="J24" s="58">
        <v>100</v>
      </c>
      <c r="K24" s="56">
        <v>0</v>
      </c>
      <c r="L24" s="56">
        <v>0</v>
      </c>
      <c r="M24" s="56" t="s">
        <v>11232</v>
      </c>
      <c r="N24" s="56">
        <v>365</v>
      </c>
      <c r="O24" s="56">
        <v>0</v>
      </c>
      <c r="P24" s="56">
        <v>100</v>
      </c>
      <c r="Q24" s="56">
        <v>100</v>
      </c>
      <c r="R24" s="56">
        <v>0</v>
      </c>
      <c r="S24" s="56">
        <v>0</v>
      </c>
    </row>
    <row r="25" spans="1:19" ht="15" thickBot="1" x14ac:dyDescent="0.35">
      <c r="A25" s="52">
        <v>15</v>
      </c>
      <c r="B25" s="51" t="s">
        <v>4597</v>
      </c>
      <c r="C25" s="56" t="s">
        <v>11233</v>
      </c>
      <c r="D25" s="56">
        <v>0</v>
      </c>
      <c r="E25" s="56" t="s">
        <v>11234</v>
      </c>
      <c r="F25" s="57" t="s">
        <v>11226</v>
      </c>
      <c r="G25" s="56" t="s">
        <v>11235</v>
      </c>
      <c r="H25" s="56">
        <v>0</v>
      </c>
      <c r="I25" s="56">
        <v>0</v>
      </c>
      <c r="J25" s="58">
        <v>100</v>
      </c>
      <c r="K25" s="56">
        <v>0</v>
      </c>
      <c r="L25" s="56">
        <v>0</v>
      </c>
      <c r="M25" s="56" t="s">
        <v>11232</v>
      </c>
      <c r="N25" s="56">
        <v>365</v>
      </c>
      <c r="O25" s="56">
        <v>0</v>
      </c>
      <c r="P25" s="56">
        <v>100</v>
      </c>
      <c r="Q25" s="56">
        <v>100</v>
      </c>
      <c r="R25" s="56">
        <v>0</v>
      </c>
      <c r="S25" s="56">
        <v>0</v>
      </c>
    </row>
    <row r="26" spans="1:19" ht="15" thickBot="1" x14ac:dyDescent="0.35">
      <c r="A26" s="52">
        <v>16</v>
      </c>
      <c r="B26" s="51" t="s">
        <v>4602</v>
      </c>
      <c r="C26" s="56" t="s">
        <v>11236</v>
      </c>
      <c r="D26" s="56">
        <v>0</v>
      </c>
      <c r="E26" s="56" t="s">
        <v>11237</v>
      </c>
      <c r="F26" s="57" t="s">
        <v>11226</v>
      </c>
      <c r="G26" s="56" t="s">
        <v>11238</v>
      </c>
      <c r="H26" s="56">
        <v>0</v>
      </c>
      <c r="I26" s="56">
        <v>0</v>
      </c>
      <c r="J26" s="58">
        <v>100</v>
      </c>
      <c r="K26" s="56">
        <v>0</v>
      </c>
      <c r="L26" s="56">
        <v>0</v>
      </c>
      <c r="M26" s="56" t="s">
        <v>11232</v>
      </c>
      <c r="N26" s="56">
        <v>365</v>
      </c>
      <c r="O26" s="56">
        <v>0</v>
      </c>
      <c r="P26" s="56">
        <v>100</v>
      </c>
      <c r="Q26" s="56">
        <v>100</v>
      </c>
      <c r="R26" s="56">
        <v>0</v>
      </c>
      <c r="S26" s="56">
        <v>0</v>
      </c>
    </row>
    <row r="27" spans="1:19" ht="15" thickBot="1" x14ac:dyDescent="0.35">
      <c r="A27" s="52">
        <v>17</v>
      </c>
      <c r="B27" s="51" t="s">
        <v>4605</v>
      </c>
      <c r="C27" s="56" t="s">
        <v>11239</v>
      </c>
      <c r="D27" s="56">
        <v>0</v>
      </c>
      <c r="E27" s="56" t="s">
        <v>11240</v>
      </c>
      <c r="F27" s="57" t="s">
        <v>11226</v>
      </c>
      <c r="G27" s="56" t="s">
        <v>11241</v>
      </c>
      <c r="H27" s="56">
        <v>0</v>
      </c>
      <c r="I27" s="56">
        <v>0</v>
      </c>
      <c r="J27" s="58">
        <v>100</v>
      </c>
      <c r="K27" s="56">
        <v>0</v>
      </c>
      <c r="L27" s="56">
        <v>0</v>
      </c>
      <c r="M27" s="56" t="s">
        <v>11194</v>
      </c>
      <c r="N27" s="56">
        <v>365</v>
      </c>
      <c r="O27" s="56">
        <v>0</v>
      </c>
      <c r="P27" s="56">
        <v>100</v>
      </c>
      <c r="Q27" s="56">
        <v>100</v>
      </c>
      <c r="R27" s="56">
        <v>0</v>
      </c>
      <c r="S27" s="56">
        <v>0</v>
      </c>
    </row>
    <row r="28" spans="1:19" ht="15" thickBot="1" x14ac:dyDescent="0.35">
      <c r="A28" s="52">
        <v>18</v>
      </c>
      <c r="B28" s="51" t="s">
        <v>4608</v>
      </c>
      <c r="C28" s="56" t="s">
        <v>11242</v>
      </c>
      <c r="D28" s="56">
        <v>0</v>
      </c>
      <c r="E28" s="56" t="s">
        <v>11243</v>
      </c>
      <c r="F28" s="57" t="s">
        <v>11226</v>
      </c>
      <c r="G28" s="56" t="s">
        <v>11244</v>
      </c>
      <c r="H28" s="56">
        <v>0</v>
      </c>
      <c r="I28" s="56">
        <v>0</v>
      </c>
      <c r="J28" s="58">
        <v>100</v>
      </c>
      <c r="K28" s="56">
        <v>0</v>
      </c>
      <c r="L28" s="56">
        <v>0</v>
      </c>
      <c r="M28" s="56" t="s">
        <v>11245</v>
      </c>
      <c r="N28" s="56">
        <v>365</v>
      </c>
      <c r="O28" s="56">
        <v>0</v>
      </c>
      <c r="P28" s="56">
        <v>80</v>
      </c>
      <c r="Q28" s="56">
        <v>80</v>
      </c>
      <c r="R28" s="56">
        <v>0</v>
      </c>
      <c r="S28" s="56">
        <v>0</v>
      </c>
    </row>
    <row r="29" spans="1:19" ht="15" thickBot="1" x14ac:dyDescent="0.35">
      <c r="A29" s="52">
        <v>19</v>
      </c>
      <c r="B29" s="51" t="s">
        <v>4612</v>
      </c>
      <c r="C29" s="56" t="s">
        <v>11246</v>
      </c>
      <c r="D29" s="56">
        <v>0</v>
      </c>
      <c r="E29" s="56" t="s">
        <v>11247</v>
      </c>
      <c r="F29" s="57" t="s">
        <v>11226</v>
      </c>
      <c r="G29" s="56" t="s">
        <v>11248</v>
      </c>
      <c r="H29" s="56">
        <v>0</v>
      </c>
      <c r="I29" s="56">
        <v>0</v>
      </c>
      <c r="J29" s="58">
        <v>100</v>
      </c>
      <c r="K29" s="56">
        <v>0</v>
      </c>
      <c r="L29" s="56">
        <v>0</v>
      </c>
      <c r="M29" s="56" t="s">
        <v>11249</v>
      </c>
      <c r="N29" s="56">
        <v>365</v>
      </c>
      <c r="O29" s="56">
        <v>0</v>
      </c>
      <c r="P29" s="56">
        <v>100</v>
      </c>
      <c r="Q29" s="56">
        <v>100</v>
      </c>
      <c r="R29" s="56">
        <v>0</v>
      </c>
      <c r="S29" s="56">
        <v>0</v>
      </c>
    </row>
    <row r="30" spans="1:19" ht="15" thickBot="1" x14ac:dyDescent="0.35">
      <c r="A30" s="52">
        <v>20</v>
      </c>
      <c r="B30" s="51" t="s">
        <v>4616</v>
      </c>
      <c r="C30" s="56" t="s">
        <v>11250</v>
      </c>
      <c r="D30" s="56">
        <v>0</v>
      </c>
      <c r="E30" s="56" t="s">
        <v>11251</v>
      </c>
      <c r="F30" s="57" t="s">
        <v>11226</v>
      </c>
      <c r="G30" s="56" t="s">
        <v>11252</v>
      </c>
      <c r="H30" s="56">
        <v>0</v>
      </c>
      <c r="I30" s="56">
        <v>0</v>
      </c>
      <c r="J30" s="58">
        <v>100</v>
      </c>
      <c r="K30" s="56">
        <v>0</v>
      </c>
      <c r="L30" s="56">
        <v>0</v>
      </c>
      <c r="M30" s="56" t="s">
        <v>11194</v>
      </c>
      <c r="N30" s="56">
        <v>365</v>
      </c>
      <c r="O30" s="56">
        <v>0</v>
      </c>
      <c r="P30" s="56">
        <v>100</v>
      </c>
      <c r="Q30" s="56">
        <v>100</v>
      </c>
      <c r="R30" s="56">
        <v>0</v>
      </c>
      <c r="S30" s="56">
        <v>0</v>
      </c>
    </row>
    <row r="351003" spans="1:1" x14ac:dyDescent="0.3">
      <c r="A351003" s="51" t="s">
        <v>30</v>
      </c>
    </row>
    <row r="351004" spans="1:1" x14ac:dyDescent="0.3">
      <c r="A351004" s="51" t="s">
        <v>31</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sqref="C11:C30" xr:uid="{A6A484F4-C266-4515-8591-4AA8B71EBB3D}">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 xr:uid="{71D9EE52-0C96-4E43-9715-8FF24BBC9347}">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0" xr:uid="{56724F7A-DEA2-4D7A-9E12-F2F0A36D630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F11:F15" xr:uid="{FC12748E-A253-4C67-B65F-C20E4A179ADC}">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G11:H11 H12:H30" xr:uid="{A78F9A8D-C4F5-45C5-B2B6-403C2360AFE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0" xr:uid="{F8A7460A-FEC4-479C-86C2-9F815F3DA4F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0" xr:uid="{3B6998C4-ECD0-45ED-A217-025CC9521B0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0" xr:uid="{582227D1-2B91-4297-8F39-B1C3F35055ED}">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0" xr:uid="{CF999025-B1DB-45E4-B7FF-E66B2A7C5A0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M16" xr:uid="{F964589B-B980-44F9-AEEA-D9710BB470A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0" xr:uid="{0E1300EF-E216-4D87-A8DA-CF305DD7980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0" xr:uid="{4ACA8FFD-40E1-4BF4-AB6B-F97995BF765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E87566B4-CC5B-4F82-9B7C-EC4574F22D6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33EE54-9229-4B50-BD86-74C39FA327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0" xr:uid="{AFA58463-59CD-4CBC-B6BB-C4756415765C}">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0" xr:uid="{133146B1-4835-44AC-85FA-B84835E5C6D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D761-D875-429D-B3E5-C20398A50A89}">
  <dimension ref="A1:M351011"/>
  <sheetViews>
    <sheetView topLeftCell="E1" workbookViewId="0">
      <selection activeCell="L14" sqref="L14"/>
    </sheetView>
  </sheetViews>
  <sheetFormatPr baseColWidth="10" defaultColWidth="9.109375" defaultRowHeight="14.4" x14ac:dyDescent="0.3"/>
  <cols>
    <col min="1" max="1" width="9.109375" style="28"/>
    <col min="2" max="2" width="16" style="28" customWidth="1"/>
    <col min="3" max="3" width="32" style="28" customWidth="1"/>
    <col min="4" max="4" width="19" style="28" customWidth="1"/>
    <col min="5" max="5" width="25" style="28" customWidth="1"/>
    <col min="6" max="6" width="23" style="28" customWidth="1"/>
    <col min="7" max="7" width="15" style="28" customWidth="1"/>
    <col min="8" max="8" width="31" style="28" customWidth="1"/>
    <col min="9" max="9" width="10" style="28" customWidth="1"/>
    <col min="10" max="10" width="15" style="28" customWidth="1"/>
    <col min="11" max="11" width="29" style="28" customWidth="1"/>
    <col min="12" max="12" width="14" style="28" customWidth="1"/>
    <col min="13" max="13" width="19" style="28" customWidth="1"/>
    <col min="14" max="16384" width="9.109375" style="28"/>
  </cols>
  <sheetData>
    <row r="1" spans="1:13" x14ac:dyDescent="0.3">
      <c r="B1" s="39" t="s">
        <v>0</v>
      </c>
      <c r="C1" s="39">
        <v>51</v>
      </c>
      <c r="D1" s="39" t="s">
        <v>1</v>
      </c>
    </row>
    <row r="2" spans="1:13" x14ac:dyDescent="0.3">
      <c r="B2" s="39" t="s">
        <v>2</v>
      </c>
      <c r="C2" s="39">
        <v>105</v>
      </c>
      <c r="D2" s="39" t="s">
        <v>78</v>
      </c>
    </row>
    <row r="3" spans="1:13" x14ac:dyDescent="0.3">
      <c r="B3" s="39" t="s">
        <v>4</v>
      </c>
      <c r="C3" s="39">
        <v>1</v>
      </c>
    </row>
    <row r="4" spans="1:13" x14ac:dyDescent="0.3">
      <c r="B4" s="39" t="s">
        <v>5</v>
      </c>
      <c r="C4" s="39">
        <v>190</v>
      </c>
    </row>
    <row r="5" spans="1:13" x14ac:dyDescent="0.3">
      <c r="B5" s="39" t="s">
        <v>6</v>
      </c>
      <c r="C5" s="40">
        <v>45291</v>
      </c>
    </row>
    <row r="6" spans="1:13" x14ac:dyDescent="0.3">
      <c r="B6" s="39" t="s">
        <v>7</v>
      </c>
      <c r="C6" s="39">
        <v>12</v>
      </c>
      <c r="D6" s="39" t="s">
        <v>8</v>
      </c>
    </row>
    <row r="8" spans="1:13" x14ac:dyDescent="0.3">
      <c r="A8" s="39" t="s">
        <v>9</v>
      </c>
      <c r="B8" s="41" t="s">
        <v>79</v>
      </c>
      <c r="C8" s="32"/>
      <c r="D8" s="32"/>
      <c r="E8" s="32"/>
      <c r="F8" s="32"/>
      <c r="G8" s="32"/>
      <c r="H8" s="32"/>
      <c r="I8" s="32"/>
      <c r="J8" s="32"/>
      <c r="K8" s="32"/>
      <c r="L8" s="32"/>
      <c r="M8" s="32"/>
    </row>
    <row r="9" spans="1:13" x14ac:dyDescent="0.3">
      <c r="C9" s="39">
        <v>2</v>
      </c>
      <c r="D9" s="39">
        <v>3</v>
      </c>
      <c r="E9" s="39">
        <v>4</v>
      </c>
      <c r="F9" s="39">
        <v>8</v>
      </c>
      <c r="G9" s="39">
        <v>12</v>
      </c>
      <c r="H9" s="39">
        <v>16</v>
      </c>
      <c r="I9" s="39">
        <v>20</v>
      </c>
      <c r="J9" s="39">
        <v>24</v>
      </c>
      <c r="K9" s="39">
        <v>28</v>
      </c>
      <c r="L9" s="39">
        <v>32</v>
      </c>
      <c r="M9" s="39">
        <v>36</v>
      </c>
    </row>
    <row r="10" spans="1:13" ht="15" thickBot="1" x14ac:dyDescent="0.35">
      <c r="C10" s="39" t="s">
        <v>11</v>
      </c>
      <c r="D10" s="39" t="s">
        <v>12</v>
      </c>
      <c r="E10" s="39" t="s">
        <v>80</v>
      </c>
      <c r="F10" s="39" t="s">
        <v>81</v>
      </c>
      <c r="G10" s="39" t="s">
        <v>82</v>
      </c>
      <c r="H10" s="39" t="s">
        <v>83</v>
      </c>
      <c r="I10" s="39" t="s">
        <v>69</v>
      </c>
      <c r="J10" s="39" t="s">
        <v>84</v>
      </c>
      <c r="K10" s="39" t="s">
        <v>85</v>
      </c>
      <c r="L10" s="39" t="s">
        <v>86</v>
      </c>
      <c r="M10" s="39" t="s">
        <v>21</v>
      </c>
    </row>
    <row r="11" spans="1:13" ht="15" thickBot="1" x14ac:dyDescent="0.35">
      <c r="A11" s="39">
        <v>1</v>
      </c>
      <c r="B11" s="28" t="s">
        <v>22</v>
      </c>
      <c r="C11" s="59" t="s">
        <v>30</v>
      </c>
      <c r="D11" s="59">
        <v>0</v>
      </c>
      <c r="E11" s="59" t="s">
        <v>11253</v>
      </c>
      <c r="F11" s="59" t="s">
        <v>91</v>
      </c>
      <c r="G11" s="59" t="s">
        <v>96</v>
      </c>
      <c r="H11" s="59" t="s">
        <v>11254</v>
      </c>
      <c r="I11" s="59">
        <v>100</v>
      </c>
      <c r="J11" s="59" t="s">
        <v>11255</v>
      </c>
      <c r="K11" s="35">
        <v>85</v>
      </c>
      <c r="L11" s="35" t="s">
        <v>11256</v>
      </c>
      <c r="M11" s="35">
        <v>0</v>
      </c>
    </row>
    <row r="12" spans="1:13" ht="15" thickBot="1" x14ac:dyDescent="0.35">
      <c r="A12" s="39">
        <v>2</v>
      </c>
      <c r="C12" s="60" t="s">
        <v>30</v>
      </c>
      <c r="D12" s="60">
        <v>0</v>
      </c>
      <c r="E12" s="60" t="s">
        <v>11253</v>
      </c>
      <c r="F12" s="60" t="s">
        <v>91</v>
      </c>
      <c r="G12" s="60" t="s">
        <v>96</v>
      </c>
      <c r="H12" s="61" t="s">
        <v>11257</v>
      </c>
      <c r="I12" s="61">
        <v>100</v>
      </c>
      <c r="J12" s="61" t="s">
        <v>11258</v>
      </c>
      <c r="K12" s="35">
        <v>99</v>
      </c>
      <c r="L12" s="35" t="s">
        <v>11259</v>
      </c>
      <c r="M12" s="35">
        <v>0</v>
      </c>
    </row>
    <row r="351003" spans="1:3" x14ac:dyDescent="0.3">
      <c r="A351003" s="28" t="s">
        <v>30</v>
      </c>
      <c r="B351003" s="28" t="s">
        <v>87</v>
      </c>
      <c r="C351003" s="28" t="s">
        <v>88</v>
      </c>
    </row>
    <row r="351004" spans="1:3" x14ac:dyDescent="0.3">
      <c r="A351004" s="28" t="s">
        <v>31</v>
      </c>
      <c r="B351004" s="28" t="s">
        <v>89</v>
      </c>
      <c r="C351004" s="28" t="s">
        <v>90</v>
      </c>
    </row>
    <row r="351005" spans="1:3" x14ac:dyDescent="0.3">
      <c r="B351005" s="28" t="s">
        <v>91</v>
      </c>
      <c r="C351005" s="28" t="s">
        <v>92</v>
      </c>
    </row>
    <row r="351006" spans="1:3" x14ac:dyDescent="0.3">
      <c r="B351006" s="28" t="s">
        <v>93</v>
      </c>
      <c r="C351006" s="28" t="s">
        <v>94</v>
      </c>
    </row>
    <row r="351007" spans="1:3" x14ac:dyDescent="0.3">
      <c r="B351007" s="28" t="s">
        <v>95</v>
      </c>
      <c r="C351007" s="28" t="s">
        <v>96</v>
      </c>
    </row>
    <row r="351008" spans="1:3" x14ac:dyDescent="0.3">
      <c r="B351008" s="28" t="s">
        <v>97</v>
      </c>
      <c r="C351008" s="28" t="s">
        <v>98</v>
      </c>
    </row>
    <row r="351009" spans="2:3" x14ac:dyDescent="0.3">
      <c r="B351009" s="28" t="s">
        <v>99</v>
      </c>
      <c r="C351009" s="28" t="s">
        <v>100</v>
      </c>
    </row>
    <row r="351010" spans="2:3" x14ac:dyDescent="0.3">
      <c r="C351010" s="28" t="s">
        <v>60</v>
      </c>
    </row>
    <row r="351011" spans="2:3" x14ac:dyDescent="0.3">
      <c r="C351011" s="28" t="s">
        <v>61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EFC4AF98-F462-42E7-8F6D-8E2B7157724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C0CB2C95-7C67-4880-9FE8-6CEB5542490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xr:uid="{C2BE0E54-E6B8-4A54-B19F-510519F2FFA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 xr:uid="{B87A5F17-580D-48A5-8394-C71D87E249A5}">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 xr:uid="{02ED66F9-F6FD-455E-AEF7-21D9A46046AB}">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1A183F9-5EC0-44E5-A444-B7F8765A5C54}">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D40C6DC-517B-46A7-B5C6-76080FF759A2}">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D2000732-099B-4433-B8E7-A0F6556E6981}">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760C3526-87AC-4D0A-99E6-B0CDE4E600B4}">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10812769-80C8-4BE9-AC5B-EBD26EB52D1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D7479F2E-1E34-49E4-B1DE-7C39C09A9876}">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1536-E26A-4270-A224-86F2E9CEF4BD}">
  <dimension ref="A1:Q351010"/>
  <sheetViews>
    <sheetView topLeftCell="J1" workbookViewId="0">
      <selection activeCell="O11" sqref="O11"/>
    </sheetView>
  </sheetViews>
  <sheetFormatPr baseColWidth="10" defaultColWidth="9.109375" defaultRowHeight="14.4" x14ac:dyDescent="0.3"/>
  <cols>
    <col min="1" max="1" width="9.109375" style="28"/>
    <col min="2" max="2" width="21" style="28" customWidth="1"/>
    <col min="3" max="3" width="32" style="28" customWidth="1"/>
    <col min="4" max="4" width="19" style="28" customWidth="1"/>
    <col min="5" max="5" width="27" style="28" customWidth="1"/>
    <col min="6" max="6" width="32" style="28" customWidth="1"/>
    <col min="7" max="7" width="26" style="28" customWidth="1"/>
    <col min="8" max="8" width="28" style="28" customWidth="1"/>
    <col min="9" max="9" width="21" style="28" customWidth="1"/>
    <col min="10" max="10" width="29" style="28" customWidth="1"/>
    <col min="11" max="11" width="34" style="28" customWidth="1"/>
    <col min="12" max="12" width="35" style="28" customWidth="1"/>
    <col min="13" max="13" width="40" style="28" customWidth="1"/>
    <col min="14" max="14" width="43" style="28" customWidth="1"/>
    <col min="15" max="15" width="38" style="28" customWidth="1"/>
    <col min="16" max="16" width="20" style="28" customWidth="1"/>
    <col min="17" max="17" width="47.33203125" style="28" customWidth="1"/>
    <col min="18" max="16384" width="9.109375" style="28"/>
  </cols>
  <sheetData>
    <row r="1" spans="1:17" x14ac:dyDescent="0.3">
      <c r="B1" s="39" t="s">
        <v>0</v>
      </c>
      <c r="C1" s="39">
        <v>51</v>
      </c>
      <c r="D1" s="39" t="s">
        <v>1</v>
      </c>
    </row>
    <row r="2" spans="1:17" x14ac:dyDescent="0.3">
      <c r="B2" s="39" t="s">
        <v>2</v>
      </c>
      <c r="C2" s="39">
        <v>7</v>
      </c>
      <c r="D2" s="39" t="s">
        <v>101</v>
      </c>
    </row>
    <row r="3" spans="1:17" x14ac:dyDescent="0.3">
      <c r="B3" s="39" t="s">
        <v>4</v>
      </c>
      <c r="C3" s="39">
        <v>1</v>
      </c>
    </row>
    <row r="4" spans="1:17" x14ac:dyDescent="0.3">
      <c r="B4" s="39" t="s">
        <v>5</v>
      </c>
      <c r="C4" s="39">
        <v>190</v>
      </c>
    </row>
    <row r="5" spans="1:17" x14ac:dyDescent="0.3">
      <c r="B5" s="39" t="s">
        <v>6</v>
      </c>
      <c r="C5" s="40">
        <v>45291</v>
      </c>
    </row>
    <row r="6" spans="1:17" x14ac:dyDescent="0.3">
      <c r="B6" s="39" t="s">
        <v>7</v>
      </c>
      <c r="C6" s="39">
        <v>12</v>
      </c>
      <c r="D6" s="39" t="s">
        <v>8</v>
      </c>
    </row>
    <row r="8" spans="1:17" x14ac:dyDescent="0.3">
      <c r="A8" s="39" t="s">
        <v>9</v>
      </c>
      <c r="B8" s="41" t="s">
        <v>102</v>
      </c>
      <c r="C8" s="32"/>
      <c r="D8" s="32"/>
      <c r="E8" s="32"/>
      <c r="F8" s="32"/>
      <c r="G8" s="32"/>
      <c r="H8" s="32"/>
      <c r="I8" s="32"/>
      <c r="J8" s="32"/>
      <c r="K8" s="32"/>
      <c r="L8" s="32"/>
      <c r="M8" s="32"/>
      <c r="N8" s="32"/>
      <c r="O8" s="32"/>
      <c r="P8" s="32"/>
      <c r="Q8" s="32"/>
    </row>
    <row r="9" spans="1:17" x14ac:dyDescent="0.3">
      <c r="C9" s="39">
        <v>2</v>
      </c>
      <c r="D9" s="39">
        <v>3</v>
      </c>
      <c r="E9" s="39">
        <v>4</v>
      </c>
      <c r="F9" s="39">
        <v>8</v>
      </c>
      <c r="G9" s="39">
        <v>12</v>
      </c>
      <c r="H9" s="39">
        <v>16</v>
      </c>
      <c r="I9" s="39">
        <v>20</v>
      </c>
      <c r="J9" s="39">
        <v>24</v>
      </c>
      <c r="K9" s="39">
        <v>27</v>
      </c>
      <c r="L9" s="39">
        <v>28</v>
      </c>
      <c r="M9" s="39">
        <v>32</v>
      </c>
      <c r="N9" s="39">
        <v>36</v>
      </c>
      <c r="O9" s="39">
        <v>40</v>
      </c>
      <c r="P9" s="39">
        <v>44</v>
      </c>
      <c r="Q9" s="39">
        <v>48</v>
      </c>
    </row>
    <row r="10" spans="1:17" ht="15" thickBot="1" x14ac:dyDescent="0.35">
      <c r="C10" s="39" t="s">
        <v>11</v>
      </c>
      <c r="D10" s="39" t="s">
        <v>12</v>
      </c>
      <c r="E10" s="39" t="s">
        <v>103</v>
      </c>
      <c r="F10" s="39" t="s">
        <v>104</v>
      </c>
      <c r="G10" s="39" t="s">
        <v>105</v>
      </c>
      <c r="H10" s="39" t="s">
        <v>106</v>
      </c>
      <c r="I10" s="39" t="s">
        <v>107</v>
      </c>
      <c r="J10" s="39" t="s">
        <v>108</v>
      </c>
      <c r="K10" s="39" t="s">
        <v>109</v>
      </c>
      <c r="L10" s="39" t="s">
        <v>110</v>
      </c>
      <c r="M10" s="39" t="s">
        <v>111</v>
      </c>
      <c r="N10" s="39" t="s">
        <v>112</v>
      </c>
      <c r="O10" s="39" t="s">
        <v>113</v>
      </c>
      <c r="P10" s="39" t="s">
        <v>114</v>
      </c>
      <c r="Q10" s="39" t="s">
        <v>21</v>
      </c>
    </row>
    <row r="11" spans="1:17" ht="87" thickBot="1" x14ac:dyDescent="0.35">
      <c r="A11" s="39">
        <v>1</v>
      </c>
      <c r="B11" s="28" t="s">
        <v>22</v>
      </c>
      <c r="C11" s="35" t="s">
        <v>30</v>
      </c>
      <c r="D11" s="35" t="s">
        <v>11260</v>
      </c>
      <c r="E11" s="35" t="s">
        <v>11261</v>
      </c>
      <c r="F11" s="35" t="s">
        <v>11262</v>
      </c>
      <c r="G11" s="43">
        <v>41632</v>
      </c>
      <c r="H11" s="35" t="s">
        <v>11263</v>
      </c>
      <c r="I11" s="35" t="s">
        <v>116</v>
      </c>
      <c r="J11" s="62">
        <v>70000000</v>
      </c>
      <c r="K11" s="62">
        <v>203000000000</v>
      </c>
      <c r="L11" s="35" t="s">
        <v>11261</v>
      </c>
      <c r="M11" s="62">
        <v>17939993038</v>
      </c>
      <c r="N11" s="62">
        <v>175181842112</v>
      </c>
      <c r="O11" s="62">
        <v>27818157887</v>
      </c>
      <c r="P11" s="63">
        <v>45382</v>
      </c>
      <c r="Q11" s="64" t="s">
        <v>11264</v>
      </c>
    </row>
    <row r="12" spans="1:17" x14ac:dyDescent="0.3">
      <c r="A12" s="39">
        <v>-1</v>
      </c>
      <c r="C12" s="38" t="s">
        <v>23</v>
      </c>
      <c r="D12" s="38" t="s">
        <v>23</v>
      </c>
      <c r="E12" s="38" t="s">
        <v>23</v>
      </c>
      <c r="F12" s="38" t="s">
        <v>23</v>
      </c>
      <c r="G12" s="38" t="s">
        <v>23</v>
      </c>
      <c r="H12" s="38" t="s">
        <v>23</v>
      </c>
      <c r="I12" s="38" t="s">
        <v>23</v>
      </c>
      <c r="J12" s="38" t="s">
        <v>23</v>
      </c>
      <c r="K12" s="38" t="s">
        <v>23</v>
      </c>
      <c r="L12" s="38" t="s">
        <v>23</v>
      </c>
      <c r="M12" s="38" t="s">
        <v>23</v>
      </c>
      <c r="N12" s="38" t="s">
        <v>23</v>
      </c>
      <c r="O12" s="38" t="s">
        <v>23</v>
      </c>
      <c r="P12" s="38" t="s">
        <v>23</v>
      </c>
      <c r="Q12" s="38" t="s">
        <v>23</v>
      </c>
    </row>
    <row r="13" spans="1:17" x14ac:dyDescent="0.3">
      <c r="A13" s="39">
        <v>999999</v>
      </c>
      <c r="B13" s="28" t="s">
        <v>24</v>
      </c>
      <c r="C13" s="38" t="s">
        <v>23</v>
      </c>
      <c r="D13" s="38" t="s">
        <v>23</v>
      </c>
      <c r="E13" s="38" t="s">
        <v>23</v>
      </c>
      <c r="F13" s="38" t="s">
        <v>23</v>
      </c>
      <c r="G13" s="38" t="s">
        <v>23</v>
      </c>
      <c r="H13" s="38" t="s">
        <v>23</v>
      </c>
      <c r="I13" s="38" t="s">
        <v>23</v>
      </c>
      <c r="J13" s="38" t="s">
        <v>23</v>
      </c>
      <c r="L13" s="38" t="s">
        <v>23</v>
      </c>
      <c r="P13" s="38" t="s">
        <v>23</v>
      </c>
      <c r="Q13" s="38" t="s">
        <v>23</v>
      </c>
    </row>
    <row r="351003" spans="1:2" x14ac:dyDescent="0.3">
      <c r="A351003" s="28" t="s">
        <v>30</v>
      </c>
      <c r="B351003" s="28" t="s">
        <v>115</v>
      </c>
    </row>
    <row r="351004" spans="1:2" x14ac:dyDescent="0.3">
      <c r="A351004" s="28" t="s">
        <v>31</v>
      </c>
      <c r="B351004" s="28" t="s">
        <v>116</v>
      </c>
    </row>
    <row r="351005" spans="1:2" x14ac:dyDescent="0.3">
      <c r="B351005" s="28" t="s">
        <v>117</v>
      </c>
    </row>
    <row r="351006" spans="1:2" x14ac:dyDescent="0.3">
      <c r="B351006" s="28" t="s">
        <v>118</v>
      </c>
    </row>
    <row r="351007" spans="1:2" x14ac:dyDescent="0.3">
      <c r="B351007" s="28" t="s">
        <v>119</v>
      </c>
    </row>
    <row r="351008" spans="1:2" x14ac:dyDescent="0.3">
      <c r="B351008" s="28" t="s">
        <v>120</v>
      </c>
    </row>
    <row r="351009" spans="2:2" x14ac:dyDescent="0.3">
      <c r="B351009" s="28" t="s">
        <v>121</v>
      </c>
    </row>
    <row r="351010" spans="2:2" x14ac:dyDescent="0.3">
      <c r="B351010" s="28"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4485C86F-8764-4CE8-B3B4-2E7E15BBC4EF}">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610E9D6-1F7C-4FE8-A5E7-E1A987407563}">
      <formula1>0</formula1>
      <formula2>200</formula2>
    </dataValidation>
    <dataValidation type="textLength" allowBlank="1" showInputMessage="1" showErrorMessage="1" errorTitle="Entrada no válida" error="Escriba un texto " promptTitle="Cualquier contenido" prompt=" Relacione el número del empréstito." sqref="E11" xr:uid="{7793491F-14DE-41EB-AE7E-F72A0A7690EF}">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6670D3A-A478-4EA5-AC4D-17117C28BECA}">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CCF69700-8126-442E-9581-5416AA393F2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8AEA279E-56C3-44EA-A1BE-FF6EBE56DEDF}">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CD2CE8C2-40D7-4AE4-B73E-848D1E6C3D56}">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1C60A623-0873-4099-94D4-3FA7A3157E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5122C86B-AD15-402E-8769-F4D5575435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66A8FC62-C3E5-4B93-B5EC-6B7144C693F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C3FE63E7-3B1D-4E71-BE9D-DC219AF89F3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6133CA9F-790E-4778-9477-2C8B727894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D4414F8E-D24F-4F53-B258-4DE91F2DF6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39713680-44B5-41DC-9B6E-7CE99242DC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670DBAD4-85F9-4AFE-9811-F1CC94C3F706}">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B412-9266-43FD-A69E-9E4DE32755A4}">
  <dimension ref="A1:S351010"/>
  <sheetViews>
    <sheetView workbookViewId="0">
      <selection activeCell="K20" sqref="K20"/>
    </sheetView>
  </sheetViews>
  <sheetFormatPr baseColWidth="10" defaultColWidth="9.109375" defaultRowHeight="14.4" x14ac:dyDescent="0.3"/>
  <cols>
    <col min="1" max="1" width="9.109375" style="28"/>
    <col min="2" max="2" width="21" style="28" customWidth="1"/>
    <col min="3" max="3" width="32" style="28" customWidth="1"/>
    <col min="4" max="4" width="19" style="28" customWidth="1"/>
    <col min="5" max="5" width="38" style="28" customWidth="1"/>
    <col min="6" max="6" width="26" style="28" customWidth="1"/>
    <col min="7" max="7" width="36" style="28" customWidth="1"/>
    <col min="8" max="8" width="48" style="28" customWidth="1"/>
    <col min="9" max="9" width="46" style="28" customWidth="1"/>
    <col min="10" max="10" width="35" style="28" customWidth="1"/>
    <col min="11" max="11" width="37" style="28" customWidth="1"/>
    <col min="12" max="12" width="40" style="28" customWidth="1"/>
    <col min="13" max="13" width="29" style="28" customWidth="1"/>
    <col min="14" max="14" width="38" style="28" customWidth="1"/>
    <col min="15" max="15" width="36" style="28" customWidth="1"/>
    <col min="16" max="16" width="39" style="28" customWidth="1"/>
    <col min="17" max="18" width="20" style="28" customWidth="1"/>
    <col min="19" max="19" width="28.109375" style="28" customWidth="1"/>
    <col min="20" max="16384" width="9.109375" style="28"/>
  </cols>
  <sheetData>
    <row r="1" spans="1:19" x14ac:dyDescent="0.3">
      <c r="B1" s="39" t="s">
        <v>0</v>
      </c>
      <c r="C1" s="39">
        <v>51</v>
      </c>
      <c r="D1" s="39" t="s">
        <v>1</v>
      </c>
    </row>
    <row r="2" spans="1:19" x14ac:dyDescent="0.3">
      <c r="B2" s="39" t="s">
        <v>2</v>
      </c>
      <c r="C2" s="39">
        <v>120</v>
      </c>
      <c r="D2" s="39" t="s">
        <v>123</v>
      </c>
    </row>
    <row r="3" spans="1:19" x14ac:dyDescent="0.3">
      <c r="B3" s="39" t="s">
        <v>4</v>
      </c>
      <c r="C3" s="39">
        <v>1</v>
      </c>
    </row>
    <row r="4" spans="1:19" x14ac:dyDescent="0.3">
      <c r="B4" s="39" t="s">
        <v>5</v>
      </c>
      <c r="C4" s="39">
        <v>190</v>
      </c>
    </row>
    <row r="5" spans="1:19" x14ac:dyDescent="0.3">
      <c r="B5" s="39" t="s">
        <v>6</v>
      </c>
      <c r="C5" s="40">
        <v>45291</v>
      </c>
    </row>
    <row r="6" spans="1:19" x14ac:dyDescent="0.3">
      <c r="B6" s="39" t="s">
        <v>7</v>
      </c>
      <c r="C6" s="39">
        <v>12</v>
      </c>
      <c r="D6" s="39" t="s">
        <v>8</v>
      </c>
    </row>
    <row r="8" spans="1:19" x14ac:dyDescent="0.3">
      <c r="A8" s="39" t="s">
        <v>9</v>
      </c>
      <c r="B8" s="41" t="s">
        <v>124</v>
      </c>
      <c r="C8" s="32"/>
      <c r="D8" s="32"/>
      <c r="E8" s="32"/>
      <c r="F8" s="32"/>
      <c r="G8" s="32"/>
      <c r="H8" s="32"/>
      <c r="I8" s="32"/>
      <c r="J8" s="32"/>
      <c r="K8" s="32"/>
      <c r="L8" s="32"/>
      <c r="M8" s="32"/>
      <c r="N8" s="32"/>
      <c r="O8" s="32"/>
      <c r="P8" s="32"/>
      <c r="Q8" s="32"/>
      <c r="R8" s="32"/>
      <c r="S8" s="32"/>
    </row>
    <row r="9" spans="1:19" x14ac:dyDescent="0.3">
      <c r="C9" s="39">
        <v>2</v>
      </c>
      <c r="D9" s="39">
        <v>3</v>
      </c>
      <c r="E9" s="39">
        <v>4</v>
      </c>
      <c r="F9" s="39">
        <v>8</v>
      </c>
      <c r="G9" s="39">
        <v>12</v>
      </c>
      <c r="H9" s="39">
        <v>15</v>
      </c>
      <c r="I9" s="39">
        <v>16</v>
      </c>
      <c r="J9" s="39">
        <v>20</v>
      </c>
      <c r="K9" s="39">
        <v>24</v>
      </c>
      <c r="L9" s="39">
        <v>27</v>
      </c>
      <c r="M9" s="39">
        <v>28</v>
      </c>
      <c r="N9" s="39">
        <v>32</v>
      </c>
      <c r="O9" s="39">
        <v>36</v>
      </c>
      <c r="P9" s="39">
        <v>40</v>
      </c>
      <c r="Q9" s="39">
        <v>44</v>
      </c>
      <c r="R9" s="39">
        <v>48</v>
      </c>
      <c r="S9" s="39">
        <v>52</v>
      </c>
    </row>
    <row r="10" spans="1:19" ht="15" thickBot="1" x14ac:dyDescent="0.35">
      <c r="C10" s="39" t="s">
        <v>11</v>
      </c>
      <c r="D10" s="39" t="s">
        <v>12</v>
      </c>
      <c r="E10" s="39" t="s">
        <v>125</v>
      </c>
      <c r="F10" s="39" t="s">
        <v>126</v>
      </c>
      <c r="G10" s="39" t="s">
        <v>127</v>
      </c>
      <c r="H10" s="39" t="s">
        <v>128</v>
      </c>
      <c r="I10" s="39" t="s">
        <v>129</v>
      </c>
      <c r="J10" s="39" t="s">
        <v>130</v>
      </c>
      <c r="K10" s="39" t="s">
        <v>131</v>
      </c>
      <c r="L10" s="39" t="s">
        <v>132</v>
      </c>
      <c r="M10" s="39" t="s">
        <v>133</v>
      </c>
      <c r="N10" s="39" t="s">
        <v>134</v>
      </c>
      <c r="O10" s="39" t="s">
        <v>135</v>
      </c>
      <c r="P10" s="39" t="s">
        <v>136</v>
      </c>
      <c r="Q10" s="39" t="s">
        <v>114</v>
      </c>
      <c r="R10" s="39" t="s">
        <v>137</v>
      </c>
      <c r="S10" s="39" t="s">
        <v>21</v>
      </c>
    </row>
    <row r="11" spans="1:19" ht="58.2" thickBot="1" x14ac:dyDescent="0.35">
      <c r="A11" s="39">
        <v>1</v>
      </c>
      <c r="B11" s="28" t="s">
        <v>22</v>
      </c>
      <c r="C11" s="35" t="s">
        <v>30</v>
      </c>
      <c r="D11" s="35" t="s">
        <v>11265</v>
      </c>
      <c r="E11" s="35" t="s">
        <v>11266</v>
      </c>
      <c r="F11" s="63" t="s">
        <v>11267</v>
      </c>
      <c r="G11" s="43">
        <v>44866</v>
      </c>
      <c r="H11" s="35" t="s">
        <v>11268</v>
      </c>
      <c r="I11" s="35" t="s">
        <v>11269</v>
      </c>
      <c r="J11" s="35" t="s">
        <v>116</v>
      </c>
      <c r="K11" s="62">
        <v>24525497</v>
      </c>
      <c r="L11" s="62">
        <v>108595143926</v>
      </c>
      <c r="M11" s="65" t="s">
        <v>11265</v>
      </c>
      <c r="N11" s="62">
        <v>6711941311</v>
      </c>
      <c r="O11" s="62">
        <v>33049116029</v>
      </c>
      <c r="P11" s="62">
        <v>75546027897</v>
      </c>
      <c r="Q11" s="66">
        <v>46022</v>
      </c>
      <c r="R11" s="35" t="s">
        <v>11265</v>
      </c>
      <c r="S11" s="64" t="s">
        <v>11270</v>
      </c>
    </row>
    <row r="12" spans="1:19" ht="15" thickBot="1" x14ac:dyDescent="0.35">
      <c r="A12" s="39">
        <v>-1</v>
      </c>
      <c r="C12" s="38" t="s">
        <v>23</v>
      </c>
      <c r="D12" s="38" t="s">
        <v>23</v>
      </c>
      <c r="E12" s="38" t="s">
        <v>23</v>
      </c>
      <c r="F12" s="38" t="s">
        <v>23</v>
      </c>
      <c r="G12" s="38" t="s">
        <v>23</v>
      </c>
      <c r="H12" s="38" t="s">
        <v>23</v>
      </c>
      <c r="I12" s="38" t="s">
        <v>23</v>
      </c>
      <c r="J12" s="38" t="s">
        <v>23</v>
      </c>
      <c r="K12" s="38" t="s">
        <v>23</v>
      </c>
      <c r="L12" s="38" t="s">
        <v>23</v>
      </c>
      <c r="M12" s="38" t="s">
        <v>23</v>
      </c>
      <c r="N12" s="38" t="s">
        <v>23</v>
      </c>
      <c r="O12" s="38" t="s">
        <v>23</v>
      </c>
      <c r="P12" s="38" t="s">
        <v>23</v>
      </c>
      <c r="Q12" s="38" t="s">
        <v>23</v>
      </c>
      <c r="R12" s="38" t="s">
        <v>23</v>
      </c>
      <c r="S12" s="38" t="s">
        <v>23</v>
      </c>
    </row>
    <row r="13" spans="1:19" ht="15" thickBot="1" x14ac:dyDescent="0.35">
      <c r="A13" s="39">
        <v>999999</v>
      </c>
      <c r="B13" s="28" t="s">
        <v>24</v>
      </c>
      <c r="C13" s="38" t="s">
        <v>23</v>
      </c>
      <c r="D13" s="38" t="s">
        <v>23</v>
      </c>
      <c r="E13" s="38" t="s">
        <v>23</v>
      </c>
      <c r="F13" s="38" t="s">
        <v>23</v>
      </c>
      <c r="G13" s="38" t="s">
        <v>23</v>
      </c>
      <c r="H13" s="35"/>
      <c r="I13" s="38" t="s">
        <v>23</v>
      </c>
      <c r="J13" s="38" t="s">
        <v>23</v>
      </c>
      <c r="K13" s="38" t="s">
        <v>23</v>
      </c>
      <c r="M13" s="38" t="s">
        <v>23</v>
      </c>
      <c r="Q13" s="38" t="s">
        <v>23</v>
      </c>
      <c r="R13" s="38" t="s">
        <v>23</v>
      </c>
      <c r="S13" s="38" t="s">
        <v>23</v>
      </c>
    </row>
    <row r="351003" spans="1:2" x14ac:dyDescent="0.3">
      <c r="A351003" s="28" t="s">
        <v>30</v>
      </c>
      <c r="B351003" s="28" t="s">
        <v>115</v>
      </c>
    </row>
    <row r="351004" spans="1:2" x14ac:dyDescent="0.3">
      <c r="A351004" s="28" t="s">
        <v>31</v>
      </c>
      <c r="B351004" s="28" t="s">
        <v>116</v>
      </c>
    </row>
    <row r="351005" spans="1:2" x14ac:dyDescent="0.3">
      <c r="B351005" s="28" t="s">
        <v>117</v>
      </c>
    </row>
    <row r="351006" spans="1:2" x14ac:dyDescent="0.3">
      <c r="B351006" s="28" t="s">
        <v>118</v>
      </c>
    </row>
    <row r="351007" spans="1:2" x14ac:dyDescent="0.3">
      <c r="B351007" s="28" t="s">
        <v>119</v>
      </c>
    </row>
    <row r="351008" spans="1:2" x14ac:dyDescent="0.3">
      <c r="B351008" s="28" t="s">
        <v>120</v>
      </c>
    </row>
    <row r="351009" spans="2:2" x14ac:dyDescent="0.3">
      <c r="B351009" s="28" t="s">
        <v>121</v>
      </c>
    </row>
    <row r="351010" spans="2:2" x14ac:dyDescent="0.3">
      <c r="B351010" s="28" t="s">
        <v>122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AEFD1075-2D60-49D4-879D-FFA22AAD318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6A3A672-0CDB-4BA6-85EE-7D8292600F38}">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E1BCD1D-6188-45E0-98A1-0C01692AA825}">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7A2540EF-82A4-488D-BA66-E844475CB564}">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A43736D9-9B10-40C8-95B6-018D83CDD943}">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239BC7BD-05A1-43A8-A7DC-020D862F3D06}">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79806689-5BE2-4E39-83D2-23E9B360DB37}">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825A9E08-056E-485F-AB48-12DF4AF2189F}">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EAF92819-EB86-4ABF-811A-39D7B333756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4A685D7F-C294-4216-A5D7-5EF528E914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4BA113A3-4B08-4B46-A31D-32596F8CFD3B}">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817E1D41-A40B-47B2-9B32-ACD65B86F5B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131EBF4-A6F7-4B4F-80EA-015E3EF5D67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70B8ACA1-07D4-4425-A1FF-C7B1CB597BF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31DD044F-F190-4488-9C32-85C301A4E2B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931E60A1-05C0-4BD1-8325-E18403F6039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3F934D49-AF48-4616-8C93-4C9F770ACE15}">
      <formula1>0</formula1>
      <formula2>390</formula2>
    </dataValidation>
    <dataValidation type="decimal" allowBlank="1" showInputMessage="1" showErrorMessage="1" errorTitle="Entrada no válida" error="Por favor escriba un número" promptTitle="Escriba un número en esta casilla" sqref="H13" xr:uid="{D6D6A5B5-F7D2-4BA7-A42F-2D2014FEC788}">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A10" workbookViewId="0">
      <selection activeCell="A11" sqref="A11"/>
    </sheetView>
  </sheetViews>
  <sheetFormatPr baseColWidth="10" defaultColWidth="9.1093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138</v>
      </c>
    </row>
    <row r="3" spans="1:25" x14ac:dyDescent="0.3">
      <c r="B3" s="1" t="s">
        <v>4</v>
      </c>
      <c r="C3" s="1">
        <v>1</v>
      </c>
    </row>
    <row r="4" spans="1:25" x14ac:dyDescent="0.3">
      <c r="B4" s="1" t="s">
        <v>5</v>
      </c>
      <c r="C4" s="1">
        <v>190</v>
      </c>
    </row>
    <row r="5" spans="1:25" x14ac:dyDescent="0.3">
      <c r="B5" s="1" t="s">
        <v>6</v>
      </c>
      <c r="C5" s="2">
        <v>45291</v>
      </c>
    </row>
    <row r="6" spans="1:25" x14ac:dyDescent="0.3">
      <c r="B6" s="1" t="s">
        <v>7</v>
      </c>
      <c r="C6" s="1">
        <v>12</v>
      </c>
      <c r="D6" s="1" t="s">
        <v>8</v>
      </c>
    </row>
    <row r="8" spans="1:25" x14ac:dyDescent="0.3">
      <c r="A8" s="1" t="s">
        <v>9</v>
      </c>
      <c r="B8" s="26" t="s">
        <v>139</v>
      </c>
      <c r="C8" s="27"/>
      <c r="D8" s="27"/>
      <c r="E8" s="27"/>
      <c r="F8" s="27"/>
      <c r="G8" s="27"/>
      <c r="H8" s="27"/>
      <c r="I8" s="27"/>
      <c r="J8" s="27"/>
      <c r="K8" s="27"/>
      <c r="L8" s="27"/>
      <c r="M8" s="27"/>
      <c r="N8" s="27"/>
      <c r="O8" s="27"/>
      <c r="P8" s="27"/>
      <c r="Q8" s="27"/>
      <c r="R8" s="27"/>
      <c r="S8" s="27"/>
      <c r="T8" s="27"/>
      <c r="U8" s="27"/>
      <c r="V8" s="27"/>
      <c r="W8" s="27"/>
      <c r="X8" s="27"/>
      <c r="Y8" s="27"/>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11</v>
      </c>
      <c r="D10" s="1" t="s">
        <v>12</v>
      </c>
      <c r="E10" s="1" t="s">
        <v>140</v>
      </c>
      <c r="F10" s="1" t="s">
        <v>141</v>
      </c>
      <c r="G10" s="1" t="s">
        <v>142</v>
      </c>
      <c r="H10" s="1" t="s">
        <v>143</v>
      </c>
      <c r="I10" s="1" t="s">
        <v>144</v>
      </c>
      <c r="J10" s="1" t="s">
        <v>145</v>
      </c>
      <c r="K10" s="1" t="s">
        <v>146</v>
      </c>
      <c r="L10" s="1" t="s">
        <v>147</v>
      </c>
      <c r="M10" s="1" t="s">
        <v>148</v>
      </c>
      <c r="N10" s="1" t="s">
        <v>149</v>
      </c>
      <c r="O10" s="1" t="s">
        <v>150</v>
      </c>
      <c r="P10" s="1" t="s">
        <v>151</v>
      </c>
      <c r="Q10" s="1" t="s">
        <v>152</v>
      </c>
      <c r="R10" s="1" t="s">
        <v>153</v>
      </c>
      <c r="S10" s="1" t="s">
        <v>154</v>
      </c>
      <c r="T10" s="1" t="s">
        <v>155</v>
      </c>
      <c r="U10" s="1" t="s">
        <v>156</v>
      </c>
      <c r="V10" s="1" t="s">
        <v>157</v>
      </c>
      <c r="W10" s="1" t="s">
        <v>158</v>
      </c>
      <c r="X10" s="1" t="s">
        <v>159</v>
      </c>
      <c r="Y10" s="1" t="s">
        <v>21</v>
      </c>
    </row>
    <row r="11" spans="1:25" ht="27" thickBot="1" x14ac:dyDescent="0.35">
      <c r="A11" s="3">
        <v>1</v>
      </c>
      <c r="B11" s="4" t="s">
        <v>22</v>
      </c>
      <c r="C11" s="5" t="s">
        <v>30</v>
      </c>
      <c r="D11" s="5" t="s">
        <v>23</v>
      </c>
      <c r="E11" s="6" t="s">
        <v>4538</v>
      </c>
      <c r="F11" s="7" t="s">
        <v>4539</v>
      </c>
      <c r="G11" s="5" t="s">
        <v>169</v>
      </c>
      <c r="H11" s="5" t="s">
        <v>266</v>
      </c>
      <c r="I11" s="5" t="s">
        <v>171</v>
      </c>
      <c r="J11" s="5" t="s">
        <v>172</v>
      </c>
      <c r="K11" s="7" t="s">
        <v>4540</v>
      </c>
      <c r="L11" s="5" t="s">
        <v>4541</v>
      </c>
      <c r="M11" s="5" t="s">
        <v>181</v>
      </c>
      <c r="N11" s="5" t="s">
        <v>445</v>
      </c>
      <c r="O11" s="8" t="s">
        <v>189</v>
      </c>
      <c r="P11" s="9">
        <v>6395674880</v>
      </c>
      <c r="Q11" s="10">
        <v>600000000</v>
      </c>
      <c r="R11" s="11">
        <v>745128950</v>
      </c>
      <c r="S11" s="9" t="s">
        <v>175</v>
      </c>
      <c r="T11" s="12" t="s">
        <v>23</v>
      </c>
      <c r="U11" s="13" t="s">
        <v>23</v>
      </c>
      <c r="V11" s="14">
        <v>0</v>
      </c>
      <c r="W11" s="14" t="s">
        <v>23</v>
      </c>
      <c r="X11" s="15"/>
      <c r="Y11" s="15" t="s">
        <v>23</v>
      </c>
    </row>
    <row r="12" spans="1:25" ht="27" thickBot="1" x14ac:dyDescent="0.35">
      <c r="A12" s="3">
        <v>2</v>
      </c>
      <c r="B12" s="4" t="s">
        <v>4542</v>
      </c>
      <c r="C12" s="5" t="s">
        <v>30</v>
      </c>
      <c r="D12" s="5" t="s">
        <v>23</v>
      </c>
      <c r="E12" s="6" t="s">
        <v>4543</v>
      </c>
      <c r="F12" s="7" t="s">
        <v>4544</v>
      </c>
      <c r="G12" s="5" t="s">
        <v>169</v>
      </c>
      <c r="H12" s="5" t="s">
        <v>266</v>
      </c>
      <c r="I12" s="5" t="s">
        <v>171</v>
      </c>
      <c r="J12" s="5" t="s">
        <v>172</v>
      </c>
      <c r="K12" s="7" t="s">
        <v>4545</v>
      </c>
      <c r="L12" s="16" t="s">
        <v>4546</v>
      </c>
      <c r="M12" s="5" t="s">
        <v>181</v>
      </c>
      <c r="N12" s="5" t="s">
        <v>445</v>
      </c>
      <c r="O12" s="8" t="s">
        <v>165</v>
      </c>
      <c r="P12" s="17">
        <v>844987543</v>
      </c>
      <c r="Q12" s="10">
        <v>0</v>
      </c>
      <c r="R12" s="11">
        <v>984432461</v>
      </c>
      <c r="S12" s="9" t="s">
        <v>175</v>
      </c>
      <c r="T12" s="18" t="s">
        <v>23</v>
      </c>
      <c r="U12" s="19" t="s">
        <v>23</v>
      </c>
      <c r="V12" s="14">
        <v>0</v>
      </c>
      <c r="W12" s="20" t="s">
        <v>23</v>
      </c>
      <c r="X12" s="21" t="s">
        <v>23</v>
      </c>
      <c r="Y12" s="21" t="s">
        <v>23</v>
      </c>
    </row>
    <row r="13" spans="1:25" ht="27" thickBot="1" x14ac:dyDescent="0.35">
      <c r="A13" s="3">
        <v>3</v>
      </c>
      <c r="B13" s="4" t="s">
        <v>4547</v>
      </c>
      <c r="C13" s="5" t="s">
        <v>30</v>
      </c>
      <c r="D13" s="5"/>
      <c r="E13" s="6" t="s">
        <v>4548</v>
      </c>
      <c r="F13" s="7" t="s">
        <v>4549</v>
      </c>
      <c r="G13" s="5" t="s">
        <v>169</v>
      </c>
      <c r="H13" s="5" t="s">
        <v>303</v>
      </c>
      <c r="I13" s="5" t="s">
        <v>171</v>
      </c>
      <c r="J13" s="5" t="s">
        <v>172</v>
      </c>
      <c r="K13" s="7" t="s">
        <v>4550</v>
      </c>
      <c r="L13" s="22" t="s">
        <v>4551</v>
      </c>
      <c r="M13" s="5" t="s">
        <v>181</v>
      </c>
      <c r="N13" s="5" t="s">
        <v>445</v>
      </c>
      <c r="O13" s="8" t="s">
        <v>165</v>
      </c>
      <c r="P13" s="17">
        <v>103000000</v>
      </c>
      <c r="Q13" s="10">
        <v>20000000000</v>
      </c>
      <c r="R13" s="11">
        <v>0</v>
      </c>
      <c r="S13" s="9" t="s">
        <v>175</v>
      </c>
      <c r="T13" s="18"/>
      <c r="U13" s="19"/>
      <c r="V13" s="14">
        <v>0</v>
      </c>
      <c r="W13" s="19"/>
      <c r="X13" s="23"/>
      <c r="Y13" s="23"/>
    </row>
    <row r="14" spans="1:25" ht="27" thickBot="1" x14ac:dyDescent="0.35">
      <c r="A14" s="3">
        <v>4</v>
      </c>
      <c r="B14" s="4" t="s">
        <v>4552</v>
      </c>
      <c r="C14" s="5" t="s">
        <v>30</v>
      </c>
      <c r="D14" s="5"/>
      <c r="E14" s="6" t="s">
        <v>4553</v>
      </c>
      <c r="F14" s="7" t="s">
        <v>4554</v>
      </c>
      <c r="G14" s="5" t="s">
        <v>169</v>
      </c>
      <c r="H14" s="5" t="s">
        <v>293</v>
      </c>
      <c r="I14" s="5" t="s">
        <v>171</v>
      </c>
      <c r="J14" s="5" t="s">
        <v>172</v>
      </c>
      <c r="K14" s="7" t="s">
        <v>4555</v>
      </c>
      <c r="L14" s="22" t="s">
        <v>4556</v>
      </c>
      <c r="M14" s="5" t="s">
        <v>181</v>
      </c>
      <c r="N14" s="5" t="s">
        <v>445</v>
      </c>
      <c r="O14" s="8" t="s">
        <v>194</v>
      </c>
      <c r="P14" s="17">
        <v>0</v>
      </c>
      <c r="Q14" s="10">
        <v>0</v>
      </c>
      <c r="R14" s="11">
        <v>0</v>
      </c>
      <c r="S14" s="9" t="s">
        <v>175</v>
      </c>
      <c r="T14" s="18"/>
      <c r="U14" s="19"/>
      <c r="V14" s="14">
        <v>0</v>
      </c>
      <c r="W14" s="19"/>
      <c r="X14" s="23"/>
      <c r="Y14" s="23"/>
    </row>
    <row r="15" spans="1:25" ht="27" thickBot="1" x14ac:dyDescent="0.35">
      <c r="A15" s="3">
        <v>5</v>
      </c>
      <c r="B15" s="4" t="s">
        <v>4557</v>
      </c>
      <c r="C15" s="5" t="s">
        <v>30</v>
      </c>
      <c r="D15" s="5"/>
      <c r="E15" s="6" t="s">
        <v>4558</v>
      </c>
      <c r="F15" s="7" t="s">
        <v>4559</v>
      </c>
      <c r="G15" s="5" t="s">
        <v>169</v>
      </c>
      <c r="H15" s="5" t="s">
        <v>303</v>
      </c>
      <c r="I15" s="5" t="s">
        <v>171</v>
      </c>
      <c r="J15" s="5" t="s">
        <v>172</v>
      </c>
      <c r="K15" s="7" t="s">
        <v>4560</v>
      </c>
      <c r="L15" s="22" t="s">
        <v>4561</v>
      </c>
      <c r="M15" s="5" t="s">
        <v>181</v>
      </c>
      <c r="N15" s="5" t="s">
        <v>445</v>
      </c>
      <c r="O15" s="8" t="s">
        <v>165</v>
      </c>
      <c r="P15" s="17">
        <v>4451435850</v>
      </c>
      <c r="Q15" s="10">
        <v>4451435850</v>
      </c>
      <c r="R15" s="11">
        <v>0</v>
      </c>
      <c r="S15" s="9" t="s">
        <v>175</v>
      </c>
      <c r="T15" s="18"/>
      <c r="U15" s="19"/>
      <c r="V15" s="14">
        <v>0</v>
      </c>
      <c r="W15" s="19"/>
      <c r="X15" s="23"/>
      <c r="Y15" s="23"/>
    </row>
    <row r="16" spans="1:25" ht="27" thickBot="1" x14ac:dyDescent="0.35">
      <c r="A16" s="3">
        <v>6</v>
      </c>
      <c r="B16" s="4" t="s">
        <v>4562</v>
      </c>
      <c r="C16" s="5" t="s">
        <v>30</v>
      </c>
      <c r="D16" s="5"/>
      <c r="E16" s="6" t="s">
        <v>4563</v>
      </c>
      <c r="F16" s="7" t="s">
        <v>4564</v>
      </c>
      <c r="G16" s="5" t="s">
        <v>169</v>
      </c>
      <c r="H16" s="5" t="s">
        <v>266</v>
      </c>
      <c r="I16" s="5" t="s">
        <v>171</v>
      </c>
      <c r="J16" s="5" t="s">
        <v>172</v>
      </c>
      <c r="K16" s="7" t="s">
        <v>4565</v>
      </c>
      <c r="L16" s="22" t="s">
        <v>4566</v>
      </c>
      <c r="M16" s="5" t="s">
        <v>181</v>
      </c>
      <c r="N16" s="5" t="s">
        <v>445</v>
      </c>
      <c r="O16" s="8" t="s">
        <v>165</v>
      </c>
      <c r="P16" s="17">
        <v>2547304215</v>
      </c>
      <c r="Q16" s="10">
        <v>2547304215</v>
      </c>
      <c r="R16" s="11">
        <v>0</v>
      </c>
      <c r="S16" s="9" t="s">
        <v>175</v>
      </c>
      <c r="T16" s="18"/>
      <c r="U16" s="19"/>
      <c r="V16" s="14">
        <v>0</v>
      </c>
      <c r="W16" s="19"/>
      <c r="X16" s="23"/>
      <c r="Y16" s="23"/>
    </row>
    <row r="17" spans="1:25" ht="27" thickBot="1" x14ac:dyDescent="0.35">
      <c r="A17" s="3">
        <v>7</v>
      </c>
      <c r="B17" s="4" t="s">
        <v>4567</v>
      </c>
      <c r="C17" s="5" t="s">
        <v>30</v>
      </c>
      <c r="D17" s="5"/>
      <c r="E17" s="6" t="s">
        <v>4568</v>
      </c>
      <c r="F17" s="7" t="s">
        <v>4569</v>
      </c>
      <c r="G17" s="5" t="s">
        <v>169</v>
      </c>
      <c r="H17" s="5" t="s">
        <v>266</v>
      </c>
      <c r="I17" s="5" t="s">
        <v>171</v>
      </c>
      <c r="J17" s="5" t="s">
        <v>172</v>
      </c>
      <c r="K17" s="7" t="s">
        <v>4550</v>
      </c>
      <c r="L17" s="22" t="s">
        <v>4570</v>
      </c>
      <c r="M17" s="5" t="s">
        <v>181</v>
      </c>
      <c r="N17" s="5" t="s">
        <v>445</v>
      </c>
      <c r="O17" s="8" t="s">
        <v>194</v>
      </c>
      <c r="P17" s="17">
        <v>284790000</v>
      </c>
      <c r="Q17" s="10">
        <v>284790000</v>
      </c>
      <c r="R17" s="11">
        <v>0</v>
      </c>
      <c r="S17" s="9" t="s">
        <v>175</v>
      </c>
      <c r="T17" s="18"/>
      <c r="U17" s="19"/>
      <c r="V17" s="14">
        <v>0</v>
      </c>
      <c r="W17" s="19"/>
      <c r="X17" s="23"/>
      <c r="Y17" s="23"/>
    </row>
    <row r="18" spans="1:25" ht="27" thickBot="1" x14ac:dyDescent="0.35">
      <c r="A18" s="3">
        <v>8</v>
      </c>
      <c r="B18" s="4" t="s">
        <v>4571</v>
      </c>
      <c r="C18" s="5" t="s">
        <v>30</v>
      </c>
      <c r="D18" s="5"/>
      <c r="E18" s="6" t="s">
        <v>4572</v>
      </c>
      <c r="F18" s="7" t="s">
        <v>4573</v>
      </c>
      <c r="G18" s="5" t="s">
        <v>169</v>
      </c>
      <c r="H18" s="5" t="s">
        <v>293</v>
      </c>
      <c r="I18" s="5" t="s">
        <v>171</v>
      </c>
      <c r="J18" s="5" t="s">
        <v>172</v>
      </c>
      <c r="K18" s="7" t="s">
        <v>4550</v>
      </c>
      <c r="L18" s="22" t="s">
        <v>4574</v>
      </c>
      <c r="M18" s="5" t="s">
        <v>182</v>
      </c>
      <c r="N18" s="5" t="s">
        <v>447</v>
      </c>
      <c r="O18" s="8" t="s">
        <v>183</v>
      </c>
      <c r="P18" s="17">
        <v>0</v>
      </c>
      <c r="Q18" s="10">
        <v>0</v>
      </c>
      <c r="R18" s="11">
        <v>0</v>
      </c>
      <c r="S18" s="9" t="s">
        <v>175</v>
      </c>
      <c r="T18" s="18"/>
      <c r="U18" s="19"/>
      <c r="V18" s="14">
        <v>0</v>
      </c>
      <c r="W18" s="19"/>
      <c r="X18" s="23"/>
      <c r="Y18" s="23"/>
    </row>
    <row r="19" spans="1:25" ht="27" thickBot="1" x14ac:dyDescent="0.35">
      <c r="A19" s="3">
        <v>9</v>
      </c>
      <c r="B19" s="4" t="s">
        <v>4575</v>
      </c>
      <c r="C19" s="5" t="s">
        <v>30</v>
      </c>
      <c r="D19" s="5"/>
      <c r="E19" s="6" t="s">
        <v>4576</v>
      </c>
      <c r="F19" s="7" t="s">
        <v>4577</v>
      </c>
      <c r="G19" s="5" t="s">
        <v>169</v>
      </c>
      <c r="H19" s="5" t="s">
        <v>266</v>
      </c>
      <c r="I19" s="5" t="s">
        <v>171</v>
      </c>
      <c r="J19" s="5" t="s">
        <v>172</v>
      </c>
      <c r="K19" s="7" t="s">
        <v>4578</v>
      </c>
      <c r="L19" s="22" t="s">
        <v>4579</v>
      </c>
      <c r="M19" s="5" t="s">
        <v>243</v>
      </c>
      <c r="N19" s="5" t="s">
        <v>1132</v>
      </c>
      <c r="O19" s="8" t="s">
        <v>194</v>
      </c>
      <c r="P19" s="17">
        <v>10871017</v>
      </c>
      <c r="Q19" s="10">
        <v>0</v>
      </c>
      <c r="R19" s="11">
        <v>0</v>
      </c>
      <c r="S19" s="9" t="s">
        <v>175</v>
      </c>
      <c r="T19" s="18"/>
      <c r="U19" s="19"/>
      <c r="V19" s="14">
        <v>0</v>
      </c>
      <c r="W19" s="19"/>
      <c r="X19" s="23"/>
      <c r="Y19" s="23"/>
    </row>
    <row r="20" spans="1:25" ht="27" thickBot="1" x14ac:dyDescent="0.35">
      <c r="A20" s="3">
        <v>10</v>
      </c>
      <c r="B20" s="4" t="s">
        <v>52</v>
      </c>
      <c r="C20" s="5" t="s">
        <v>30</v>
      </c>
      <c r="D20" s="5"/>
      <c r="E20" s="6" t="s">
        <v>4580</v>
      </c>
      <c r="F20" s="7" t="s">
        <v>4554</v>
      </c>
      <c r="G20" s="5" t="s">
        <v>169</v>
      </c>
      <c r="H20" s="5" t="s">
        <v>301</v>
      </c>
      <c r="I20" s="5" t="s">
        <v>171</v>
      </c>
      <c r="J20" s="5" t="s">
        <v>172</v>
      </c>
      <c r="K20" s="7" t="s">
        <v>4555</v>
      </c>
      <c r="L20" s="22" t="s">
        <v>4581</v>
      </c>
      <c r="M20" s="5" t="s">
        <v>202</v>
      </c>
      <c r="N20" s="5" t="s">
        <v>663</v>
      </c>
      <c r="O20" s="8" t="s">
        <v>165</v>
      </c>
      <c r="P20" s="17">
        <v>7200000000</v>
      </c>
      <c r="Q20" s="10">
        <v>0</v>
      </c>
      <c r="R20" s="11">
        <v>0</v>
      </c>
      <c r="S20" s="9" t="s">
        <v>175</v>
      </c>
      <c r="T20" s="18"/>
      <c r="U20" s="19"/>
      <c r="V20" s="14">
        <v>0</v>
      </c>
      <c r="W20" s="19"/>
      <c r="X20" s="23"/>
      <c r="Y20" s="23"/>
    </row>
    <row r="21" spans="1:25" ht="27" thickBot="1" x14ac:dyDescent="0.35">
      <c r="A21" s="3">
        <v>11</v>
      </c>
      <c r="B21" s="4" t="s">
        <v>4582</v>
      </c>
      <c r="C21" s="5" t="s">
        <v>30</v>
      </c>
      <c r="D21" s="5"/>
      <c r="E21" s="6" t="s">
        <v>4583</v>
      </c>
      <c r="F21" s="7" t="s">
        <v>4577</v>
      </c>
      <c r="G21" s="5" t="s">
        <v>169</v>
      </c>
      <c r="H21" s="5" t="s">
        <v>266</v>
      </c>
      <c r="I21" s="5" t="s">
        <v>171</v>
      </c>
      <c r="J21" s="5" t="s">
        <v>172</v>
      </c>
      <c r="K21" s="7" t="s">
        <v>4584</v>
      </c>
      <c r="L21" s="22" t="s">
        <v>4585</v>
      </c>
      <c r="M21" s="5" t="s">
        <v>246</v>
      </c>
      <c r="N21" s="5" t="s">
        <v>1145</v>
      </c>
      <c r="O21" s="8" t="s">
        <v>165</v>
      </c>
      <c r="P21" s="17">
        <v>800000000</v>
      </c>
      <c r="Q21" s="10">
        <v>800000000</v>
      </c>
      <c r="R21" s="11">
        <v>0</v>
      </c>
      <c r="S21" s="9" t="s">
        <v>175</v>
      </c>
      <c r="T21" s="18"/>
      <c r="U21" s="19"/>
      <c r="V21" s="14">
        <v>0</v>
      </c>
      <c r="W21" s="19"/>
      <c r="X21" s="23"/>
      <c r="Y21" s="23"/>
    </row>
    <row r="22" spans="1:25" ht="27" thickBot="1" x14ac:dyDescent="0.35">
      <c r="A22" s="3">
        <v>12</v>
      </c>
      <c r="B22" s="4" t="s">
        <v>4586</v>
      </c>
      <c r="C22" s="5" t="s">
        <v>30</v>
      </c>
      <c r="D22" s="5"/>
      <c r="E22" s="6" t="s">
        <v>4587</v>
      </c>
      <c r="F22" s="7" t="s">
        <v>4577</v>
      </c>
      <c r="G22" s="5" t="s">
        <v>169</v>
      </c>
      <c r="H22" s="5" t="s">
        <v>266</v>
      </c>
      <c r="I22" s="5" t="s">
        <v>171</v>
      </c>
      <c r="J22" s="5" t="s">
        <v>172</v>
      </c>
      <c r="K22" s="7" t="s">
        <v>4588</v>
      </c>
      <c r="L22" s="22" t="s">
        <v>4589</v>
      </c>
      <c r="M22" s="5" t="s">
        <v>181</v>
      </c>
      <c r="N22" s="5" t="s">
        <v>445</v>
      </c>
      <c r="O22" s="8" t="s">
        <v>165</v>
      </c>
      <c r="P22" s="17">
        <v>340672807</v>
      </c>
      <c r="Q22" s="10">
        <v>0</v>
      </c>
      <c r="R22" s="11">
        <v>34067280</v>
      </c>
      <c r="S22" s="9" t="s">
        <v>175</v>
      </c>
      <c r="T22" s="18"/>
      <c r="U22" s="19"/>
      <c r="V22" s="14">
        <v>0</v>
      </c>
      <c r="W22" s="19"/>
      <c r="X22" s="23"/>
      <c r="Y22" s="23"/>
    </row>
    <row r="23" spans="1:25" ht="15" thickBot="1" x14ac:dyDescent="0.35">
      <c r="A23" s="3">
        <v>13</v>
      </c>
      <c r="B23" s="4" t="s">
        <v>4590</v>
      </c>
      <c r="C23" s="5" t="s">
        <v>30</v>
      </c>
      <c r="D23" s="5"/>
      <c r="E23" s="6" t="s">
        <v>4591</v>
      </c>
      <c r="F23" s="7" t="s">
        <v>4539</v>
      </c>
      <c r="G23" s="5" t="s">
        <v>169</v>
      </c>
      <c r="H23" s="5" t="s">
        <v>266</v>
      </c>
      <c r="I23" s="5" t="s">
        <v>171</v>
      </c>
      <c r="J23" s="5" t="s">
        <v>172</v>
      </c>
      <c r="K23" s="7" t="s">
        <v>4592</v>
      </c>
      <c r="L23" s="22" t="s">
        <v>4593</v>
      </c>
      <c r="M23" s="5" t="s">
        <v>181</v>
      </c>
      <c r="N23" s="5" t="s">
        <v>445</v>
      </c>
      <c r="O23" s="8" t="s">
        <v>165</v>
      </c>
      <c r="P23" s="17">
        <v>307783950</v>
      </c>
      <c r="Q23" s="10">
        <v>0</v>
      </c>
      <c r="R23" s="11">
        <v>0</v>
      </c>
      <c r="S23" s="9" t="s">
        <v>175</v>
      </c>
      <c r="T23" s="18"/>
      <c r="U23" s="19"/>
      <c r="V23" s="14">
        <v>0</v>
      </c>
      <c r="W23" s="19"/>
      <c r="X23" s="23"/>
      <c r="Y23" s="23"/>
    </row>
    <row r="24" spans="1:25" ht="27" thickBot="1" x14ac:dyDescent="0.35">
      <c r="A24" s="3">
        <v>14</v>
      </c>
      <c r="B24" s="4" t="s">
        <v>4594</v>
      </c>
      <c r="C24" s="5" t="s">
        <v>30</v>
      </c>
      <c r="D24" s="5"/>
      <c r="E24" s="6" t="s">
        <v>4595</v>
      </c>
      <c r="F24" s="7" t="s">
        <v>4554</v>
      </c>
      <c r="G24" s="5" t="s">
        <v>169</v>
      </c>
      <c r="H24" s="5" t="s">
        <v>266</v>
      </c>
      <c r="I24" s="5" t="s">
        <v>171</v>
      </c>
      <c r="J24" s="5" t="s">
        <v>172</v>
      </c>
      <c r="K24" s="7" t="s">
        <v>4555</v>
      </c>
      <c r="L24" s="22" t="s">
        <v>4596</v>
      </c>
      <c r="M24" s="5" t="s">
        <v>240</v>
      </c>
      <c r="N24" s="5" t="s">
        <v>1091</v>
      </c>
      <c r="O24" s="8" t="s">
        <v>183</v>
      </c>
      <c r="P24" s="17">
        <v>221442606</v>
      </c>
      <c r="Q24" s="10">
        <v>0</v>
      </c>
      <c r="R24" s="11">
        <v>0</v>
      </c>
      <c r="S24" s="9" t="s">
        <v>175</v>
      </c>
      <c r="T24" s="18"/>
      <c r="U24" s="19"/>
      <c r="V24" s="14">
        <v>0</v>
      </c>
      <c r="W24" s="19"/>
      <c r="X24" s="23"/>
      <c r="Y24" s="23"/>
    </row>
    <row r="25" spans="1:25" ht="27" thickBot="1" x14ac:dyDescent="0.35">
      <c r="A25" s="3">
        <v>15</v>
      </c>
      <c r="B25" s="4" t="s">
        <v>4597</v>
      </c>
      <c r="C25" s="5" t="s">
        <v>30</v>
      </c>
      <c r="D25" s="5"/>
      <c r="E25" s="6" t="s">
        <v>4598</v>
      </c>
      <c r="F25" s="7" t="s">
        <v>4599</v>
      </c>
      <c r="G25" s="5" t="s">
        <v>169</v>
      </c>
      <c r="H25" s="5" t="s">
        <v>303</v>
      </c>
      <c r="I25" s="5" t="s">
        <v>171</v>
      </c>
      <c r="J25" s="5" t="s">
        <v>172</v>
      </c>
      <c r="K25" s="7" t="s">
        <v>4600</v>
      </c>
      <c r="L25" s="22" t="s">
        <v>4601</v>
      </c>
      <c r="M25" s="5" t="s">
        <v>181</v>
      </c>
      <c r="N25" s="5" t="s">
        <v>445</v>
      </c>
      <c r="O25" s="8" t="s">
        <v>165</v>
      </c>
      <c r="P25" s="17">
        <v>41114859</v>
      </c>
      <c r="Q25" s="10">
        <v>41114859</v>
      </c>
      <c r="R25" s="11">
        <v>0</v>
      </c>
      <c r="S25" s="9" t="s">
        <v>175</v>
      </c>
      <c r="T25" s="18"/>
      <c r="U25" s="19"/>
      <c r="V25" s="14">
        <v>0</v>
      </c>
      <c r="W25" s="19"/>
      <c r="X25" s="23"/>
      <c r="Y25" s="23"/>
    </row>
    <row r="26" spans="1:25" ht="27" thickBot="1" x14ac:dyDescent="0.35">
      <c r="A26" s="3">
        <v>16</v>
      </c>
      <c r="B26" s="4" t="s">
        <v>4602</v>
      </c>
      <c r="C26" s="5" t="s">
        <v>30</v>
      </c>
      <c r="D26" s="5"/>
      <c r="E26" s="6" t="s">
        <v>4603</v>
      </c>
      <c r="F26" s="7" t="s">
        <v>4544</v>
      </c>
      <c r="G26" s="5" t="s">
        <v>169</v>
      </c>
      <c r="H26" s="5" t="s">
        <v>266</v>
      </c>
      <c r="I26" s="5" t="s">
        <v>171</v>
      </c>
      <c r="J26" s="5" t="s">
        <v>172</v>
      </c>
      <c r="K26" s="7" t="s">
        <v>4545</v>
      </c>
      <c r="L26" s="22" t="s">
        <v>4604</v>
      </c>
      <c r="M26" s="5" t="s">
        <v>240</v>
      </c>
      <c r="N26" s="5" t="s">
        <v>1091</v>
      </c>
      <c r="O26" s="8" t="s">
        <v>194</v>
      </c>
      <c r="P26" s="17">
        <v>2279031486</v>
      </c>
      <c r="Q26" s="10">
        <v>881972016</v>
      </c>
      <c r="R26" s="11">
        <v>3777899425</v>
      </c>
      <c r="S26" s="9" t="s">
        <v>175</v>
      </c>
      <c r="T26" s="18"/>
      <c r="U26" s="19"/>
      <c r="V26" s="14">
        <v>0</v>
      </c>
      <c r="W26" s="19"/>
      <c r="X26" s="23"/>
      <c r="Y26" s="23"/>
    </row>
    <row r="27" spans="1:25" ht="27" thickBot="1" x14ac:dyDescent="0.35">
      <c r="A27" s="3">
        <v>17</v>
      </c>
      <c r="B27" s="4" t="s">
        <v>4605</v>
      </c>
      <c r="C27" s="5" t="s">
        <v>30</v>
      </c>
      <c r="D27" s="5"/>
      <c r="E27" s="6" t="s">
        <v>4606</v>
      </c>
      <c r="F27" s="7" t="s">
        <v>4599</v>
      </c>
      <c r="G27" s="5" t="s">
        <v>169</v>
      </c>
      <c r="H27" s="5" t="s">
        <v>266</v>
      </c>
      <c r="I27" s="5" t="s">
        <v>171</v>
      </c>
      <c r="J27" s="5" t="s">
        <v>172</v>
      </c>
      <c r="K27" s="7" t="s">
        <v>4600</v>
      </c>
      <c r="L27" s="22" t="s">
        <v>4607</v>
      </c>
      <c r="M27" s="5" t="s">
        <v>181</v>
      </c>
      <c r="N27" s="5" t="s">
        <v>445</v>
      </c>
      <c r="O27" s="8" t="s">
        <v>165</v>
      </c>
      <c r="P27" s="17">
        <v>532547856</v>
      </c>
      <c r="Q27" s="10">
        <v>532547856</v>
      </c>
      <c r="R27" s="11">
        <v>0</v>
      </c>
      <c r="S27" s="9" t="s">
        <v>175</v>
      </c>
      <c r="T27" s="18"/>
      <c r="U27" s="19"/>
      <c r="V27" s="14">
        <v>0</v>
      </c>
      <c r="W27" s="19"/>
      <c r="X27" s="23"/>
      <c r="Y27" s="23"/>
    </row>
    <row r="28" spans="1:25" ht="27" thickBot="1" x14ac:dyDescent="0.35">
      <c r="A28" s="3">
        <v>18</v>
      </c>
      <c r="B28" s="4" t="s">
        <v>4608</v>
      </c>
      <c r="C28" s="5" t="s">
        <v>30</v>
      </c>
      <c r="D28" s="5"/>
      <c r="E28" s="6" t="s">
        <v>4609</v>
      </c>
      <c r="F28" s="7" t="s">
        <v>4577</v>
      </c>
      <c r="G28" s="5" t="s">
        <v>169</v>
      </c>
      <c r="H28" s="5" t="s">
        <v>266</v>
      </c>
      <c r="I28" s="5" t="s">
        <v>171</v>
      </c>
      <c r="J28" s="5" t="s">
        <v>172</v>
      </c>
      <c r="K28" s="7" t="s">
        <v>4610</v>
      </c>
      <c r="L28" s="22" t="s">
        <v>4611</v>
      </c>
      <c r="M28" s="5" t="s">
        <v>181</v>
      </c>
      <c r="N28" s="5" t="s">
        <v>445</v>
      </c>
      <c r="O28" s="8" t="s">
        <v>165</v>
      </c>
      <c r="P28" s="17">
        <v>52586527885</v>
      </c>
      <c r="Q28" s="10">
        <v>52499850962</v>
      </c>
      <c r="R28" s="11">
        <v>0</v>
      </c>
      <c r="S28" s="9" t="s">
        <v>175</v>
      </c>
      <c r="T28" s="18"/>
      <c r="U28" s="19"/>
      <c r="V28" s="14">
        <v>0</v>
      </c>
      <c r="W28" s="19"/>
      <c r="X28" s="23"/>
      <c r="Y28" s="23"/>
    </row>
    <row r="29" spans="1:25" ht="27" thickBot="1" x14ac:dyDescent="0.35">
      <c r="A29" s="3">
        <v>19</v>
      </c>
      <c r="B29" s="4" t="s">
        <v>4612</v>
      </c>
      <c r="C29" s="5" t="s">
        <v>30</v>
      </c>
      <c r="D29" s="5"/>
      <c r="E29" s="6" t="s">
        <v>4613</v>
      </c>
      <c r="F29" s="7" t="s">
        <v>4614</v>
      </c>
      <c r="G29" s="5" t="s">
        <v>169</v>
      </c>
      <c r="H29" s="5" t="s">
        <v>285</v>
      </c>
      <c r="I29" s="5" t="s">
        <v>171</v>
      </c>
      <c r="J29" s="5" t="s">
        <v>172</v>
      </c>
      <c r="K29" s="7" t="s">
        <v>4600</v>
      </c>
      <c r="L29" s="22" t="s">
        <v>4615</v>
      </c>
      <c r="M29" s="5" t="s">
        <v>164</v>
      </c>
      <c r="N29" s="5" t="s">
        <v>280</v>
      </c>
      <c r="O29" s="8" t="s">
        <v>194</v>
      </c>
      <c r="P29" s="17">
        <v>36533326</v>
      </c>
      <c r="Q29" s="10">
        <v>36533326</v>
      </c>
      <c r="R29" s="11">
        <v>0</v>
      </c>
      <c r="S29" s="9" t="s">
        <v>175</v>
      </c>
      <c r="T29" s="18"/>
      <c r="U29" s="19"/>
      <c r="V29" s="14">
        <v>0</v>
      </c>
      <c r="W29" s="19"/>
      <c r="X29" s="23"/>
      <c r="Y29" s="23"/>
    </row>
    <row r="30" spans="1:25" ht="27" thickBot="1" x14ac:dyDescent="0.35">
      <c r="A30" s="3">
        <v>20</v>
      </c>
      <c r="B30" s="4" t="s">
        <v>4616</v>
      </c>
      <c r="C30" s="5" t="s">
        <v>30</v>
      </c>
      <c r="D30" s="5"/>
      <c r="E30" s="6" t="s">
        <v>4617</v>
      </c>
      <c r="F30" s="7" t="s">
        <v>4618</v>
      </c>
      <c r="G30" s="5" t="s">
        <v>169</v>
      </c>
      <c r="H30" s="5" t="s">
        <v>266</v>
      </c>
      <c r="I30" s="5" t="s">
        <v>171</v>
      </c>
      <c r="J30" s="5" t="s">
        <v>172</v>
      </c>
      <c r="K30" s="7" t="s">
        <v>4619</v>
      </c>
      <c r="L30" s="22" t="s">
        <v>4620</v>
      </c>
      <c r="M30" s="5" t="s">
        <v>259</v>
      </c>
      <c r="N30" s="5" t="s">
        <v>1366</v>
      </c>
      <c r="O30" s="8" t="s">
        <v>189</v>
      </c>
      <c r="P30" s="17">
        <v>100000000</v>
      </c>
      <c r="Q30" s="10">
        <v>100000000</v>
      </c>
      <c r="R30" s="11">
        <v>0</v>
      </c>
      <c r="S30" s="9" t="s">
        <v>175</v>
      </c>
      <c r="T30" s="18"/>
      <c r="U30" s="19"/>
      <c r="V30" s="14">
        <v>0</v>
      </c>
      <c r="W30" s="19"/>
      <c r="X30" s="23"/>
      <c r="Y30" s="23"/>
    </row>
    <row r="31" spans="1:25" ht="27" thickBot="1" x14ac:dyDescent="0.35">
      <c r="A31" s="3">
        <v>21</v>
      </c>
      <c r="B31" s="4" t="s">
        <v>4621</v>
      </c>
      <c r="C31" s="5" t="s">
        <v>30</v>
      </c>
      <c r="D31" s="5"/>
      <c r="E31" s="6" t="s">
        <v>4622</v>
      </c>
      <c r="F31" s="7" t="s">
        <v>4623</v>
      </c>
      <c r="G31" s="5" t="s">
        <v>169</v>
      </c>
      <c r="H31" s="5" t="s">
        <v>266</v>
      </c>
      <c r="I31" s="5" t="s">
        <v>171</v>
      </c>
      <c r="J31" s="5" t="s">
        <v>172</v>
      </c>
      <c r="K31" s="7" t="s">
        <v>4565</v>
      </c>
      <c r="L31" s="22" t="s">
        <v>4624</v>
      </c>
      <c r="M31" s="5" t="s">
        <v>181</v>
      </c>
      <c r="N31" s="5" t="s">
        <v>445</v>
      </c>
      <c r="O31" s="8" t="s">
        <v>165</v>
      </c>
      <c r="P31" s="17">
        <v>2672934878</v>
      </c>
      <c r="Q31" s="10">
        <v>2672934878</v>
      </c>
      <c r="R31" s="11">
        <v>1828237886</v>
      </c>
      <c r="S31" s="9" t="s">
        <v>175</v>
      </c>
      <c r="T31" s="18"/>
      <c r="U31" s="19"/>
      <c r="V31" s="14">
        <v>0</v>
      </c>
      <c r="W31" s="19"/>
      <c r="X31" s="23"/>
      <c r="Y31" s="23"/>
    </row>
    <row r="32" spans="1:25" ht="27" thickBot="1" x14ac:dyDescent="0.35">
      <c r="A32" s="3">
        <v>22</v>
      </c>
      <c r="B32" s="4" t="s">
        <v>4625</v>
      </c>
      <c r="C32" s="5" t="s">
        <v>30</v>
      </c>
      <c r="D32" s="5"/>
      <c r="E32" s="6" t="s">
        <v>4626</v>
      </c>
      <c r="F32" s="7" t="s">
        <v>4627</v>
      </c>
      <c r="G32" s="5" t="s">
        <v>169</v>
      </c>
      <c r="H32" s="5" t="s">
        <v>266</v>
      </c>
      <c r="I32" s="5" t="s">
        <v>171</v>
      </c>
      <c r="J32" s="5" t="s">
        <v>172</v>
      </c>
      <c r="K32" s="7" t="s">
        <v>4560</v>
      </c>
      <c r="L32" s="22" t="s">
        <v>4628</v>
      </c>
      <c r="M32" s="5" t="s">
        <v>181</v>
      </c>
      <c r="N32" s="5" t="s">
        <v>445</v>
      </c>
      <c r="O32" s="8" t="s">
        <v>165</v>
      </c>
      <c r="P32" s="17">
        <v>2163669746</v>
      </c>
      <c r="Q32" s="10">
        <v>2163669746</v>
      </c>
      <c r="R32" s="11">
        <v>0</v>
      </c>
      <c r="S32" s="9" t="s">
        <v>175</v>
      </c>
      <c r="T32" s="18"/>
      <c r="U32" s="19"/>
      <c r="V32" s="14">
        <v>0</v>
      </c>
      <c r="W32" s="19"/>
      <c r="X32" s="23"/>
      <c r="Y32" s="23"/>
    </row>
    <row r="33" spans="1:25" ht="27" thickBot="1" x14ac:dyDescent="0.35">
      <c r="A33" s="3">
        <v>23</v>
      </c>
      <c r="B33" s="4" t="s">
        <v>4629</v>
      </c>
      <c r="C33" s="5" t="s">
        <v>30</v>
      </c>
      <c r="D33" s="5"/>
      <c r="E33" s="6" t="s">
        <v>4630</v>
      </c>
      <c r="F33" s="7" t="s">
        <v>4631</v>
      </c>
      <c r="G33" s="5" t="s">
        <v>169</v>
      </c>
      <c r="H33" s="5" t="s">
        <v>266</v>
      </c>
      <c r="I33" s="5" t="s">
        <v>171</v>
      </c>
      <c r="J33" s="5" t="s">
        <v>172</v>
      </c>
      <c r="K33" s="7" t="s">
        <v>4550</v>
      </c>
      <c r="L33" s="22" t="s">
        <v>4632</v>
      </c>
      <c r="M33" s="5" t="s">
        <v>164</v>
      </c>
      <c r="N33" s="5" t="s">
        <v>292</v>
      </c>
      <c r="O33" s="8" t="s">
        <v>189</v>
      </c>
      <c r="P33" s="17">
        <v>100000000</v>
      </c>
      <c r="Q33" s="10">
        <v>1000000</v>
      </c>
      <c r="R33" s="11">
        <v>0</v>
      </c>
      <c r="S33" s="9" t="s">
        <v>175</v>
      </c>
      <c r="T33" s="18"/>
      <c r="U33" s="19"/>
      <c r="V33" s="14">
        <v>0</v>
      </c>
      <c r="W33" s="19"/>
      <c r="X33" s="23"/>
      <c r="Y33" s="23"/>
    </row>
    <row r="34" spans="1:25" ht="27" thickBot="1" x14ac:dyDescent="0.35">
      <c r="A34" s="3">
        <v>24</v>
      </c>
      <c r="B34" s="4" t="s">
        <v>4633</v>
      </c>
      <c r="C34" s="5" t="s">
        <v>30</v>
      </c>
      <c r="D34" s="5"/>
      <c r="E34" s="6" t="s">
        <v>4634</v>
      </c>
      <c r="F34" s="7" t="s">
        <v>4635</v>
      </c>
      <c r="G34" s="5" t="s">
        <v>169</v>
      </c>
      <c r="H34" s="5" t="s">
        <v>285</v>
      </c>
      <c r="I34" s="5" t="s">
        <v>171</v>
      </c>
      <c r="J34" s="5" t="s">
        <v>172</v>
      </c>
      <c r="K34" s="7" t="s">
        <v>4636</v>
      </c>
      <c r="L34" s="22" t="s">
        <v>4637</v>
      </c>
      <c r="M34" s="5" t="s">
        <v>164</v>
      </c>
      <c r="N34" s="5" t="s">
        <v>280</v>
      </c>
      <c r="O34" s="8" t="s">
        <v>165</v>
      </c>
      <c r="P34" s="17">
        <v>23557137</v>
      </c>
      <c r="Q34" s="10">
        <v>23557137</v>
      </c>
      <c r="R34" s="11">
        <v>0</v>
      </c>
      <c r="S34" s="9" t="s">
        <v>175</v>
      </c>
      <c r="T34" s="18"/>
      <c r="U34" s="19"/>
      <c r="V34" s="14">
        <v>0</v>
      </c>
      <c r="W34" s="19"/>
      <c r="X34" s="23"/>
      <c r="Y34" s="23"/>
    </row>
    <row r="35" spans="1:25" ht="27" thickBot="1" x14ac:dyDescent="0.35">
      <c r="A35" s="3">
        <v>25</v>
      </c>
      <c r="B35" s="4" t="s">
        <v>4638</v>
      </c>
      <c r="C35" s="5" t="s">
        <v>30</v>
      </c>
      <c r="D35" s="5"/>
      <c r="E35" s="6" t="s">
        <v>4639</v>
      </c>
      <c r="F35" s="7" t="s">
        <v>4577</v>
      </c>
      <c r="G35" s="5" t="s">
        <v>169</v>
      </c>
      <c r="H35" s="5" t="s">
        <v>266</v>
      </c>
      <c r="I35" s="5" t="s">
        <v>171</v>
      </c>
      <c r="J35" s="5" t="s">
        <v>172</v>
      </c>
      <c r="K35" s="7" t="s">
        <v>4640</v>
      </c>
      <c r="L35" s="22" t="s">
        <v>4641</v>
      </c>
      <c r="M35" s="5" t="s">
        <v>181</v>
      </c>
      <c r="N35" s="5" t="s">
        <v>445</v>
      </c>
      <c r="O35" s="8" t="s">
        <v>165</v>
      </c>
      <c r="P35" s="17">
        <v>1649822262</v>
      </c>
      <c r="Q35" s="10">
        <v>1924389811</v>
      </c>
      <c r="R35" s="11">
        <v>0</v>
      </c>
      <c r="S35" s="9" t="s">
        <v>175</v>
      </c>
      <c r="T35" s="18"/>
      <c r="U35" s="19"/>
      <c r="V35" s="14">
        <v>0</v>
      </c>
      <c r="W35" s="19"/>
      <c r="X35" s="23"/>
      <c r="Y35" s="23"/>
    </row>
    <row r="36" spans="1:25" ht="27" thickBot="1" x14ac:dyDescent="0.35">
      <c r="A36" s="3">
        <v>26</v>
      </c>
      <c r="B36" s="4" t="s">
        <v>4642</v>
      </c>
      <c r="C36" s="5" t="s">
        <v>30</v>
      </c>
      <c r="D36" s="5"/>
      <c r="E36" s="6" t="s">
        <v>4643</v>
      </c>
      <c r="F36" s="7" t="s">
        <v>4644</v>
      </c>
      <c r="G36" s="5" t="s">
        <v>185</v>
      </c>
      <c r="H36" s="5" t="s">
        <v>289</v>
      </c>
      <c r="I36" s="5" t="s">
        <v>171</v>
      </c>
      <c r="J36" s="5" t="s">
        <v>172</v>
      </c>
      <c r="K36" s="7" t="s">
        <v>4636</v>
      </c>
      <c r="L36" s="22" t="s">
        <v>4645</v>
      </c>
      <c r="M36" s="5" t="s">
        <v>226</v>
      </c>
      <c r="N36" s="5" t="s">
        <v>960</v>
      </c>
      <c r="O36" s="8" t="s">
        <v>194</v>
      </c>
      <c r="P36" s="17">
        <v>12320000</v>
      </c>
      <c r="Q36" s="10">
        <v>12320000</v>
      </c>
      <c r="R36" s="11">
        <v>0</v>
      </c>
      <c r="S36" s="9" t="s">
        <v>175</v>
      </c>
      <c r="T36" s="18"/>
      <c r="U36" s="19"/>
      <c r="V36" s="14">
        <v>0</v>
      </c>
      <c r="W36" s="19"/>
      <c r="X36" s="23"/>
      <c r="Y36" s="23"/>
    </row>
    <row r="37" spans="1:25" ht="27" thickBot="1" x14ac:dyDescent="0.35">
      <c r="A37" s="3">
        <v>27</v>
      </c>
      <c r="B37" s="4" t="s">
        <v>4646</v>
      </c>
      <c r="C37" s="5" t="s">
        <v>30</v>
      </c>
      <c r="D37" s="5"/>
      <c r="E37" s="6" t="s">
        <v>4647</v>
      </c>
      <c r="F37" s="7" t="s">
        <v>4554</v>
      </c>
      <c r="G37" s="5" t="s">
        <v>169</v>
      </c>
      <c r="H37" s="5" t="s">
        <v>266</v>
      </c>
      <c r="I37" s="5" t="s">
        <v>171</v>
      </c>
      <c r="J37" s="5" t="s">
        <v>172</v>
      </c>
      <c r="K37" s="7" t="s">
        <v>4555</v>
      </c>
      <c r="L37" s="22" t="s">
        <v>4648</v>
      </c>
      <c r="M37" s="5" t="s">
        <v>240</v>
      </c>
      <c r="N37" s="5" t="s">
        <v>1091</v>
      </c>
      <c r="O37" s="8" t="s">
        <v>165</v>
      </c>
      <c r="P37" s="17">
        <v>164163940</v>
      </c>
      <c r="Q37" s="10">
        <v>164163940</v>
      </c>
      <c r="R37" s="11">
        <v>0</v>
      </c>
      <c r="S37" s="9" t="s">
        <v>175</v>
      </c>
      <c r="T37" s="18"/>
      <c r="U37" s="19"/>
      <c r="V37" s="14">
        <v>0</v>
      </c>
      <c r="W37" s="19"/>
      <c r="X37" s="23"/>
      <c r="Y37" s="23"/>
    </row>
    <row r="38" spans="1:25" ht="27" thickBot="1" x14ac:dyDescent="0.35">
      <c r="A38" s="3">
        <v>28</v>
      </c>
      <c r="B38" s="4" t="s">
        <v>4649</v>
      </c>
      <c r="C38" s="5" t="s">
        <v>30</v>
      </c>
      <c r="D38" s="5"/>
      <c r="E38" s="6" t="s">
        <v>4650</v>
      </c>
      <c r="F38" s="7" t="s">
        <v>4554</v>
      </c>
      <c r="G38" s="5" t="s">
        <v>169</v>
      </c>
      <c r="H38" s="5" t="s">
        <v>301</v>
      </c>
      <c r="I38" s="5" t="s">
        <v>171</v>
      </c>
      <c r="J38" s="5" t="s">
        <v>172</v>
      </c>
      <c r="K38" s="7" t="s">
        <v>4555</v>
      </c>
      <c r="L38" s="22" t="s">
        <v>4651</v>
      </c>
      <c r="M38" s="5" t="s">
        <v>240</v>
      </c>
      <c r="N38" s="5" t="s">
        <v>1091</v>
      </c>
      <c r="O38" s="8" t="s">
        <v>183</v>
      </c>
      <c r="P38" s="17">
        <v>55760320000</v>
      </c>
      <c r="Q38" s="10">
        <v>55760320000</v>
      </c>
      <c r="R38" s="11">
        <v>0</v>
      </c>
      <c r="S38" s="9" t="s">
        <v>175</v>
      </c>
      <c r="T38" s="18"/>
      <c r="U38" s="19"/>
      <c r="V38" s="14">
        <v>0</v>
      </c>
      <c r="W38" s="19"/>
      <c r="X38" s="23"/>
      <c r="Y38" s="23"/>
    </row>
    <row r="39" spans="1:25" ht="27" thickBot="1" x14ac:dyDescent="0.35">
      <c r="A39" s="3">
        <v>29</v>
      </c>
      <c r="B39" s="4" t="s">
        <v>4652</v>
      </c>
      <c r="C39" s="5" t="s">
        <v>30</v>
      </c>
      <c r="D39" s="5"/>
      <c r="E39" s="6" t="s">
        <v>4653</v>
      </c>
      <c r="F39" s="7" t="s">
        <v>4654</v>
      </c>
      <c r="G39" s="5" t="s">
        <v>169</v>
      </c>
      <c r="H39" s="5" t="s">
        <v>303</v>
      </c>
      <c r="I39" s="5" t="s">
        <v>171</v>
      </c>
      <c r="J39" s="5" t="s">
        <v>172</v>
      </c>
      <c r="K39" s="7" t="s">
        <v>4550</v>
      </c>
      <c r="L39" s="22" t="s">
        <v>4655</v>
      </c>
      <c r="M39" s="5" t="s">
        <v>255</v>
      </c>
      <c r="N39" s="5" t="s">
        <v>1275</v>
      </c>
      <c r="O39" s="8" t="s">
        <v>194</v>
      </c>
      <c r="P39" s="17">
        <v>3278778720</v>
      </c>
      <c r="Q39" s="10">
        <v>1156578720</v>
      </c>
      <c r="R39" s="11">
        <v>418985768</v>
      </c>
      <c r="S39" s="9" t="s">
        <v>175</v>
      </c>
      <c r="T39" s="18"/>
      <c r="U39" s="19"/>
      <c r="V39" s="14">
        <v>0</v>
      </c>
      <c r="W39" s="19"/>
      <c r="X39" s="23"/>
      <c r="Y39" s="23"/>
    </row>
    <row r="40" spans="1:25" ht="27" thickBot="1" x14ac:dyDescent="0.35">
      <c r="A40" s="3">
        <v>30</v>
      </c>
      <c r="B40" s="4" t="s">
        <v>4656</v>
      </c>
      <c r="C40" s="5" t="s">
        <v>30</v>
      </c>
      <c r="D40" s="5"/>
      <c r="E40" s="6" t="s">
        <v>4657</v>
      </c>
      <c r="F40" s="7" t="s">
        <v>4658</v>
      </c>
      <c r="G40" s="5" t="s">
        <v>169</v>
      </c>
      <c r="H40" s="5" t="s">
        <v>303</v>
      </c>
      <c r="I40" s="5" t="s">
        <v>171</v>
      </c>
      <c r="J40" s="5" t="s">
        <v>172</v>
      </c>
      <c r="K40" s="7" t="s">
        <v>4600</v>
      </c>
      <c r="L40" s="22" t="s">
        <v>4659</v>
      </c>
      <c r="M40" s="5" t="s">
        <v>255</v>
      </c>
      <c r="N40" s="5" t="s">
        <v>1275</v>
      </c>
      <c r="O40" s="8" t="s">
        <v>165</v>
      </c>
      <c r="P40" s="17">
        <v>739200000</v>
      </c>
      <c r="Q40" s="10">
        <v>739200000</v>
      </c>
      <c r="R40" s="11">
        <v>0</v>
      </c>
      <c r="S40" s="9" t="s">
        <v>175</v>
      </c>
      <c r="T40" s="18"/>
      <c r="U40" s="19"/>
      <c r="V40" s="14">
        <v>0</v>
      </c>
      <c r="W40" s="19"/>
      <c r="X40" s="23"/>
      <c r="Y40" s="23"/>
    </row>
    <row r="41" spans="1:25" ht="27" thickBot="1" x14ac:dyDescent="0.35">
      <c r="A41" s="3">
        <v>31</v>
      </c>
      <c r="B41" s="4" t="s">
        <v>4660</v>
      </c>
      <c r="C41" s="5" t="s">
        <v>30</v>
      </c>
      <c r="D41" s="5"/>
      <c r="E41" s="6" t="s">
        <v>4661</v>
      </c>
      <c r="F41" s="7" t="s">
        <v>4554</v>
      </c>
      <c r="G41" s="5" t="s">
        <v>169</v>
      </c>
      <c r="H41" s="5" t="s">
        <v>303</v>
      </c>
      <c r="I41" s="5" t="s">
        <v>171</v>
      </c>
      <c r="J41" s="5" t="s">
        <v>172</v>
      </c>
      <c r="K41" s="7" t="s">
        <v>4555</v>
      </c>
      <c r="L41" s="22" t="s">
        <v>4662</v>
      </c>
      <c r="M41" s="5" t="s">
        <v>222</v>
      </c>
      <c r="N41" s="5" t="s">
        <v>911</v>
      </c>
      <c r="O41" s="8" t="s">
        <v>165</v>
      </c>
      <c r="P41" s="17">
        <v>120000000</v>
      </c>
      <c r="Q41" s="10">
        <v>120000000</v>
      </c>
      <c r="R41" s="11">
        <v>0</v>
      </c>
      <c r="S41" s="9" t="s">
        <v>175</v>
      </c>
      <c r="T41" s="18"/>
      <c r="U41" s="19"/>
      <c r="V41" s="14">
        <v>0</v>
      </c>
      <c r="W41" s="19"/>
      <c r="X41" s="23"/>
      <c r="Y41" s="23"/>
    </row>
    <row r="42" spans="1:25" ht="27" thickBot="1" x14ac:dyDescent="0.35">
      <c r="A42" s="3">
        <v>32</v>
      </c>
      <c r="B42" s="4" t="s">
        <v>4663</v>
      </c>
      <c r="C42" s="5" t="s">
        <v>30</v>
      </c>
      <c r="D42" s="5"/>
      <c r="E42" s="6" t="s">
        <v>4664</v>
      </c>
      <c r="F42" s="7" t="s">
        <v>4665</v>
      </c>
      <c r="G42" s="5" t="s">
        <v>169</v>
      </c>
      <c r="H42" s="5" t="s">
        <v>266</v>
      </c>
      <c r="I42" s="5" t="s">
        <v>171</v>
      </c>
      <c r="J42" s="5" t="s">
        <v>172</v>
      </c>
      <c r="K42" s="7" t="s">
        <v>4666</v>
      </c>
      <c r="L42" s="22" t="s">
        <v>4667</v>
      </c>
      <c r="M42" s="5" t="s">
        <v>249</v>
      </c>
      <c r="N42" s="5" t="s">
        <v>1160</v>
      </c>
      <c r="O42" s="8" t="s">
        <v>194</v>
      </c>
      <c r="P42" s="17">
        <v>2358000000</v>
      </c>
      <c r="Q42" s="10">
        <v>6041070339</v>
      </c>
      <c r="R42" s="11">
        <v>0</v>
      </c>
      <c r="S42" s="9" t="s">
        <v>175</v>
      </c>
      <c r="T42" s="18"/>
      <c r="U42" s="19"/>
      <c r="V42" s="14">
        <v>0</v>
      </c>
      <c r="W42" s="19"/>
      <c r="X42" s="23"/>
      <c r="Y42" s="23"/>
    </row>
    <row r="43" spans="1:25" ht="27" thickBot="1" x14ac:dyDescent="0.35">
      <c r="A43" s="3">
        <v>33</v>
      </c>
      <c r="B43" s="4" t="s">
        <v>4668</v>
      </c>
      <c r="C43" s="5" t="s">
        <v>30</v>
      </c>
      <c r="D43" s="5"/>
      <c r="E43" s="6" t="s">
        <v>4669</v>
      </c>
      <c r="F43" s="7" t="s">
        <v>4670</v>
      </c>
      <c r="G43" s="5" t="s">
        <v>185</v>
      </c>
      <c r="H43" s="5" t="s">
        <v>289</v>
      </c>
      <c r="I43" s="5" t="s">
        <v>171</v>
      </c>
      <c r="J43" s="5" t="s">
        <v>172</v>
      </c>
      <c r="K43" s="7" t="s">
        <v>4636</v>
      </c>
      <c r="L43" s="22" t="s">
        <v>4671</v>
      </c>
      <c r="M43" s="5" t="s">
        <v>226</v>
      </c>
      <c r="N43" s="5" t="s">
        <v>949</v>
      </c>
      <c r="O43" s="8" t="s">
        <v>165</v>
      </c>
      <c r="P43" s="17">
        <v>80000000</v>
      </c>
      <c r="Q43" s="10">
        <v>0</v>
      </c>
      <c r="R43" s="11">
        <v>0</v>
      </c>
      <c r="S43" s="9" t="s">
        <v>175</v>
      </c>
      <c r="T43" s="18"/>
      <c r="U43" s="19"/>
      <c r="V43" s="14">
        <v>0</v>
      </c>
      <c r="W43" s="19"/>
      <c r="X43" s="23"/>
      <c r="Y43" s="23"/>
    </row>
    <row r="44" spans="1:25" ht="27" thickBot="1" x14ac:dyDescent="0.35">
      <c r="A44" s="3">
        <v>34</v>
      </c>
      <c r="B44" s="4" t="s">
        <v>4672</v>
      </c>
      <c r="C44" s="5" t="s">
        <v>30</v>
      </c>
      <c r="D44" s="5"/>
      <c r="E44" s="6" t="s">
        <v>4673</v>
      </c>
      <c r="F44" s="7" t="s">
        <v>4670</v>
      </c>
      <c r="G44" s="5" t="s">
        <v>185</v>
      </c>
      <c r="H44" s="5" t="s">
        <v>289</v>
      </c>
      <c r="I44" s="5" t="s">
        <v>171</v>
      </c>
      <c r="J44" s="5" t="s">
        <v>172</v>
      </c>
      <c r="K44" s="7" t="s">
        <v>4636</v>
      </c>
      <c r="L44" s="22" t="s">
        <v>4674</v>
      </c>
      <c r="M44" s="5" t="s">
        <v>226</v>
      </c>
      <c r="N44" s="5" t="s">
        <v>960</v>
      </c>
      <c r="O44" s="8" t="s">
        <v>194</v>
      </c>
      <c r="P44" s="17">
        <v>80000000</v>
      </c>
      <c r="Q44" s="10">
        <v>0</v>
      </c>
      <c r="R44" s="11">
        <v>0</v>
      </c>
      <c r="S44" s="9" t="s">
        <v>175</v>
      </c>
      <c r="T44" s="18"/>
      <c r="U44" s="19"/>
      <c r="V44" s="14">
        <v>0</v>
      </c>
      <c r="W44" s="19"/>
      <c r="X44" s="23"/>
      <c r="Y44" s="23"/>
    </row>
    <row r="45" spans="1:25" ht="27" thickBot="1" x14ac:dyDescent="0.35">
      <c r="A45" s="3">
        <v>35</v>
      </c>
      <c r="B45" s="4" t="s">
        <v>4675</v>
      </c>
      <c r="C45" s="5" t="s">
        <v>30</v>
      </c>
      <c r="D45" s="5"/>
      <c r="E45" s="6" t="s">
        <v>4676</v>
      </c>
      <c r="F45" s="7" t="s">
        <v>4670</v>
      </c>
      <c r="G45" s="5" t="s">
        <v>185</v>
      </c>
      <c r="H45" s="5" t="s">
        <v>289</v>
      </c>
      <c r="I45" s="5" t="s">
        <v>171</v>
      </c>
      <c r="J45" s="5" t="s">
        <v>172</v>
      </c>
      <c r="K45" s="7" t="s">
        <v>4636</v>
      </c>
      <c r="L45" s="22" t="s">
        <v>4677</v>
      </c>
      <c r="M45" s="5" t="s">
        <v>226</v>
      </c>
      <c r="N45" s="5" t="s">
        <v>960</v>
      </c>
      <c r="O45" s="8" t="s">
        <v>183</v>
      </c>
      <c r="P45" s="17">
        <v>80000000</v>
      </c>
      <c r="Q45" s="10">
        <v>0</v>
      </c>
      <c r="R45" s="11">
        <v>0</v>
      </c>
      <c r="S45" s="9" t="s">
        <v>175</v>
      </c>
      <c r="T45" s="18"/>
      <c r="U45" s="19"/>
      <c r="V45" s="14">
        <v>0</v>
      </c>
      <c r="W45" s="19"/>
      <c r="X45" s="23"/>
      <c r="Y45" s="23"/>
    </row>
    <row r="46" spans="1:25" ht="27" thickBot="1" x14ac:dyDescent="0.35">
      <c r="A46" s="3">
        <v>36</v>
      </c>
      <c r="B46" s="4" t="s">
        <v>4678</v>
      </c>
      <c r="C46" s="5" t="s">
        <v>30</v>
      </c>
      <c r="D46" s="5"/>
      <c r="E46" s="6" t="s">
        <v>4679</v>
      </c>
      <c r="F46" s="7" t="s">
        <v>4680</v>
      </c>
      <c r="G46" s="5" t="s">
        <v>185</v>
      </c>
      <c r="H46" s="5" t="s">
        <v>289</v>
      </c>
      <c r="I46" s="5" t="s">
        <v>171</v>
      </c>
      <c r="J46" s="5" t="s">
        <v>172</v>
      </c>
      <c r="K46" s="7" t="s">
        <v>4636</v>
      </c>
      <c r="L46" s="22" t="s">
        <v>4681</v>
      </c>
      <c r="M46" s="5" t="s">
        <v>181</v>
      </c>
      <c r="N46" s="5" t="s">
        <v>445</v>
      </c>
      <c r="O46" s="8" t="s">
        <v>174</v>
      </c>
      <c r="P46" s="17">
        <v>50000000</v>
      </c>
      <c r="Q46" s="10">
        <v>0</v>
      </c>
      <c r="R46" s="11">
        <v>0</v>
      </c>
      <c r="S46" s="9" t="s">
        <v>175</v>
      </c>
      <c r="T46" s="18"/>
      <c r="U46" s="19"/>
      <c r="V46" s="14">
        <v>0</v>
      </c>
      <c r="W46" s="19"/>
      <c r="X46" s="23"/>
      <c r="Y46" s="23"/>
    </row>
    <row r="47" spans="1:25" ht="27" thickBot="1" x14ac:dyDescent="0.35">
      <c r="A47" s="3">
        <v>37</v>
      </c>
      <c r="B47" s="4" t="s">
        <v>4682</v>
      </c>
      <c r="C47" s="5" t="s">
        <v>30</v>
      </c>
      <c r="D47" s="5"/>
      <c r="E47" s="6" t="s">
        <v>4683</v>
      </c>
      <c r="F47" s="7" t="s">
        <v>4684</v>
      </c>
      <c r="G47" s="5" t="s">
        <v>185</v>
      </c>
      <c r="H47" s="5" t="s">
        <v>289</v>
      </c>
      <c r="I47" s="5" t="s">
        <v>171</v>
      </c>
      <c r="J47" s="5" t="s">
        <v>172</v>
      </c>
      <c r="K47" s="7" t="s">
        <v>4636</v>
      </c>
      <c r="L47" s="22" t="s">
        <v>4685</v>
      </c>
      <c r="M47" s="5" t="s">
        <v>226</v>
      </c>
      <c r="N47" s="5" t="s">
        <v>960</v>
      </c>
      <c r="O47" s="8" t="s">
        <v>194</v>
      </c>
      <c r="P47" s="17">
        <v>90000000</v>
      </c>
      <c r="Q47" s="10">
        <v>0</v>
      </c>
      <c r="R47" s="11">
        <v>0</v>
      </c>
      <c r="S47" s="9" t="s">
        <v>175</v>
      </c>
      <c r="T47" s="18"/>
      <c r="U47" s="19"/>
      <c r="V47" s="14">
        <v>0</v>
      </c>
      <c r="W47" s="19"/>
      <c r="X47" s="23"/>
      <c r="Y47" s="23"/>
    </row>
    <row r="48" spans="1:25" ht="27" thickBot="1" x14ac:dyDescent="0.35">
      <c r="A48" s="3">
        <v>38</v>
      </c>
      <c r="B48" s="4" t="s">
        <v>4686</v>
      </c>
      <c r="C48" s="5" t="s">
        <v>30</v>
      </c>
      <c r="D48" s="5"/>
      <c r="E48" s="6" t="s">
        <v>4687</v>
      </c>
      <c r="F48" s="7" t="s">
        <v>4670</v>
      </c>
      <c r="G48" s="5" t="s">
        <v>185</v>
      </c>
      <c r="H48" s="5" t="s">
        <v>289</v>
      </c>
      <c r="I48" s="5" t="s">
        <v>171</v>
      </c>
      <c r="J48" s="5" t="s">
        <v>172</v>
      </c>
      <c r="K48" s="7" t="s">
        <v>4636</v>
      </c>
      <c r="L48" s="22" t="s">
        <v>4688</v>
      </c>
      <c r="M48" s="5" t="s">
        <v>226</v>
      </c>
      <c r="N48" s="5" t="s">
        <v>960</v>
      </c>
      <c r="O48" s="8" t="s">
        <v>194</v>
      </c>
      <c r="P48" s="17">
        <v>90000000</v>
      </c>
      <c r="Q48" s="10">
        <v>0</v>
      </c>
      <c r="R48" s="11">
        <v>0</v>
      </c>
      <c r="S48" s="9" t="s">
        <v>175</v>
      </c>
      <c r="T48" s="18"/>
      <c r="U48" s="19"/>
      <c r="V48" s="14">
        <v>0</v>
      </c>
      <c r="W48" s="19"/>
      <c r="X48" s="23"/>
      <c r="Y48" s="23"/>
    </row>
    <row r="49" spans="1:25" ht="27" thickBot="1" x14ac:dyDescent="0.35">
      <c r="A49" s="3">
        <v>39</v>
      </c>
      <c r="B49" s="4" t="s">
        <v>4689</v>
      </c>
      <c r="C49" s="5" t="s">
        <v>30</v>
      </c>
      <c r="D49" s="5"/>
      <c r="E49" s="6" t="s">
        <v>4690</v>
      </c>
      <c r="F49" s="7" t="s">
        <v>4670</v>
      </c>
      <c r="G49" s="5" t="s">
        <v>185</v>
      </c>
      <c r="H49" s="5" t="s">
        <v>289</v>
      </c>
      <c r="I49" s="5" t="s">
        <v>171</v>
      </c>
      <c r="J49" s="5" t="s">
        <v>172</v>
      </c>
      <c r="K49" s="7" t="s">
        <v>4636</v>
      </c>
      <c r="L49" s="22" t="s">
        <v>4691</v>
      </c>
      <c r="M49" s="5" t="s">
        <v>181</v>
      </c>
      <c r="N49" s="5" t="s">
        <v>445</v>
      </c>
      <c r="O49" s="8" t="s">
        <v>165</v>
      </c>
      <c r="P49" s="17">
        <v>80000000</v>
      </c>
      <c r="Q49" s="10">
        <v>0</v>
      </c>
      <c r="R49" s="11">
        <v>0</v>
      </c>
      <c r="S49" s="9" t="s">
        <v>175</v>
      </c>
      <c r="T49" s="18"/>
      <c r="U49" s="19"/>
      <c r="V49" s="14">
        <v>0</v>
      </c>
      <c r="W49" s="19"/>
      <c r="X49" s="23"/>
      <c r="Y49" s="23"/>
    </row>
    <row r="50" spans="1:25" ht="27" thickBot="1" x14ac:dyDescent="0.35">
      <c r="A50" s="3">
        <v>40</v>
      </c>
      <c r="B50" s="4" t="s">
        <v>4692</v>
      </c>
      <c r="C50" s="5" t="s">
        <v>30</v>
      </c>
      <c r="D50" s="5"/>
      <c r="E50" s="6" t="s">
        <v>4693</v>
      </c>
      <c r="F50" s="7" t="s">
        <v>4684</v>
      </c>
      <c r="G50" s="5" t="s">
        <v>185</v>
      </c>
      <c r="H50" s="5" t="s">
        <v>289</v>
      </c>
      <c r="I50" s="5" t="s">
        <v>171</v>
      </c>
      <c r="J50" s="5" t="s">
        <v>172</v>
      </c>
      <c r="K50" s="7" t="s">
        <v>4636</v>
      </c>
      <c r="L50" s="22" t="s">
        <v>4694</v>
      </c>
      <c r="M50" s="5" t="s">
        <v>226</v>
      </c>
      <c r="N50" s="5" t="s">
        <v>949</v>
      </c>
      <c r="O50" s="8" t="s">
        <v>165</v>
      </c>
      <c r="P50" s="17">
        <v>90000000</v>
      </c>
      <c r="Q50" s="10">
        <v>0</v>
      </c>
      <c r="R50" s="11">
        <v>0</v>
      </c>
      <c r="S50" s="9" t="s">
        <v>175</v>
      </c>
      <c r="T50" s="18"/>
      <c r="U50" s="19"/>
      <c r="V50" s="14">
        <v>0</v>
      </c>
      <c r="W50" s="19"/>
      <c r="X50" s="23"/>
      <c r="Y50" s="23"/>
    </row>
    <row r="51" spans="1:25" ht="27" thickBot="1" x14ac:dyDescent="0.35">
      <c r="A51" s="3">
        <v>41</v>
      </c>
      <c r="B51" s="4" t="s">
        <v>4695</v>
      </c>
      <c r="C51" s="5" t="s">
        <v>30</v>
      </c>
      <c r="D51" s="5"/>
      <c r="E51" s="6" t="s">
        <v>4696</v>
      </c>
      <c r="F51" s="7" t="s">
        <v>4697</v>
      </c>
      <c r="G51" s="5" t="s">
        <v>185</v>
      </c>
      <c r="H51" s="5" t="s">
        <v>289</v>
      </c>
      <c r="I51" s="5" t="s">
        <v>171</v>
      </c>
      <c r="J51" s="5" t="s">
        <v>172</v>
      </c>
      <c r="K51" s="7" t="s">
        <v>4636</v>
      </c>
      <c r="L51" s="22" t="s">
        <v>4698</v>
      </c>
      <c r="M51" s="5" t="s">
        <v>226</v>
      </c>
      <c r="N51" s="5" t="s">
        <v>960</v>
      </c>
      <c r="O51" s="8" t="s">
        <v>183</v>
      </c>
      <c r="P51" s="17">
        <v>50000000</v>
      </c>
      <c r="Q51" s="10">
        <v>50000000</v>
      </c>
      <c r="R51" s="11">
        <v>0</v>
      </c>
      <c r="S51" s="9" t="s">
        <v>175</v>
      </c>
      <c r="T51" s="18"/>
      <c r="U51" s="19"/>
      <c r="V51" s="14">
        <v>0</v>
      </c>
      <c r="W51" s="19"/>
      <c r="X51" s="23"/>
      <c r="Y51" s="23"/>
    </row>
    <row r="52" spans="1:25" ht="27" thickBot="1" x14ac:dyDescent="0.35">
      <c r="A52" s="3">
        <v>42</v>
      </c>
      <c r="B52" s="4" t="s">
        <v>4699</v>
      </c>
      <c r="C52" s="5" t="s">
        <v>30</v>
      </c>
      <c r="D52" s="5"/>
      <c r="E52" s="6" t="s">
        <v>4700</v>
      </c>
      <c r="F52" s="7" t="s">
        <v>4697</v>
      </c>
      <c r="G52" s="5" t="s">
        <v>185</v>
      </c>
      <c r="H52" s="5" t="s">
        <v>289</v>
      </c>
      <c r="I52" s="5" t="s">
        <v>171</v>
      </c>
      <c r="J52" s="5" t="s">
        <v>172</v>
      </c>
      <c r="K52" s="7" t="s">
        <v>4636</v>
      </c>
      <c r="L52" s="22" t="s">
        <v>4701</v>
      </c>
      <c r="M52" s="5" t="s">
        <v>226</v>
      </c>
      <c r="N52" s="5" t="s">
        <v>960</v>
      </c>
      <c r="O52" s="8" t="s">
        <v>194</v>
      </c>
      <c r="P52" s="17">
        <v>50000000</v>
      </c>
      <c r="Q52" s="10">
        <v>90000000</v>
      </c>
      <c r="R52" s="11">
        <v>0</v>
      </c>
      <c r="S52" s="9" t="s">
        <v>175</v>
      </c>
      <c r="T52" s="18"/>
      <c r="U52" s="19"/>
      <c r="V52" s="14">
        <v>0</v>
      </c>
      <c r="W52" s="19"/>
      <c r="X52" s="23"/>
      <c r="Y52" s="23"/>
    </row>
    <row r="53" spans="1:25" ht="27" thickBot="1" x14ac:dyDescent="0.35">
      <c r="A53" s="3">
        <v>43</v>
      </c>
      <c r="B53" s="4" t="s">
        <v>4702</v>
      </c>
      <c r="C53" s="5" t="s">
        <v>30</v>
      </c>
      <c r="D53" s="5"/>
      <c r="E53" s="6" t="s">
        <v>4703</v>
      </c>
      <c r="F53" s="7" t="s">
        <v>4670</v>
      </c>
      <c r="G53" s="5" t="s">
        <v>185</v>
      </c>
      <c r="H53" s="5" t="s">
        <v>289</v>
      </c>
      <c r="I53" s="5" t="s">
        <v>171</v>
      </c>
      <c r="J53" s="5" t="s">
        <v>172</v>
      </c>
      <c r="K53" s="7" t="s">
        <v>4636</v>
      </c>
      <c r="L53" s="22" t="s">
        <v>4704</v>
      </c>
      <c r="M53" s="5" t="s">
        <v>226</v>
      </c>
      <c r="N53" s="5" t="s">
        <v>949</v>
      </c>
      <c r="O53" s="8" t="s">
        <v>183</v>
      </c>
      <c r="P53" s="17">
        <v>50000000</v>
      </c>
      <c r="Q53" s="10">
        <v>50000000</v>
      </c>
      <c r="R53" s="11">
        <v>0</v>
      </c>
      <c r="S53" s="9" t="s">
        <v>175</v>
      </c>
      <c r="T53" s="18"/>
      <c r="U53" s="19"/>
      <c r="V53" s="14">
        <v>0</v>
      </c>
      <c r="W53" s="19"/>
      <c r="X53" s="23"/>
      <c r="Y53" s="23"/>
    </row>
    <row r="54" spans="1:25" ht="27" thickBot="1" x14ac:dyDescent="0.35">
      <c r="A54" s="3">
        <v>44</v>
      </c>
      <c r="B54" s="4" t="s">
        <v>4705</v>
      </c>
      <c r="C54" s="5" t="s">
        <v>30</v>
      </c>
      <c r="D54" s="5"/>
      <c r="E54" s="6" t="s">
        <v>4706</v>
      </c>
      <c r="F54" s="7" t="s">
        <v>4684</v>
      </c>
      <c r="G54" s="5" t="s">
        <v>185</v>
      </c>
      <c r="H54" s="5" t="s">
        <v>289</v>
      </c>
      <c r="I54" s="5" t="s">
        <v>171</v>
      </c>
      <c r="J54" s="5" t="s">
        <v>172</v>
      </c>
      <c r="K54" s="7" t="s">
        <v>4636</v>
      </c>
      <c r="L54" s="22" t="s">
        <v>4707</v>
      </c>
      <c r="M54" s="5" t="s">
        <v>226</v>
      </c>
      <c r="N54" s="5" t="s">
        <v>960</v>
      </c>
      <c r="O54" s="8" t="s">
        <v>183</v>
      </c>
      <c r="P54" s="17">
        <v>50000000</v>
      </c>
      <c r="Q54" s="10">
        <v>50000000</v>
      </c>
      <c r="R54" s="11">
        <v>0</v>
      </c>
      <c r="S54" s="9" t="s">
        <v>175</v>
      </c>
      <c r="T54" s="18"/>
      <c r="U54" s="19"/>
      <c r="V54" s="14">
        <v>0</v>
      </c>
      <c r="W54" s="19"/>
      <c r="X54" s="23"/>
      <c r="Y54" s="23"/>
    </row>
    <row r="55" spans="1:25" ht="27" thickBot="1" x14ac:dyDescent="0.35">
      <c r="A55" s="3">
        <v>45</v>
      </c>
      <c r="B55" s="4" t="s">
        <v>4708</v>
      </c>
      <c r="C55" s="5" t="s">
        <v>30</v>
      </c>
      <c r="D55" s="5"/>
      <c r="E55" s="6" t="s">
        <v>4709</v>
      </c>
      <c r="F55" s="7" t="s">
        <v>4710</v>
      </c>
      <c r="G55" s="5" t="s">
        <v>185</v>
      </c>
      <c r="H55" s="5" t="s">
        <v>289</v>
      </c>
      <c r="I55" s="5" t="s">
        <v>171</v>
      </c>
      <c r="J55" s="5" t="s">
        <v>172</v>
      </c>
      <c r="K55" s="7" t="s">
        <v>4636</v>
      </c>
      <c r="L55" s="22" t="s">
        <v>4711</v>
      </c>
      <c r="M55" s="5" t="s">
        <v>226</v>
      </c>
      <c r="N55" s="5" t="s">
        <v>960</v>
      </c>
      <c r="O55" s="8" t="s">
        <v>183</v>
      </c>
      <c r="P55" s="17">
        <v>50000000</v>
      </c>
      <c r="Q55" s="10">
        <v>50000000</v>
      </c>
      <c r="R55" s="11">
        <v>0</v>
      </c>
      <c r="S55" s="9" t="s">
        <v>175</v>
      </c>
      <c r="T55" s="18"/>
      <c r="U55" s="19"/>
      <c r="V55" s="14">
        <v>0</v>
      </c>
      <c r="W55" s="19"/>
      <c r="X55" s="23"/>
      <c r="Y55" s="23"/>
    </row>
    <row r="56" spans="1:25" ht="27" thickBot="1" x14ac:dyDescent="0.35">
      <c r="A56" s="3">
        <v>46</v>
      </c>
      <c r="B56" s="4" t="s">
        <v>4712</v>
      </c>
      <c r="C56" s="5" t="s">
        <v>30</v>
      </c>
      <c r="D56" s="5"/>
      <c r="E56" s="6" t="s">
        <v>4713</v>
      </c>
      <c r="F56" s="7" t="s">
        <v>4697</v>
      </c>
      <c r="G56" s="5" t="s">
        <v>185</v>
      </c>
      <c r="H56" s="5" t="s">
        <v>289</v>
      </c>
      <c r="I56" s="5" t="s">
        <v>171</v>
      </c>
      <c r="J56" s="5" t="s">
        <v>172</v>
      </c>
      <c r="K56" s="7" t="s">
        <v>4636</v>
      </c>
      <c r="L56" s="22" t="s">
        <v>4714</v>
      </c>
      <c r="M56" s="5" t="s">
        <v>226</v>
      </c>
      <c r="N56" s="5" t="s">
        <v>949</v>
      </c>
      <c r="O56" s="8" t="s">
        <v>183</v>
      </c>
      <c r="P56" s="17">
        <v>50000000</v>
      </c>
      <c r="Q56" s="10">
        <v>90000000</v>
      </c>
      <c r="R56" s="11">
        <v>0</v>
      </c>
      <c r="S56" s="9" t="s">
        <v>175</v>
      </c>
      <c r="T56" s="18"/>
      <c r="U56" s="19"/>
      <c r="V56" s="14">
        <v>0</v>
      </c>
      <c r="W56" s="19"/>
      <c r="X56" s="23"/>
      <c r="Y56" s="23"/>
    </row>
    <row r="57" spans="1:25" ht="27" thickBot="1" x14ac:dyDescent="0.35">
      <c r="A57" s="3">
        <v>47</v>
      </c>
      <c r="B57" s="4" t="s">
        <v>4715</v>
      </c>
      <c r="C57" s="5" t="s">
        <v>30</v>
      </c>
      <c r="D57" s="5"/>
      <c r="E57" s="6" t="s">
        <v>4716</v>
      </c>
      <c r="F57" s="7" t="s">
        <v>4717</v>
      </c>
      <c r="G57" s="5" t="s">
        <v>169</v>
      </c>
      <c r="H57" s="5" t="s">
        <v>266</v>
      </c>
      <c r="I57" s="5" t="s">
        <v>171</v>
      </c>
      <c r="J57" s="5" t="s">
        <v>172</v>
      </c>
      <c r="K57" s="7" t="s">
        <v>4550</v>
      </c>
      <c r="L57" s="22" t="s">
        <v>4718</v>
      </c>
      <c r="M57" s="5" t="s">
        <v>243</v>
      </c>
      <c r="N57" s="5" t="s">
        <v>1132</v>
      </c>
      <c r="O57" s="8" t="s">
        <v>165</v>
      </c>
      <c r="P57" s="17">
        <v>2559079738</v>
      </c>
      <c r="Q57" s="10">
        <v>2559079738</v>
      </c>
      <c r="R57" s="11">
        <v>0</v>
      </c>
      <c r="S57" s="9" t="s">
        <v>175</v>
      </c>
      <c r="T57" s="18"/>
      <c r="U57" s="19"/>
      <c r="V57" s="14">
        <v>0</v>
      </c>
      <c r="W57" s="19"/>
      <c r="X57" s="23"/>
      <c r="Y57" s="23"/>
    </row>
    <row r="58" spans="1:25" ht="27" thickBot="1" x14ac:dyDescent="0.35">
      <c r="A58" s="3">
        <v>48</v>
      </c>
      <c r="B58" s="4" t="s">
        <v>4719</v>
      </c>
      <c r="C58" s="5" t="s">
        <v>30</v>
      </c>
      <c r="D58" s="5"/>
      <c r="E58" s="6" t="s">
        <v>4720</v>
      </c>
      <c r="F58" s="7" t="s">
        <v>4631</v>
      </c>
      <c r="G58" s="5" t="s">
        <v>169</v>
      </c>
      <c r="H58" s="5" t="s">
        <v>293</v>
      </c>
      <c r="I58" s="5" t="s">
        <v>171</v>
      </c>
      <c r="J58" s="5" t="s">
        <v>172</v>
      </c>
      <c r="K58" s="7" t="s">
        <v>4550</v>
      </c>
      <c r="L58" s="22" t="s">
        <v>4721</v>
      </c>
      <c r="M58" s="5" t="s">
        <v>182</v>
      </c>
      <c r="N58" s="5" t="s">
        <v>447</v>
      </c>
      <c r="O58" s="8" t="s">
        <v>194</v>
      </c>
      <c r="P58" s="17">
        <v>10000000</v>
      </c>
      <c r="Q58" s="10">
        <v>0</v>
      </c>
      <c r="R58" s="11">
        <v>0</v>
      </c>
      <c r="S58" s="9" t="s">
        <v>175</v>
      </c>
      <c r="T58" s="18"/>
      <c r="U58" s="19"/>
      <c r="V58" s="14">
        <v>0</v>
      </c>
      <c r="W58" s="19"/>
      <c r="X58" s="23"/>
      <c r="Y58" s="23"/>
    </row>
    <row r="59" spans="1:25" ht="27" thickBot="1" x14ac:dyDescent="0.35">
      <c r="A59" s="3">
        <v>49</v>
      </c>
      <c r="B59" s="4" t="s">
        <v>4722</v>
      </c>
      <c r="C59" s="5" t="s">
        <v>30</v>
      </c>
      <c r="D59" s="5"/>
      <c r="E59" s="6" t="s">
        <v>4723</v>
      </c>
      <c r="F59" s="7" t="s">
        <v>4724</v>
      </c>
      <c r="G59" s="5" t="s">
        <v>169</v>
      </c>
      <c r="H59" s="5" t="s">
        <v>301</v>
      </c>
      <c r="I59" s="5" t="s">
        <v>171</v>
      </c>
      <c r="J59" s="5" t="s">
        <v>172</v>
      </c>
      <c r="K59" s="7" t="s">
        <v>4725</v>
      </c>
      <c r="L59" s="22" t="s">
        <v>4726</v>
      </c>
      <c r="M59" s="5" t="s">
        <v>230</v>
      </c>
      <c r="N59" s="5" t="s">
        <v>965</v>
      </c>
      <c r="O59" s="8" t="s">
        <v>189</v>
      </c>
      <c r="P59" s="17">
        <v>6031116000</v>
      </c>
      <c r="Q59" s="10">
        <v>0</v>
      </c>
      <c r="R59" s="11">
        <v>0</v>
      </c>
      <c r="S59" s="9" t="s">
        <v>175</v>
      </c>
      <c r="T59" s="18"/>
      <c r="U59" s="19"/>
      <c r="V59" s="14">
        <v>0</v>
      </c>
      <c r="W59" s="19"/>
      <c r="X59" s="23"/>
      <c r="Y59" s="23"/>
    </row>
    <row r="60" spans="1:25" ht="27" thickBot="1" x14ac:dyDescent="0.35">
      <c r="A60" s="3">
        <v>50</v>
      </c>
      <c r="B60" s="4" t="s">
        <v>4727</v>
      </c>
      <c r="C60" s="5" t="s">
        <v>30</v>
      </c>
      <c r="D60" s="5"/>
      <c r="E60" s="6" t="s">
        <v>4728</v>
      </c>
      <c r="F60" s="7" t="s">
        <v>4710</v>
      </c>
      <c r="G60" s="5" t="s">
        <v>185</v>
      </c>
      <c r="H60" s="5" t="s">
        <v>289</v>
      </c>
      <c r="I60" s="5" t="s">
        <v>171</v>
      </c>
      <c r="J60" s="5" t="s">
        <v>172</v>
      </c>
      <c r="K60" s="7" t="s">
        <v>4636</v>
      </c>
      <c r="L60" s="22" t="s">
        <v>4671</v>
      </c>
      <c r="M60" s="5" t="s">
        <v>226</v>
      </c>
      <c r="N60" s="5" t="s">
        <v>960</v>
      </c>
      <c r="O60" s="8" t="s">
        <v>183</v>
      </c>
      <c r="P60" s="17">
        <v>0</v>
      </c>
      <c r="Q60" s="10">
        <v>0</v>
      </c>
      <c r="R60" s="11">
        <v>0</v>
      </c>
      <c r="S60" s="9" t="s">
        <v>175</v>
      </c>
      <c r="T60" s="18"/>
      <c r="U60" s="19"/>
      <c r="V60" s="14">
        <v>0</v>
      </c>
      <c r="W60" s="19"/>
      <c r="X60" s="23"/>
      <c r="Y60" s="23"/>
    </row>
    <row r="61" spans="1:25" ht="27" thickBot="1" x14ac:dyDescent="0.35">
      <c r="A61" s="3">
        <v>51</v>
      </c>
      <c r="B61" s="4" t="s">
        <v>4729</v>
      </c>
      <c r="C61" s="5" t="s">
        <v>30</v>
      </c>
      <c r="D61" s="5"/>
      <c r="E61" s="6" t="s">
        <v>4730</v>
      </c>
      <c r="F61" s="7" t="s">
        <v>4710</v>
      </c>
      <c r="G61" s="5" t="s">
        <v>185</v>
      </c>
      <c r="H61" s="5" t="s">
        <v>289</v>
      </c>
      <c r="I61" s="5" t="s">
        <v>171</v>
      </c>
      <c r="J61" s="5" t="s">
        <v>172</v>
      </c>
      <c r="K61" s="7" t="s">
        <v>4636</v>
      </c>
      <c r="L61" s="22" t="s">
        <v>4731</v>
      </c>
      <c r="M61" s="5" t="s">
        <v>226</v>
      </c>
      <c r="N61" s="5" t="s">
        <v>960</v>
      </c>
      <c r="O61" s="8" t="s">
        <v>183</v>
      </c>
      <c r="P61" s="17">
        <v>50000000</v>
      </c>
      <c r="Q61" s="10">
        <v>0</v>
      </c>
      <c r="R61" s="11">
        <v>0</v>
      </c>
      <c r="S61" s="9" t="s">
        <v>175</v>
      </c>
      <c r="T61" s="18"/>
      <c r="U61" s="19"/>
      <c r="V61" s="14">
        <v>0</v>
      </c>
      <c r="W61" s="19"/>
      <c r="X61" s="23"/>
      <c r="Y61" s="23"/>
    </row>
    <row r="62" spans="1:25" ht="27" thickBot="1" x14ac:dyDescent="0.35">
      <c r="A62" s="3">
        <v>52</v>
      </c>
      <c r="B62" s="4" t="s">
        <v>4732</v>
      </c>
      <c r="C62" s="5" t="s">
        <v>30</v>
      </c>
      <c r="D62" s="5"/>
      <c r="E62" s="6" t="s">
        <v>4733</v>
      </c>
      <c r="F62" s="7" t="s">
        <v>4710</v>
      </c>
      <c r="G62" s="5" t="s">
        <v>185</v>
      </c>
      <c r="H62" s="5" t="s">
        <v>289</v>
      </c>
      <c r="I62" s="5" t="s">
        <v>171</v>
      </c>
      <c r="J62" s="5" t="s">
        <v>172</v>
      </c>
      <c r="K62" s="7" t="s">
        <v>4636</v>
      </c>
      <c r="L62" s="22" t="s">
        <v>4734</v>
      </c>
      <c r="M62" s="5" t="s">
        <v>226</v>
      </c>
      <c r="N62" s="5" t="s">
        <v>960</v>
      </c>
      <c r="O62" s="8" t="s">
        <v>183</v>
      </c>
      <c r="P62" s="17">
        <v>50000000</v>
      </c>
      <c r="Q62" s="10">
        <v>0</v>
      </c>
      <c r="R62" s="11">
        <v>0</v>
      </c>
      <c r="S62" s="9" t="s">
        <v>175</v>
      </c>
      <c r="T62" s="18"/>
      <c r="U62" s="19"/>
      <c r="V62" s="14">
        <v>0</v>
      </c>
      <c r="W62" s="19"/>
      <c r="X62" s="23"/>
      <c r="Y62" s="23"/>
    </row>
    <row r="63" spans="1:25" ht="27" thickBot="1" x14ac:dyDescent="0.35">
      <c r="A63" s="3">
        <v>53</v>
      </c>
      <c r="B63" s="4" t="s">
        <v>4735</v>
      </c>
      <c r="C63" s="5" t="s">
        <v>30</v>
      </c>
      <c r="D63" s="5"/>
      <c r="E63" s="6" t="s">
        <v>4736</v>
      </c>
      <c r="F63" s="7" t="s">
        <v>4710</v>
      </c>
      <c r="G63" s="5" t="s">
        <v>185</v>
      </c>
      <c r="H63" s="5" t="s">
        <v>289</v>
      </c>
      <c r="I63" s="5" t="s">
        <v>171</v>
      </c>
      <c r="J63" s="5" t="s">
        <v>172</v>
      </c>
      <c r="K63" s="7" t="s">
        <v>4636</v>
      </c>
      <c r="L63" s="22" t="s">
        <v>4737</v>
      </c>
      <c r="M63" s="5" t="s">
        <v>226</v>
      </c>
      <c r="N63" s="5" t="s">
        <v>960</v>
      </c>
      <c r="O63" s="8" t="s">
        <v>183</v>
      </c>
      <c r="P63" s="17">
        <v>90000000</v>
      </c>
      <c r="Q63" s="10">
        <v>0</v>
      </c>
      <c r="R63" s="11">
        <v>0</v>
      </c>
      <c r="S63" s="9" t="s">
        <v>175</v>
      </c>
      <c r="T63" s="18"/>
      <c r="U63" s="19"/>
      <c r="V63" s="14">
        <v>0</v>
      </c>
      <c r="W63" s="19"/>
      <c r="X63" s="23"/>
      <c r="Y63" s="23"/>
    </row>
    <row r="64" spans="1:25" ht="27" thickBot="1" x14ac:dyDescent="0.35">
      <c r="A64" s="3">
        <v>54</v>
      </c>
      <c r="B64" s="4" t="s">
        <v>4738</v>
      </c>
      <c r="C64" s="5" t="s">
        <v>30</v>
      </c>
      <c r="D64" s="5"/>
      <c r="E64" s="6" t="s">
        <v>4739</v>
      </c>
      <c r="F64" s="7" t="s">
        <v>4724</v>
      </c>
      <c r="G64" s="5" t="s">
        <v>169</v>
      </c>
      <c r="H64" s="5" t="s">
        <v>266</v>
      </c>
      <c r="I64" s="5" t="s">
        <v>171</v>
      </c>
      <c r="J64" s="5" t="s">
        <v>172</v>
      </c>
      <c r="K64" s="7" t="s">
        <v>4725</v>
      </c>
      <c r="L64" s="22" t="s">
        <v>4740</v>
      </c>
      <c r="M64" s="5" t="s">
        <v>181</v>
      </c>
      <c r="N64" s="5" t="s">
        <v>445</v>
      </c>
      <c r="O64" s="8" t="s">
        <v>194</v>
      </c>
      <c r="P64" s="17">
        <v>89307610</v>
      </c>
      <c r="Q64" s="10">
        <v>138486301</v>
      </c>
      <c r="R64" s="11">
        <v>0</v>
      </c>
      <c r="S64" s="9" t="s">
        <v>175</v>
      </c>
      <c r="T64" s="18"/>
      <c r="U64" s="19"/>
      <c r="V64" s="14">
        <v>0</v>
      </c>
      <c r="W64" s="19"/>
      <c r="X64" s="23"/>
      <c r="Y64" s="23"/>
    </row>
    <row r="65" spans="1:25" ht="27" thickBot="1" x14ac:dyDescent="0.35">
      <c r="A65" s="3">
        <v>55</v>
      </c>
      <c r="B65" s="4" t="s">
        <v>4741</v>
      </c>
      <c r="C65" s="5" t="s">
        <v>30</v>
      </c>
      <c r="D65" s="5"/>
      <c r="E65" s="6" t="s">
        <v>4742</v>
      </c>
      <c r="F65" s="7" t="s">
        <v>4724</v>
      </c>
      <c r="G65" s="5" t="s">
        <v>169</v>
      </c>
      <c r="H65" s="5" t="s">
        <v>293</v>
      </c>
      <c r="I65" s="5" t="s">
        <v>171</v>
      </c>
      <c r="J65" s="5" t="s">
        <v>172</v>
      </c>
      <c r="K65" s="7" t="s">
        <v>4725</v>
      </c>
      <c r="L65" s="22" t="s">
        <v>4743</v>
      </c>
      <c r="M65" s="5" t="s">
        <v>181</v>
      </c>
      <c r="N65" s="5" t="s">
        <v>445</v>
      </c>
      <c r="O65" s="8" t="s">
        <v>165</v>
      </c>
      <c r="P65" s="17">
        <v>0</v>
      </c>
      <c r="Q65" s="10">
        <v>0</v>
      </c>
      <c r="R65" s="11">
        <v>0</v>
      </c>
      <c r="S65" s="9" t="s">
        <v>175</v>
      </c>
      <c r="T65" s="18"/>
      <c r="U65" s="19"/>
      <c r="V65" s="14">
        <v>0</v>
      </c>
      <c r="W65" s="19"/>
      <c r="X65" s="23"/>
      <c r="Y65" s="23"/>
    </row>
    <row r="66" spans="1:25" ht="27" thickBot="1" x14ac:dyDescent="0.35">
      <c r="A66" s="3">
        <v>56</v>
      </c>
      <c r="B66" s="4" t="s">
        <v>4744</v>
      </c>
      <c r="C66" s="5" t="s">
        <v>30</v>
      </c>
      <c r="D66" s="5"/>
      <c r="E66" s="6" t="s">
        <v>4745</v>
      </c>
      <c r="F66" s="7" t="s">
        <v>4631</v>
      </c>
      <c r="G66" s="5" t="s">
        <v>169</v>
      </c>
      <c r="H66" s="5" t="s">
        <v>266</v>
      </c>
      <c r="I66" s="5" t="s">
        <v>171</v>
      </c>
      <c r="J66" s="5" t="s">
        <v>172</v>
      </c>
      <c r="K66" s="7" t="s">
        <v>4550</v>
      </c>
      <c r="L66" s="22" t="s">
        <v>4746</v>
      </c>
      <c r="M66" s="5" t="s">
        <v>181</v>
      </c>
      <c r="N66" s="5" t="s">
        <v>445</v>
      </c>
      <c r="O66" s="8" t="s">
        <v>165</v>
      </c>
      <c r="P66" s="17">
        <v>5465256022</v>
      </c>
      <c r="Q66" s="10">
        <v>5465256022</v>
      </c>
      <c r="R66" s="11">
        <v>0</v>
      </c>
      <c r="S66" s="9" t="s">
        <v>175</v>
      </c>
      <c r="T66" s="18"/>
      <c r="U66" s="19"/>
      <c r="V66" s="14">
        <v>0</v>
      </c>
      <c r="W66" s="19"/>
      <c r="X66" s="23"/>
      <c r="Y66" s="23"/>
    </row>
    <row r="67" spans="1:25" ht="27" thickBot="1" x14ac:dyDescent="0.35">
      <c r="A67" s="3">
        <v>57</v>
      </c>
      <c r="B67" s="4" t="s">
        <v>4747</v>
      </c>
      <c r="C67" s="5" t="s">
        <v>30</v>
      </c>
      <c r="D67" s="5"/>
      <c r="E67" s="6" t="s">
        <v>4748</v>
      </c>
      <c r="F67" s="7" t="s">
        <v>4749</v>
      </c>
      <c r="G67" s="5" t="s">
        <v>169</v>
      </c>
      <c r="H67" s="5" t="s">
        <v>266</v>
      </c>
      <c r="I67" s="5" t="s">
        <v>171</v>
      </c>
      <c r="J67" s="5" t="s">
        <v>172</v>
      </c>
      <c r="K67" s="7" t="s">
        <v>4560</v>
      </c>
      <c r="L67" s="22" t="s">
        <v>4750</v>
      </c>
      <c r="M67" s="5" t="s">
        <v>206</v>
      </c>
      <c r="N67" s="5" t="s">
        <v>706</v>
      </c>
      <c r="O67" s="8" t="s">
        <v>194</v>
      </c>
      <c r="P67" s="17">
        <v>7198303796</v>
      </c>
      <c r="Q67" s="10">
        <v>7198303796</v>
      </c>
      <c r="R67" s="11">
        <v>0</v>
      </c>
      <c r="S67" s="9" t="s">
        <v>175</v>
      </c>
      <c r="T67" s="18"/>
      <c r="U67" s="19"/>
      <c r="V67" s="14">
        <v>0</v>
      </c>
      <c r="W67" s="19"/>
      <c r="X67" s="23"/>
      <c r="Y67" s="23"/>
    </row>
    <row r="68" spans="1:25" ht="27" thickBot="1" x14ac:dyDescent="0.35">
      <c r="A68" s="3">
        <v>58</v>
      </c>
      <c r="B68" s="4" t="s">
        <v>4751</v>
      </c>
      <c r="C68" s="5" t="s">
        <v>30</v>
      </c>
      <c r="D68" s="5"/>
      <c r="E68" s="6" t="s">
        <v>4752</v>
      </c>
      <c r="F68" s="7" t="s">
        <v>4697</v>
      </c>
      <c r="G68" s="5" t="s">
        <v>185</v>
      </c>
      <c r="H68" s="5" t="s">
        <v>289</v>
      </c>
      <c r="I68" s="5" t="s">
        <v>171</v>
      </c>
      <c r="J68" s="5" t="s">
        <v>172</v>
      </c>
      <c r="K68" s="7" t="s">
        <v>4636</v>
      </c>
      <c r="L68" s="22" t="s">
        <v>4753</v>
      </c>
      <c r="M68" s="5" t="s">
        <v>226</v>
      </c>
      <c r="N68" s="5" t="s">
        <v>960</v>
      </c>
      <c r="O68" s="8" t="s">
        <v>194</v>
      </c>
      <c r="P68" s="17">
        <v>50000000</v>
      </c>
      <c r="Q68" s="10">
        <v>50000000</v>
      </c>
      <c r="R68" s="11">
        <v>0</v>
      </c>
      <c r="S68" s="9" t="s">
        <v>175</v>
      </c>
      <c r="T68" s="18"/>
      <c r="U68" s="19"/>
      <c r="V68" s="14">
        <v>0</v>
      </c>
      <c r="W68" s="19"/>
      <c r="X68" s="23"/>
      <c r="Y68" s="23"/>
    </row>
    <row r="69" spans="1:25" ht="27" thickBot="1" x14ac:dyDescent="0.35">
      <c r="A69" s="3">
        <v>59</v>
      </c>
      <c r="B69" s="4" t="s">
        <v>4754</v>
      </c>
      <c r="C69" s="5" t="s">
        <v>30</v>
      </c>
      <c r="D69" s="5"/>
      <c r="E69" s="6" t="s">
        <v>4755</v>
      </c>
      <c r="F69" s="7" t="s">
        <v>4756</v>
      </c>
      <c r="G69" s="5" t="s">
        <v>185</v>
      </c>
      <c r="H69" s="5" t="s">
        <v>289</v>
      </c>
      <c r="I69" s="5" t="s">
        <v>171</v>
      </c>
      <c r="J69" s="5" t="s">
        <v>172</v>
      </c>
      <c r="K69" s="7" t="s">
        <v>4636</v>
      </c>
      <c r="L69" s="22" t="s">
        <v>4757</v>
      </c>
      <c r="M69" s="5" t="s">
        <v>226</v>
      </c>
      <c r="N69" s="5" t="s">
        <v>960</v>
      </c>
      <c r="O69" s="8" t="s">
        <v>183</v>
      </c>
      <c r="P69" s="17">
        <v>90000000</v>
      </c>
      <c r="Q69" s="10">
        <v>0</v>
      </c>
      <c r="R69" s="11">
        <v>0</v>
      </c>
      <c r="S69" s="9" t="s">
        <v>175</v>
      </c>
      <c r="T69" s="18"/>
      <c r="U69" s="19"/>
      <c r="V69" s="14">
        <v>0</v>
      </c>
      <c r="W69" s="19"/>
      <c r="X69" s="23"/>
      <c r="Y69" s="23"/>
    </row>
    <row r="70" spans="1:25" ht="27" thickBot="1" x14ac:dyDescent="0.35">
      <c r="A70" s="3">
        <v>60</v>
      </c>
      <c r="B70" s="4" t="s">
        <v>4758</v>
      </c>
      <c r="C70" s="5" t="s">
        <v>30</v>
      </c>
      <c r="D70" s="5"/>
      <c r="E70" s="6" t="s">
        <v>4759</v>
      </c>
      <c r="F70" s="7" t="s">
        <v>4760</v>
      </c>
      <c r="G70" s="5" t="s">
        <v>185</v>
      </c>
      <c r="H70" s="5" t="s">
        <v>289</v>
      </c>
      <c r="I70" s="5" t="s">
        <v>171</v>
      </c>
      <c r="J70" s="5" t="s">
        <v>172</v>
      </c>
      <c r="K70" s="7" t="s">
        <v>4600</v>
      </c>
      <c r="L70" s="22" t="s">
        <v>4761</v>
      </c>
      <c r="M70" s="5" t="s">
        <v>259</v>
      </c>
      <c r="N70" s="5" t="s">
        <v>1371</v>
      </c>
      <c r="O70" s="8" t="s">
        <v>194</v>
      </c>
      <c r="P70" s="17">
        <v>61939506</v>
      </c>
      <c r="Q70" s="10">
        <v>61939506</v>
      </c>
      <c r="R70" s="11">
        <v>0</v>
      </c>
      <c r="S70" s="9" t="s">
        <v>175</v>
      </c>
      <c r="T70" s="18"/>
      <c r="U70" s="19"/>
      <c r="V70" s="14">
        <v>0</v>
      </c>
      <c r="W70" s="19"/>
      <c r="X70" s="23"/>
      <c r="Y70" s="23"/>
    </row>
    <row r="71" spans="1:25" ht="27" thickBot="1" x14ac:dyDescent="0.35">
      <c r="A71" s="3">
        <v>61</v>
      </c>
      <c r="B71" s="4" t="s">
        <v>4762</v>
      </c>
      <c r="C71" s="5" t="s">
        <v>30</v>
      </c>
      <c r="D71" s="5"/>
      <c r="E71" s="6" t="s">
        <v>4763</v>
      </c>
      <c r="F71" s="7" t="s">
        <v>4760</v>
      </c>
      <c r="G71" s="5" t="s">
        <v>185</v>
      </c>
      <c r="H71" s="5" t="s">
        <v>289</v>
      </c>
      <c r="I71" s="5" t="s">
        <v>171</v>
      </c>
      <c r="J71" s="5" t="s">
        <v>172</v>
      </c>
      <c r="K71" s="7" t="s">
        <v>4600</v>
      </c>
      <c r="L71" s="22" t="s">
        <v>4764</v>
      </c>
      <c r="M71" s="5" t="s">
        <v>259</v>
      </c>
      <c r="N71" s="5" t="s">
        <v>1371</v>
      </c>
      <c r="O71" s="8" t="s">
        <v>183</v>
      </c>
      <c r="P71" s="17">
        <v>61939506</v>
      </c>
      <c r="Q71" s="10">
        <v>619395060</v>
      </c>
      <c r="R71" s="11">
        <v>0</v>
      </c>
      <c r="S71" s="9" t="s">
        <v>175</v>
      </c>
      <c r="T71" s="18"/>
      <c r="U71" s="19"/>
      <c r="V71" s="14">
        <v>0</v>
      </c>
      <c r="W71" s="19"/>
      <c r="X71" s="23"/>
      <c r="Y71" s="23"/>
    </row>
    <row r="72" spans="1:25" ht="27" thickBot="1" x14ac:dyDescent="0.35">
      <c r="A72" s="3">
        <v>62</v>
      </c>
      <c r="B72" s="4" t="s">
        <v>4765</v>
      </c>
      <c r="C72" s="5" t="s">
        <v>30</v>
      </c>
      <c r="D72" s="5"/>
      <c r="E72" s="6" t="s">
        <v>4766</v>
      </c>
      <c r="F72" s="7" t="s">
        <v>4760</v>
      </c>
      <c r="G72" s="5" t="s">
        <v>185</v>
      </c>
      <c r="H72" s="5" t="s">
        <v>289</v>
      </c>
      <c r="I72" s="5" t="s">
        <v>171</v>
      </c>
      <c r="J72" s="5" t="s">
        <v>172</v>
      </c>
      <c r="K72" s="7" t="s">
        <v>4600</v>
      </c>
      <c r="L72" s="22" t="s">
        <v>4767</v>
      </c>
      <c r="M72" s="5" t="s">
        <v>259</v>
      </c>
      <c r="N72" s="5" t="s">
        <v>1371</v>
      </c>
      <c r="O72" s="8" t="s">
        <v>183</v>
      </c>
      <c r="P72" s="17">
        <v>12443173</v>
      </c>
      <c r="Q72" s="10">
        <v>12443173</v>
      </c>
      <c r="R72" s="11">
        <v>0</v>
      </c>
      <c r="S72" s="9" t="s">
        <v>175</v>
      </c>
      <c r="T72" s="18"/>
      <c r="U72" s="19"/>
      <c r="V72" s="14">
        <v>0</v>
      </c>
      <c r="W72" s="19"/>
      <c r="X72" s="23"/>
      <c r="Y72" s="23"/>
    </row>
    <row r="73" spans="1:25" ht="27" thickBot="1" x14ac:dyDescent="0.35">
      <c r="A73" s="3">
        <v>63</v>
      </c>
      <c r="B73" s="4" t="s">
        <v>4768</v>
      </c>
      <c r="C73" s="5" t="s">
        <v>30</v>
      </c>
      <c r="D73" s="5"/>
      <c r="E73" s="6" t="s">
        <v>4769</v>
      </c>
      <c r="F73" s="7" t="s">
        <v>4760</v>
      </c>
      <c r="G73" s="5" t="s">
        <v>185</v>
      </c>
      <c r="H73" s="5" t="s">
        <v>289</v>
      </c>
      <c r="I73" s="5" t="s">
        <v>171</v>
      </c>
      <c r="J73" s="5" t="s">
        <v>172</v>
      </c>
      <c r="K73" s="7" t="s">
        <v>4600</v>
      </c>
      <c r="L73" s="22" t="s">
        <v>4770</v>
      </c>
      <c r="M73" s="5" t="s">
        <v>259</v>
      </c>
      <c r="N73" s="5" t="s">
        <v>1371</v>
      </c>
      <c r="O73" s="8" t="s">
        <v>183</v>
      </c>
      <c r="P73" s="17">
        <v>12411894</v>
      </c>
      <c r="Q73" s="10">
        <v>12411894</v>
      </c>
      <c r="R73" s="11">
        <v>0</v>
      </c>
      <c r="S73" s="9" t="s">
        <v>175</v>
      </c>
      <c r="T73" s="18"/>
      <c r="U73" s="19"/>
      <c r="V73" s="14">
        <v>0</v>
      </c>
      <c r="W73" s="19"/>
      <c r="X73" s="23"/>
      <c r="Y73" s="23"/>
    </row>
    <row r="74" spans="1:25" ht="27" thickBot="1" x14ac:dyDescent="0.35">
      <c r="A74" s="3">
        <v>64</v>
      </c>
      <c r="B74" s="4" t="s">
        <v>4771</v>
      </c>
      <c r="C74" s="5" t="s">
        <v>30</v>
      </c>
      <c r="D74" s="5"/>
      <c r="E74" s="6" t="s">
        <v>4772</v>
      </c>
      <c r="F74" s="7" t="s">
        <v>4773</v>
      </c>
      <c r="G74" s="5" t="s">
        <v>185</v>
      </c>
      <c r="H74" s="5" t="s">
        <v>289</v>
      </c>
      <c r="I74" s="5" t="s">
        <v>171</v>
      </c>
      <c r="J74" s="5" t="s">
        <v>172</v>
      </c>
      <c r="K74" s="7" t="s">
        <v>4636</v>
      </c>
      <c r="L74" s="22" t="s">
        <v>4774</v>
      </c>
      <c r="M74" s="5" t="s">
        <v>259</v>
      </c>
      <c r="N74" s="5" t="s">
        <v>1366</v>
      </c>
      <c r="O74" s="8" t="s">
        <v>165</v>
      </c>
      <c r="P74" s="17">
        <v>12434721</v>
      </c>
      <c r="Q74" s="10">
        <v>12434721</v>
      </c>
      <c r="R74" s="11">
        <v>0</v>
      </c>
      <c r="S74" s="9" t="s">
        <v>175</v>
      </c>
      <c r="T74" s="18"/>
      <c r="U74" s="19"/>
      <c r="V74" s="14">
        <v>0</v>
      </c>
      <c r="W74" s="19"/>
      <c r="X74" s="23"/>
      <c r="Y74" s="23"/>
    </row>
    <row r="75" spans="1:25" ht="27" thickBot="1" x14ac:dyDescent="0.35">
      <c r="A75" s="3">
        <v>65</v>
      </c>
      <c r="B75" s="4" t="s">
        <v>4775</v>
      </c>
      <c r="C75" s="5" t="s">
        <v>30</v>
      </c>
      <c r="D75" s="5"/>
      <c r="E75" s="6" t="s">
        <v>4776</v>
      </c>
      <c r="F75" s="7" t="s">
        <v>4773</v>
      </c>
      <c r="G75" s="5" t="s">
        <v>185</v>
      </c>
      <c r="H75" s="5" t="s">
        <v>289</v>
      </c>
      <c r="I75" s="5" t="s">
        <v>171</v>
      </c>
      <c r="J75" s="5" t="s">
        <v>172</v>
      </c>
      <c r="K75" s="7" t="s">
        <v>4636</v>
      </c>
      <c r="L75" s="22" t="s">
        <v>4777</v>
      </c>
      <c r="M75" s="5" t="s">
        <v>259</v>
      </c>
      <c r="N75" s="5" t="s">
        <v>1366</v>
      </c>
      <c r="O75" s="8" t="s">
        <v>165</v>
      </c>
      <c r="P75" s="17">
        <v>61939506</v>
      </c>
      <c r="Q75" s="10">
        <v>61939506</v>
      </c>
      <c r="R75" s="11">
        <v>0</v>
      </c>
      <c r="S75" s="9" t="s">
        <v>175</v>
      </c>
      <c r="T75" s="18"/>
      <c r="U75" s="19"/>
      <c r="V75" s="14">
        <v>0</v>
      </c>
      <c r="W75" s="19"/>
      <c r="X75" s="23"/>
      <c r="Y75" s="23"/>
    </row>
    <row r="76" spans="1:25" ht="27" thickBot="1" x14ac:dyDescent="0.35">
      <c r="A76" s="3">
        <v>66</v>
      </c>
      <c r="B76" s="4" t="s">
        <v>4778</v>
      </c>
      <c r="C76" s="5" t="s">
        <v>30</v>
      </c>
      <c r="D76" s="5"/>
      <c r="E76" s="6" t="s">
        <v>4779</v>
      </c>
      <c r="F76" s="7" t="s">
        <v>4760</v>
      </c>
      <c r="G76" s="5" t="s">
        <v>185</v>
      </c>
      <c r="H76" s="5" t="s">
        <v>289</v>
      </c>
      <c r="I76" s="5" t="s">
        <v>171</v>
      </c>
      <c r="J76" s="5" t="s">
        <v>172</v>
      </c>
      <c r="K76" s="7" t="s">
        <v>4600</v>
      </c>
      <c r="L76" s="22" t="s">
        <v>4780</v>
      </c>
      <c r="M76" s="5" t="s">
        <v>259</v>
      </c>
      <c r="N76" s="5" t="s">
        <v>1371</v>
      </c>
      <c r="O76" s="8" t="s">
        <v>194</v>
      </c>
      <c r="P76" s="17">
        <v>12921216</v>
      </c>
      <c r="Q76" s="10">
        <v>61939506</v>
      </c>
      <c r="R76" s="11">
        <v>0</v>
      </c>
      <c r="S76" s="9" t="s">
        <v>175</v>
      </c>
      <c r="T76" s="18"/>
      <c r="U76" s="19"/>
      <c r="V76" s="14">
        <v>0</v>
      </c>
      <c r="W76" s="19"/>
      <c r="X76" s="23"/>
      <c r="Y76" s="23"/>
    </row>
    <row r="77" spans="1:25" ht="27" thickBot="1" x14ac:dyDescent="0.35">
      <c r="A77" s="3">
        <v>67</v>
      </c>
      <c r="B77" s="4" t="s">
        <v>4781</v>
      </c>
      <c r="C77" s="5" t="s">
        <v>30</v>
      </c>
      <c r="D77" s="5"/>
      <c r="E77" s="6" t="s">
        <v>4782</v>
      </c>
      <c r="F77" s="7" t="s">
        <v>4773</v>
      </c>
      <c r="G77" s="5" t="s">
        <v>185</v>
      </c>
      <c r="H77" s="5" t="s">
        <v>289</v>
      </c>
      <c r="I77" s="5" t="s">
        <v>171</v>
      </c>
      <c r="J77" s="5" t="s">
        <v>172</v>
      </c>
      <c r="K77" s="7" t="s">
        <v>4636</v>
      </c>
      <c r="L77" s="22" t="s">
        <v>4783</v>
      </c>
      <c r="M77" s="5" t="s">
        <v>259</v>
      </c>
      <c r="N77" s="5" t="s">
        <v>1366</v>
      </c>
      <c r="O77" s="8" t="s">
        <v>165</v>
      </c>
      <c r="P77" s="17">
        <v>12788396</v>
      </c>
      <c r="Q77" s="10">
        <v>61939506</v>
      </c>
      <c r="R77" s="11">
        <v>0</v>
      </c>
      <c r="S77" s="9" t="s">
        <v>175</v>
      </c>
      <c r="T77" s="18"/>
      <c r="U77" s="19"/>
      <c r="V77" s="14">
        <v>0</v>
      </c>
      <c r="W77" s="19"/>
      <c r="X77" s="23"/>
      <c r="Y77" s="23"/>
    </row>
    <row r="78" spans="1:25" ht="27" thickBot="1" x14ac:dyDescent="0.35">
      <c r="A78" s="3">
        <v>68</v>
      </c>
      <c r="B78" s="4" t="s">
        <v>4784</v>
      </c>
      <c r="C78" s="5" t="s">
        <v>30</v>
      </c>
      <c r="D78" s="5"/>
      <c r="E78" s="6" t="s">
        <v>4785</v>
      </c>
      <c r="F78" s="7" t="s">
        <v>4710</v>
      </c>
      <c r="G78" s="5" t="s">
        <v>185</v>
      </c>
      <c r="H78" s="5" t="s">
        <v>289</v>
      </c>
      <c r="I78" s="5" t="s">
        <v>171</v>
      </c>
      <c r="J78" s="5" t="s">
        <v>172</v>
      </c>
      <c r="K78" s="7" t="s">
        <v>4636</v>
      </c>
      <c r="L78" s="22" t="s">
        <v>4786</v>
      </c>
      <c r="M78" s="5" t="s">
        <v>226</v>
      </c>
      <c r="N78" s="5" t="s">
        <v>960</v>
      </c>
      <c r="O78" s="8" t="s">
        <v>183</v>
      </c>
      <c r="P78" s="17">
        <v>90000000</v>
      </c>
      <c r="Q78" s="10">
        <v>0</v>
      </c>
      <c r="R78" s="11">
        <v>0</v>
      </c>
      <c r="S78" s="9" t="s">
        <v>175</v>
      </c>
      <c r="T78" s="18"/>
      <c r="U78" s="19"/>
      <c r="V78" s="14">
        <v>0</v>
      </c>
      <c r="W78" s="19"/>
      <c r="X78" s="23"/>
      <c r="Y78" s="23"/>
    </row>
    <row r="79" spans="1:25" ht="27" thickBot="1" x14ac:dyDescent="0.35">
      <c r="A79" s="3">
        <v>69</v>
      </c>
      <c r="B79" s="4" t="s">
        <v>4787</v>
      </c>
      <c r="C79" s="5" t="s">
        <v>30</v>
      </c>
      <c r="D79" s="5"/>
      <c r="E79" s="6" t="s">
        <v>4788</v>
      </c>
      <c r="F79" s="7" t="s">
        <v>4789</v>
      </c>
      <c r="G79" s="5" t="s">
        <v>185</v>
      </c>
      <c r="H79" s="5" t="s">
        <v>289</v>
      </c>
      <c r="I79" s="5" t="s">
        <v>171</v>
      </c>
      <c r="J79" s="5" t="s">
        <v>172</v>
      </c>
      <c r="K79" s="7" t="s">
        <v>4600</v>
      </c>
      <c r="L79" s="22" t="s">
        <v>4790</v>
      </c>
      <c r="M79" s="5" t="s">
        <v>259</v>
      </c>
      <c r="N79" s="5" t="s">
        <v>1371</v>
      </c>
      <c r="O79" s="8" t="s">
        <v>183</v>
      </c>
      <c r="P79" s="17">
        <v>11991593</v>
      </c>
      <c r="Q79" s="10">
        <v>11991593</v>
      </c>
      <c r="R79" s="11">
        <v>0</v>
      </c>
      <c r="S79" s="9" t="s">
        <v>175</v>
      </c>
      <c r="T79" s="18"/>
      <c r="U79" s="19"/>
      <c r="V79" s="14">
        <v>0</v>
      </c>
      <c r="W79" s="19"/>
      <c r="X79" s="23"/>
      <c r="Y79" s="23"/>
    </row>
    <row r="80" spans="1:25" ht="27" thickBot="1" x14ac:dyDescent="0.35">
      <c r="A80" s="3">
        <v>70</v>
      </c>
      <c r="B80" s="4" t="s">
        <v>4791</v>
      </c>
      <c r="C80" s="5" t="s">
        <v>30</v>
      </c>
      <c r="D80" s="5"/>
      <c r="E80" s="6" t="s">
        <v>4792</v>
      </c>
      <c r="F80" s="7" t="s">
        <v>4760</v>
      </c>
      <c r="G80" s="5" t="s">
        <v>185</v>
      </c>
      <c r="H80" s="5" t="s">
        <v>289</v>
      </c>
      <c r="I80" s="5" t="s">
        <v>171</v>
      </c>
      <c r="J80" s="5" t="s">
        <v>172</v>
      </c>
      <c r="K80" s="7" t="s">
        <v>4600</v>
      </c>
      <c r="L80" s="22" t="s">
        <v>4793</v>
      </c>
      <c r="M80" s="5" t="s">
        <v>259</v>
      </c>
      <c r="N80" s="5" t="s">
        <v>1371</v>
      </c>
      <c r="O80" s="8" t="s">
        <v>183</v>
      </c>
      <c r="P80" s="17">
        <v>12107201</v>
      </c>
      <c r="Q80" s="10">
        <v>12107201</v>
      </c>
      <c r="R80" s="11">
        <v>0</v>
      </c>
      <c r="S80" s="9" t="s">
        <v>175</v>
      </c>
      <c r="T80" s="18"/>
      <c r="U80" s="19"/>
      <c r="V80" s="14">
        <v>0</v>
      </c>
      <c r="W80" s="19"/>
      <c r="X80" s="23"/>
      <c r="Y80" s="23"/>
    </row>
    <row r="81" spans="1:25" ht="27" thickBot="1" x14ac:dyDescent="0.35">
      <c r="A81" s="3">
        <v>71</v>
      </c>
      <c r="B81" s="4" t="s">
        <v>4794</v>
      </c>
      <c r="C81" s="5" t="s">
        <v>30</v>
      </c>
      <c r="D81" s="5"/>
      <c r="E81" s="6" t="s">
        <v>4795</v>
      </c>
      <c r="F81" s="7" t="s">
        <v>4680</v>
      </c>
      <c r="G81" s="5" t="s">
        <v>185</v>
      </c>
      <c r="H81" s="5" t="s">
        <v>289</v>
      </c>
      <c r="I81" s="5" t="s">
        <v>171</v>
      </c>
      <c r="J81" s="5" t="s">
        <v>172</v>
      </c>
      <c r="K81" s="7" t="s">
        <v>4636</v>
      </c>
      <c r="L81" s="22" t="s">
        <v>4796</v>
      </c>
      <c r="M81" s="5" t="s">
        <v>226</v>
      </c>
      <c r="N81" s="5" t="s">
        <v>960</v>
      </c>
      <c r="O81" s="8" t="s">
        <v>183</v>
      </c>
      <c r="P81" s="17">
        <v>50000000</v>
      </c>
      <c r="Q81" s="10">
        <v>0</v>
      </c>
      <c r="R81" s="11">
        <v>0</v>
      </c>
      <c r="S81" s="9" t="s">
        <v>175</v>
      </c>
      <c r="T81" s="18"/>
      <c r="U81" s="19"/>
      <c r="V81" s="14">
        <v>0</v>
      </c>
      <c r="W81" s="19"/>
      <c r="X81" s="23"/>
      <c r="Y81" s="23"/>
    </row>
    <row r="82" spans="1:25" ht="27" thickBot="1" x14ac:dyDescent="0.35">
      <c r="A82" s="3">
        <v>72</v>
      </c>
      <c r="B82" s="4" t="s">
        <v>4797</v>
      </c>
      <c r="C82" s="5" t="s">
        <v>30</v>
      </c>
      <c r="D82" s="5"/>
      <c r="E82" s="6" t="s">
        <v>4798</v>
      </c>
      <c r="F82" s="7" t="s">
        <v>4773</v>
      </c>
      <c r="G82" s="5" t="s">
        <v>185</v>
      </c>
      <c r="H82" s="5" t="s">
        <v>289</v>
      </c>
      <c r="I82" s="5" t="s">
        <v>171</v>
      </c>
      <c r="J82" s="5" t="s">
        <v>172</v>
      </c>
      <c r="K82" s="7" t="s">
        <v>4636</v>
      </c>
      <c r="L82" s="22" t="s">
        <v>4799</v>
      </c>
      <c r="M82" s="5" t="s">
        <v>259</v>
      </c>
      <c r="N82" s="5" t="s">
        <v>1371</v>
      </c>
      <c r="O82" s="8" t="s">
        <v>194</v>
      </c>
      <c r="P82" s="17">
        <v>13663182</v>
      </c>
      <c r="Q82" s="10">
        <v>61939506</v>
      </c>
      <c r="R82" s="11">
        <v>0</v>
      </c>
      <c r="S82" s="9" t="s">
        <v>175</v>
      </c>
      <c r="T82" s="18"/>
      <c r="U82" s="19"/>
      <c r="V82" s="14">
        <v>0</v>
      </c>
      <c r="W82" s="19"/>
      <c r="X82" s="23"/>
      <c r="Y82" s="23"/>
    </row>
    <row r="83" spans="1:25" ht="27" thickBot="1" x14ac:dyDescent="0.35">
      <c r="A83" s="3">
        <v>73</v>
      </c>
      <c r="B83" s="4" t="s">
        <v>4800</v>
      </c>
      <c r="C83" s="5" t="s">
        <v>30</v>
      </c>
      <c r="D83" s="5"/>
      <c r="E83" s="6" t="s">
        <v>4801</v>
      </c>
      <c r="F83" s="7" t="s">
        <v>4760</v>
      </c>
      <c r="G83" s="5" t="s">
        <v>185</v>
      </c>
      <c r="H83" s="5" t="s">
        <v>289</v>
      </c>
      <c r="I83" s="5" t="s">
        <v>171</v>
      </c>
      <c r="J83" s="5" t="s">
        <v>172</v>
      </c>
      <c r="K83" s="7" t="s">
        <v>4600</v>
      </c>
      <c r="L83" s="22" t="s">
        <v>4802</v>
      </c>
      <c r="M83" s="5" t="s">
        <v>259</v>
      </c>
      <c r="N83" s="5" t="s">
        <v>1371</v>
      </c>
      <c r="O83" s="8" t="s">
        <v>183</v>
      </c>
      <c r="P83" s="17">
        <v>16088000</v>
      </c>
      <c r="Q83" s="10">
        <v>13696739</v>
      </c>
      <c r="R83" s="11">
        <v>0</v>
      </c>
      <c r="S83" s="9" t="s">
        <v>175</v>
      </c>
      <c r="T83" s="18"/>
      <c r="U83" s="19"/>
      <c r="V83" s="14">
        <v>0</v>
      </c>
      <c r="W83" s="19"/>
      <c r="X83" s="23"/>
      <c r="Y83" s="23"/>
    </row>
    <row r="84" spans="1:25" ht="27" thickBot="1" x14ac:dyDescent="0.35">
      <c r="A84" s="3">
        <v>74</v>
      </c>
      <c r="B84" s="4" t="s">
        <v>4803</v>
      </c>
      <c r="C84" s="5" t="s">
        <v>30</v>
      </c>
      <c r="D84" s="5"/>
      <c r="E84" s="6" t="s">
        <v>4804</v>
      </c>
      <c r="F84" s="7" t="s">
        <v>4760</v>
      </c>
      <c r="G84" s="5" t="s">
        <v>185</v>
      </c>
      <c r="H84" s="5" t="s">
        <v>289</v>
      </c>
      <c r="I84" s="5" t="s">
        <v>171</v>
      </c>
      <c r="J84" s="5" t="s">
        <v>172</v>
      </c>
      <c r="K84" s="7" t="s">
        <v>4600</v>
      </c>
      <c r="L84" s="22" t="s">
        <v>4805</v>
      </c>
      <c r="M84" s="5" t="s">
        <v>259</v>
      </c>
      <c r="N84" s="5" t="s">
        <v>1371</v>
      </c>
      <c r="O84" s="8" t="s">
        <v>183</v>
      </c>
      <c r="P84" s="17">
        <v>12421407</v>
      </c>
      <c r="Q84" s="10">
        <v>61939506</v>
      </c>
      <c r="R84" s="11">
        <v>0</v>
      </c>
      <c r="S84" s="9" t="s">
        <v>175</v>
      </c>
      <c r="T84" s="18"/>
      <c r="U84" s="19"/>
      <c r="V84" s="14">
        <v>0</v>
      </c>
      <c r="W84" s="19"/>
      <c r="X84" s="23"/>
      <c r="Y84" s="23"/>
    </row>
    <row r="85" spans="1:25" ht="27" thickBot="1" x14ac:dyDescent="0.35">
      <c r="A85" s="3">
        <v>75</v>
      </c>
      <c r="B85" s="4" t="s">
        <v>4806</v>
      </c>
      <c r="C85" s="5" t="s">
        <v>30</v>
      </c>
      <c r="D85" s="5"/>
      <c r="E85" s="6" t="s">
        <v>4807</v>
      </c>
      <c r="F85" s="7" t="s">
        <v>4760</v>
      </c>
      <c r="G85" s="5" t="s">
        <v>185</v>
      </c>
      <c r="H85" s="5" t="s">
        <v>289</v>
      </c>
      <c r="I85" s="5" t="s">
        <v>171</v>
      </c>
      <c r="J85" s="5" t="s">
        <v>172</v>
      </c>
      <c r="K85" s="7" t="s">
        <v>4600</v>
      </c>
      <c r="L85" s="22" t="s">
        <v>4808</v>
      </c>
      <c r="M85" s="5" t="s">
        <v>259</v>
      </c>
      <c r="N85" s="5" t="s">
        <v>1371</v>
      </c>
      <c r="O85" s="8" t="s">
        <v>183</v>
      </c>
      <c r="P85" s="17">
        <v>11939506</v>
      </c>
      <c r="Q85" s="10">
        <v>61939506</v>
      </c>
      <c r="R85" s="11">
        <v>0</v>
      </c>
      <c r="S85" s="9" t="s">
        <v>175</v>
      </c>
      <c r="T85" s="18"/>
      <c r="U85" s="19"/>
      <c r="V85" s="14">
        <v>0</v>
      </c>
      <c r="W85" s="19"/>
      <c r="X85" s="23"/>
      <c r="Y85" s="23"/>
    </row>
    <row r="86" spans="1:25" ht="27" thickBot="1" x14ac:dyDescent="0.35">
      <c r="A86" s="3">
        <v>76</v>
      </c>
      <c r="B86" s="4" t="s">
        <v>4809</v>
      </c>
      <c r="C86" s="5" t="s">
        <v>30</v>
      </c>
      <c r="D86" s="5"/>
      <c r="E86" s="6" t="s">
        <v>4810</v>
      </c>
      <c r="F86" s="7" t="s">
        <v>4760</v>
      </c>
      <c r="G86" s="5" t="s">
        <v>185</v>
      </c>
      <c r="H86" s="5" t="s">
        <v>289</v>
      </c>
      <c r="I86" s="5" t="s">
        <v>171</v>
      </c>
      <c r="J86" s="5" t="s">
        <v>172</v>
      </c>
      <c r="K86" s="7" t="s">
        <v>4600</v>
      </c>
      <c r="L86" s="22" t="s">
        <v>4811</v>
      </c>
      <c r="M86" s="5" t="s">
        <v>259</v>
      </c>
      <c r="N86" s="5" t="s">
        <v>1371</v>
      </c>
      <c r="O86" s="8" t="s">
        <v>183</v>
      </c>
      <c r="P86" s="17">
        <v>14599742</v>
      </c>
      <c r="Q86" s="10">
        <v>61939506</v>
      </c>
      <c r="R86" s="11">
        <v>0</v>
      </c>
      <c r="S86" s="9" t="s">
        <v>175</v>
      </c>
      <c r="T86" s="18"/>
      <c r="U86" s="19"/>
      <c r="V86" s="14">
        <v>0</v>
      </c>
      <c r="W86" s="19"/>
      <c r="X86" s="23"/>
      <c r="Y86" s="23"/>
    </row>
    <row r="87" spans="1:25" ht="27" thickBot="1" x14ac:dyDescent="0.35">
      <c r="A87" s="3">
        <v>77</v>
      </c>
      <c r="B87" s="4" t="s">
        <v>4812</v>
      </c>
      <c r="C87" s="5" t="s">
        <v>30</v>
      </c>
      <c r="D87" s="5"/>
      <c r="E87" s="6" t="s">
        <v>4813</v>
      </c>
      <c r="F87" s="7" t="s">
        <v>4760</v>
      </c>
      <c r="G87" s="5" t="s">
        <v>185</v>
      </c>
      <c r="H87" s="5" t="s">
        <v>289</v>
      </c>
      <c r="I87" s="5" t="s">
        <v>171</v>
      </c>
      <c r="J87" s="5" t="s">
        <v>172</v>
      </c>
      <c r="K87" s="7" t="s">
        <v>4600</v>
      </c>
      <c r="L87" s="22" t="s">
        <v>4814</v>
      </c>
      <c r="M87" s="5" t="s">
        <v>259</v>
      </c>
      <c r="N87" s="5" t="s">
        <v>1371</v>
      </c>
      <c r="O87" s="8" t="s">
        <v>194</v>
      </c>
      <c r="P87" s="17">
        <v>12922893</v>
      </c>
      <c r="Q87" s="10">
        <v>61939506</v>
      </c>
      <c r="R87" s="11">
        <v>0</v>
      </c>
      <c r="S87" s="9" t="s">
        <v>175</v>
      </c>
      <c r="T87" s="18"/>
      <c r="U87" s="19"/>
      <c r="V87" s="14">
        <v>0</v>
      </c>
      <c r="W87" s="19"/>
      <c r="X87" s="23"/>
      <c r="Y87" s="23"/>
    </row>
    <row r="88" spans="1:25" ht="27" thickBot="1" x14ac:dyDescent="0.35">
      <c r="A88" s="3">
        <v>78</v>
      </c>
      <c r="B88" s="4" t="s">
        <v>4815</v>
      </c>
      <c r="C88" s="5" t="s">
        <v>30</v>
      </c>
      <c r="D88" s="5"/>
      <c r="E88" s="6" t="s">
        <v>4816</v>
      </c>
      <c r="F88" s="7" t="s">
        <v>4773</v>
      </c>
      <c r="G88" s="5" t="s">
        <v>185</v>
      </c>
      <c r="H88" s="5" t="s">
        <v>289</v>
      </c>
      <c r="I88" s="5" t="s">
        <v>171</v>
      </c>
      <c r="J88" s="5" t="s">
        <v>172</v>
      </c>
      <c r="K88" s="7" t="s">
        <v>4636</v>
      </c>
      <c r="L88" s="22" t="s">
        <v>4817</v>
      </c>
      <c r="M88" s="5" t="s">
        <v>259</v>
      </c>
      <c r="N88" s="5" t="s">
        <v>1366</v>
      </c>
      <c r="O88" s="8" t="s">
        <v>165</v>
      </c>
      <c r="P88" s="17">
        <v>14421000</v>
      </c>
      <c r="Q88" s="10">
        <v>61939506</v>
      </c>
      <c r="R88" s="11">
        <v>0</v>
      </c>
      <c r="S88" s="9" t="s">
        <v>175</v>
      </c>
      <c r="T88" s="18"/>
      <c r="U88" s="19"/>
      <c r="V88" s="14">
        <v>0</v>
      </c>
      <c r="W88" s="19"/>
      <c r="X88" s="23"/>
      <c r="Y88" s="23"/>
    </row>
    <row r="89" spans="1:25" ht="27" thickBot="1" x14ac:dyDescent="0.35">
      <c r="A89" s="3">
        <v>79</v>
      </c>
      <c r="B89" s="4" t="s">
        <v>4818</v>
      </c>
      <c r="C89" s="5" t="s">
        <v>30</v>
      </c>
      <c r="D89" s="5"/>
      <c r="E89" s="6" t="s">
        <v>4819</v>
      </c>
      <c r="F89" s="7" t="s">
        <v>4773</v>
      </c>
      <c r="G89" s="5" t="s">
        <v>185</v>
      </c>
      <c r="H89" s="5" t="s">
        <v>289</v>
      </c>
      <c r="I89" s="5" t="s">
        <v>171</v>
      </c>
      <c r="J89" s="5" t="s">
        <v>172</v>
      </c>
      <c r="K89" s="7" t="s">
        <v>4636</v>
      </c>
      <c r="L89" s="22" t="s">
        <v>4820</v>
      </c>
      <c r="M89" s="5" t="s">
        <v>259</v>
      </c>
      <c r="N89" s="5" t="s">
        <v>1366</v>
      </c>
      <c r="O89" s="8" t="s">
        <v>165</v>
      </c>
      <c r="P89" s="17">
        <v>18485993</v>
      </c>
      <c r="Q89" s="10">
        <v>100000000</v>
      </c>
      <c r="R89" s="11">
        <v>0</v>
      </c>
      <c r="S89" s="9" t="s">
        <v>175</v>
      </c>
      <c r="T89" s="18"/>
      <c r="U89" s="19"/>
      <c r="V89" s="14">
        <v>0</v>
      </c>
      <c r="W89" s="19"/>
      <c r="X89" s="23"/>
      <c r="Y89" s="23"/>
    </row>
    <row r="90" spans="1:25" ht="27" thickBot="1" x14ac:dyDescent="0.35">
      <c r="A90" s="3">
        <v>80</v>
      </c>
      <c r="B90" s="4" t="s">
        <v>4821</v>
      </c>
      <c r="C90" s="5" t="s">
        <v>30</v>
      </c>
      <c r="D90" s="5"/>
      <c r="E90" s="6" t="s">
        <v>4822</v>
      </c>
      <c r="F90" s="7" t="s">
        <v>4760</v>
      </c>
      <c r="G90" s="5" t="s">
        <v>185</v>
      </c>
      <c r="H90" s="5" t="s">
        <v>289</v>
      </c>
      <c r="I90" s="5" t="s">
        <v>171</v>
      </c>
      <c r="J90" s="5" t="s">
        <v>172</v>
      </c>
      <c r="K90" s="7" t="s">
        <v>4600</v>
      </c>
      <c r="L90" s="22" t="s">
        <v>4823</v>
      </c>
      <c r="M90" s="5" t="s">
        <v>259</v>
      </c>
      <c r="N90" s="5" t="s">
        <v>1371</v>
      </c>
      <c r="O90" s="8" t="s">
        <v>183</v>
      </c>
      <c r="P90" s="17">
        <v>18621034</v>
      </c>
      <c r="Q90" s="10">
        <v>70000000</v>
      </c>
      <c r="R90" s="11">
        <v>0</v>
      </c>
      <c r="S90" s="9" t="s">
        <v>175</v>
      </c>
      <c r="T90" s="18"/>
      <c r="U90" s="19"/>
      <c r="V90" s="14">
        <v>0</v>
      </c>
      <c r="W90" s="19"/>
      <c r="X90" s="23"/>
      <c r="Y90" s="23"/>
    </row>
    <row r="91" spans="1:25" ht="27" thickBot="1" x14ac:dyDescent="0.35">
      <c r="A91" s="3">
        <v>81</v>
      </c>
      <c r="B91" s="4" t="s">
        <v>4824</v>
      </c>
      <c r="C91" s="5" t="s">
        <v>30</v>
      </c>
      <c r="D91" s="5"/>
      <c r="E91" s="6" t="s">
        <v>4825</v>
      </c>
      <c r="F91" s="7" t="s">
        <v>4577</v>
      </c>
      <c r="G91" s="5" t="s">
        <v>169</v>
      </c>
      <c r="H91" s="5" t="s">
        <v>266</v>
      </c>
      <c r="I91" s="5" t="s">
        <v>171</v>
      </c>
      <c r="J91" s="5" t="s">
        <v>172</v>
      </c>
      <c r="K91" s="7" t="s">
        <v>4826</v>
      </c>
      <c r="L91" s="22" t="s">
        <v>4827</v>
      </c>
      <c r="M91" s="5" t="s">
        <v>230</v>
      </c>
      <c r="N91" s="5" t="s">
        <v>965</v>
      </c>
      <c r="O91" s="8" t="s">
        <v>183</v>
      </c>
      <c r="P91" s="17">
        <v>126461835</v>
      </c>
      <c r="Q91" s="10">
        <v>126461835</v>
      </c>
      <c r="R91" s="11">
        <v>0</v>
      </c>
      <c r="S91" s="9" t="s">
        <v>175</v>
      </c>
      <c r="T91" s="18"/>
      <c r="U91" s="19"/>
      <c r="V91" s="14">
        <v>0</v>
      </c>
      <c r="W91" s="19"/>
      <c r="X91" s="23"/>
      <c r="Y91" s="23"/>
    </row>
    <row r="92" spans="1:25" ht="27" thickBot="1" x14ac:dyDescent="0.35">
      <c r="A92" s="3">
        <v>82</v>
      </c>
      <c r="B92" s="4" t="s">
        <v>4828</v>
      </c>
      <c r="C92" s="5" t="s">
        <v>30</v>
      </c>
      <c r="D92" s="5"/>
      <c r="E92" s="6" t="s">
        <v>4829</v>
      </c>
      <c r="F92" s="7" t="s">
        <v>4544</v>
      </c>
      <c r="G92" s="5" t="s">
        <v>169</v>
      </c>
      <c r="H92" s="5" t="s">
        <v>266</v>
      </c>
      <c r="I92" s="5" t="s">
        <v>171</v>
      </c>
      <c r="J92" s="5" t="s">
        <v>172</v>
      </c>
      <c r="K92" s="7" t="s">
        <v>4545</v>
      </c>
      <c r="L92" s="22" t="s">
        <v>4830</v>
      </c>
      <c r="M92" s="5" t="s">
        <v>181</v>
      </c>
      <c r="N92" s="5" t="s">
        <v>445</v>
      </c>
      <c r="O92" s="8" t="s">
        <v>165</v>
      </c>
      <c r="P92" s="17">
        <v>2815412698</v>
      </c>
      <c r="Q92" s="10">
        <v>2815412698</v>
      </c>
      <c r="R92" s="11">
        <v>590235423</v>
      </c>
      <c r="S92" s="9" t="s">
        <v>175</v>
      </c>
      <c r="T92" s="18"/>
      <c r="U92" s="19"/>
      <c r="V92" s="14">
        <v>0</v>
      </c>
      <c r="W92" s="19"/>
      <c r="X92" s="23"/>
      <c r="Y92" s="23"/>
    </row>
    <row r="93" spans="1:25" ht="27" thickBot="1" x14ac:dyDescent="0.35">
      <c r="A93" s="3">
        <v>83</v>
      </c>
      <c r="B93" s="4" t="s">
        <v>4831</v>
      </c>
      <c r="C93" s="5" t="s">
        <v>30</v>
      </c>
      <c r="D93" s="5"/>
      <c r="E93" s="6" t="s">
        <v>4832</v>
      </c>
      <c r="F93" s="7" t="s">
        <v>4833</v>
      </c>
      <c r="G93" s="5" t="s">
        <v>169</v>
      </c>
      <c r="H93" s="5" t="s">
        <v>266</v>
      </c>
      <c r="I93" s="5" t="s">
        <v>171</v>
      </c>
      <c r="J93" s="5" t="s">
        <v>172</v>
      </c>
      <c r="K93" s="7" t="s">
        <v>4545</v>
      </c>
      <c r="L93" s="22" t="s">
        <v>4834</v>
      </c>
      <c r="M93" s="5" t="s">
        <v>173</v>
      </c>
      <c r="N93" s="5" t="s">
        <v>422</v>
      </c>
      <c r="O93" s="8" t="s">
        <v>189</v>
      </c>
      <c r="P93" s="17">
        <v>3992909701</v>
      </c>
      <c r="Q93" s="10">
        <v>3992909701</v>
      </c>
      <c r="R93" s="11">
        <v>0</v>
      </c>
      <c r="S93" s="9" t="s">
        <v>175</v>
      </c>
      <c r="T93" s="18"/>
      <c r="U93" s="19"/>
      <c r="V93" s="14">
        <v>0</v>
      </c>
      <c r="W93" s="19"/>
      <c r="X93" s="23"/>
      <c r="Y93" s="23"/>
    </row>
    <row r="94" spans="1:25" ht="27" thickBot="1" x14ac:dyDescent="0.35">
      <c r="A94" s="3">
        <v>84</v>
      </c>
      <c r="B94" s="4" t="s">
        <v>4835</v>
      </c>
      <c r="C94" s="5" t="s">
        <v>30</v>
      </c>
      <c r="D94" s="5"/>
      <c r="E94" s="6" t="s">
        <v>4836</v>
      </c>
      <c r="F94" s="7" t="s">
        <v>4760</v>
      </c>
      <c r="G94" s="5" t="s">
        <v>185</v>
      </c>
      <c r="H94" s="5" t="s">
        <v>289</v>
      </c>
      <c r="I94" s="5" t="s">
        <v>171</v>
      </c>
      <c r="J94" s="5" t="s">
        <v>172</v>
      </c>
      <c r="K94" s="7" t="s">
        <v>4600</v>
      </c>
      <c r="L94" s="22" t="s">
        <v>4837</v>
      </c>
      <c r="M94" s="5" t="s">
        <v>259</v>
      </c>
      <c r="N94" s="5" t="s">
        <v>1371</v>
      </c>
      <c r="O94" s="8" t="s">
        <v>183</v>
      </c>
      <c r="P94" s="17">
        <v>15000000</v>
      </c>
      <c r="Q94" s="10">
        <v>15000000</v>
      </c>
      <c r="R94" s="11">
        <v>0</v>
      </c>
      <c r="S94" s="9" t="s">
        <v>175</v>
      </c>
      <c r="T94" s="18"/>
      <c r="U94" s="19"/>
      <c r="V94" s="14">
        <v>0</v>
      </c>
      <c r="W94" s="19"/>
      <c r="X94" s="23"/>
      <c r="Y94" s="23"/>
    </row>
    <row r="95" spans="1:25" ht="27" thickBot="1" x14ac:dyDescent="0.35">
      <c r="A95" s="3">
        <v>85</v>
      </c>
      <c r="B95" s="4" t="s">
        <v>4838</v>
      </c>
      <c r="C95" s="5" t="s">
        <v>30</v>
      </c>
      <c r="D95" s="5"/>
      <c r="E95" s="6" t="s">
        <v>4839</v>
      </c>
      <c r="F95" s="7" t="s">
        <v>4773</v>
      </c>
      <c r="G95" s="5" t="s">
        <v>185</v>
      </c>
      <c r="H95" s="5" t="s">
        <v>289</v>
      </c>
      <c r="I95" s="5" t="s">
        <v>171</v>
      </c>
      <c r="J95" s="5" t="s">
        <v>172</v>
      </c>
      <c r="K95" s="7" t="s">
        <v>4636</v>
      </c>
      <c r="L95" s="22" t="s">
        <v>4840</v>
      </c>
      <c r="M95" s="5" t="s">
        <v>259</v>
      </c>
      <c r="N95" s="5" t="s">
        <v>1366</v>
      </c>
      <c r="O95" s="8" t="s">
        <v>165</v>
      </c>
      <c r="P95" s="17">
        <v>15000000</v>
      </c>
      <c r="Q95" s="10">
        <v>15000000</v>
      </c>
      <c r="R95" s="11">
        <v>0</v>
      </c>
      <c r="S95" s="9" t="s">
        <v>175</v>
      </c>
      <c r="T95" s="18"/>
      <c r="U95" s="19"/>
      <c r="V95" s="14">
        <v>0</v>
      </c>
      <c r="W95" s="19"/>
      <c r="X95" s="23"/>
      <c r="Y95" s="23"/>
    </row>
    <row r="96" spans="1:25" ht="27" thickBot="1" x14ac:dyDescent="0.35">
      <c r="A96" s="3">
        <v>86</v>
      </c>
      <c r="B96" s="4" t="s">
        <v>4841</v>
      </c>
      <c r="C96" s="5" t="s">
        <v>30</v>
      </c>
      <c r="D96" s="5"/>
      <c r="E96" s="6" t="s">
        <v>4842</v>
      </c>
      <c r="F96" s="7" t="s">
        <v>4760</v>
      </c>
      <c r="G96" s="5" t="s">
        <v>185</v>
      </c>
      <c r="H96" s="5" t="s">
        <v>289</v>
      </c>
      <c r="I96" s="5" t="s">
        <v>171</v>
      </c>
      <c r="J96" s="5" t="s">
        <v>172</v>
      </c>
      <c r="K96" s="7" t="s">
        <v>4600</v>
      </c>
      <c r="L96" s="22" t="s">
        <v>4843</v>
      </c>
      <c r="M96" s="5" t="s">
        <v>259</v>
      </c>
      <c r="N96" s="5" t="s">
        <v>1371</v>
      </c>
      <c r="O96" s="8" t="s">
        <v>183</v>
      </c>
      <c r="P96" s="17">
        <v>15000000</v>
      </c>
      <c r="Q96" s="10">
        <v>15000000</v>
      </c>
      <c r="R96" s="11">
        <v>0</v>
      </c>
      <c r="S96" s="9" t="s">
        <v>175</v>
      </c>
      <c r="T96" s="18"/>
      <c r="U96" s="19"/>
      <c r="V96" s="14">
        <v>0</v>
      </c>
      <c r="W96" s="19"/>
      <c r="X96" s="23"/>
      <c r="Y96" s="23"/>
    </row>
    <row r="97" spans="1:25" ht="27" thickBot="1" x14ac:dyDescent="0.35">
      <c r="A97" s="3">
        <v>87</v>
      </c>
      <c r="B97" s="4" t="s">
        <v>4844</v>
      </c>
      <c r="C97" s="5" t="s">
        <v>30</v>
      </c>
      <c r="D97" s="5"/>
      <c r="E97" s="6" t="s">
        <v>4845</v>
      </c>
      <c r="F97" s="7" t="s">
        <v>4760</v>
      </c>
      <c r="G97" s="5" t="s">
        <v>185</v>
      </c>
      <c r="H97" s="5" t="s">
        <v>289</v>
      </c>
      <c r="I97" s="5" t="s">
        <v>171</v>
      </c>
      <c r="J97" s="5" t="s">
        <v>172</v>
      </c>
      <c r="K97" s="7" t="s">
        <v>4600</v>
      </c>
      <c r="L97" s="22" t="s">
        <v>4846</v>
      </c>
      <c r="M97" s="5" t="s">
        <v>259</v>
      </c>
      <c r="N97" s="5" t="s">
        <v>1371</v>
      </c>
      <c r="O97" s="8" t="s">
        <v>183</v>
      </c>
      <c r="P97" s="17">
        <v>15000000</v>
      </c>
      <c r="Q97" s="10">
        <v>15000000</v>
      </c>
      <c r="R97" s="11">
        <v>0</v>
      </c>
      <c r="S97" s="9" t="s">
        <v>175</v>
      </c>
      <c r="T97" s="18"/>
      <c r="U97" s="19"/>
      <c r="V97" s="14">
        <v>0</v>
      </c>
      <c r="W97" s="19"/>
      <c r="X97" s="23"/>
      <c r="Y97" s="23"/>
    </row>
    <row r="98" spans="1:25" ht="27" thickBot="1" x14ac:dyDescent="0.35">
      <c r="A98" s="3">
        <v>88</v>
      </c>
      <c r="B98" s="4" t="s">
        <v>4847</v>
      </c>
      <c r="C98" s="5" t="s">
        <v>30</v>
      </c>
      <c r="D98" s="5"/>
      <c r="E98" s="6" t="s">
        <v>4848</v>
      </c>
      <c r="F98" s="7" t="s">
        <v>4760</v>
      </c>
      <c r="G98" s="5" t="s">
        <v>185</v>
      </c>
      <c r="H98" s="5" t="s">
        <v>289</v>
      </c>
      <c r="I98" s="5" t="s">
        <v>171</v>
      </c>
      <c r="J98" s="5" t="s">
        <v>172</v>
      </c>
      <c r="K98" s="7" t="s">
        <v>4600</v>
      </c>
      <c r="L98" s="22" t="s">
        <v>4849</v>
      </c>
      <c r="M98" s="5" t="s">
        <v>259</v>
      </c>
      <c r="N98" s="5" t="s">
        <v>1371</v>
      </c>
      <c r="O98" s="8" t="s">
        <v>183</v>
      </c>
      <c r="P98" s="17">
        <v>15000000</v>
      </c>
      <c r="Q98" s="10">
        <v>15000000</v>
      </c>
      <c r="R98" s="11">
        <v>0</v>
      </c>
      <c r="S98" s="9" t="s">
        <v>175</v>
      </c>
      <c r="T98" s="18"/>
      <c r="U98" s="19"/>
      <c r="V98" s="14">
        <v>0</v>
      </c>
      <c r="W98" s="19"/>
      <c r="X98" s="23"/>
      <c r="Y98" s="23"/>
    </row>
    <row r="99" spans="1:25" ht="27" thickBot="1" x14ac:dyDescent="0.35">
      <c r="A99" s="3">
        <v>89</v>
      </c>
      <c r="B99" s="4" t="s">
        <v>4850</v>
      </c>
      <c r="C99" s="5" t="s">
        <v>30</v>
      </c>
      <c r="D99" s="5"/>
      <c r="E99" s="6" t="s">
        <v>4851</v>
      </c>
      <c r="F99" s="7" t="s">
        <v>4760</v>
      </c>
      <c r="G99" s="5" t="s">
        <v>185</v>
      </c>
      <c r="H99" s="5" t="s">
        <v>289</v>
      </c>
      <c r="I99" s="5" t="s">
        <v>171</v>
      </c>
      <c r="J99" s="5" t="s">
        <v>172</v>
      </c>
      <c r="K99" s="7" t="s">
        <v>4600</v>
      </c>
      <c r="L99" s="22" t="s">
        <v>4852</v>
      </c>
      <c r="M99" s="5" t="s">
        <v>259</v>
      </c>
      <c r="N99" s="5" t="s">
        <v>1371</v>
      </c>
      <c r="O99" s="8" t="s">
        <v>183</v>
      </c>
      <c r="P99" s="17">
        <v>15000000</v>
      </c>
      <c r="Q99" s="10">
        <v>15000000</v>
      </c>
      <c r="R99" s="11">
        <v>0</v>
      </c>
      <c r="S99" s="9" t="s">
        <v>175</v>
      </c>
      <c r="T99" s="18"/>
      <c r="U99" s="19"/>
      <c r="V99" s="14">
        <v>0</v>
      </c>
      <c r="W99" s="19"/>
      <c r="X99" s="23"/>
      <c r="Y99" s="23"/>
    </row>
    <row r="100" spans="1:25" ht="27" thickBot="1" x14ac:dyDescent="0.35">
      <c r="A100" s="3">
        <v>90</v>
      </c>
      <c r="B100" s="4" t="s">
        <v>4853</v>
      </c>
      <c r="C100" s="5" t="s">
        <v>30</v>
      </c>
      <c r="D100" s="5"/>
      <c r="E100" s="6" t="s">
        <v>4854</v>
      </c>
      <c r="F100" s="7" t="s">
        <v>4760</v>
      </c>
      <c r="G100" s="5" t="s">
        <v>185</v>
      </c>
      <c r="H100" s="5" t="s">
        <v>289</v>
      </c>
      <c r="I100" s="5" t="s">
        <v>171</v>
      </c>
      <c r="J100" s="5" t="s">
        <v>172</v>
      </c>
      <c r="K100" s="7" t="s">
        <v>4600</v>
      </c>
      <c r="L100" s="22" t="s">
        <v>4855</v>
      </c>
      <c r="M100" s="5" t="s">
        <v>259</v>
      </c>
      <c r="N100" s="5" t="s">
        <v>1371</v>
      </c>
      <c r="O100" s="8" t="s">
        <v>183</v>
      </c>
      <c r="P100" s="17">
        <v>15000000</v>
      </c>
      <c r="Q100" s="10">
        <v>15000000</v>
      </c>
      <c r="R100" s="11">
        <v>0</v>
      </c>
      <c r="S100" s="9" t="s">
        <v>175</v>
      </c>
      <c r="T100" s="18"/>
      <c r="U100" s="19"/>
      <c r="V100" s="14">
        <v>0</v>
      </c>
      <c r="W100" s="19"/>
      <c r="X100" s="23"/>
      <c r="Y100" s="23"/>
    </row>
    <row r="101" spans="1:25" ht="27" thickBot="1" x14ac:dyDescent="0.35">
      <c r="A101" s="3">
        <v>91</v>
      </c>
      <c r="B101" s="4" t="s">
        <v>4856</v>
      </c>
      <c r="C101" s="5" t="s">
        <v>30</v>
      </c>
      <c r="D101" s="5"/>
      <c r="E101" s="6" t="s">
        <v>4857</v>
      </c>
      <c r="F101" s="7" t="s">
        <v>4773</v>
      </c>
      <c r="G101" s="5" t="s">
        <v>185</v>
      </c>
      <c r="H101" s="5" t="s">
        <v>289</v>
      </c>
      <c r="I101" s="5" t="s">
        <v>171</v>
      </c>
      <c r="J101" s="5" t="s">
        <v>172</v>
      </c>
      <c r="K101" s="7" t="s">
        <v>4636</v>
      </c>
      <c r="L101" s="22" t="s">
        <v>4858</v>
      </c>
      <c r="M101" s="5" t="s">
        <v>259</v>
      </c>
      <c r="N101" s="5" t="s">
        <v>1366</v>
      </c>
      <c r="O101" s="8" t="s">
        <v>165</v>
      </c>
      <c r="P101" s="17">
        <v>15000000</v>
      </c>
      <c r="Q101" s="10">
        <v>15000000</v>
      </c>
      <c r="R101" s="11">
        <v>0</v>
      </c>
      <c r="S101" s="9" t="s">
        <v>175</v>
      </c>
      <c r="T101" s="18"/>
      <c r="U101" s="19"/>
      <c r="V101" s="14">
        <v>0</v>
      </c>
      <c r="W101" s="19"/>
      <c r="X101" s="23"/>
      <c r="Y101" s="23"/>
    </row>
    <row r="102" spans="1:25" ht="27" thickBot="1" x14ac:dyDescent="0.35">
      <c r="A102" s="3">
        <v>92</v>
      </c>
      <c r="B102" s="4" t="s">
        <v>4859</v>
      </c>
      <c r="C102" s="5" t="s">
        <v>30</v>
      </c>
      <c r="D102" s="5"/>
      <c r="E102" s="6" t="s">
        <v>4860</v>
      </c>
      <c r="F102" s="7" t="s">
        <v>4760</v>
      </c>
      <c r="G102" s="5" t="s">
        <v>185</v>
      </c>
      <c r="H102" s="5" t="s">
        <v>289</v>
      </c>
      <c r="I102" s="5" t="s">
        <v>171</v>
      </c>
      <c r="J102" s="5" t="s">
        <v>172</v>
      </c>
      <c r="K102" s="7" t="s">
        <v>4600</v>
      </c>
      <c r="L102" s="22" t="s">
        <v>4861</v>
      </c>
      <c r="M102" s="5" t="s">
        <v>259</v>
      </c>
      <c r="N102" s="5" t="s">
        <v>1371</v>
      </c>
      <c r="O102" s="8" t="s">
        <v>194</v>
      </c>
      <c r="P102" s="17">
        <v>15000000</v>
      </c>
      <c r="Q102" s="10">
        <v>15000000</v>
      </c>
      <c r="R102" s="11">
        <v>0</v>
      </c>
      <c r="S102" s="9" t="s">
        <v>175</v>
      </c>
      <c r="T102" s="18"/>
      <c r="U102" s="19"/>
      <c r="V102" s="14">
        <v>0</v>
      </c>
      <c r="W102" s="19"/>
      <c r="X102" s="23"/>
      <c r="Y102" s="23"/>
    </row>
    <row r="103" spans="1:25" ht="27" thickBot="1" x14ac:dyDescent="0.35">
      <c r="A103" s="3">
        <v>93</v>
      </c>
      <c r="B103" s="4" t="s">
        <v>4862</v>
      </c>
      <c r="C103" s="5" t="s">
        <v>30</v>
      </c>
      <c r="D103" s="5"/>
      <c r="E103" s="6" t="s">
        <v>4863</v>
      </c>
      <c r="F103" s="7" t="s">
        <v>4760</v>
      </c>
      <c r="G103" s="5" t="s">
        <v>185</v>
      </c>
      <c r="H103" s="5" t="s">
        <v>289</v>
      </c>
      <c r="I103" s="5" t="s">
        <v>171</v>
      </c>
      <c r="J103" s="5" t="s">
        <v>172</v>
      </c>
      <c r="K103" s="7" t="s">
        <v>4600</v>
      </c>
      <c r="L103" s="22" t="s">
        <v>4864</v>
      </c>
      <c r="M103" s="5" t="s">
        <v>259</v>
      </c>
      <c r="N103" s="5" t="s">
        <v>1371</v>
      </c>
      <c r="O103" s="8" t="s">
        <v>194</v>
      </c>
      <c r="P103" s="17">
        <v>15000000</v>
      </c>
      <c r="Q103" s="10">
        <v>15000000</v>
      </c>
      <c r="R103" s="11">
        <v>0</v>
      </c>
      <c r="S103" s="9" t="s">
        <v>175</v>
      </c>
      <c r="T103" s="18"/>
      <c r="U103" s="19"/>
      <c r="V103" s="14">
        <v>0</v>
      </c>
      <c r="W103" s="19"/>
      <c r="X103" s="23"/>
      <c r="Y103" s="23"/>
    </row>
    <row r="104" spans="1:25" ht="27" thickBot="1" x14ac:dyDescent="0.35">
      <c r="A104" s="3">
        <v>94</v>
      </c>
      <c r="B104" s="4" t="s">
        <v>4865</v>
      </c>
      <c r="C104" s="5" t="s">
        <v>30</v>
      </c>
      <c r="D104" s="5"/>
      <c r="E104" s="6" t="s">
        <v>4866</v>
      </c>
      <c r="F104" s="7" t="s">
        <v>4724</v>
      </c>
      <c r="G104" s="5" t="s">
        <v>169</v>
      </c>
      <c r="H104" s="5" t="s">
        <v>303</v>
      </c>
      <c r="I104" s="5" t="s">
        <v>171</v>
      </c>
      <c r="J104" s="5" t="s">
        <v>172</v>
      </c>
      <c r="K104" s="7" t="s">
        <v>4725</v>
      </c>
      <c r="L104" s="22" t="s">
        <v>4867</v>
      </c>
      <c r="M104" s="5" t="s">
        <v>255</v>
      </c>
      <c r="N104" s="5" t="s">
        <v>1275</v>
      </c>
      <c r="O104" s="8" t="s">
        <v>189</v>
      </c>
      <c r="P104" s="17">
        <v>430110000</v>
      </c>
      <c r="Q104" s="10">
        <v>0</v>
      </c>
      <c r="R104" s="11">
        <v>0</v>
      </c>
      <c r="S104" s="9" t="s">
        <v>175</v>
      </c>
      <c r="T104" s="18"/>
      <c r="U104" s="19"/>
      <c r="V104" s="14">
        <v>0</v>
      </c>
      <c r="W104" s="19"/>
      <c r="X104" s="23"/>
      <c r="Y104" s="23"/>
    </row>
    <row r="105" spans="1:25" ht="27" thickBot="1" x14ac:dyDescent="0.35">
      <c r="A105" s="3">
        <v>95</v>
      </c>
      <c r="B105" s="4" t="s">
        <v>4868</v>
      </c>
      <c r="C105" s="5" t="s">
        <v>30</v>
      </c>
      <c r="D105" s="5"/>
      <c r="E105" s="6" t="s">
        <v>4869</v>
      </c>
      <c r="F105" s="7" t="s">
        <v>4684</v>
      </c>
      <c r="G105" s="5" t="s">
        <v>185</v>
      </c>
      <c r="H105" s="5" t="s">
        <v>289</v>
      </c>
      <c r="I105" s="5" t="s">
        <v>171</v>
      </c>
      <c r="J105" s="5" t="s">
        <v>172</v>
      </c>
      <c r="K105" s="7" t="s">
        <v>4636</v>
      </c>
      <c r="L105" s="22" t="s">
        <v>4870</v>
      </c>
      <c r="M105" s="5" t="s">
        <v>226</v>
      </c>
      <c r="N105" s="5" t="s">
        <v>960</v>
      </c>
      <c r="O105" s="8" t="s">
        <v>183</v>
      </c>
      <c r="P105" s="17">
        <v>50000000</v>
      </c>
      <c r="Q105" s="10">
        <v>50000000</v>
      </c>
      <c r="R105" s="11">
        <v>0</v>
      </c>
      <c r="S105" s="9" t="s">
        <v>175</v>
      </c>
      <c r="T105" s="18"/>
      <c r="U105" s="19"/>
      <c r="V105" s="14">
        <v>0</v>
      </c>
      <c r="W105" s="19"/>
      <c r="X105" s="23"/>
      <c r="Y105" s="23"/>
    </row>
    <row r="106" spans="1:25" ht="27" thickBot="1" x14ac:dyDescent="0.35">
      <c r="A106" s="3">
        <v>96</v>
      </c>
      <c r="B106" s="4" t="s">
        <v>4871</v>
      </c>
      <c r="C106" s="5" t="s">
        <v>30</v>
      </c>
      <c r="D106" s="5"/>
      <c r="E106" s="6" t="s">
        <v>4872</v>
      </c>
      <c r="F106" s="7" t="s">
        <v>4684</v>
      </c>
      <c r="G106" s="5" t="s">
        <v>185</v>
      </c>
      <c r="H106" s="5" t="s">
        <v>289</v>
      </c>
      <c r="I106" s="5" t="s">
        <v>171</v>
      </c>
      <c r="J106" s="5" t="s">
        <v>172</v>
      </c>
      <c r="K106" s="7" t="s">
        <v>4636</v>
      </c>
      <c r="L106" s="22" t="s">
        <v>4707</v>
      </c>
      <c r="M106" s="5" t="s">
        <v>226</v>
      </c>
      <c r="N106" s="5" t="s">
        <v>949</v>
      </c>
      <c r="O106" s="8" t="s">
        <v>194</v>
      </c>
      <c r="P106" s="17">
        <v>50000000</v>
      </c>
      <c r="Q106" s="10">
        <v>50000000</v>
      </c>
      <c r="R106" s="11">
        <v>0</v>
      </c>
      <c r="S106" s="9" t="s">
        <v>175</v>
      </c>
      <c r="T106" s="18"/>
      <c r="U106" s="19"/>
      <c r="V106" s="14">
        <v>0</v>
      </c>
      <c r="W106" s="19"/>
      <c r="X106" s="23"/>
      <c r="Y106" s="23"/>
    </row>
    <row r="107" spans="1:25" ht="27" thickBot="1" x14ac:dyDescent="0.35">
      <c r="A107" s="3">
        <v>97</v>
      </c>
      <c r="B107" s="4" t="s">
        <v>4873</v>
      </c>
      <c r="C107" s="5" t="s">
        <v>30</v>
      </c>
      <c r="D107" s="5"/>
      <c r="E107" s="6" t="s">
        <v>4874</v>
      </c>
      <c r="F107" s="7" t="s">
        <v>4554</v>
      </c>
      <c r="G107" s="5" t="s">
        <v>169</v>
      </c>
      <c r="H107" s="5" t="s">
        <v>301</v>
      </c>
      <c r="I107" s="5" t="s">
        <v>171</v>
      </c>
      <c r="J107" s="5" t="s">
        <v>172</v>
      </c>
      <c r="K107" s="7" t="s">
        <v>4555</v>
      </c>
      <c r="L107" s="22" t="s">
        <v>4875</v>
      </c>
      <c r="M107" s="5" t="s">
        <v>181</v>
      </c>
      <c r="N107" s="5" t="s">
        <v>445</v>
      </c>
      <c r="O107" s="8" t="s">
        <v>165</v>
      </c>
      <c r="P107" s="17">
        <v>7482072700</v>
      </c>
      <c r="Q107" s="10">
        <v>7482072700</v>
      </c>
      <c r="R107" s="11">
        <v>0</v>
      </c>
      <c r="S107" s="9" t="s">
        <v>175</v>
      </c>
      <c r="T107" s="18"/>
      <c r="U107" s="19"/>
      <c r="V107" s="14">
        <v>0</v>
      </c>
      <c r="W107" s="19"/>
      <c r="X107" s="23"/>
      <c r="Y107" s="23"/>
    </row>
    <row r="108" spans="1:25" ht="27" thickBot="1" x14ac:dyDescent="0.35">
      <c r="A108" s="3">
        <v>98</v>
      </c>
      <c r="B108" s="4" t="s">
        <v>4876</v>
      </c>
      <c r="C108" s="5" t="s">
        <v>30</v>
      </c>
      <c r="D108" s="5"/>
      <c r="E108" s="6" t="s">
        <v>4877</v>
      </c>
      <c r="F108" s="7" t="s">
        <v>4599</v>
      </c>
      <c r="G108" s="5" t="s">
        <v>169</v>
      </c>
      <c r="H108" s="5" t="s">
        <v>266</v>
      </c>
      <c r="I108" s="5" t="s">
        <v>171</v>
      </c>
      <c r="J108" s="5" t="s">
        <v>172</v>
      </c>
      <c r="K108" s="7" t="s">
        <v>4600</v>
      </c>
      <c r="L108" s="22" t="s">
        <v>4878</v>
      </c>
      <c r="M108" s="5" t="s">
        <v>255</v>
      </c>
      <c r="N108" s="5" t="s">
        <v>1275</v>
      </c>
      <c r="O108" s="8" t="s">
        <v>165</v>
      </c>
      <c r="P108" s="17">
        <v>350493548</v>
      </c>
      <c r="Q108" s="10">
        <v>350493548</v>
      </c>
      <c r="R108" s="11">
        <v>0</v>
      </c>
      <c r="S108" s="9" t="s">
        <v>175</v>
      </c>
      <c r="T108" s="18"/>
      <c r="U108" s="19"/>
      <c r="V108" s="14">
        <v>0</v>
      </c>
      <c r="W108" s="19"/>
      <c r="X108" s="23"/>
      <c r="Y108" s="23"/>
    </row>
    <row r="109" spans="1:25" ht="27" thickBot="1" x14ac:dyDescent="0.35">
      <c r="A109" s="3">
        <v>99</v>
      </c>
      <c r="B109" s="4" t="s">
        <v>4879</v>
      </c>
      <c r="C109" s="5" t="s">
        <v>30</v>
      </c>
      <c r="D109" s="5"/>
      <c r="E109" s="6" t="s">
        <v>4880</v>
      </c>
      <c r="F109" s="7" t="s">
        <v>4881</v>
      </c>
      <c r="G109" s="5" t="s">
        <v>185</v>
      </c>
      <c r="H109" s="5" t="s">
        <v>289</v>
      </c>
      <c r="I109" s="5" t="s">
        <v>171</v>
      </c>
      <c r="J109" s="5" t="s">
        <v>172</v>
      </c>
      <c r="K109" s="7" t="s">
        <v>4636</v>
      </c>
      <c r="L109" s="22" t="s">
        <v>4882</v>
      </c>
      <c r="M109" s="5" t="s">
        <v>181</v>
      </c>
      <c r="N109" s="5" t="s">
        <v>445</v>
      </c>
      <c r="O109" s="8" t="s">
        <v>174</v>
      </c>
      <c r="P109" s="17">
        <v>90000000</v>
      </c>
      <c r="Q109" s="10">
        <v>0</v>
      </c>
      <c r="R109" s="11">
        <v>0</v>
      </c>
      <c r="S109" s="9" t="s">
        <v>175</v>
      </c>
      <c r="T109" s="18"/>
      <c r="U109" s="19"/>
      <c r="V109" s="14">
        <v>0</v>
      </c>
      <c r="W109" s="19"/>
      <c r="X109" s="23"/>
      <c r="Y109" s="23"/>
    </row>
    <row r="110" spans="1:25" ht="27" thickBot="1" x14ac:dyDescent="0.35">
      <c r="A110" s="3">
        <v>100</v>
      </c>
      <c r="B110" s="4" t="s">
        <v>4883</v>
      </c>
      <c r="C110" s="5" t="s">
        <v>30</v>
      </c>
      <c r="D110" s="5"/>
      <c r="E110" s="6" t="s">
        <v>4884</v>
      </c>
      <c r="F110" s="7" t="s">
        <v>4670</v>
      </c>
      <c r="G110" s="5" t="s">
        <v>185</v>
      </c>
      <c r="H110" s="5" t="s">
        <v>289</v>
      </c>
      <c r="I110" s="5" t="s">
        <v>171</v>
      </c>
      <c r="J110" s="5" t="s">
        <v>172</v>
      </c>
      <c r="K110" s="7" t="s">
        <v>4636</v>
      </c>
      <c r="L110" s="22" t="s">
        <v>4885</v>
      </c>
      <c r="M110" s="5" t="s">
        <v>226</v>
      </c>
      <c r="N110" s="5" t="s">
        <v>949</v>
      </c>
      <c r="O110" s="8" t="s">
        <v>165</v>
      </c>
      <c r="P110" s="17">
        <v>90000000</v>
      </c>
      <c r="Q110" s="10">
        <v>0</v>
      </c>
      <c r="R110" s="11">
        <v>0</v>
      </c>
      <c r="S110" s="9" t="s">
        <v>175</v>
      </c>
      <c r="T110" s="18"/>
      <c r="U110" s="19"/>
      <c r="V110" s="14">
        <v>0</v>
      </c>
      <c r="W110" s="19"/>
      <c r="X110" s="23"/>
      <c r="Y110" s="23"/>
    </row>
    <row r="111" spans="1:25" ht="27" thickBot="1" x14ac:dyDescent="0.35">
      <c r="A111" s="3">
        <v>101</v>
      </c>
      <c r="B111" s="4" t="s">
        <v>4886</v>
      </c>
      <c r="C111" s="5" t="s">
        <v>30</v>
      </c>
      <c r="D111" s="5"/>
      <c r="E111" s="6" t="s">
        <v>4887</v>
      </c>
      <c r="F111" s="7" t="s">
        <v>4670</v>
      </c>
      <c r="G111" s="5" t="s">
        <v>185</v>
      </c>
      <c r="H111" s="5" t="s">
        <v>289</v>
      </c>
      <c r="I111" s="5" t="s">
        <v>171</v>
      </c>
      <c r="J111" s="5" t="s">
        <v>172</v>
      </c>
      <c r="K111" s="7" t="s">
        <v>4636</v>
      </c>
      <c r="L111" s="22" t="s">
        <v>4888</v>
      </c>
      <c r="M111" s="5" t="s">
        <v>226</v>
      </c>
      <c r="N111" s="5" t="s">
        <v>949</v>
      </c>
      <c r="O111" s="8" t="s">
        <v>183</v>
      </c>
      <c r="P111" s="17">
        <v>90000000</v>
      </c>
      <c r="Q111" s="10">
        <v>0</v>
      </c>
      <c r="R111" s="11">
        <v>0</v>
      </c>
      <c r="S111" s="9" t="s">
        <v>175</v>
      </c>
      <c r="T111" s="18"/>
      <c r="U111" s="19"/>
      <c r="V111" s="14">
        <v>0</v>
      </c>
      <c r="W111" s="19"/>
      <c r="X111" s="23"/>
      <c r="Y111" s="23"/>
    </row>
    <row r="112" spans="1:25" ht="27" thickBot="1" x14ac:dyDescent="0.35">
      <c r="A112" s="3">
        <v>102</v>
      </c>
      <c r="B112" s="4" t="s">
        <v>4889</v>
      </c>
      <c r="C112" s="5" t="s">
        <v>30</v>
      </c>
      <c r="D112" s="5"/>
      <c r="E112" s="6" t="s">
        <v>4890</v>
      </c>
      <c r="F112" s="7" t="s">
        <v>4670</v>
      </c>
      <c r="G112" s="5" t="s">
        <v>185</v>
      </c>
      <c r="H112" s="5" t="s">
        <v>289</v>
      </c>
      <c r="I112" s="5" t="s">
        <v>171</v>
      </c>
      <c r="J112" s="5" t="s">
        <v>172</v>
      </c>
      <c r="K112" s="7" t="s">
        <v>4636</v>
      </c>
      <c r="L112" s="22" t="s">
        <v>4891</v>
      </c>
      <c r="M112" s="5" t="s">
        <v>226</v>
      </c>
      <c r="N112" s="5" t="s">
        <v>960</v>
      </c>
      <c r="O112" s="8" t="s">
        <v>183</v>
      </c>
      <c r="P112" s="17">
        <v>90000000</v>
      </c>
      <c r="Q112" s="10">
        <v>0</v>
      </c>
      <c r="R112" s="11">
        <v>0</v>
      </c>
      <c r="S112" s="9" t="s">
        <v>175</v>
      </c>
      <c r="T112" s="18"/>
      <c r="U112" s="19"/>
      <c r="V112" s="14">
        <v>0</v>
      </c>
      <c r="W112" s="19"/>
      <c r="X112" s="23"/>
      <c r="Y112" s="23"/>
    </row>
    <row r="113" spans="1:25" ht="27" thickBot="1" x14ac:dyDescent="0.35">
      <c r="A113" s="3">
        <v>103</v>
      </c>
      <c r="B113" s="4" t="s">
        <v>4892</v>
      </c>
      <c r="C113" s="5" t="s">
        <v>30</v>
      </c>
      <c r="D113" s="5"/>
      <c r="E113" s="6" t="s">
        <v>4893</v>
      </c>
      <c r="F113" s="7" t="s">
        <v>4670</v>
      </c>
      <c r="G113" s="5" t="s">
        <v>185</v>
      </c>
      <c r="H113" s="5" t="s">
        <v>289</v>
      </c>
      <c r="I113" s="5" t="s">
        <v>171</v>
      </c>
      <c r="J113" s="5" t="s">
        <v>172</v>
      </c>
      <c r="K113" s="7" t="s">
        <v>4636</v>
      </c>
      <c r="L113" s="22" t="s">
        <v>4894</v>
      </c>
      <c r="M113" s="5" t="s">
        <v>226</v>
      </c>
      <c r="N113" s="5" t="s">
        <v>960</v>
      </c>
      <c r="O113" s="8" t="s">
        <v>183</v>
      </c>
      <c r="P113" s="17">
        <v>80000000</v>
      </c>
      <c r="Q113" s="10">
        <v>0</v>
      </c>
      <c r="R113" s="11">
        <v>0</v>
      </c>
      <c r="S113" s="9" t="s">
        <v>175</v>
      </c>
      <c r="T113" s="18"/>
      <c r="U113" s="19"/>
      <c r="V113" s="14">
        <v>0</v>
      </c>
      <c r="W113" s="19"/>
      <c r="X113" s="23"/>
      <c r="Y113" s="23"/>
    </row>
    <row r="114" spans="1:25" ht="27" thickBot="1" x14ac:dyDescent="0.35">
      <c r="A114" s="3">
        <v>104</v>
      </c>
      <c r="B114" s="4" t="s">
        <v>4895</v>
      </c>
      <c r="C114" s="5" t="s">
        <v>30</v>
      </c>
      <c r="D114" s="5"/>
      <c r="E114" s="6" t="s">
        <v>4896</v>
      </c>
      <c r="F114" s="7" t="s">
        <v>4670</v>
      </c>
      <c r="G114" s="5" t="s">
        <v>185</v>
      </c>
      <c r="H114" s="5" t="s">
        <v>289</v>
      </c>
      <c r="I114" s="5" t="s">
        <v>171</v>
      </c>
      <c r="J114" s="5" t="s">
        <v>172</v>
      </c>
      <c r="K114" s="7" t="s">
        <v>4636</v>
      </c>
      <c r="L114" s="22" t="s">
        <v>4897</v>
      </c>
      <c r="M114" s="5" t="s">
        <v>226</v>
      </c>
      <c r="N114" s="5" t="s">
        <v>960</v>
      </c>
      <c r="O114" s="8" t="s">
        <v>183</v>
      </c>
      <c r="P114" s="17">
        <v>90000000</v>
      </c>
      <c r="Q114" s="10">
        <v>0</v>
      </c>
      <c r="R114" s="11">
        <v>0</v>
      </c>
      <c r="S114" s="9" t="s">
        <v>175</v>
      </c>
      <c r="T114" s="18"/>
      <c r="U114" s="19"/>
      <c r="V114" s="14">
        <v>0</v>
      </c>
      <c r="W114" s="19"/>
      <c r="X114" s="23"/>
      <c r="Y114" s="23"/>
    </row>
    <row r="115" spans="1:25" ht="27" thickBot="1" x14ac:dyDescent="0.35">
      <c r="A115" s="3">
        <v>105</v>
      </c>
      <c r="B115" s="4" t="s">
        <v>4898</v>
      </c>
      <c r="C115" s="5" t="s">
        <v>30</v>
      </c>
      <c r="D115" s="5"/>
      <c r="E115" s="6" t="s">
        <v>4899</v>
      </c>
      <c r="F115" s="7" t="s">
        <v>4670</v>
      </c>
      <c r="G115" s="5" t="s">
        <v>185</v>
      </c>
      <c r="H115" s="5" t="s">
        <v>289</v>
      </c>
      <c r="I115" s="5" t="s">
        <v>171</v>
      </c>
      <c r="J115" s="5" t="s">
        <v>172</v>
      </c>
      <c r="K115" s="7" t="s">
        <v>4636</v>
      </c>
      <c r="L115" s="22" t="s">
        <v>4900</v>
      </c>
      <c r="M115" s="5" t="s">
        <v>226</v>
      </c>
      <c r="N115" s="5" t="s">
        <v>960</v>
      </c>
      <c r="O115" s="8" t="s">
        <v>183</v>
      </c>
      <c r="P115" s="17">
        <v>90000000</v>
      </c>
      <c r="Q115" s="10">
        <v>0</v>
      </c>
      <c r="R115" s="11">
        <v>0</v>
      </c>
      <c r="S115" s="9" t="s">
        <v>175</v>
      </c>
      <c r="T115" s="18"/>
      <c r="U115" s="19"/>
      <c r="V115" s="14">
        <v>0</v>
      </c>
      <c r="W115" s="19"/>
      <c r="X115" s="23"/>
      <c r="Y115" s="23"/>
    </row>
    <row r="116" spans="1:25" ht="27" thickBot="1" x14ac:dyDescent="0.35">
      <c r="A116" s="3">
        <v>106</v>
      </c>
      <c r="B116" s="4" t="s">
        <v>4901</v>
      </c>
      <c r="C116" s="5" t="s">
        <v>30</v>
      </c>
      <c r="D116" s="5"/>
      <c r="E116" s="6" t="s">
        <v>4902</v>
      </c>
      <c r="F116" s="7" t="s">
        <v>4881</v>
      </c>
      <c r="G116" s="5" t="s">
        <v>185</v>
      </c>
      <c r="H116" s="5" t="s">
        <v>289</v>
      </c>
      <c r="I116" s="5" t="s">
        <v>171</v>
      </c>
      <c r="J116" s="5" t="s">
        <v>172</v>
      </c>
      <c r="K116" s="7" t="s">
        <v>4636</v>
      </c>
      <c r="L116" s="22" t="s">
        <v>4903</v>
      </c>
      <c r="M116" s="5" t="s">
        <v>226</v>
      </c>
      <c r="N116" s="5" t="s">
        <v>949</v>
      </c>
      <c r="O116" s="8" t="s">
        <v>194</v>
      </c>
      <c r="P116" s="17">
        <v>90000000</v>
      </c>
      <c r="Q116" s="10">
        <v>0</v>
      </c>
      <c r="R116" s="11">
        <v>0</v>
      </c>
      <c r="S116" s="9" t="s">
        <v>175</v>
      </c>
      <c r="T116" s="18"/>
      <c r="U116" s="19"/>
      <c r="V116" s="14">
        <v>0</v>
      </c>
      <c r="W116" s="19"/>
      <c r="X116" s="23"/>
      <c r="Y116" s="23"/>
    </row>
    <row r="117" spans="1:25" ht="27" thickBot="1" x14ac:dyDescent="0.35">
      <c r="A117" s="3">
        <v>107</v>
      </c>
      <c r="B117" s="4" t="s">
        <v>4904</v>
      </c>
      <c r="C117" s="5" t="s">
        <v>30</v>
      </c>
      <c r="D117" s="5"/>
      <c r="E117" s="6" t="s">
        <v>4905</v>
      </c>
      <c r="F117" s="7" t="s">
        <v>4881</v>
      </c>
      <c r="G117" s="5" t="s">
        <v>185</v>
      </c>
      <c r="H117" s="5" t="s">
        <v>289</v>
      </c>
      <c r="I117" s="5" t="s">
        <v>171</v>
      </c>
      <c r="J117" s="5" t="s">
        <v>172</v>
      </c>
      <c r="K117" s="7" t="s">
        <v>4636</v>
      </c>
      <c r="L117" s="22" t="s">
        <v>4906</v>
      </c>
      <c r="M117" s="5" t="s">
        <v>226</v>
      </c>
      <c r="N117" s="5" t="s">
        <v>960</v>
      </c>
      <c r="O117" s="8" t="s">
        <v>194</v>
      </c>
      <c r="P117" s="17">
        <v>90000000</v>
      </c>
      <c r="Q117" s="10">
        <v>0</v>
      </c>
      <c r="R117" s="11">
        <v>0</v>
      </c>
      <c r="S117" s="9" t="s">
        <v>175</v>
      </c>
      <c r="T117" s="18"/>
      <c r="U117" s="19"/>
      <c r="V117" s="14">
        <v>0</v>
      </c>
      <c r="W117" s="19"/>
      <c r="X117" s="23"/>
      <c r="Y117" s="23"/>
    </row>
    <row r="118" spans="1:25" ht="27" thickBot="1" x14ac:dyDescent="0.35">
      <c r="A118" s="3">
        <v>108</v>
      </c>
      <c r="B118" s="4" t="s">
        <v>4907</v>
      </c>
      <c r="C118" s="5" t="s">
        <v>30</v>
      </c>
      <c r="D118" s="5"/>
      <c r="E118" s="6" t="s">
        <v>4908</v>
      </c>
      <c r="F118" s="7" t="s">
        <v>4881</v>
      </c>
      <c r="G118" s="5" t="s">
        <v>185</v>
      </c>
      <c r="H118" s="5" t="s">
        <v>289</v>
      </c>
      <c r="I118" s="5" t="s">
        <v>171</v>
      </c>
      <c r="J118" s="5" t="s">
        <v>172</v>
      </c>
      <c r="K118" s="7" t="s">
        <v>4636</v>
      </c>
      <c r="L118" s="22" t="s">
        <v>4909</v>
      </c>
      <c r="M118" s="5" t="s">
        <v>226</v>
      </c>
      <c r="N118" s="5" t="s">
        <v>949</v>
      </c>
      <c r="O118" s="8" t="s">
        <v>183</v>
      </c>
      <c r="P118" s="17">
        <v>50000000</v>
      </c>
      <c r="Q118" s="10">
        <v>0</v>
      </c>
      <c r="R118" s="11">
        <v>0</v>
      </c>
      <c r="S118" s="9" t="s">
        <v>175</v>
      </c>
      <c r="T118" s="18"/>
      <c r="U118" s="19"/>
      <c r="V118" s="14">
        <v>0</v>
      </c>
      <c r="W118" s="19"/>
      <c r="X118" s="23"/>
      <c r="Y118" s="23"/>
    </row>
    <row r="119" spans="1:25" ht="27" thickBot="1" x14ac:dyDescent="0.35">
      <c r="A119" s="3">
        <v>109</v>
      </c>
      <c r="B119" s="4" t="s">
        <v>4910</v>
      </c>
      <c r="C119" s="5" t="s">
        <v>30</v>
      </c>
      <c r="D119" s="5"/>
      <c r="E119" s="6" t="s">
        <v>4911</v>
      </c>
      <c r="F119" s="7" t="s">
        <v>4881</v>
      </c>
      <c r="G119" s="5" t="s">
        <v>185</v>
      </c>
      <c r="H119" s="5" t="s">
        <v>289</v>
      </c>
      <c r="I119" s="5" t="s">
        <v>171</v>
      </c>
      <c r="J119" s="5" t="s">
        <v>172</v>
      </c>
      <c r="K119" s="7" t="s">
        <v>4636</v>
      </c>
      <c r="L119" s="22" t="s">
        <v>4912</v>
      </c>
      <c r="M119" s="5" t="s">
        <v>226</v>
      </c>
      <c r="N119" s="5" t="s">
        <v>949</v>
      </c>
      <c r="O119" s="8" t="s">
        <v>183</v>
      </c>
      <c r="P119" s="17">
        <v>90000000</v>
      </c>
      <c r="Q119" s="10">
        <v>0</v>
      </c>
      <c r="R119" s="11">
        <v>0</v>
      </c>
      <c r="S119" s="9" t="s">
        <v>175</v>
      </c>
      <c r="T119" s="18"/>
      <c r="U119" s="19"/>
      <c r="V119" s="14">
        <v>0</v>
      </c>
      <c r="W119" s="19"/>
      <c r="X119" s="23"/>
      <c r="Y119" s="23"/>
    </row>
    <row r="120" spans="1:25" ht="27" thickBot="1" x14ac:dyDescent="0.35">
      <c r="A120" s="3">
        <v>110</v>
      </c>
      <c r="B120" s="4" t="s">
        <v>4913</v>
      </c>
      <c r="C120" s="5" t="s">
        <v>30</v>
      </c>
      <c r="D120" s="5"/>
      <c r="E120" s="6" t="s">
        <v>4914</v>
      </c>
      <c r="F120" s="7" t="s">
        <v>4915</v>
      </c>
      <c r="G120" s="5" t="s">
        <v>185</v>
      </c>
      <c r="H120" s="5" t="s">
        <v>289</v>
      </c>
      <c r="I120" s="5" t="s">
        <v>171</v>
      </c>
      <c r="J120" s="5" t="s">
        <v>172</v>
      </c>
      <c r="K120" s="7" t="s">
        <v>4636</v>
      </c>
      <c r="L120" s="22" t="s">
        <v>4916</v>
      </c>
      <c r="M120" s="5" t="s">
        <v>226</v>
      </c>
      <c r="N120" s="5" t="s">
        <v>949</v>
      </c>
      <c r="O120" s="8" t="s">
        <v>194</v>
      </c>
      <c r="P120" s="17">
        <v>50000000</v>
      </c>
      <c r="Q120" s="10">
        <v>0</v>
      </c>
      <c r="R120" s="11">
        <v>0</v>
      </c>
      <c r="S120" s="9" t="s">
        <v>175</v>
      </c>
      <c r="T120" s="18"/>
      <c r="U120" s="19"/>
      <c r="V120" s="14">
        <v>0</v>
      </c>
      <c r="W120" s="19"/>
      <c r="X120" s="23"/>
      <c r="Y120" s="23"/>
    </row>
    <row r="121" spans="1:25" ht="27" thickBot="1" x14ac:dyDescent="0.35">
      <c r="A121" s="3">
        <v>111</v>
      </c>
      <c r="B121" s="4" t="s">
        <v>4917</v>
      </c>
      <c r="C121" s="5" t="s">
        <v>30</v>
      </c>
      <c r="D121" s="5"/>
      <c r="E121" s="6" t="s">
        <v>4918</v>
      </c>
      <c r="F121" s="7" t="s">
        <v>4915</v>
      </c>
      <c r="G121" s="5" t="s">
        <v>185</v>
      </c>
      <c r="H121" s="5" t="s">
        <v>289</v>
      </c>
      <c r="I121" s="5" t="s">
        <v>171</v>
      </c>
      <c r="J121" s="5" t="s">
        <v>172</v>
      </c>
      <c r="K121" s="7" t="s">
        <v>4636</v>
      </c>
      <c r="L121" s="22" t="s">
        <v>4919</v>
      </c>
      <c r="M121" s="5" t="s">
        <v>226</v>
      </c>
      <c r="N121" s="5" t="s">
        <v>960</v>
      </c>
      <c r="O121" s="8" t="s">
        <v>194</v>
      </c>
      <c r="P121" s="17">
        <v>90000000</v>
      </c>
      <c r="Q121" s="10">
        <v>0</v>
      </c>
      <c r="R121" s="11">
        <v>0</v>
      </c>
      <c r="S121" s="9" t="s">
        <v>175</v>
      </c>
      <c r="T121" s="18"/>
      <c r="U121" s="19"/>
      <c r="V121" s="14">
        <v>0</v>
      </c>
      <c r="W121" s="19"/>
      <c r="X121" s="23"/>
      <c r="Y121" s="23"/>
    </row>
    <row r="122" spans="1:25" ht="27" thickBot="1" x14ac:dyDescent="0.35">
      <c r="A122" s="3">
        <v>112</v>
      </c>
      <c r="B122" s="4" t="s">
        <v>4920</v>
      </c>
      <c r="C122" s="5" t="s">
        <v>30</v>
      </c>
      <c r="D122" s="5"/>
      <c r="E122" s="6" t="s">
        <v>4921</v>
      </c>
      <c r="F122" s="7" t="s">
        <v>4915</v>
      </c>
      <c r="G122" s="5" t="s">
        <v>185</v>
      </c>
      <c r="H122" s="5" t="s">
        <v>289</v>
      </c>
      <c r="I122" s="5" t="s">
        <v>171</v>
      </c>
      <c r="J122" s="5" t="s">
        <v>172</v>
      </c>
      <c r="K122" s="7" t="s">
        <v>4636</v>
      </c>
      <c r="L122" s="22" t="s">
        <v>4922</v>
      </c>
      <c r="M122" s="5" t="s">
        <v>226</v>
      </c>
      <c r="N122" s="5" t="s">
        <v>960</v>
      </c>
      <c r="O122" s="8" t="s">
        <v>194</v>
      </c>
      <c r="P122" s="17">
        <v>90000000</v>
      </c>
      <c r="Q122" s="10">
        <v>0</v>
      </c>
      <c r="R122" s="11">
        <v>0</v>
      </c>
      <c r="S122" s="9" t="s">
        <v>175</v>
      </c>
      <c r="T122" s="18"/>
      <c r="U122" s="19"/>
      <c r="V122" s="14">
        <v>0</v>
      </c>
      <c r="W122" s="19"/>
      <c r="X122" s="23"/>
      <c r="Y122" s="23"/>
    </row>
    <row r="123" spans="1:25" ht="27" thickBot="1" x14ac:dyDescent="0.35">
      <c r="A123" s="3">
        <v>113</v>
      </c>
      <c r="B123" s="4" t="s">
        <v>4923</v>
      </c>
      <c r="C123" s="5" t="s">
        <v>30</v>
      </c>
      <c r="D123" s="5"/>
      <c r="E123" s="6" t="s">
        <v>4924</v>
      </c>
      <c r="F123" s="7" t="s">
        <v>4915</v>
      </c>
      <c r="G123" s="5" t="s">
        <v>185</v>
      </c>
      <c r="H123" s="5" t="s">
        <v>289</v>
      </c>
      <c r="I123" s="5" t="s">
        <v>171</v>
      </c>
      <c r="J123" s="5" t="s">
        <v>172</v>
      </c>
      <c r="K123" s="7" t="s">
        <v>4636</v>
      </c>
      <c r="L123" s="22" t="s">
        <v>4925</v>
      </c>
      <c r="M123" s="5" t="s">
        <v>226</v>
      </c>
      <c r="N123" s="5" t="s">
        <v>949</v>
      </c>
      <c r="O123" s="8" t="s">
        <v>194</v>
      </c>
      <c r="P123" s="17">
        <v>50000000</v>
      </c>
      <c r="Q123" s="10">
        <v>50000000</v>
      </c>
      <c r="R123" s="11">
        <v>0</v>
      </c>
      <c r="S123" s="9" t="s">
        <v>175</v>
      </c>
      <c r="T123" s="18"/>
      <c r="U123" s="19"/>
      <c r="V123" s="14">
        <v>0</v>
      </c>
      <c r="W123" s="19"/>
      <c r="X123" s="23"/>
      <c r="Y123" s="23"/>
    </row>
    <row r="124" spans="1:25" ht="27" thickBot="1" x14ac:dyDescent="0.35">
      <c r="A124" s="3">
        <v>114</v>
      </c>
      <c r="B124" s="4" t="s">
        <v>4926</v>
      </c>
      <c r="C124" s="5" t="s">
        <v>30</v>
      </c>
      <c r="D124" s="5"/>
      <c r="E124" s="6" t="s">
        <v>4927</v>
      </c>
      <c r="F124" s="7" t="s">
        <v>4915</v>
      </c>
      <c r="G124" s="5" t="s">
        <v>185</v>
      </c>
      <c r="H124" s="5" t="s">
        <v>289</v>
      </c>
      <c r="I124" s="5" t="s">
        <v>171</v>
      </c>
      <c r="J124" s="5" t="s">
        <v>172</v>
      </c>
      <c r="K124" s="7" t="s">
        <v>4636</v>
      </c>
      <c r="L124" s="22" t="s">
        <v>4928</v>
      </c>
      <c r="M124" s="5" t="s">
        <v>226</v>
      </c>
      <c r="N124" s="5" t="s">
        <v>960</v>
      </c>
      <c r="O124" s="8" t="s">
        <v>183</v>
      </c>
      <c r="P124" s="17">
        <v>90000000</v>
      </c>
      <c r="Q124" s="10">
        <v>0</v>
      </c>
      <c r="R124" s="11">
        <v>0</v>
      </c>
      <c r="S124" s="9" t="s">
        <v>175</v>
      </c>
      <c r="T124" s="18"/>
      <c r="U124" s="19"/>
      <c r="V124" s="14">
        <v>0</v>
      </c>
      <c r="W124" s="19"/>
      <c r="X124" s="23"/>
      <c r="Y124" s="23"/>
    </row>
    <row r="125" spans="1:25" ht="27" thickBot="1" x14ac:dyDescent="0.35">
      <c r="A125" s="3">
        <v>115</v>
      </c>
      <c r="B125" s="4" t="s">
        <v>4929</v>
      </c>
      <c r="C125" s="5" t="s">
        <v>30</v>
      </c>
      <c r="D125" s="5"/>
      <c r="E125" s="6" t="s">
        <v>4930</v>
      </c>
      <c r="F125" s="7" t="s">
        <v>4915</v>
      </c>
      <c r="G125" s="5" t="s">
        <v>185</v>
      </c>
      <c r="H125" s="5" t="s">
        <v>289</v>
      </c>
      <c r="I125" s="5" t="s">
        <v>171</v>
      </c>
      <c r="J125" s="5" t="s">
        <v>172</v>
      </c>
      <c r="K125" s="7" t="s">
        <v>4636</v>
      </c>
      <c r="L125" s="22" t="s">
        <v>4931</v>
      </c>
      <c r="M125" s="5" t="s">
        <v>181</v>
      </c>
      <c r="N125" s="5" t="s">
        <v>445</v>
      </c>
      <c r="O125" s="8" t="s">
        <v>165</v>
      </c>
      <c r="P125" s="17">
        <v>50000000</v>
      </c>
      <c r="Q125" s="10">
        <v>0</v>
      </c>
      <c r="R125" s="11">
        <v>0</v>
      </c>
      <c r="S125" s="9" t="s">
        <v>175</v>
      </c>
      <c r="T125" s="18"/>
      <c r="U125" s="19"/>
      <c r="V125" s="14">
        <v>0</v>
      </c>
      <c r="W125" s="19"/>
      <c r="X125" s="23"/>
      <c r="Y125" s="23"/>
    </row>
    <row r="126" spans="1:25" ht="27" thickBot="1" x14ac:dyDescent="0.35">
      <c r="A126" s="3">
        <v>116</v>
      </c>
      <c r="B126" s="4" t="s">
        <v>4932</v>
      </c>
      <c r="C126" s="5" t="s">
        <v>30</v>
      </c>
      <c r="D126" s="5"/>
      <c r="E126" s="6" t="s">
        <v>4933</v>
      </c>
      <c r="F126" s="7" t="s">
        <v>4915</v>
      </c>
      <c r="G126" s="5" t="s">
        <v>185</v>
      </c>
      <c r="H126" s="5" t="s">
        <v>289</v>
      </c>
      <c r="I126" s="5" t="s">
        <v>171</v>
      </c>
      <c r="J126" s="5" t="s">
        <v>172</v>
      </c>
      <c r="K126" s="7" t="s">
        <v>4636</v>
      </c>
      <c r="L126" s="22" t="s">
        <v>4934</v>
      </c>
      <c r="M126" s="5" t="s">
        <v>181</v>
      </c>
      <c r="N126" s="5" t="s">
        <v>445</v>
      </c>
      <c r="O126" s="8" t="s">
        <v>174</v>
      </c>
      <c r="P126" s="17">
        <v>90000000</v>
      </c>
      <c r="Q126" s="10">
        <v>0</v>
      </c>
      <c r="R126" s="11">
        <v>0</v>
      </c>
      <c r="S126" s="9" t="s">
        <v>175</v>
      </c>
      <c r="T126" s="18"/>
      <c r="U126" s="19"/>
      <c r="V126" s="14">
        <v>0</v>
      </c>
      <c r="W126" s="19"/>
      <c r="X126" s="23"/>
      <c r="Y126" s="23"/>
    </row>
    <row r="127" spans="1:25" ht="27" thickBot="1" x14ac:dyDescent="0.35">
      <c r="A127" s="3">
        <v>117</v>
      </c>
      <c r="B127" s="4" t="s">
        <v>4935</v>
      </c>
      <c r="C127" s="5" t="s">
        <v>30</v>
      </c>
      <c r="D127" s="5"/>
      <c r="E127" s="6" t="s">
        <v>4936</v>
      </c>
      <c r="F127" s="7" t="s">
        <v>4915</v>
      </c>
      <c r="G127" s="5" t="s">
        <v>185</v>
      </c>
      <c r="H127" s="5" t="s">
        <v>289</v>
      </c>
      <c r="I127" s="5" t="s">
        <v>171</v>
      </c>
      <c r="J127" s="5" t="s">
        <v>172</v>
      </c>
      <c r="K127" s="7" t="s">
        <v>4636</v>
      </c>
      <c r="L127" s="22" t="s">
        <v>4937</v>
      </c>
      <c r="M127" s="5" t="s">
        <v>226</v>
      </c>
      <c r="N127" s="5" t="s">
        <v>949</v>
      </c>
      <c r="O127" s="8" t="s">
        <v>183</v>
      </c>
      <c r="P127" s="17">
        <v>50000000</v>
      </c>
      <c r="Q127" s="10">
        <v>0</v>
      </c>
      <c r="R127" s="11">
        <v>0</v>
      </c>
      <c r="S127" s="9" t="s">
        <v>175</v>
      </c>
      <c r="T127" s="18"/>
      <c r="U127" s="19"/>
      <c r="V127" s="14">
        <v>0</v>
      </c>
      <c r="W127" s="19"/>
      <c r="X127" s="23"/>
      <c r="Y127" s="23"/>
    </row>
    <row r="128" spans="1:25" ht="27" thickBot="1" x14ac:dyDescent="0.35">
      <c r="A128" s="3">
        <v>118</v>
      </c>
      <c r="B128" s="4" t="s">
        <v>4938</v>
      </c>
      <c r="C128" s="5" t="s">
        <v>30</v>
      </c>
      <c r="D128" s="5"/>
      <c r="E128" s="6" t="s">
        <v>4939</v>
      </c>
      <c r="F128" s="7" t="s">
        <v>4940</v>
      </c>
      <c r="G128" s="5" t="s">
        <v>185</v>
      </c>
      <c r="H128" s="5" t="s">
        <v>289</v>
      </c>
      <c r="I128" s="5" t="s">
        <v>171</v>
      </c>
      <c r="J128" s="5" t="s">
        <v>172</v>
      </c>
      <c r="K128" s="7" t="s">
        <v>4636</v>
      </c>
      <c r="L128" s="22" t="s">
        <v>4941</v>
      </c>
      <c r="M128" s="5" t="s">
        <v>226</v>
      </c>
      <c r="N128" s="5" t="s">
        <v>949</v>
      </c>
      <c r="O128" s="8" t="s">
        <v>183</v>
      </c>
      <c r="P128" s="17">
        <v>50000000</v>
      </c>
      <c r="Q128" s="10">
        <v>0</v>
      </c>
      <c r="R128" s="11">
        <v>0</v>
      </c>
      <c r="S128" s="9" t="s">
        <v>175</v>
      </c>
      <c r="T128" s="18"/>
      <c r="U128" s="19"/>
      <c r="V128" s="14">
        <v>0</v>
      </c>
      <c r="W128" s="19"/>
      <c r="X128" s="23"/>
      <c r="Y128" s="23"/>
    </row>
    <row r="129" spans="1:25" ht="27" thickBot="1" x14ac:dyDescent="0.35">
      <c r="A129" s="3">
        <v>119</v>
      </c>
      <c r="B129" s="4" t="s">
        <v>4942</v>
      </c>
      <c r="C129" s="5" t="s">
        <v>30</v>
      </c>
      <c r="D129" s="5"/>
      <c r="E129" s="6" t="s">
        <v>4943</v>
      </c>
      <c r="F129" s="7" t="s">
        <v>4940</v>
      </c>
      <c r="G129" s="5" t="s">
        <v>185</v>
      </c>
      <c r="H129" s="5" t="s">
        <v>289</v>
      </c>
      <c r="I129" s="5" t="s">
        <v>171</v>
      </c>
      <c r="J129" s="5" t="s">
        <v>172</v>
      </c>
      <c r="K129" s="7" t="s">
        <v>4636</v>
      </c>
      <c r="L129" s="22" t="s">
        <v>4944</v>
      </c>
      <c r="M129" s="5" t="s">
        <v>226</v>
      </c>
      <c r="N129" s="5" t="s">
        <v>949</v>
      </c>
      <c r="O129" s="8" t="s">
        <v>183</v>
      </c>
      <c r="P129" s="17">
        <v>50000000</v>
      </c>
      <c r="Q129" s="10">
        <v>0</v>
      </c>
      <c r="R129" s="11">
        <v>0</v>
      </c>
      <c r="S129" s="9" t="s">
        <v>175</v>
      </c>
      <c r="T129" s="18"/>
      <c r="U129" s="19"/>
      <c r="V129" s="14">
        <v>0</v>
      </c>
      <c r="W129" s="19"/>
      <c r="X129" s="23"/>
      <c r="Y129" s="23"/>
    </row>
    <row r="130" spans="1:25" ht="27" thickBot="1" x14ac:dyDescent="0.35">
      <c r="A130" s="3">
        <v>120</v>
      </c>
      <c r="B130" s="4" t="s">
        <v>4945</v>
      </c>
      <c r="C130" s="5" t="s">
        <v>30</v>
      </c>
      <c r="D130" s="5"/>
      <c r="E130" s="6" t="s">
        <v>4946</v>
      </c>
      <c r="F130" s="7" t="s">
        <v>4947</v>
      </c>
      <c r="G130" s="5" t="s">
        <v>185</v>
      </c>
      <c r="H130" s="5" t="s">
        <v>289</v>
      </c>
      <c r="I130" s="5" t="s">
        <v>171</v>
      </c>
      <c r="J130" s="5" t="s">
        <v>172</v>
      </c>
      <c r="K130" s="7" t="s">
        <v>4636</v>
      </c>
      <c r="L130" s="22" t="s">
        <v>4948</v>
      </c>
      <c r="M130" s="5" t="s">
        <v>226</v>
      </c>
      <c r="N130" s="5" t="s">
        <v>949</v>
      </c>
      <c r="O130" s="8" t="s">
        <v>183</v>
      </c>
      <c r="P130" s="17">
        <v>90000000</v>
      </c>
      <c r="Q130" s="10">
        <v>0</v>
      </c>
      <c r="R130" s="11">
        <v>0</v>
      </c>
      <c r="S130" s="9" t="s">
        <v>175</v>
      </c>
      <c r="T130" s="18"/>
      <c r="U130" s="19"/>
      <c r="V130" s="14">
        <v>0</v>
      </c>
      <c r="W130" s="19"/>
      <c r="X130" s="23"/>
      <c r="Y130" s="23"/>
    </row>
    <row r="131" spans="1:25" ht="27" thickBot="1" x14ac:dyDescent="0.35">
      <c r="A131" s="3">
        <v>121</v>
      </c>
      <c r="B131" s="4" t="s">
        <v>4949</v>
      </c>
      <c r="C131" s="5" t="s">
        <v>30</v>
      </c>
      <c r="D131" s="5"/>
      <c r="E131" s="6" t="s">
        <v>4950</v>
      </c>
      <c r="F131" s="7" t="s">
        <v>4947</v>
      </c>
      <c r="G131" s="5" t="s">
        <v>185</v>
      </c>
      <c r="H131" s="5" t="s">
        <v>289</v>
      </c>
      <c r="I131" s="5" t="s">
        <v>171</v>
      </c>
      <c r="J131" s="5" t="s">
        <v>172</v>
      </c>
      <c r="K131" s="7" t="s">
        <v>4636</v>
      </c>
      <c r="L131" s="22" t="s">
        <v>4951</v>
      </c>
      <c r="M131" s="5" t="s">
        <v>226</v>
      </c>
      <c r="N131" s="5" t="s">
        <v>949</v>
      </c>
      <c r="O131" s="8" t="s">
        <v>194</v>
      </c>
      <c r="P131" s="17">
        <v>270000000</v>
      </c>
      <c r="Q131" s="10">
        <v>0</v>
      </c>
      <c r="R131" s="11">
        <v>0</v>
      </c>
      <c r="S131" s="9" t="s">
        <v>175</v>
      </c>
      <c r="T131" s="18"/>
      <c r="U131" s="19"/>
      <c r="V131" s="14">
        <v>0</v>
      </c>
      <c r="W131" s="19"/>
      <c r="X131" s="23"/>
      <c r="Y131" s="23"/>
    </row>
    <row r="132" spans="1:25" ht="27" thickBot="1" x14ac:dyDescent="0.35">
      <c r="A132" s="3">
        <v>122</v>
      </c>
      <c r="B132" s="4" t="s">
        <v>4952</v>
      </c>
      <c r="C132" s="5" t="s">
        <v>30</v>
      </c>
      <c r="D132" s="5"/>
      <c r="E132" s="6" t="s">
        <v>4953</v>
      </c>
      <c r="F132" s="7" t="s">
        <v>4947</v>
      </c>
      <c r="G132" s="5" t="s">
        <v>185</v>
      </c>
      <c r="H132" s="5" t="s">
        <v>289</v>
      </c>
      <c r="I132" s="5" t="s">
        <v>171</v>
      </c>
      <c r="J132" s="5" t="s">
        <v>172</v>
      </c>
      <c r="K132" s="7" t="s">
        <v>4636</v>
      </c>
      <c r="L132" s="22" t="s">
        <v>4954</v>
      </c>
      <c r="M132" s="5" t="s">
        <v>226</v>
      </c>
      <c r="N132" s="5" t="s">
        <v>949</v>
      </c>
      <c r="O132" s="8" t="s">
        <v>194</v>
      </c>
      <c r="P132" s="17">
        <v>270000000</v>
      </c>
      <c r="Q132" s="10">
        <v>0</v>
      </c>
      <c r="R132" s="11">
        <v>0</v>
      </c>
      <c r="S132" s="9" t="s">
        <v>175</v>
      </c>
      <c r="T132" s="18"/>
      <c r="U132" s="19"/>
      <c r="V132" s="14">
        <v>0</v>
      </c>
      <c r="W132" s="19"/>
      <c r="X132" s="23"/>
      <c r="Y132" s="23"/>
    </row>
    <row r="133" spans="1:25" ht="27" thickBot="1" x14ac:dyDescent="0.35">
      <c r="A133" s="3">
        <v>123</v>
      </c>
      <c r="B133" s="4" t="s">
        <v>4955</v>
      </c>
      <c r="C133" s="5" t="s">
        <v>30</v>
      </c>
      <c r="D133" s="5"/>
      <c r="E133" s="6" t="s">
        <v>4956</v>
      </c>
      <c r="F133" s="7" t="s">
        <v>4947</v>
      </c>
      <c r="G133" s="5" t="s">
        <v>185</v>
      </c>
      <c r="H133" s="5" t="s">
        <v>289</v>
      </c>
      <c r="I133" s="5" t="s">
        <v>171</v>
      </c>
      <c r="J133" s="5" t="s">
        <v>172</v>
      </c>
      <c r="K133" s="7" t="s">
        <v>4636</v>
      </c>
      <c r="L133" s="22" t="s">
        <v>4957</v>
      </c>
      <c r="M133" s="5" t="s">
        <v>226</v>
      </c>
      <c r="N133" s="5" t="s">
        <v>960</v>
      </c>
      <c r="O133" s="8" t="s">
        <v>194</v>
      </c>
      <c r="P133" s="17">
        <v>90000000</v>
      </c>
      <c r="Q133" s="10">
        <v>0</v>
      </c>
      <c r="R133" s="11">
        <v>0</v>
      </c>
      <c r="S133" s="9" t="s">
        <v>175</v>
      </c>
      <c r="T133" s="18"/>
      <c r="U133" s="19"/>
      <c r="V133" s="14">
        <v>0</v>
      </c>
      <c r="W133" s="19"/>
      <c r="X133" s="23"/>
      <c r="Y133" s="23"/>
    </row>
    <row r="134" spans="1:25" ht="27" thickBot="1" x14ac:dyDescent="0.35">
      <c r="A134" s="3">
        <v>124</v>
      </c>
      <c r="B134" s="4" t="s">
        <v>4958</v>
      </c>
      <c r="C134" s="5" t="s">
        <v>30</v>
      </c>
      <c r="D134" s="5"/>
      <c r="E134" s="6" t="s">
        <v>4959</v>
      </c>
      <c r="F134" s="7" t="s">
        <v>4947</v>
      </c>
      <c r="G134" s="5" t="s">
        <v>185</v>
      </c>
      <c r="H134" s="5" t="s">
        <v>289</v>
      </c>
      <c r="I134" s="5" t="s">
        <v>171</v>
      </c>
      <c r="J134" s="5" t="s">
        <v>172</v>
      </c>
      <c r="K134" s="7" t="s">
        <v>4636</v>
      </c>
      <c r="L134" s="22" t="s">
        <v>4960</v>
      </c>
      <c r="M134" s="5" t="s">
        <v>226</v>
      </c>
      <c r="N134" s="5" t="s">
        <v>949</v>
      </c>
      <c r="O134" s="8" t="s">
        <v>194</v>
      </c>
      <c r="P134" s="17">
        <v>90000000</v>
      </c>
      <c r="Q134" s="10">
        <v>0</v>
      </c>
      <c r="R134" s="11">
        <v>0</v>
      </c>
      <c r="S134" s="9" t="s">
        <v>175</v>
      </c>
      <c r="T134" s="18"/>
      <c r="U134" s="19"/>
      <c r="V134" s="14">
        <v>0</v>
      </c>
      <c r="W134" s="19"/>
      <c r="X134" s="23"/>
      <c r="Y134" s="23"/>
    </row>
    <row r="135" spans="1:25" ht="27" thickBot="1" x14ac:dyDescent="0.35">
      <c r="A135" s="3">
        <v>125</v>
      </c>
      <c r="B135" s="4" t="s">
        <v>4961</v>
      </c>
      <c r="C135" s="5" t="s">
        <v>30</v>
      </c>
      <c r="D135" s="5"/>
      <c r="E135" s="6" t="s">
        <v>4962</v>
      </c>
      <c r="F135" s="7" t="s">
        <v>4947</v>
      </c>
      <c r="G135" s="5" t="s">
        <v>185</v>
      </c>
      <c r="H135" s="5" t="s">
        <v>289</v>
      </c>
      <c r="I135" s="5" t="s">
        <v>171</v>
      </c>
      <c r="J135" s="5" t="s">
        <v>172</v>
      </c>
      <c r="K135" s="7" t="s">
        <v>4636</v>
      </c>
      <c r="L135" s="22" t="s">
        <v>4963</v>
      </c>
      <c r="M135" s="5" t="s">
        <v>226</v>
      </c>
      <c r="N135" s="5" t="s">
        <v>949</v>
      </c>
      <c r="O135" s="8" t="s">
        <v>183</v>
      </c>
      <c r="P135" s="17">
        <v>90000000</v>
      </c>
      <c r="Q135" s="10">
        <v>0</v>
      </c>
      <c r="R135" s="11">
        <v>0</v>
      </c>
      <c r="S135" s="9" t="s">
        <v>175</v>
      </c>
      <c r="T135" s="18"/>
      <c r="U135" s="19"/>
      <c r="V135" s="14">
        <v>0</v>
      </c>
      <c r="W135" s="19"/>
      <c r="X135" s="23"/>
      <c r="Y135" s="23"/>
    </row>
    <row r="136" spans="1:25" ht="27" thickBot="1" x14ac:dyDescent="0.35">
      <c r="A136" s="3">
        <v>126</v>
      </c>
      <c r="B136" s="4" t="s">
        <v>4964</v>
      </c>
      <c r="C136" s="5" t="s">
        <v>30</v>
      </c>
      <c r="D136" s="5"/>
      <c r="E136" s="6" t="s">
        <v>4965</v>
      </c>
      <c r="F136" s="7" t="s">
        <v>4947</v>
      </c>
      <c r="G136" s="5" t="s">
        <v>185</v>
      </c>
      <c r="H136" s="5" t="s">
        <v>289</v>
      </c>
      <c r="I136" s="5" t="s">
        <v>171</v>
      </c>
      <c r="J136" s="5" t="s">
        <v>172</v>
      </c>
      <c r="K136" s="7" t="s">
        <v>4636</v>
      </c>
      <c r="L136" s="22" t="s">
        <v>4966</v>
      </c>
      <c r="M136" s="5" t="s">
        <v>226</v>
      </c>
      <c r="N136" s="5" t="s">
        <v>949</v>
      </c>
      <c r="O136" s="8" t="s">
        <v>183</v>
      </c>
      <c r="P136" s="17">
        <v>90000000</v>
      </c>
      <c r="Q136" s="10">
        <v>0</v>
      </c>
      <c r="R136" s="11">
        <v>0</v>
      </c>
      <c r="S136" s="9" t="s">
        <v>175</v>
      </c>
      <c r="T136" s="18"/>
      <c r="U136" s="19"/>
      <c r="V136" s="14">
        <v>0</v>
      </c>
      <c r="W136" s="19"/>
      <c r="X136" s="23"/>
      <c r="Y136" s="23"/>
    </row>
    <row r="137" spans="1:25" ht="27" thickBot="1" x14ac:dyDescent="0.35">
      <c r="A137" s="3">
        <v>127</v>
      </c>
      <c r="B137" s="4" t="s">
        <v>4967</v>
      </c>
      <c r="C137" s="5" t="s">
        <v>30</v>
      </c>
      <c r="D137" s="5"/>
      <c r="E137" s="6" t="s">
        <v>4968</v>
      </c>
      <c r="F137" s="7" t="s">
        <v>4947</v>
      </c>
      <c r="G137" s="5" t="s">
        <v>185</v>
      </c>
      <c r="H137" s="5" t="s">
        <v>289</v>
      </c>
      <c r="I137" s="5" t="s">
        <v>171</v>
      </c>
      <c r="J137" s="5" t="s">
        <v>172</v>
      </c>
      <c r="K137" s="7" t="s">
        <v>4636</v>
      </c>
      <c r="L137" s="22" t="s">
        <v>4969</v>
      </c>
      <c r="M137" s="5" t="s">
        <v>226</v>
      </c>
      <c r="N137" s="5" t="s">
        <v>960</v>
      </c>
      <c r="O137" s="8" t="s">
        <v>183</v>
      </c>
      <c r="P137" s="17">
        <v>90000000</v>
      </c>
      <c r="Q137" s="10">
        <v>0</v>
      </c>
      <c r="R137" s="11">
        <v>0</v>
      </c>
      <c r="S137" s="9" t="s">
        <v>175</v>
      </c>
      <c r="T137" s="18"/>
      <c r="U137" s="19"/>
      <c r="V137" s="14">
        <v>0</v>
      </c>
      <c r="W137" s="19"/>
      <c r="X137" s="23"/>
      <c r="Y137" s="23"/>
    </row>
    <row r="138" spans="1:25" ht="27" thickBot="1" x14ac:dyDescent="0.35">
      <c r="A138" s="3">
        <v>128</v>
      </c>
      <c r="B138" s="4" t="s">
        <v>4970</v>
      </c>
      <c r="C138" s="5" t="s">
        <v>30</v>
      </c>
      <c r="D138" s="5"/>
      <c r="E138" s="6" t="s">
        <v>4971</v>
      </c>
      <c r="F138" s="7" t="s">
        <v>4881</v>
      </c>
      <c r="G138" s="5" t="s">
        <v>185</v>
      </c>
      <c r="H138" s="5" t="s">
        <v>289</v>
      </c>
      <c r="I138" s="5" t="s">
        <v>171</v>
      </c>
      <c r="J138" s="5" t="s">
        <v>172</v>
      </c>
      <c r="K138" s="7" t="s">
        <v>4636</v>
      </c>
      <c r="L138" s="22" t="s">
        <v>4972</v>
      </c>
      <c r="M138" s="5" t="s">
        <v>226</v>
      </c>
      <c r="N138" s="5" t="s">
        <v>960</v>
      </c>
      <c r="O138" s="8" t="s">
        <v>183</v>
      </c>
      <c r="P138" s="17">
        <v>90000000</v>
      </c>
      <c r="Q138" s="10">
        <v>0</v>
      </c>
      <c r="R138" s="11">
        <v>0</v>
      </c>
      <c r="S138" s="9" t="s">
        <v>175</v>
      </c>
      <c r="T138" s="18"/>
      <c r="U138" s="19"/>
      <c r="V138" s="14">
        <v>0</v>
      </c>
      <c r="W138" s="19"/>
      <c r="X138" s="23"/>
      <c r="Y138" s="23"/>
    </row>
    <row r="139" spans="1:25" ht="27" thickBot="1" x14ac:dyDescent="0.35">
      <c r="A139" s="3">
        <v>129</v>
      </c>
      <c r="B139" s="4" t="s">
        <v>4973</v>
      </c>
      <c r="C139" s="5" t="s">
        <v>30</v>
      </c>
      <c r="D139" s="5"/>
      <c r="E139" s="6" t="s">
        <v>4974</v>
      </c>
      <c r="F139" s="7" t="s">
        <v>4881</v>
      </c>
      <c r="G139" s="5" t="s">
        <v>185</v>
      </c>
      <c r="H139" s="5" t="s">
        <v>289</v>
      </c>
      <c r="I139" s="5" t="s">
        <v>171</v>
      </c>
      <c r="J139" s="5" t="s">
        <v>172</v>
      </c>
      <c r="K139" s="7" t="s">
        <v>4636</v>
      </c>
      <c r="L139" s="22" t="s">
        <v>4975</v>
      </c>
      <c r="M139" s="5" t="s">
        <v>181</v>
      </c>
      <c r="N139" s="5" t="s">
        <v>445</v>
      </c>
      <c r="O139" s="8" t="s">
        <v>174</v>
      </c>
      <c r="P139" s="17">
        <v>90000000</v>
      </c>
      <c r="Q139" s="10">
        <v>0</v>
      </c>
      <c r="R139" s="11">
        <v>0</v>
      </c>
      <c r="S139" s="9" t="s">
        <v>175</v>
      </c>
      <c r="T139" s="18"/>
      <c r="U139" s="19"/>
      <c r="V139" s="14">
        <v>0</v>
      </c>
      <c r="W139" s="19"/>
      <c r="X139" s="23"/>
      <c r="Y139" s="23"/>
    </row>
    <row r="140" spans="1:25" ht="27" thickBot="1" x14ac:dyDescent="0.35">
      <c r="A140" s="3">
        <v>130</v>
      </c>
      <c r="B140" s="4" t="s">
        <v>4976</v>
      </c>
      <c r="C140" s="5" t="s">
        <v>30</v>
      </c>
      <c r="D140" s="5"/>
      <c r="E140" s="6" t="s">
        <v>4977</v>
      </c>
      <c r="F140" s="7" t="s">
        <v>4978</v>
      </c>
      <c r="G140" s="5" t="s">
        <v>185</v>
      </c>
      <c r="H140" s="5" t="s">
        <v>289</v>
      </c>
      <c r="I140" s="5" t="s">
        <v>171</v>
      </c>
      <c r="J140" s="5" t="s">
        <v>172</v>
      </c>
      <c r="K140" s="7" t="s">
        <v>4636</v>
      </c>
      <c r="L140" s="22" t="s">
        <v>4969</v>
      </c>
      <c r="M140" s="5" t="s">
        <v>226</v>
      </c>
      <c r="N140" s="5" t="s">
        <v>949</v>
      </c>
      <c r="O140" s="8" t="s">
        <v>165</v>
      </c>
      <c r="P140" s="17">
        <v>90000000</v>
      </c>
      <c r="Q140" s="10">
        <v>0</v>
      </c>
      <c r="R140" s="11">
        <v>0</v>
      </c>
      <c r="S140" s="9" t="s">
        <v>175</v>
      </c>
      <c r="T140" s="18"/>
      <c r="U140" s="19"/>
      <c r="V140" s="14">
        <v>0</v>
      </c>
      <c r="W140" s="19"/>
      <c r="X140" s="23"/>
      <c r="Y140" s="23"/>
    </row>
    <row r="141" spans="1:25" ht="27" thickBot="1" x14ac:dyDescent="0.35">
      <c r="A141" s="3">
        <v>131</v>
      </c>
      <c r="B141" s="4" t="s">
        <v>4979</v>
      </c>
      <c r="C141" s="5" t="s">
        <v>30</v>
      </c>
      <c r="D141" s="5"/>
      <c r="E141" s="6" t="s">
        <v>4980</v>
      </c>
      <c r="F141" s="7" t="s">
        <v>4978</v>
      </c>
      <c r="G141" s="5" t="s">
        <v>185</v>
      </c>
      <c r="H141" s="5" t="s">
        <v>289</v>
      </c>
      <c r="I141" s="5" t="s">
        <v>171</v>
      </c>
      <c r="J141" s="5" t="s">
        <v>172</v>
      </c>
      <c r="K141" s="7" t="s">
        <v>4636</v>
      </c>
      <c r="L141" s="22" t="s">
        <v>4981</v>
      </c>
      <c r="M141" s="5" t="s">
        <v>226</v>
      </c>
      <c r="N141" s="5" t="s">
        <v>960</v>
      </c>
      <c r="O141" s="8" t="s">
        <v>183</v>
      </c>
      <c r="P141" s="17">
        <v>90000000</v>
      </c>
      <c r="Q141" s="10">
        <v>0</v>
      </c>
      <c r="R141" s="11">
        <v>0</v>
      </c>
      <c r="S141" s="9" t="s">
        <v>175</v>
      </c>
      <c r="T141" s="18"/>
      <c r="U141" s="19"/>
      <c r="V141" s="14">
        <v>0</v>
      </c>
      <c r="W141" s="19"/>
      <c r="X141" s="23"/>
      <c r="Y141" s="23"/>
    </row>
    <row r="142" spans="1:25" ht="27" thickBot="1" x14ac:dyDescent="0.35">
      <c r="A142" s="3">
        <v>132</v>
      </c>
      <c r="B142" s="4" t="s">
        <v>4982</v>
      </c>
      <c r="C142" s="5" t="s">
        <v>30</v>
      </c>
      <c r="D142" s="5"/>
      <c r="E142" s="6" t="s">
        <v>4983</v>
      </c>
      <c r="F142" s="7" t="s">
        <v>4978</v>
      </c>
      <c r="G142" s="5" t="s">
        <v>185</v>
      </c>
      <c r="H142" s="5" t="s">
        <v>289</v>
      </c>
      <c r="I142" s="5" t="s">
        <v>171</v>
      </c>
      <c r="J142" s="5" t="s">
        <v>172</v>
      </c>
      <c r="K142" s="7" t="s">
        <v>4636</v>
      </c>
      <c r="L142" s="22" t="s">
        <v>4984</v>
      </c>
      <c r="M142" s="5" t="s">
        <v>226</v>
      </c>
      <c r="N142" s="5" t="s">
        <v>949</v>
      </c>
      <c r="O142" s="8" t="s">
        <v>183</v>
      </c>
      <c r="P142" s="17">
        <v>90000000</v>
      </c>
      <c r="Q142" s="10">
        <v>0</v>
      </c>
      <c r="R142" s="11">
        <v>0</v>
      </c>
      <c r="S142" s="9" t="s">
        <v>175</v>
      </c>
      <c r="T142" s="18"/>
      <c r="U142" s="19"/>
      <c r="V142" s="14">
        <v>0</v>
      </c>
      <c r="W142" s="19"/>
      <c r="X142" s="23"/>
      <c r="Y142" s="23"/>
    </row>
    <row r="143" spans="1:25" ht="27" thickBot="1" x14ac:dyDescent="0.35">
      <c r="A143" s="3">
        <v>133</v>
      </c>
      <c r="B143" s="4" t="s">
        <v>4985</v>
      </c>
      <c r="C143" s="5" t="s">
        <v>30</v>
      </c>
      <c r="D143" s="5"/>
      <c r="E143" s="6" t="s">
        <v>4986</v>
      </c>
      <c r="F143" s="7" t="s">
        <v>4978</v>
      </c>
      <c r="G143" s="5" t="s">
        <v>185</v>
      </c>
      <c r="H143" s="5" t="s">
        <v>289</v>
      </c>
      <c r="I143" s="5" t="s">
        <v>171</v>
      </c>
      <c r="J143" s="5" t="s">
        <v>172</v>
      </c>
      <c r="K143" s="7" t="s">
        <v>4636</v>
      </c>
      <c r="L143" s="22" t="s">
        <v>4987</v>
      </c>
      <c r="M143" s="5" t="s">
        <v>226</v>
      </c>
      <c r="N143" s="5" t="s">
        <v>960</v>
      </c>
      <c r="O143" s="8" t="s">
        <v>183</v>
      </c>
      <c r="P143" s="17">
        <v>90000000</v>
      </c>
      <c r="Q143" s="10">
        <v>0</v>
      </c>
      <c r="R143" s="11">
        <v>0</v>
      </c>
      <c r="S143" s="9" t="s">
        <v>175</v>
      </c>
      <c r="T143" s="18"/>
      <c r="U143" s="19"/>
      <c r="V143" s="14">
        <v>0</v>
      </c>
      <c r="W143" s="19"/>
      <c r="X143" s="23"/>
      <c r="Y143" s="23"/>
    </row>
    <row r="144" spans="1:25" ht="27" thickBot="1" x14ac:dyDescent="0.35">
      <c r="A144" s="3">
        <v>134</v>
      </c>
      <c r="B144" s="4" t="s">
        <v>4988</v>
      </c>
      <c r="C144" s="5" t="s">
        <v>30</v>
      </c>
      <c r="D144" s="5"/>
      <c r="E144" s="6" t="s">
        <v>4989</v>
      </c>
      <c r="F144" s="7" t="s">
        <v>4978</v>
      </c>
      <c r="G144" s="5" t="s">
        <v>185</v>
      </c>
      <c r="H144" s="5" t="s">
        <v>289</v>
      </c>
      <c r="I144" s="5" t="s">
        <v>171</v>
      </c>
      <c r="J144" s="5" t="s">
        <v>172</v>
      </c>
      <c r="K144" s="7" t="s">
        <v>4636</v>
      </c>
      <c r="L144" s="22" t="s">
        <v>4990</v>
      </c>
      <c r="M144" s="5" t="s">
        <v>226</v>
      </c>
      <c r="N144" s="5" t="s">
        <v>960</v>
      </c>
      <c r="O144" s="8" t="s">
        <v>183</v>
      </c>
      <c r="P144" s="17">
        <v>90000000</v>
      </c>
      <c r="Q144" s="10">
        <v>0</v>
      </c>
      <c r="R144" s="11">
        <v>0</v>
      </c>
      <c r="S144" s="9" t="s">
        <v>175</v>
      </c>
      <c r="T144" s="18"/>
      <c r="U144" s="19"/>
      <c r="V144" s="14">
        <v>0</v>
      </c>
      <c r="W144" s="19"/>
      <c r="X144" s="23"/>
      <c r="Y144" s="23"/>
    </row>
    <row r="145" spans="1:25" ht="27" thickBot="1" x14ac:dyDescent="0.35">
      <c r="A145" s="3">
        <v>135</v>
      </c>
      <c r="B145" s="4" t="s">
        <v>4991</v>
      </c>
      <c r="C145" s="5" t="s">
        <v>30</v>
      </c>
      <c r="D145" s="5"/>
      <c r="E145" s="6" t="s">
        <v>4992</v>
      </c>
      <c r="F145" s="7" t="s">
        <v>4993</v>
      </c>
      <c r="G145" s="5" t="s">
        <v>185</v>
      </c>
      <c r="H145" s="5" t="s">
        <v>289</v>
      </c>
      <c r="I145" s="5" t="s">
        <v>171</v>
      </c>
      <c r="J145" s="5" t="s">
        <v>172</v>
      </c>
      <c r="K145" s="7" t="s">
        <v>4636</v>
      </c>
      <c r="L145" s="22" t="s">
        <v>4994</v>
      </c>
      <c r="M145" s="5" t="s">
        <v>226</v>
      </c>
      <c r="N145" s="5" t="s">
        <v>960</v>
      </c>
      <c r="O145" s="8" t="s">
        <v>183</v>
      </c>
      <c r="P145" s="17">
        <v>50000000</v>
      </c>
      <c r="Q145" s="10">
        <v>0</v>
      </c>
      <c r="R145" s="11">
        <v>0</v>
      </c>
      <c r="S145" s="9" t="s">
        <v>175</v>
      </c>
      <c r="T145" s="18"/>
      <c r="U145" s="19"/>
      <c r="V145" s="14">
        <v>0</v>
      </c>
      <c r="W145" s="19"/>
      <c r="X145" s="23"/>
      <c r="Y145" s="23"/>
    </row>
    <row r="146" spans="1:25" ht="27" thickBot="1" x14ac:dyDescent="0.35">
      <c r="A146" s="3">
        <v>136</v>
      </c>
      <c r="B146" s="4" t="s">
        <v>4995</v>
      </c>
      <c r="C146" s="5" t="s">
        <v>30</v>
      </c>
      <c r="D146" s="5"/>
      <c r="E146" s="6" t="s">
        <v>4996</v>
      </c>
      <c r="F146" s="7" t="s">
        <v>4997</v>
      </c>
      <c r="G146" s="5" t="s">
        <v>185</v>
      </c>
      <c r="H146" s="5" t="s">
        <v>289</v>
      </c>
      <c r="I146" s="5" t="s">
        <v>171</v>
      </c>
      <c r="J146" s="5" t="s">
        <v>172</v>
      </c>
      <c r="K146" s="7" t="s">
        <v>4636</v>
      </c>
      <c r="L146" s="22" t="s">
        <v>4998</v>
      </c>
      <c r="M146" s="5" t="s">
        <v>226</v>
      </c>
      <c r="N146" s="5" t="s">
        <v>960</v>
      </c>
      <c r="O146" s="8" t="s">
        <v>183</v>
      </c>
      <c r="P146" s="17">
        <v>50000000</v>
      </c>
      <c r="Q146" s="10">
        <v>0</v>
      </c>
      <c r="R146" s="11">
        <v>0</v>
      </c>
      <c r="S146" s="9" t="s">
        <v>175</v>
      </c>
      <c r="T146" s="18"/>
      <c r="U146" s="19"/>
      <c r="V146" s="14">
        <v>0</v>
      </c>
      <c r="W146" s="19"/>
      <c r="X146" s="23"/>
      <c r="Y146" s="23"/>
    </row>
    <row r="147" spans="1:25" ht="27" thickBot="1" x14ac:dyDescent="0.35">
      <c r="A147" s="3">
        <v>137</v>
      </c>
      <c r="B147" s="4" t="s">
        <v>4999</v>
      </c>
      <c r="C147" s="5" t="s">
        <v>30</v>
      </c>
      <c r="D147" s="5"/>
      <c r="E147" s="6" t="s">
        <v>5000</v>
      </c>
      <c r="F147" s="7" t="s">
        <v>4993</v>
      </c>
      <c r="G147" s="5" t="s">
        <v>185</v>
      </c>
      <c r="H147" s="5" t="s">
        <v>289</v>
      </c>
      <c r="I147" s="5" t="s">
        <v>171</v>
      </c>
      <c r="J147" s="5" t="s">
        <v>172</v>
      </c>
      <c r="K147" s="7" t="s">
        <v>4636</v>
      </c>
      <c r="L147" s="22" t="s">
        <v>5001</v>
      </c>
      <c r="M147" s="5" t="s">
        <v>206</v>
      </c>
      <c r="N147" s="5" t="s">
        <v>706</v>
      </c>
      <c r="O147" s="8" t="s">
        <v>183</v>
      </c>
      <c r="P147" s="17">
        <v>90000000</v>
      </c>
      <c r="Q147" s="10">
        <v>0</v>
      </c>
      <c r="R147" s="11">
        <v>0</v>
      </c>
      <c r="S147" s="9" t="s">
        <v>175</v>
      </c>
      <c r="T147" s="18"/>
      <c r="U147" s="19"/>
      <c r="V147" s="14">
        <v>0</v>
      </c>
      <c r="W147" s="19"/>
      <c r="X147" s="23"/>
      <c r="Y147" s="23"/>
    </row>
    <row r="148" spans="1:25" ht="27" thickBot="1" x14ac:dyDescent="0.35">
      <c r="A148" s="3">
        <v>138</v>
      </c>
      <c r="B148" s="4" t="s">
        <v>5002</v>
      </c>
      <c r="C148" s="5" t="s">
        <v>30</v>
      </c>
      <c r="D148" s="5"/>
      <c r="E148" s="6" t="s">
        <v>5003</v>
      </c>
      <c r="F148" s="7" t="s">
        <v>4993</v>
      </c>
      <c r="G148" s="5" t="s">
        <v>185</v>
      </c>
      <c r="H148" s="5" t="s">
        <v>289</v>
      </c>
      <c r="I148" s="5" t="s">
        <v>171</v>
      </c>
      <c r="J148" s="5" t="s">
        <v>172</v>
      </c>
      <c r="K148" s="7" t="s">
        <v>4636</v>
      </c>
      <c r="L148" s="22" t="s">
        <v>5004</v>
      </c>
      <c r="M148" s="5" t="s">
        <v>226</v>
      </c>
      <c r="N148" s="5" t="s">
        <v>949</v>
      </c>
      <c r="O148" s="8" t="s">
        <v>183</v>
      </c>
      <c r="P148" s="17">
        <v>90000000</v>
      </c>
      <c r="Q148" s="10">
        <v>0</v>
      </c>
      <c r="R148" s="11">
        <v>0</v>
      </c>
      <c r="S148" s="9" t="s">
        <v>175</v>
      </c>
      <c r="T148" s="18"/>
      <c r="U148" s="19"/>
      <c r="V148" s="14">
        <v>0</v>
      </c>
      <c r="W148" s="19"/>
      <c r="X148" s="23"/>
      <c r="Y148" s="23"/>
    </row>
    <row r="149" spans="1:25" ht="27" thickBot="1" x14ac:dyDescent="0.35">
      <c r="A149" s="3">
        <v>139</v>
      </c>
      <c r="B149" s="4" t="s">
        <v>5005</v>
      </c>
      <c r="C149" s="5" t="s">
        <v>30</v>
      </c>
      <c r="D149" s="5"/>
      <c r="E149" s="6" t="s">
        <v>5006</v>
      </c>
      <c r="F149" s="7" t="s">
        <v>4915</v>
      </c>
      <c r="G149" s="5" t="s">
        <v>185</v>
      </c>
      <c r="H149" s="5" t="s">
        <v>289</v>
      </c>
      <c r="I149" s="5" t="s">
        <v>171</v>
      </c>
      <c r="J149" s="5" t="s">
        <v>172</v>
      </c>
      <c r="K149" s="7" t="s">
        <v>4636</v>
      </c>
      <c r="L149" s="22" t="s">
        <v>5007</v>
      </c>
      <c r="M149" s="5" t="s">
        <v>226</v>
      </c>
      <c r="N149" s="5" t="s">
        <v>960</v>
      </c>
      <c r="O149" s="8" t="s">
        <v>183</v>
      </c>
      <c r="P149" s="17">
        <v>90000000</v>
      </c>
      <c r="Q149" s="10">
        <v>0</v>
      </c>
      <c r="R149" s="11">
        <v>0</v>
      </c>
      <c r="S149" s="9" t="s">
        <v>175</v>
      </c>
      <c r="T149" s="18"/>
      <c r="U149" s="19"/>
      <c r="V149" s="14">
        <v>0</v>
      </c>
      <c r="W149" s="19"/>
      <c r="X149" s="23"/>
      <c r="Y149" s="23"/>
    </row>
    <row r="150" spans="1:25" ht="27" thickBot="1" x14ac:dyDescent="0.35">
      <c r="A150" s="3">
        <v>140</v>
      </c>
      <c r="B150" s="4" t="s">
        <v>5008</v>
      </c>
      <c r="C150" s="5" t="s">
        <v>30</v>
      </c>
      <c r="D150" s="5"/>
      <c r="E150" s="6" t="s">
        <v>5009</v>
      </c>
      <c r="F150" s="7" t="s">
        <v>4993</v>
      </c>
      <c r="G150" s="5" t="s">
        <v>185</v>
      </c>
      <c r="H150" s="5" t="s">
        <v>289</v>
      </c>
      <c r="I150" s="5" t="s">
        <v>171</v>
      </c>
      <c r="J150" s="5" t="s">
        <v>172</v>
      </c>
      <c r="K150" s="7" t="s">
        <v>4636</v>
      </c>
      <c r="L150" s="22" t="s">
        <v>5010</v>
      </c>
      <c r="M150" s="5" t="s">
        <v>226</v>
      </c>
      <c r="N150" s="5" t="s">
        <v>960</v>
      </c>
      <c r="O150" s="8" t="s">
        <v>183</v>
      </c>
      <c r="P150" s="17">
        <v>90000000</v>
      </c>
      <c r="Q150" s="10">
        <v>0</v>
      </c>
      <c r="R150" s="11">
        <v>0</v>
      </c>
      <c r="S150" s="9" t="s">
        <v>175</v>
      </c>
      <c r="T150" s="18"/>
      <c r="U150" s="19"/>
      <c r="V150" s="14">
        <v>0</v>
      </c>
      <c r="W150" s="19"/>
      <c r="X150" s="23"/>
      <c r="Y150" s="23"/>
    </row>
    <row r="151" spans="1:25" ht="27" thickBot="1" x14ac:dyDescent="0.35">
      <c r="A151" s="3">
        <v>141</v>
      </c>
      <c r="B151" s="4" t="s">
        <v>5011</v>
      </c>
      <c r="C151" s="5" t="s">
        <v>30</v>
      </c>
      <c r="D151" s="5"/>
      <c r="E151" s="6" t="s">
        <v>5012</v>
      </c>
      <c r="F151" s="7" t="s">
        <v>5013</v>
      </c>
      <c r="G151" s="5" t="s">
        <v>185</v>
      </c>
      <c r="H151" s="5" t="s">
        <v>289</v>
      </c>
      <c r="I151" s="5" t="s">
        <v>171</v>
      </c>
      <c r="J151" s="5" t="s">
        <v>172</v>
      </c>
      <c r="K151" s="7" t="s">
        <v>4636</v>
      </c>
      <c r="L151" s="22" t="s">
        <v>5014</v>
      </c>
      <c r="M151" s="5" t="s">
        <v>226</v>
      </c>
      <c r="N151" s="5" t="s">
        <v>960</v>
      </c>
      <c r="O151" s="8" t="s">
        <v>183</v>
      </c>
      <c r="P151" s="17">
        <v>90000000</v>
      </c>
      <c r="Q151" s="10">
        <v>0</v>
      </c>
      <c r="R151" s="11">
        <v>0</v>
      </c>
      <c r="S151" s="9" t="s">
        <v>175</v>
      </c>
      <c r="T151" s="18"/>
      <c r="U151" s="19"/>
      <c r="V151" s="14">
        <v>0</v>
      </c>
      <c r="W151" s="19"/>
      <c r="X151" s="23"/>
      <c r="Y151" s="23"/>
    </row>
    <row r="152" spans="1:25" ht="27" thickBot="1" x14ac:dyDescent="0.35">
      <c r="A152" s="3">
        <v>142</v>
      </c>
      <c r="B152" s="4" t="s">
        <v>5015</v>
      </c>
      <c r="C152" s="5" t="s">
        <v>30</v>
      </c>
      <c r="D152" s="5"/>
      <c r="E152" s="6" t="s">
        <v>5016</v>
      </c>
      <c r="F152" s="7" t="s">
        <v>5017</v>
      </c>
      <c r="G152" s="5" t="s">
        <v>185</v>
      </c>
      <c r="H152" s="5" t="s">
        <v>289</v>
      </c>
      <c r="I152" s="5" t="s">
        <v>171</v>
      </c>
      <c r="J152" s="5" t="s">
        <v>172</v>
      </c>
      <c r="K152" s="7" t="s">
        <v>4636</v>
      </c>
      <c r="L152" s="22" t="s">
        <v>5018</v>
      </c>
      <c r="M152" s="5" t="s">
        <v>226</v>
      </c>
      <c r="N152" s="5" t="s">
        <v>960</v>
      </c>
      <c r="O152" s="8" t="s">
        <v>183</v>
      </c>
      <c r="P152" s="17">
        <v>90000000</v>
      </c>
      <c r="Q152" s="10">
        <v>0</v>
      </c>
      <c r="R152" s="11">
        <v>0</v>
      </c>
      <c r="S152" s="9" t="s">
        <v>175</v>
      </c>
      <c r="T152" s="18"/>
      <c r="U152" s="19"/>
      <c r="V152" s="14">
        <v>0</v>
      </c>
      <c r="W152" s="19"/>
      <c r="X152" s="23"/>
      <c r="Y152" s="23"/>
    </row>
    <row r="153" spans="1:25" ht="27" thickBot="1" x14ac:dyDescent="0.35">
      <c r="A153" s="3">
        <v>143</v>
      </c>
      <c r="B153" s="4" t="s">
        <v>5019</v>
      </c>
      <c r="C153" s="5" t="s">
        <v>30</v>
      </c>
      <c r="D153" s="5"/>
      <c r="E153" s="6" t="s">
        <v>5020</v>
      </c>
      <c r="F153" s="7" t="s">
        <v>5021</v>
      </c>
      <c r="G153" s="5" t="s">
        <v>185</v>
      </c>
      <c r="H153" s="5" t="s">
        <v>289</v>
      </c>
      <c r="I153" s="5" t="s">
        <v>171</v>
      </c>
      <c r="J153" s="5" t="s">
        <v>172</v>
      </c>
      <c r="K153" s="7" t="s">
        <v>4636</v>
      </c>
      <c r="L153" s="22" t="s">
        <v>5022</v>
      </c>
      <c r="M153" s="5" t="s">
        <v>226</v>
      </c>
      <c r="N153" s="5" t="s">
        <v>960</v>
      </c>
      <c r="O153" s="8" t="s">
        <v>183</v>
      </c>
      <c r="P153" s="17">
        <v>90000000</v>
      </c>
      <c r="Q153" s="10">
        <v>0</v>
      </c>
      <c r="R153" s="11">
        <v>0</v>
      </c>
      <c r="S153" s="9" t="s">
        <v>175</v>
      </c>
      <c r="T153" s="18"/>
      <c r="U153" s="19"/>
      <c r="V153" s="14">
        <v>0</v>
      </c>
      <c r="W153" s="19"/>
      <c r="X153" s="23"/>
      <c r="Y153" s="23"/>
    </row>
    <row r="154" spans="1:25" ht="27" thickBot="1" x14ac:dyDescent="0.35">
      <c r="A154" s="3">
        <v>144</v>
      </c>
      <c r="B154" s="4" t="s">
        <v>5023</v>
      </c>
      <c r="C154" s="5" t="s">
        <v>30</v>
      </c>
      <c r="D154" s="5"/>
      <c r="E154" s="6" t="s">
        <v>5024</v>
      </c>
      <c r="F154" s="7" t="s">
        <v>5025</v>
      </c>
      <c r="G154" s="5" t="s">
        <v>185</v>
      </c>
      <c r="H154" s="5" t="s">
        <v>289</v>
      </c>
      <c r="I154" s="5" t="s">
        <v>171</v>
      </c>
      <c r="J154" s="5" t="s">
        <v>172</v>
      </c>
      <c r="K154" s="7" t="s">
        <v>4636</v>
      </c>
      <c r="L154" s="22" t="s">
        <v>5026</v>
      </c>
      <c r="M154" s="5" t="s">
        <v>226</v>
      </c>
      <c r="N154" s="5" t="s">
        <v>960</v>
      </c>
      <c r="O154" s="8" t="s">
        <v>183</v>
      </c>
      <c r="P154" s="17">
        <v>90000000</v>
      </c>
      <c r="Q154" s="10">
        <v>0</v>
      </c>
      <c r="R154" s="11">
        <v>0</v>
      </c>
      <c r="S154" s="9" t="s">
        <v>175</v>
      </c>
      <c r="T154" s="18"/>
      <c r="U154" s="19"/>
      <c r="V154" s="14">
        <v>0</v>
      </c>
      <c r="W154" s="19"/>
      <c r="X154" s="23"/>
      <c r="Y154" s="23"/>
    </row>
    <row r="155" spans="1:25" ht="27" thickBot="1" x14ac:dyDescent="0.35">
      <c r="A155" s="3">
        <v>145</v>
      </c>
      <c r="B155" s="4" t="s">
        <v>5027</v>
      </c>
      <c r="C155" s="5" t="s">
        <v>30</v>
      </c>
      <c r="D155" s="5"/>
      <c r="E155" s="6" t="s">
        <v>5028</v>
      </c>
      <c r="F155" s="7" t="s">
        <v>5025</v>
      </c>
      <c r="G155" s="5" t="s">
        <v>185</v>
      </c>
      <c r="H155" s="5" t="s">
        <v>289</v>
      </c>
      <c r="I155" s="5" t="s">
        <v>171</v>
      </c>
      <c r="J155" s="5" t="s">
        <v>172</v>
      </c>
      <c r="K155" s="7" t="s">
        <v>4636</v>
      </c>
      <c r="L155" s="22" t="s">
        <v>5029</v>
      </c>
      <c r="M155" s="5" t="s">
        <v>226</v>
      </c>
      <c r="N155" s="5" t="s">
        <v>960</v>
      </c>
      <c r="O155" s="8" t="s">
        <v>183</v>
      </c>
      <c r="P155" s="17">
        <v>90000000</v>
      </c>
      <c r="Q155" s="10">
        <v>0</v>
      </c>
      <c r="R155" s="11">
        <v>0</v>
      </c>
      <c r="S155" s="9" t="s">
        <v>175</v>
      </c>
      <c r="T155" s="18"/>
      <c r="U155" s="19"/>
      <c r="V155" s="14">
        <v>0</v>
      </c>
      <c r="W155" s="19"/>
      <c r="X155" s="23"/>
      <c r="Y155" s="23"/>
    </row>
    <row r="156" spans="1:25" ht="27" thickBot="1" x14ac:dyDescent="0.35">
      <c r="A156" s="3">
        <v>146</v>
      </c>
      <c r="B156" s="4" t="s">
        <v>5030</v>
      </c>
      <c r="C156" s="5" t="s">
        <v>30</v>
      </c>
      <c r="D156" s="5"/>
      <c r="E156" s="6" t="s">
        <v>5031</v>
      </c>
      <c r="F156" s="7" t="s">
        <v>5032</v>
      </c>
      <c r="G156" s="5" t="s">
        <v>185</v>
      </c>
      <c r="H156" s="5" t="s">
        <v>289</v>
      </c>
      <c r="I156" s="5" t="s">
        <v>171</v>
      </c>
      <c r="J156" s="5" t="s">
        <v>172</v>
      </c>
      <c r="K156" s="7" t="s">
        <v>4636</v>
      </c>
      <c r="L156" s="22" t="s">
        <v>5033</v>
      </c>
      <c r="M156" s="5" t="s">
        <v>226</v>
      </c>
      <c r="N156" s="5" t="s">
        <v>949</v>
      </c>
      <c r="O156" s="8" t="s">
        <v>165</v>
      </c>
      <c r="P156" s="17">
        <v>100000000</v>
      </c>
      <c r="Q156" s="10">
        <v>0</v>
      </c>
      <c r="R156" s="11">
        <v>0</v>
      </c>
      <c r="S156" s="9" t="s">
        <v>175</v>
      </c>
      <c r="T156" s="18"/>
      <c r="U156" s="19"/>
      <c r="V156" s="14">
        <v>0</v>
      </c>
      <c r="W156" s="19"/>
      <c r="X156" s="23"/>
      <c r="Y156" s="23"/>
    </row>
    <row r="157" spans="1:25" ht="27" thickBot="1" x14ac:dyDescent="0.35">
      <c r="A157" s="3">
        <v>147</v>
      </c>
      <c r="B157" s="4" t="s">
        <v>5034</v>
      </c>
      <c r="C157" s="5" t="s">
        <v>30</v>
      </c>
      <c r="D157" s="5"/>
      <c r="E157" s="6" t="s">
        <v>5035</v>
      </c>
      <c r="F157" s="7" t="s">
        <v>5036</v>
      </c>
      <c r="G157" s="5" t="s">
        <v>185</v>
      </c>
      <c r="H157" s="5" t="s">
        <v>289</v>
      </c>
      <c r="I157" s="5" t="s">
        <v>171</v>
      </c>
      <c r="J157" s="5" t="s">
        <v>172</v>
      </c>
      <c r="K157" s="7" t="s">
        <v>4636</v>
      </c>
      <c r="L157" s="22" t="s">
        <v>5037</v>
      </c>
      <c r="M157" s="5" t="s">
        <v>226</v>
      </c>
      <c r="N157" s="5" t="s">
        <v>960</v>
      </c>
      <c r="O157" s="8" t="s">
        <v>183</v>
      </c>
      <c r="P157" s="17">
        <v>90000000</v>
      </c>
      <c r="Q157" s="10">
        <v>0</v>
      </c>
      <c r="R157" s="11">
        <v>0</v>
      </c>
      <c r="S157" s="9" t="s">
        <v>175</v>
      </c>
      <c r="T157" s="18"/>
      <c r="U157" s="19"/>
      <c r="V157" s="14">
        <v>0</v>
      </c>
      <c r="W157" s="19"/>
      <c r="X157" s="23"/>
      <c r="Y157" s="23"/>
    </row>
    <row r="158" spans="1:25" ht="27" thickBot="1" x14ac:dyDescent="0.35">
      <c r="A158" s="3">
        <v>148</v>
      </c>
      <c r="B158" s="4" t="s">
        <v>5038</v>
      </c>
      <c r="C158" s="5" t="s">
        <v>30</v>
      </c>
      <c r="D158" s="5"/>
      <c r="E158" s="6" t="s">
        <v>5039</v>
      </c>
      <c r="F158" s="7" t="s">
        <v>5021</v>
      </c>
      <c r="G158" s="5" t="s">
        <v>185</v>
      </c>
      <c r="H158" s="5" t="s">
        <v>289</v>
      </c>
      <c r="I158" s="5" t="s">
        <v>171</v>
      </c>
      <c r="J158" s="5" t="s">
        <v>172</v>
      </c>
      <c r="K158" s="7" t="s">
        <v>4636</v>
      </c>
      <c r="L158" s="22" t="s">
        <v>5040</v>
      </c>
      <c r="M158" s="5" t="s">
        <v>226</v>
      </c>
      <c r="N158" s="5" t="s">
        <v>960</v>
      </c>
      <c r="O158" s="8" t="s">
        <v>183</v>
      </c>
      <c r="P158" s="17">
        <v>90000000</v>
      </c>
      <c r="Q158" s="10">
        <v>0</v>
      </c>
      <c r="R158" s="11">
        <v>0</v>
      </c>
      <c r="S158" s="9" t="s">
        <v>175</v>
      </c>
      <c r="T158" s="18"/>
      <c r="U158" s="19"/>
      <c r="V158" s="14">
        <v>0</v>
      </c>
      <c r="W158" s="19"/>
      <c r="X158" s="23"/>
      <c r="Y158" s="23"/>
    </row>
    <row r="159" spans="1:25" ht="27" thickBot="1" x14ac:dyDescent="0.35">
      <c r="A159" s="3">
        <v>149</v>
      </c>
      <c r="B159" s="4" t="s">
        <v>5041</v>
      </c>
      <c r="C159" s="5" t="s">
        <v>30</v>
      </c>
      <c r="D159" s="5"/>
      <c r="E159" s="6" t="s">
        <v>5042</v>
      </c>
      <c r="F159" s="7" t="s">
        <v>5021</v>
      </c>
      <c r="G159" s="5" t="s">
        <v>185</v>
      </c>
      <c r="H159" s="5" t="s">
        <v>289</v>
      </c>
      <c r="I159" s="5" t="s">
        <v>171</v>
      </c>
      <c r="J159" s="5" t="s">
        <v>172</v>
      </c>
      <c r="K159" s="7" t="s">
        <v>4636</v>
      </c>
      <c r="L159" s="22" t="s">
        <v>5043</v>
      </c>
      <c r="M159" s="5" t="s">
        <v>226</v>
      </c>
      <c r="N159" s="5" t="s">
        <v>949</v>
      </c>
      <c r="O159" s="8" t="s">
        <v>183</v>
      </c>
      <c r="P159" s="17">
        <v>100000000</v>
      </c>
      <c r="Q159" s="10">
        <v>0</v>
      </c>
      <c r="R159" s="11">
        <v>0</v>
      </c>
      <c r="S159" s="9" t="s">
        <v>175</v>
      </c>
      <c r="T159" s="18"/>
      <c r="U159" s="19"/>
      <c r="V159" s="14">
        <v>0</v>
      </c>
      <c r="W159" s="19"/>
      <c r="X159" s="23"/>
      <c r="Y159" s="23"/>
    </row>
    <row r="160" spans="1:25" ht="27" thickBot="1" x14ac:dyDescent="0.35">
      <c r="A160" s="3">
        <v>150</v>
      </c>
      <c r="B160" s="4" t="s">
        <v>5044</v>
      </c>
      <c r="C160" s="5" t="s">
        <v>30</v>
      </c>
      <c r="D160" s="5"/>
      <c r="E160" s="6" t="s">
        <v>5045</v>
      </c>
      <c r="F160" s="7" t="s">
        <v>5021</v>
      </c>
      <c r="G160" s="5" t="s">
        <v>185</v>
      </c>
      <c r="H160" s="5" t="s">
        <v>289</v>
      </c>
      <c r="I160" s="5" t="s">
        <v>171</v>
      </c>
      <c r="J160" s="5" t="s">
        <v>172</v>
      </c>
      <c r="K160" s="7" t="s">
        <v>4636</v>
      </c>
      <c r="L160" s="22" t="s">
        <v>5046</v>
      </c>
      <c r="M160" s="5" t="s">
        <v>181</v>
      </c>
      <c r="N160" s="5" t="s">
        <v>445</v>
      </c>
      <c r="O160" s="8" t="s">
        <v>174</v>
      </c>
      <c r="P160" s="17">
        <v>100000000</v>
      </c>
      <c r="Q160" s="10">
        <v>0</v>
      </c>
      <c r="R160" s="11">
        <v>0</v>
      </c>
      <c r="S160" s="9" t="s">
        <v>175</v>
      </c>
      <c r="T160" s="18"/>
      <c r="U160" s="19"/>
      <c r="V160" s="14">
        <v>0</v>
      </c>
      <c r="W160" s="19"/>
      <c r="X160" s="23"/>
      <c r="Y160" s="23"/>
    </row>
    <row r="161" spans="1:25" ht="27" thickBot="1" x14ac:dyDescent="0.35">
      <c r="A161" s="3">
        <v>151</v>
      </c>
      <c r="B161" s="4" t="s">
        <v>5047</v>
      </c>
      <c r="C161" s="5" t="s">
        <v>30</v>
      </c>
      <c r="D161" s="5"/>
      <c r="E161" s="6" t="s">
        <v>5048</v>
      </c>
      <c r="F161" s="7" t="s">
        <v>5021</v>
      </c>
      <c r="G161" s="5" t="s">
        <v>185</v>
      </c>
      <c r="H161" s="5" t="s">
        <v>289</v>
      </c>
      <c r="I161" s="5" t="s">
        <v>171</v>
      </c>
      <c r="J161" s="5" t="s">
        <v>172</v>
      </c>
      <c r="K161" s="7" t="s">
        <v>4636</v>
      </c>
      <c r="L161" s="22" t="s">
        <v>5049</v>
      </c>
      <c r="M161" s="5" t="s">
        <v>226</v>
      </c>
      <c r="N161" s="5" t="s">
        <v>949</v>
      </c>
      <c r="O161" s="8" t="s">
        <v>183</v>
      </c>
      <c r="P161" s="17">
        <v>100000000</v>
      </c>
      <c r="Q161" s="10">
        <v>0</v>
      </c>
      <c r="R161" s="11">
        <v>0</v>
      </c>
      <c r="S161" s="9" t="s">
        <v>175</v>
      </c>
      <c r="T161" s="18"/>
      <c r="U161" s="19"/>
      <c r="V161" s="14">
        <v>0</v>
      </c>
      <c r="W161" s="19"/>
      <c r="X161" s="23"/>
      <c r="Y161" s="23"/>
    </row>
    <row r="162" spans="1:25" ht="27" thickBot="1" x14ac:dyDescent="0.35">
      <c r="A162" s="3">
        <v>152</v>
      </c>
      <c r="B162" s="4" t="s">
        <v>5050</v>
      </c>
      <c r="C162" s="5" t="s">
        <v>30</v>
      </c>
      <c r="D162" s="5"/>
      <c r="E162" s="6" t="s">
        <v>5051</v>
      </c>
      <c r="F162" s="7" t="s">
        <v>5025</v>
      </c>
      <c r="G162" s="5" t="s">
        <v>185</v>
      </c>
      <c r="H162" s="5" t="s">
        <v>289</v>
      </c>
      <c r="I162" s="5" t="s">
        <v>171</v>
      </c>
      <c r="J162" s="5" t="s">
        <v>172</v>
      </c>
      <c r="K162" s="7" t="s">
        <v>4636</v>
      </c>
      <c r="L162" s="22" t="s">
        <v>5052</v>
      </c>
      <c r="M162" s="5" t="s">
        <v>226</v>
      </c>
      <c r="N162" s="5" t="s">
        <v>960</v>
      </c>
      <c r="O162" s="8" t="s">
        <v>183</v>
      </c>
      <c r="P162" s="17">
        <v>90000000</v>
      </c>
      <c r="Q162" s="10">
        <v>0</v>
      </c>
      <c r="R162" s="11">
        <v>0</v>
      </c>
      <c r="S162" s="9" t="s">
        <v>175</v>
      </c>
      <c r="T162" s="18"/>
      <c r="U162" s="19"/>
      <c r="V162" s="14">
        <v>0</v>
      </c>
      <c r="W162" s="19"/>
      <c r="X162" s="23"/>
      <c r="Y162" s="23"/>
    </row>
    <row r="163" spans="1:25" ht="27" thickBot="1" x14ac:dyDescent="0.35">
      <c r="A163" s="3">
        <v>153</v>
      </c>
      <c r="B163" s="4" t="s">
        <v>5053</v>
      </c>
      <c r="C163" s="5" t="s">
        <v>30</v>
      </c>
      <c r="D163" s="5"/>
      <c r="E163" s="6" t="s">
        <v>5054</v>
      </c>
      <c r="F163" s="7" t="s">
        <v>5055</v>
      </c>
      <c r="G163" s="5" t="s">
        <v>185</v>
      </c>
      <c r="H163" s="5" t="s">
        <v>289</v>
      </c>
      <c r="I163" s="5" t="s">
        <v>171</v>
      </c>
      <c r="J163" s="5" t="s">
        <v>172</v>
      </c>
      <c r="K163" s="7" t="s">
        <v>4636</v>
      </c>
      <c r="L163" s="22" t="s">
        <v>5056</v>
      </c>
      <c r="M163" s="5" t="s">
        <v>226</v>
      </c>
      <c r="N163" s="5" t="s">
        <v>960</v>
      </c>
      <c r="O163" s="8" t="s">
        <v>183</v>
      </c>
      <c r="P163" s="17">
        <v>90000000</v>
      </c>
      <c r="Q163" s="10">
        <v>0</v>
      </c>
      <c r="R163" s="11">
        <v>0</v>
      </c>
      <c r="S163" s="9" t="s">
        <v>175</v>
      </c>
      <c r="T163" s="18"/>
      <c r="U163" s="19"/>
      <c r="V163" s="14">
        <v>0</v>
      </c>
      <c r="W163" s="19"/>
      <c r="X163" s="23"/>
      <c r="Y163" s="23"/>
    </row>
    <row r="164" spans="1:25" ht="27" thickBot="1" x14ac:dyDescent="0.35">
      <c r="A164" s="3">
        <v>154</v>
      </c>
      <c r="B164" s="4" t="s">
        <v>5057</v>
      </c>
      <c r="C164" s="5" t="s">
        <v>30</v>
      </c>
      <c r="D164" s="5"/>
      <c r="E164" s="6" t="s">
        <v>5058</v>
      </c>
      <c r="F164" s="7" t="s">
        <v>5025</v>
      </c>
      <c r="G164" s="5" t="s">
        <v>185</v>
      </c>
      <c r="H164" s="5" t="s">
        <v>289</v>
      </c>
      <c r="I164" s="5" t="s">
        <v>171</v>
      </c>
      <c r="J164" s="5" t="s">
        <v>172</v>
      </c>
      <c r="K164" s="7" t="s">
        <v>4636</v>
      </c>
      <c r="L164" s="22" t="s">
        <v>5059</v>
      </c>
      <c r="M164" s="5" t="s">
        <v>226</v>
      </c>
      <c r="N164" s="5" t="s">
        <v>949</v>
      </c>
      <c r="O164" s="8" t="s">
        <v>194</v>
      </c>
      <c r="P164" s="17">
        <v>90000000</v>
      </c>
      <c r="Q164" s="10">
        <v>0</v>
      </c>
      <c r="R164" s="11">
        <v>0</v>
      </c>
      <c r="S164" s="9" t="s">
        <v>175</v>
      </c>
      <c r="T164" s="18"/>
      <c r="U164" s="19"/>
      <c r="V164" s="14">
        <v>0</v>
      </c>
      <c r="W164" s="19"/>
      <c r="X164" s="23"/>
      <c r="Y164" s="23"/>
    </row>
    <row r="165" spans="1:25" ht="27" thickBot="1" x14ac:dyDescent="0.35">
      <c r="A165" s="3">
        <v>155</v>
      </c>
      <c r="B165" s="4" t="s">
        <v>5060</v>
      </c>
      <c r="C165" s="5" t="s">
        <v>30</v>
      </c>
      <c r="D165" s="5"/>
      <c r="E165" s="6" t="s">
        <v>5061</v>
      </c>
      <c r="F165" s="7" t="s">
        <v>5062</v>
      </c>
      <c r="G165" s="5" t="s">
        <v>185</v>
      </c>
      <c r="H165" s="5" t="s">
        <v>289</v>
      </c>
      <c r="I165" s="5" t="s">
        <v>171</v>
      </c>
      <c r="J165" s="5" t="s">
        <v>172</v>
      </c>
      <c r="K165" s="7" t="s">
        <v>4636</v>
      </c>
      <c r="L165" s="22" t="s">
        <v>5063</v>
      </c>
      <c r="M165" s="5" t="s">
        <v>226</v>
      </c>
      <c r="N165" s="5" t="s">
        <v>960</v>
      </c>
      <c r="O165" s="8" t="s">
        <v>183</v>
      </c>
      <c r="P165" s="17">
        <v>90000000</v>
      </c>
      <c r="Q165" s="10">
        <v>0</v>
      </c>
      <c r="R165" s="11">
        <v>0</v>
      </c>
      <c r="S165" s="9" t="s">
        <v>175</v>
      </c>
      <c r="T165" s="18"/>
      <c r="U165" s="19"/>
      <c r="V165" s="14">
        <v>0</v>
      </c>
      <c r="W165" s="19"/>
      <c r="X165" s="23"/>
      <c r="Y165" s="23"/>
    </row>
    <row r="166" spans="1:25" ht="27" thickBot="1" x14ac:dyDescent="0.35">
      <c r="A166" s="3">
        <v>156</v>
      </c>
      <c r="B166" s="4" t="s">
        <v>5064</v>
      </c>
      <c r="C166" s="5" t="s">
        <v>30</v>
      </c>
      <c r="D166" s="5"/>
      <c r="E166" s="6" t="s">
        <v>5065</v>
      </c>
      <c r="F166" s="7" t="s">
        <v>5036</v>
      </c>
      <c r="G166" s="5" t="s">
        <v>185</v>
      </c>
      <c r="H166" s="5" t="s">
        <v>289</v>
      </c>
      <c r="I166" s="5" t="s">
        <v>171</v>
      </c>
      <c r="J166" s="5" t="s">
        <v>172</v>
      </c>
      <c r="K166" s="7" t="s">
        <v>4636</v>
      </c>
      <c r="L166" s="22" t="s">
        <v>5066</v>
      </c>
      <c r="M166" s="5" t="s">
        <v>226</v>
      </c>
      <c r="N166" s="5" t="s">
        <v>960</v>
      </c>
      <c r="O166" s="8" t="s">
        <v>183</v>
      </c>
      <c r="P166" s="17">
        <v>90000000</v>
      </c>
      <c r="Q166" s="10">
        <v>0</v>
      </c>
      <c r="R166" s="11">
        <v>0</v>
      </c>
      <c r="S166" s="9" t="s">
        <v>175</v>
      </c>
      <c r="T166" s="18"/>
      <c r="U166" s="19"/>
      <c r="V166" s="14">
        <v>0</v>
      </c>
      <c r="W166" s="19"/>
      <c r="X166" s="23"/>
      <c r="Y166" s="23"/>
    </row>
    <row r="167" spans="1:25" ht="27" thickBot="1" x14ac:dyDescent="0.35">
      <c r="A167" s="3">
        <v>157</v>
      </c>
      <c r="B167" s="4" t="s">
        <v>5067</v>
      </c>
      <c r="C167" s="5" t="s">
        <v>30</v>
      </c>
      <c r="D167" s="5"/>
      <c r="E167" s="6" t="s">
        <v>5068</v>
      </c>
      <c r="F167" s="7" t="s">
        <v>5036</v>
      </c>
      <c r="G167" s="5" t="s">
        <v>185</v>
      </c>
      <c r="H167" s="5" t="s">
        <v>289</v>
      </c>
      <c r="I167" s="5" t="s">
        <v>171</v>
      </c>
      <c r="J167" s="5" t="s">
        <v>172</v>
      </c>
      <c r="K167" s="7" t="s">
        <v>4636</v>
      </c>
      <c r="L167" s="22" t="s">
        <v>5069</v>
      </c>
      <c r="M167" s="5" t="s">
        <v>226</v>
      </c>
      <c r="N167" s="5" t="s">
        <v>960</v>
      </c>
      <c r="O167" s="8" t="s">
        <v>183</v>
      </c>
      <c r="P167" s="17">
        <v>90000000</v>
      </c>
      <c r="Q167" s="10">
        <v>0</v>
      </c>
      <c r="R167" s="11">
        <v>0</v>
      </c>
      <c r="S167" s="9" t="s">
        <v>175</v>
      </c>
      <c r="T167" s="18"/>
      <c r="U167" s="19"/>
      <c r="V167" s="14">
        <v>0</v>
      </c>
      <c r="W167" s="19"/>
      <c r="X167" s="23"/>
      <c r="Y167" s="23"/>
    </row>
    <row r="168" spans="1:25" ht="27" thickBot="1" x14ac:dyDescent="0.35">
      <c r="A168" s="3">
        <v>158</v>
      </c>
      <c r="B168" s="4" t="s">
        <v>5070</v>
      </c>
      <c r="C168" s="5" t="s">
        <v>30</v>
      </c>
      <c r="D168" s="5"/>
      <c r="E168" s="6" t="s">
        <v>5071</v>
      </c>
      <c r="F168" s="7" t="s">
        <v>5036</v>
      </c>
      <c r="G168" s="5" t="s">
        <v>185</v>
      </c>
      <c r="H168" s="5" t="s">
        <v>289</v>
      </c>
      <c r="I168" s="5" t="s">
        <v>171</v>
      </c>
      <c r="J168" s="5" t="s">
        <v>172</v>
      </c>
      <c r="K168" s="7" t="s">
        <v>4636</v>
      </c>
      <c r="L168" s="22" t="s">
        <v>5072</v>
      </c>
      <c r="M168" s="5" t="s">
        <v>226</v>
      </c>
      <c r="N168" s="5" t="s">
        <v>960</v>
      </c>
      <c r="O168" s="8" t="s">
        <v>183</v>
      </c>
      <c r="P168" s="17">
        <v>90000000</v>
      </c>
      <c r="Q168" s="10">
        <v>0</v>
      </c>
      <c r="R168" s="11">
        <v>0</v>
      </c>
      <c r="S168" s="9" t="s">
        <v>175</v>
      </c>
      <c r="T168" s="18"/>
      <c r="U168" s="19"/>
      <c r="V168" s="14">
        <v>0</v>
      </c>
      <c r="W168" s="19"/>
      <c r="X168" s="23"/>
      <c r="Y168" s="23"/>
    </row>
    <row r="169" spans="1:25" ht="27" thickBot="1" x14ac:dyDescent="0.35">
      <c r="A169" s="3">
        <v>159</v>
      </c>
      <c r="B169" s="4" t="s">
        <v>5073</v>
      </c>
      <c r="C169" s="5" t="s">
        <v>30</v>
      </c>
      <c r="D169" s="5"/>
      <c r="E169" s="6" t="s">
        <v>5074</v>
      </c>
      <c r="F169" s="7" t="s">
        <v>5062</v>
      </c>
      <c r="G169" s="5" t="s">
        <v>185</v>
      </c>
      <c r="H169" s="5" t="s">
        <v>289</v>
      </c>
      <c r="I169" s="5" t="s">
        <v>171</v>
      </c>
      <c r="J169" s="5" t="s">
        <v>172</v>
      </c>
      <c r="K169" s="7" t="s">
        <v>4636</v>
      </c>
      <c r="L169" s="22" t="s">
        <v>5075</v>
      </c>
      <c r="M169" s="5" t="s">
        <v>226</v>
      </c>
      <c r="N169" s="5" t="s">
        <v>960</v>
      </c>
      <c r="O169" s="8" t="s">
        <v>183</v>
      </c>
      <c r="P169" s="17">
        <v>90000000</v>
      </c>
      <c r="Q169" s="10">
        <v>0</v>
      </c>
      <c r="R169" s="11">
        <v>0</v>
      </c>
      <c r="S169" s="9" t="s">
        <v>175</v>
      </c>
      <c r="T169" s="18"/>
      <c r="U169" s="19"/>
      <c r="V169" s="14">
        <v>0</v>
      </c>
      <c r="W169" s="19"/>
      <c r="X169" s="23"/>
      <c r="Y169" s="23"/>
    </row>
    <row r="170" spans="1:25" ht="27" thickBot="1" x14ac:dyDescent="0.35">
      <c r="A170" s="3">
        <v>160</v>
      </c>
      <c r="B170" s="4" t="s">
        <v>5076</v>
      </c>
      <c r="C170" s="5" t="s">
        <v>30</v>
      </c>
      <c r="D170" s="5"/>
      <c r="E170" s="6" t="s">
        <v>5077</v>
      </c>
      <c r="F170" s="7" t="s">
        <v>5062</v>
      </c>
      <c r="G170" s="5" t="s">
        <v>185</v>
      </c>
      <c r="H170" s="5" t="s">
        <v>289</v>
      </c>
      <c r="I170" s="5" t="s">
        <v>171</v>
      </c>
      <c r="J170" s="5" t="s">
        <v>172</v>
      </c>
      <c r="K170" s="7" t="s">
        <v>4636</v>
      </c>
      <c r="L170" s="22" t="s">
        <v>5078</v>
      </c>
      <c r="M170" s="5" t="s">
        <v>226</v>
      </c>
      <c r="N170" s="5" t="s">
        <v>960</v>
      </c>
      <c r="O170" s="8" t="s">
        <v>183</v>
      </c>
      <c r="P170" s="17">
        <v>90000000</v>
      </c>
      <c r="Q170" s="10">
        <v>0</v>
      </c>
      <c r="R170" s="11">
        <v>0</v>
      </c>
      <c r="S170" s="9" t="s">
        <v>175</v>
      </c>
      <c r="T170" s="18"/>
      <c r="U170" s="19"/>
      <c r="V170" s="14">
        <v>0</v>
      </c>
      <c r="W170" s="19"/>
      <c r="X170" s="23"/>
      <c r="Y170" s="23"/>
    </row>
    <row r="171" spans="1:25" ht="27" thickBot="1" x14ac:dyDescent="0.35">
      <c r="A171" s="3">
        <v>161</v>
      </c>
      <c r="B171" s="4" t="s">
        <v>5079</v>
      </c>
      <c r="C171" s="5" t="s">
        <v>30</v>
      </c>
      <c r="D171" s="5"/>
      <c r="E171" s="6" t="s">
        <v>5080</v>
      </c>
      <c r="F171" s="7" t="s">
        <v>5062</v>
      </c>
      <c r="G171" s="5" t="s">
        <v>185</v>
      </c>
      <c r="H171" s="5" t="s">
        <v>289</v>
      </c>
      <c r="I171" s="5" t="s">
        <v>171</v>
      </c>
      <c r="J171" s="5" t="s">
        <v>172</v>
      </c>
      <c r="K171" s="7" t="s">
        <v>4636</v>
      </c>
      <c r="L171" s="22" t="s">
        <v>5081</v>
      </c>
      <c r="M171" s="5" t="s">
        <v>226</v>
      </c>
      <c r="N171" s="5" t="s">
        <v>949</v>
      </c>
      <c r="O171" s="8" t="s">
        <v>183</v>
      </c>
      <c r="P171" s="17">
        <v>90000000</v>
      </c>
      <c r="Q171" s="10">
        <v>0</v>
      </c>
      <c r="R171" s="11">
        <v>0</v>
      </c>
      <c r="S171" s="9" t="s">
        <v>175</v>
      </c>
      <c r="T171" s="18"/>
      <c r="U171" s="19"/>
      <c r="V171" s="14">
        <v>0</v>
      </c>
      <c r="W171" s="19"/>
      <c r="X171" s="23"/>
      <c r="Y171" s="23"/>
    </row>
    <row r="172" spans="1:25" ht="27" thickBot="1" x14ac:dyDescent="0.35">
      <c r="A172" s="3">
        <v>162</v>
      </c>
      <c r="B172" s="4" t="s">
        <v>5082</v>
      </c>
      <c r="C172" s="5" t="s">
        <v>30</v>
      </c>
      <c r="D172" s="5"/>
      <c r="E172" s="6" t="s">
        <v>5083</v>
      </c>
      <c r="F172" s="7" t="s">
        <v>5062</v>
      </c>
      <c r="G172" s="5" t="s">
        <v>185</v>
      </c>
      <c r="H172" s="5" t="s">
        <v>289</v>
      </c>
      <c r="I172" s="5" t="s">
        <v>171</v>
      </c>
      <c r="J172" s="5" t="s">
        <v>172</v>
      </c>
      <c r="K172" s="7" t="s">
        <v>4636</v>
      </c>
      <c r="L172" s="22" t="s">
        <v>5084</v>
      </c>
      <c r="M172" s="5" t="s">
        <v>226</v>
      </c>
      <c r="N172" s="5" t="s">
        <v>960</v>
      </c>
      <c r="O172" s="8" t="s">
        <v>183</v>
      </c>
      <c r="P172" s="17">
        <v>90000000</v>
      </c>
      <c r="Q172" s="10">
        <v>0</v>
      </c>
      <c r="R172" s="11">
        <v>0</v>
      </c>
      <c r="S172" s="9" t="s">
        <v>175</v>
      </c>
      <c r="T172" s="18"/>
      <c r="U172" s="19"/>
      <c r="V172" s="14">
        <v>0</v>
      </c>
      <c r="W172" s="19"/>
      <c r="X172" s="23"/>
      <c r="Y172" s="23"/>
    </row>
    <row r="173" spans="1:25" ht="27" thickBot="1" x14ac:dyDescent="0.35">
      <c r="A173" s="3">
        <v>163</v>
      </c>
      <c r="B173" s="4" t="s">
        <v>5085</v>
      </c>
      <c r="C173" s="5" t="s">
        <v>30</v>
      </c>
      <c r="D173" s="5"/>
      <c r="E173" s="6" t="s">
        <v>5086</v>
      </c>
      <c r="F173" s="7" t="s">
        <v>5062</v>
      </c>
      <c r="G173" s="5" t="s">
        <v>185</v>
      </c>
      <c r="H173" s="5" t="s">
        <v>289</v>
      </c>
      <c r="I173" s="5" t="s">
        <v>171</v>
      </c>
      <c r="J173" s="5" t="s">
        <v>172</v>
      </c>
      <c r="K173" s="7" t="s">
        <v>4636</v>
      </c>
      <c r="L173" s="22" t="s">
        <v>5087</v>
      </c>
      <c r="M173" s="5" t="s">
        <v>226</v>
      </c>
      <c r="N173" s="5" t="s">
        <v>960</v>
      </c>
      <c r="O173" s="8" t="s">
        <v>183</v>
      </c>
      <c r="P173" s="17">
        <v>90000000</v>
      </c>
      <c r="Q173" s="10">
        <v>0</v>
      </c>
      <c r="R173" s="11">
        <v>0</v>
      </c>
      <c r="S173" s="9" t="s">
        <v>175</v>
      </c>
      <c r="T173" s="18"/>
      <c r="U173" s="19"/>
      <c r="V173" s="14">
        <v>0</v>
      </c>
      <c r="W173" s="19"/>
      <c r="X173" s="23"/>
      <c r="Y173" s="23"/>
    </row>
    <row r="174" spans="1:25" ht="27" thickBot="1" x14ac:dyDescent="0.35">
      <c r="A174" s="3">
        <v>164</v>
      </c>
      <c r="B174" s="4" t="s">
        <v>5088</v>
      </c>
      <c r="C174" s="5" t="s">
        <v>30</v>
      </c>
      <c r="D174" s="5"/>
      <c r="E174" s="6" t="s">
        <v>5089</v>
      </c>
      <c r="F174" s="7" t="s">
        <v>5025</v>
      </c>
      <c r="G174" s="5" t="s">
        <v>185</v>
      </c>
      <c r="H174" s="5" t="s">
        <v>289</v>
      </c>
      <c r="I174" s="5" t="s">
        <v>171</v>
      </c>
      <c r="J174" s="5" t="s">
        <v>172</v>
      </c>
      <c r="K174" s="7" t="s">
        <v>4636</v>
      </c>
      <c r="L174" s="22" t="s">
        <v>5090</v>
      </c>
      <c r="M174" s="5" t="s">
        <v>226</v>
      </c>
      <c r="N174" s="5" t="s">
        <v>949</v>
      </c>
      <c r="O174" s="8" t="s">
        <v>194</v>
      </c>
      <c r="P174" s="17">
        <v>90000000</v>
      </c>
      <c r="Q174" s="10">
        <v>0</v>
      </c>
      <c r="R174" s="11">
        <v>0</v>
      </c>
      <c r="S174" s="9" t="s">
        <v>175</v>
      </c>
      <c r="T174" s="18"/>
      <c r="U174" s="19"/>
      <c r="V174" s="14">
        <v>0</v>
      </c>
      <c r="W174" s="19"/>
      <c r="X174" s="23"/>
      <c r="Y174" s="23"/>
    </row>
    <row r="175" spans="1:25" ht="27" thickBot="1" x14ac:dyDescent="0.35">
      <c r="A175" s="3">
        <v>165</v>
      </c>
      <c r="B175" s="4" t="s">
        <v>5091</v>
      </c>
      <c r="C175" s="5" t="s">
        <v>30</v>
      </c>
      <c r="D175" s="5"/>
      <c r="E175" s="6" t="s">
        <v>5092</v>
      </c>
      <c r="F175" s="7" t="s">
        <v>5062</v>
      </c>
      <c r="G175" s="5" t="s">
        <v>185</v>
      </c>
      <c r="H175" s="5" t="s">
        <v>289</v>
      </c>
      <c r="I175" s="5" t="s">
        <v>171</v>
      </c>
      <c r="J175" s="5" t="s">
        <v>172</v>
      </c>
      <c r="K175" s="7" t="s">
        <v>4636</v>
      </c>
      <c r="L175" s="22" t="s">
        <v>5093</v>
      </c>
      <c r="M175" s="5" t="s">
        <v>226</v>
      </c>
      <c r="N175" s="5" t="s">
        <v>960</v>
      </c>
      <c r="O175" s="8" t="s">
        <v>194</v>
      </c>
      <c r="P175" s="17">
        <v>270000000</v>
      </c>
      <c r="Q175" s="10">
        <v>0</v>
      </c>
      <c r="R175" s="11">
        <v>0</v>
      </c>
      <c r="S175" s="9" t="s">
        <v>175</v>
      </c>
      <c r="T175" s="18"/>
      <c r="U175" s="19"/>
      <c r="V175" s="14">
        <v>0</v>
      </c>
      <c r="W175" s="19"/>
      <c r="X175" s="23"/>
      <c r="Y175" s="23"/>
    </row>
    <row r="176" spans="1:25" ht="27" thickBot="1" x14ac:dyDescent="0.35">
      <c r="A176" s="3">
        <v>166</v>
      </c>
      <c r="B176" s="4" t="s">
        <v>5094</v>
      </c>
      <c r="C176" s="5" t="s">
        <v>30</v>
      </c>
      <c r="D176" s="5"/>
      <c r="E176" s="6" t="s">
        <v>5095</v>
      </c>
      <c r="F176" s="7" t="s">
        <v>5013</v>
      </c>
      <c r="G176" s="5" t="s">
        <v>185</v>
      </c>
      <c r="H176" s="5" t="s">
        <v>289</v>
      </c>
      <c r="I176" s="5" t="s">
        <v>171</v>
      </c>
      <c r="J176" s="5" t="s">
        <v>172</v>
      </c>
      <c r="K176" s="7" t="s">
        <v>4636</v>
      </c>
      <c r="L176" s="22" t="s">
        <v>5096</v>
      </c>
      <c r="M176" s="5" t="s">
        <v>226</v>
      </c>
      <c r="N176" s="5" t="s">
        <v>960</v>
      </c>
      <c r="O176" s="8" t="s">
        <v>183</v>
      </c>
      <c r="P176" s="17">
        <v>90000000</v>
      </c>
      <c r="Q176" s="10">
        <v>0</v>
      </c>
      <c r="R176" s="11">
        <v>0</v>
      </c>
      <c r="S176" s="9" t="s">
        <v>175</v>
      </c>
      <c r="T176" s="18"/>
      <c r="U176" s="19"/>
      <c r="V176" s="14">
        <v>0</v>
      </c>
      <c r="W176" s="19"/>
      <c r="X176" s="23"/>
      <c r="Y176" s="23"/>
    </row>
    <row r="177" spans="1:25" ht="27" thickBot="1" x14ac:dyDescent="0.35">
      <c r="A177" s="3">
        <v>167</v>
      </c>
      <c r="B177" s="4" t="s">
        <v>5097</v>
      </c>
      <c r="C177" s="5" t="s">
        <v>30</v>
      </c>
      <c r="D177" s="5"/>
      <c r="E177" s="6" t="s">
        <v>5098</v>
      </c>
      <c r="F177" s="7" t="s">
        <v>5013</v>
      </c>
      <c r="G177" s="5" t="s">
        <v>185</v>
      </c>
      <c r="H177" s="5" t="s">
        <v>289</v>
      </c>
      <c r="I177" s="5" t="s">
        <v>171</v>
      </c>
      <c r="J177" s="5" t="s">
        <v>172</v>
      </c>
      <c r="K177" s="7" t="s">
        <v>4636</v>
      </c>
      <c r="L177" s="22" t="s">
        <v>5099</v>
      </c>
      <c r="M177" s="5" t="s">
        <v>226</v>
      </c>
      <c r="N177" s="5" t="s">
        <v>960</v>
      </c>
      <c r="O177" s="8" t="s">
        <v>183</v>
      </c>
      <c r="P177" s="17">
        <v>90000000</v>
      </c>
      <c r="Q177" s="10">
        <v>0</v>
      </c>
      <c r="R177" s="11">
        <v>0</v>
      </c>
      <c r="S177" s="9" t="s">
        <v>175</v>
      </c>
      <c r="T177" s="18"/>
      <c r="U177" s="19"/>
      <c r="V177" s="14">
        <v>0</v>
      </c>
      <c r="W177" s="19"/>
      <c r="X177" s="23"/>
      <c r="Y177" s="23"/>
    </row>
    <row r="178" spans="1:25" ht="27" thickBot="1" x14ac:dyDescent="0.35">
      <c r="A178" s="3">
        <v>168</v>
      </c>
      <c r="B178" s="4" t="s">
        <v>5100</v>
      </c>
      <c r="C178" s="5" t="s">
        <v>30</v>
      </c>
      <c r="D178" s="5"/>
      <c r="E178" s="6" t="s">
        <v>5101</v>
      </c>
      <c r="F178" s="7" t="s">
        <v>5062</v>
      </c>
      <c r="G178" s="5" t="s">
        <v>185</v>
      </c>
      <c r="H178" s="5" t="s">
        <v>289</v>
      </c>
      <c r="I178" s="5" t="s">
        <v>171</v>
      </c>
      <c r="J178" s="5" t="s">
        <v>172</v>
      </c>
      <c r="K178" s="7" t="s">
        <v>4636</v>
      </c>
      <c r="L178" s="22" t="s">
        <v>4731</v>
      </c>
      <c r="M178" s="5" t="s">
        <v>226</v>
      </c>
      <c r="N178" s="5" t="s">
        <v>960</v>
      </c>
      <c r="O178" s="8" t="s">
        <v>183</v>
      </c>
      <c r="P178" s="17">
        <v>90000000</v>
      </c>
      <c r="Q178" s="10">
        <v>0</v>
      </c>
      <c r="R178" s="11">
        <v>0</v>
      </c>
      <c r="S178" s="9" t="s">
        <v>175</v>
      </c>
      <c r="T178" s="18"/>
      <c r="U178" s="19"/>
      <c r="V178" s="14">
        <v>0</v>
      </c>
      <c r="W178" s="19"/>
      <c r="X178" s="23"/>
      <c r="Y178" s="23"/>
    </row>
    <row r="179" spans="1:25" ht="27" thickBot="1" x14ac:dyDescent="0.35">
      <c r="A179" s="3">
        <v>169</v>
      </c>
      <c r="B179" s="4" t="s">
        <v>5102</v>
      </c>
      <c r="C179" s="5" t="s">
        <v>30</v>
      </c>
      <c r="D179" s="5"/>
      <c r="E179" s="6" t="s">
        <v>5103</v>
      </c>
      <c r="F179" s="7" t="s">
        <v>5013</v>
      </c>
      <c r="G179" s="5" t="s">
        <v>185</v>
      </c>
      <c r="H179" s="5" t="s">
        <v>289</v>
      </c>
      <c r="I179" s="5" t="s">
        <v>171</v>
      </c>
      <c r="J179" s="5" t="s">
        <v>172</v>
      </c>
      <c r="K179" s="7" t="s">
        <v>4636</v>
      </c>
      <c r="L179" s="22" t="s">
        <v>5104</v>
      </c>
      <c r="M179" s="5" t="s">
        <v>226</v>
      </c>
      <c r="N179" s="5" t="s">
        <v>960</v>
      </c>
      <c r="O179" s="8" t="s">
        <v>183</v>
      </c>
      <c r="P179" s="17">
        <v>90000000</v>
      </c>
      <c r="Q179" s="10">
        <v>0</v>
      </c>
      <c r="R179" s="11">
        <v>0</v>
      </c>
      <c r="S179" s="9" t="s">
        <v>175</v>
      </c>
      <c r="T179" s="18"/>
      <c r="U179" s="19"/>
      <c r="V179" s="14">
        <v>0</v>
      </c>
      <c r="W179" s="19"/>
      <c r="X179" s="23"/>
      <c r="Y179" s="23"/>
    </row>
    <row r="180" spans="1:25" ht="27" thickBot="1" x14ac:dyDescent="0.35">
      <c r="A180" s="3">
        <v>170</v>
      </c>
      <c r="B180" s="4" t="s">
        <v>5105</v>
      </c>
      <c r="C180" s="5" t="s">
        <v>30</v>
      </c>
      <c r="D180" s="5"/>
      <c r="E180" s="6" t="s">
        <v>5106</v>
      </c>
      <c r="F180" s="7" t="s">
        <v>5021</v>
      </c>
      <c r="G180" s="5" t="s">
        <v>185</v>
      </c>
      <c r="H180" s="5" t="s">
        <v>289</v>
      </c>
      <c r="I180" s="5" t="s">
        <v>171</v>
      </c>
      <c r="J180" s="5" t="s">
        <v>172</v>
      </c>
      <c r="K180" s="7" t="s">
        <v>4636</v>
      </c>
      <c r="L180" s="22" t="s">
        <v>5107</v>
      </c>
      <c r="M180" s="5" t="s">
        <v>226</v>
      </c>
      <c r="N180" s="5" t="s">
        <v>960</v>
      </c>
      <c r="O180" s="8" t="s">
        <v>194</v>
      </c>
      <c r="P180" s="17">
        <v>90000000</v>
      </c>
      <c r="Q180" s="10">
        <v>0</v>
      </c>
      <c r="R180" s="11">
        <v>0</v>
      </c>
      <c r="S180" s="9" t="s">
        <v>175</v>
      </c>
      <c r="T180" s="18"/>
      <c r="U180" s="19"/>
      <c r="V180" s="14">
        <v>0</v>
      </c>
      <c r="W180" s="19"/>
      <c r="X180" s="23"/>
      <c r="Y180" s="23"/>
    </row>
    <row r="181" spans="1:25" ht="27" thickBot="1" x14ac:dyDescent="0.35">
      <c r="A181" s="3">
        <v>171</v>
      </c>
      <c r="B181" s="4" t="s">
        <v>5108</v>
      </c>
      <c r="C181" s="5" t="s">
        <v>30</v>
      </c>
      <c r="D181" s="5"/>
      <c r="E181" s="6" t="s">
        <v>5109</v>
      </c>
      <c r="F181" s="7" t="s">
        <v>5036</v>
      </c>
      <c r="G181" s="5" t="s">
        <v>185</v>
      </c>
      <c r="H181" s="5" t="s">
        <v>289</v>
      </c>
      <c r="I181" s="5" t="s">
        <v>171</v>
      </c>
      <c r="J181" s="5" t="s">
        <v>172</v>
      </c>
      <c r="K181" s="7" t="s">
        <v>4636</v>
      </c>
      <c r="L181" s="22" t="s">
        <v>5110</v>
      </c>
      <c r="M181" s="5" t="s">
        <v>226</v>
      </c>
      <c r="N181" s="5" t="s">
        <v>960</v>
      </c>
      <c r="O181" s="8" t="s">
        <v>183</v>
      </c>
      <c r="P181" s="17">
        <v>90000000</v>
      </c>
      <c r="Q181" s="10">
        <v>0</v>
      </c>
      <c r="R181" s="11">
        <v>0</v>
      </c>
      <c r="S181" s="9" t="s">
        <v>175</v>
      </c>
      <c r="T181" s="18"/>
      <c r="U181" s="19"/>
      <c r="V181" s="14">
        <v>0</v>
      </c>
      <c r="W181" s="19"/>
      <c r="X181" s="23"/>
      <c r="Y181" s="23"/>
    </row>
    <row r="182" spans="1:25" ht="27" thickBot="1" x14ac:dyDescent="0.35">
      <c r="A182" s="3">
        <v>172</v>
      </c>
      <c r="B182" s="4" t="s">
        <v>5111</v>
      </c>
      <c r="C182" s="5" t="s">
        <v>30</v>
      </c>
      <c r="D182" s="5"/>
      <c r="E182" s="6" t="s">
        <v>5112</v>
      </c>
      <c r="F182" s="7" t="s">
        <v>5025</v>
      </c>
      <c r="G182" s="5" t="s">
        <v>185</v>
      </c>
      <c r="H182" s="5" t="s">
        <v>289</v>
      </c>
      <c r="I182" s="5" t="s">
        <v>171</v>
      </c>
      <c r="J182" s="5" t="s">
        <v>172</v>
      </c>
      <c r="K182" s="7" t="s">
        <v>4636</v>
      </c>
      <c r="L182" s="22" t="s">
        <v>5113</v>
      </c>
      <c r="M182" s="5" t="s">
        <v>226</v>
      </c>
      <c r="N182" s="5" t="s">
        <v>960</v>
      </c>
      <c r="O182" s="8" t="s">
        <v>183</v>
      </c>
      <c r="P182" s="17">
        <v>90000000</v>
      </c>
      <c r="Q182" s="10">
        <v>0</v>
      </c>
      <c r="R182" s="11">
        <v>0</v>
      </c>
      <c r="S182" s="9" t="s">
        <v>175</v>
      </c>
      <c r="T182" s="18"/>
      <c r="U182" s="19"/>
      <c r="V182" s="14">
        <v>0</v>
      </c>
      <c r="W182" s="19"/>
      <c r="X182" s="23"/>
      <c r="Y182" s="23"/>
    </row>
    <row r="183" spans="1:25" ht="27" thickBot="1" x14ac:dyDescent="0.35">
      <c r="A183" s="3">
        <v>173</v>
      </c>
      <c r="B183" s="4" t="s">
        <v>5114</v>
      </c>
      <c r="C183" s="5" t="s">
        <v>30</v>
      </c>
      <c r="D183" s="5"/>
      <c r="E183" s="6" t="s">
        <v>5115</v>
      </c>
      <c r="F183" s="7" t="s">
        <v>5036</v>
      </c>
      <c r="G183" s="5" t="s">
        <v>185</v>
      </c>
      <c r="H183" s="5" t="s">
        <v>289</v>
      </c>
      <c r="I183" s="5" t="s">
        <v>171</v>
      </c>
      <c r="J183" s="5" t="s">
        <v>172</v>
      </c>
      <c r="K183" s="7" t="s">
        <v>4636</v>
      </c>
      <c r="L183" s="22" t="s">
        <v>5116</v>
      </c>
      <c r="M183" s="5" t="s">
        <v>226</v>
      </c>
      <c r="N183" s="5" t="s">
        <v>960</v>
      </c>
      <c r="O183" s="8" t="s">
        <v>183</v>
      </c>
      <c r="P183" s="17">
        <v>90000000</v>
      </c>
      <c r="Q183" s="10">
        <v>0</v>
      </c>
      <c r="R183" s="11">
        <v>0</v>
      </c>
      <c r="S183" s="9" t="s">
        <v>175</v>
      </c>
      <c r="T183" s="18"/>
      <c r="U183" s="19"/>
      <c r="V183" s="14">
        <v>0</v>
      </c>
      <c r="W183" s="19"/>
      <c r="X183" s="23"/>
      <c r="Y183" s="23"/>
    </row>
    <row r="184" spans="1:25" ht="27" thickBot="1" x14ac:dyDescent="0.35">
      <c r="A184" s="3">
        <v>174</v>
      </c>
      <c r="B184" s="4" t="s">
        <v>5117</v>
      </c>
      <c r="C184" s="5" t="s">
        <v>30</v>
      </c>
      <c r="D184" s="5"/>
      <c r="E184" s="6" t="s">
        <v>5118</v>
      </c>
      <c r="F184" s="7" t="s">
        <v>5013</v>
      </c>
      <c r="G184" s="5" t="s">
        <v>185</v>
      </c>
      <c r="H184" s="5" t="s">
        <v>289</v>
      </c>
      <c r="I184" s="5" t="s">
        <v>171</v>
      </c>
      <c r="J184" s="5" t="s">
        <v>172</v>
      </c>
      <c r="K184" s="7" t="s">
        <v>4636</v>
      </c>
      <c r="L184" s="22" t="s">
        <v>5119</v>
      </c>
      <c r="M184" s="5" t="s">
        <v>226</v>
      </c>
      <c r="N184" s="5" t="s">
        <v>960</v>
      </c>
      <c r="O184" s="8" t="s">
        <v>183</v>
      </c>
      <c r="P184" s="17">
        <v>270000000</v>
      </c>
      <c r="Q184" s="10">
        <v>0</v>
      </c>
      <c r="R184" s="11">
        <v>0</v>
      </c>
      <c r="S184" s="9" t="s">
        <v>175</v>
      </c>
      <c r="T184" s="18"/>
      <c r="U184" s="19"/>
      <c r="V184" s="14">
        <v>0</v>
      </c>
      <c r="W184" s="19"/>
      <c r="X184" s="23"/>
      <c r="Y184" s="23"/>
    </row>
    <row r="185" spans="1:25" ht="27" thickBot="1" x14ac:dyDescent="0.35">
      <c r="A185" s="3">
        <v>175</v>
      </c>
      <c r="B185" s="4" t="s">
        <v>5120</v>
      </c>
      <c r="C185" s="5" t="s">
        <v>30</v>
      </c>
      <c r="D185" s="5"/>
      <c r="E185" s="6" t="s">
        <v>5121</v>
      </c>
      <c r="F185" s="7" t="s">
        <v>5021</v>
      </c>
      <c r="G185" s="5" t="s">
        <v>185</v>
      </c>
      <c r="H185" s="5" t="s">
        <v>289</v>
      </c>
      <c r="I185" s="5" t="s">
        <v>171</v>
      </c>
      <c r="J185" s="5" t="s">
        <v>172</v>
      </c>
      <c r="K185" s="7" t="s">
        <v>4636</v>
      </c>
      <c r="L185" s="22" t="s">
        <v>5122</v>
      </c>
      <c r="M185" s="5" t="s">
        <v>226</v>
      </c>
      <c r="N185" s="5" t="s">
        <v>960</v>
      </c>
      <c r="O185" s="8" t="s">
        <v>183</v>
      </c>
      <c r="P185" s="17">
        <v>90000000</v>
      </c>
      <c r="Q185" s="10">
        <v>0</v>
      </c>
      <c r="R185" s="11">
        <v>0</v>
      </c>
      <c r="S185" s="9" t="s">
        <v>175</v>
      </c>
      <c r="T185" s="18"/>
      <c r="U185" s="19"/>
      <c r="V185" s="14">
        <v>0</v>
      </c>
      <c r="W185" s="19"/>
      <c r="X185" s="23"/>
      <c r="Y185" s="23"/>
    </row>
    <row r="186" spans="1:25" ht="27" thickBot="1" x14ac:dyDescent="0.35">
      <c r="A186" s="3">
        <v>176</v>
      </c>
      <c r="B186" s="4" t="s">
        <v>5123</v>
      </c>
      <c r="C186" s="5" t="s">
        <v>30</v>
      </c>
      <c r="D186" s="5"/>
      <c r="E186" s="6" t="s">
        <v>5124</v>
      </c>
      <c r="F186" s="7" t="s">
        <v>5013</v>
      </c>
      <c r="G186" s="5" t="s">
        <v>185</v>
      </c>
      <c r="H186" s="5" t="s">
        <v>289</v>
      </c>
      <c r="I186" s="5" t="s">
        <v>171</v>
      </c>
      <c r="J186" s="5" t="s">
        <v>172</v>
      </c>
      <c r="K186" s="7" t="s">
        <v>4636</v>
      </c>
      <c r="L186" s="22" t="s">
        <v>5125</v>
      </c>
      <c r="M186" s="5" t="s">
        <v>226</v>
      </c>
      <c r="N186" s="5" t="s">
        <v>960</v>
      </c>
      <c r="O186" s="8" t="s">
        <v>183</v>
      </c>
      <c r="P186" s="17">
        <v>90000000</v>
      </c>
      <c r="Q186" s="10">
        <v>0</v>
      </c>
      <c r="R186" s="11">
        <v>0</v>
      </c>
      <c r="S186" s="9" t="s">
        <v>175</v>
      </c>
      <c r="T186" s="18"/>
      <c r="U186" s="19"/>
      <c r="V186" s="14">
        <v>0</v>
      </c>
      <c r="W186" s="19"/>
      <c r="X186" s="23"/>
      <c r="Y186" s="23"/>
    </row>
    <row r="187" spans="1:25" ht="27" thickBot="1" x14ac:dyDescent="0.35">
      <c r="A187" s="3">
        <v>177</v>
      </c>
      <c r="B187" s="4" t="s">
        <v>5126</v>
      </c>
      <c r="C187" s="5" t="s">
        <v>30</v>
      </c>
      <c r="D187" s="5"/>
      <c r="E187" s="6" t="s">
        <v>5127</v>
      </c>
      <c r="F187" s="7" t="s">
        <v>5013</v>
      </c>
      <c r="G187" s="5" t="s">
        <v>185</v>
      </c>
      <c r="H187" s="5" t="s">
        <v>289</v>
      </c>
      <c r="I187" s="5" t="s">
        <v>171</v>
      </c>
      <c r="J187" s="5" t="s">
        <v>172</v>
      </c>
      <c r="K187" s="7" t="s">
        <v>4636</v>
      </c>
      <c r="L187" s="22" t="s">
        <v>5128</v>
      </c>
      <c r="M187" s="5" t="s">
        <v>226</v>
      </c>
      <c r="N187" s="5" t="s">
        <v>960</v>
      </c>
      <c r="O187" s="8" t="s">
        <v>183</v>
      </c>
      <c r="P187" s="17">
        <v>90000000</v>
      </c>
      <c r="Q187" s="10">
        <v>0</v>
      </c>
      <c r="R187" s="11">
        <v>0</v>
      </c>
      <c r="S187" s="9" t="s">
        <v>175</v>
      </c>
      <c r="T187" s="18"/>
      <c r="U187" s="19"/>
      <c r="V187" s="14">
        <v>0</v>
      </c>
      <c r="W187" s="19"/>
      <c r="X187" s="23"/>
      <c r="Y187" s="23"/>
    </row>
    <row r="188" spans="1:25" ht="27" thickBot="1" x14ac:dyDescent="0.35">
      <c r="A188" s="3">
        <v>178</v>
      </c>
      <c r="B188" s="4" t="s">
        <v>5129</v>
      </c>
      <c r="C188" s="5" t="s">
        <v>30</v>
      </c>
      <c r="D188" s="5"/>
      <c r="E188" s="6" t="s">
        <v>5130</v>
      </c>
      <c r="F188" s="7" t="s">
        <v>5021</v>
      </c>
      <c r="G188" s="5" t="s">
        <v>185</v>
      </c>
      <c r="H188" s="5" t="s">
        <v>289</v>
      </c>
      <c r="I188" s="5" t="s">
        <v>171</v>
      </c>
      <c r="J188" s="5" t="s">
        <v>172</v>
      </c>
      <c r="K188" s="7" t="s">
        <v>4636</v>
      </c>
      <c r="L188" s="22" t="s">
        <v>5131</v>
      </c>
      <c r="M188" s="5" t="s">
        <v>226</v>
      </c>
      <c r="N188" s="5" t="s">
        <v>960</v>
      </c>
      <c r="O188" s="8" t="s">
        <v>183</v>
      </c>
      <c r="P188" s="17">
        <v>90000000</v>
      </c>
      <c r="Q188" s="10">
        <v>0</v>
      </c>
      <c r="R188" s="11">
        <v>0</v>
      </c>
      <c r="S188" s="9" t="s">
        <v>175</v>
      </c>
      <c r="T188" s="18"/>
      <c r="U188" s="19"/>
      <c r="V188" s="14">
        <v>0</v>
      </c>
      <c r="W188" s="19"/>
      <c r="X188" s="23"/>
      <c r="Y188" s="23"/>
    </row>
    <row r="189" spans="1:25" ht="27" thickBot="1" x14ac:dyDescent="0.35">
      <c r="A189" s="3">
        <v>179</v>
      </c>
      <c r="B189" s="4" t="s">
        <v>5132</v>
      </c>
      <c r="C189" s="5" t="s">
        <v>30</v>
      </c>
      <c r="D189" s="5"/>
      <c r="E189" s="6" t="s">
        <v>5133</v>
      </c>
      <c r="F189" s="7" t="s">
        <v>5062</v>
      </c>
      <c r="G189" s="5" t="s">
        <v>185</v>
      </c>
      <c r="H189" s="5" t="s">
        <v>289</v>
      </c>
      <c r="I189" s="5" t="s">
        <v>171</v>
      </c>
      <c r="J189" s="5" t="s">
        <v>172</v>
      </c>
      <c r="K189" s="7" t="s">
        <v>4636</v>
      </c>
      <c r="L189" s="22" t="s">
        <v>5134</v>
      </c>
      <c r="M189" s="5" t="s">
        <v>226</v>
      </c>
      <c r="N189" s="5" t="s">
        <v>960</v>
      </c>
      <c r="O189" s="8" t="s">
        <v>183</v>
      </c>
      <c r="P189" s="17">
        <v>90000000</v>
      </c>
      <c r="Q189" s="10">
        <v>0</v>
      </c>
      <c r="R189" s="11">
        <v>0</v>
      </c>
      <c r="S189" s="9" t="s">
        <v>175</v>
      </c>
      <c r="T189" s="18"/>
      <c r="U189" s="19"/>
      <c r="V189" s="14">
        <v>0</v>
      </c>
      <c r="W189" s="19"/>
      <c r="X189" s="23"/>
      <c r="Y189" s="23"/>
    </row>
    <row r="190" spans="1:25" ht="27" thickBot="1" x14ac:dyDescent="0.35">
      <c r="A190" s="3">
        <v>180</v>
      </c>
      <c r="B190" s="4" t="s">
        <v>5135</v>
      </c>
      <c r="C190" s="5" t="s">
        <v>30</v>
      </c>
      <c r="D190" s="5"/>
      <c r="E190" s="6" t="s">
        <v>5136</v>
      </c>
      <c r="F190" s="7" t="s">
        <v>5013</v>
      </c>
      <c r="G190" s="5" t="s">
        <v>185</v>
      </c>
      <c r="H190" s="5" t="s">
        <v>289</v>
      </c>
      <c r="I190" s="5" t="s">
        <v>171</v>
      </c>
      <c r="J190" s="5" t="s">
        <v>172</v>
      </c>
      <c r="K190" s="7" t="s">
        <v>4636</v>
      </c>
      <c r="L190" s="22" t="s">
        <v>5137</v>
      </c>
      <c r="M190" s="5" t="s">
        <v>226</v>
      </c>
      <c r="N190" s="5" t="s">
        <v>960</v>
      </c>
      <c r="O190" s="8" t="s">
        <v>183</v>
      </c>
      <c r="P190" s="17">
        <v>90000000</v>
      </c>
      <c r="Q190" s="10">
        <v>0</v>
      </c>
      <c r="R190" s="11">
        <v>0</v>
      </c>
      <c r="S190" s="9" t="s">
        <v>175</v>
      </c>
      <c r="T190" s="18"/>
      <c r="U190" s="19"/>
      <c r="V190" s="14">
        <v>0</v>
      </c>
      <c r="W190" s="19"/>
      <c r="X190" s="23"/>
      <c r="Y190" s="23"/>
    </row>
    <row r="191" spans="1:25" ht="27" thickBot="1" x14ac:dyDescent="0.35">
      <c r="A191" s="3">
        <v>181</v>
      </c>
      <c r="B191" s="4" t="s">
        <v>5138</v>
      </c>
      <c r="C191" s="5" t="s">
        <v>30</v>
      </c>
      <c r="D191" s="5"/>
      <c r="E191" s="6" t="s">
        <v>5139</v>
      </c>
      <c r="F191" s="7" t="s">
        <v>5140</v>
      </c>
      <c r="G191" s="5" t="s">
        <v>185</v>
      </c>
      <c r="H191" s="5" t="s">
        <v>289</v>
      </c>
      <c r="I191" s="5" t="s">
        <v>171</v>
      </c>
      <c r="J191" s="5" t="s">
        <v>172</v>
      </c>
      <c r="K191" s="7" t="s">
        <v>4636</v>
      </c>
      <c r="L191" s="22" t="s">
        <v>5141</v>
      </c>
      <c r="M191" s="5" t="s">
        <v>226</v>
      </c>
      <c r="N191" s="5" t="s">
        <v>960</v>
      </c>
      <c r="O191" s="8" t="s">
        <v>183</v>
      </c>
      <c r="P191" s="17">
        <v>90000000</v>
      </c>
      <c r="Q191" s="10">
        <v>0</v>
      </c>
      <c r="R191" s="11">
        <v>0</v>
      </c>
      <c r="S191" s="9" t="s">
        <v>175</v>
      </c>
      <c r="T191" s="18"/>
      <c r="U191" s="19"/>
      <c r="V191" s="14">
        <v>0</v>
      </c>
      <c r="W191" s="19"/>
      <c r="X191" s="23"/>
      <c r="Y191" s="23"/>
    </row>
    <row r="192" spans="1:25" ht="27" thickBot="1" x14ac:dyDescent="0.35">
      <c r="A192" s="3">
        <v>182</v>
      </c>
      <c r="B192" s="4" t="s">
        <v>5142</v>
      </c>
      <c r="C192" s="5" t="s">
        <v>30</v>
      </c>
      <c r="D192" s="5"/>
      <c r="E192" s="6" t="s">
        <v>5143</v>
      </c>
      <c r="F192" s="7" t="s">
        <v>5036</v>
      </c>
      <c r="G192" s="5" t="s">
        <v>185</v>
      </c>
      <c r="H192" s="5" t="s">
        <v>289</v>
      </c>
      <c r="I192" s="5" t="s">
        <v>171</v>
      </c>
      <c r="J192" s="5" t="s">
        <v>172</v>
      </c>
      <c r="K192" s="7" t="s">
        <v>4636</v>
      </c>
      <c r="L192" s="22" t="s">
        <v>5144</v>
      </c>
      <c r="M192" s="5" t="s">
        <v>226</v>
      </c>
      <c r="N192" s="5" t="s">
        <v>960</v>
      </c>
      <c r="O192" s="8" t="s">
        <v>183</v>
      </c>
      <c r="P192" s="17">
        <v>90000000</v>
      </c>
      <c r="Q192" s="10">
        <v>0</v>
      </c>
      <c r="R192" s="11">
        <v>0</v>
      </c>
      <c r="S192" s="9" t="s">
        <v>175</v>
      </c>
      <c r="T192" s="18"/>
      <c r="U192" s="19"/>
      <c r="V192" s="14">
        <v>0</v>
      </c>
      <c r="W192" s="19"/>
      <c r="X192" s="23"/>
      <c r="Y192" s="23"/>
    </row>
    <row r="193" spans="1:25" ht="27" thickBot="1" x14ac:dyDescent="0.35">
      <c r="A193" s="3">
        <v>183</v>
      </c>
      <c r="B193" s="4" t="s">
        <v>5145</v>
      </c>
      <c r="C193" s="5" t="s">
        <v>30</v>
      </c>
      <c r="D193" s="5"/>
      <c r="E193" s="6" t="s">
        <v>5146</v>
      </c>
      <c r="F193" s="7" t="s">
        <v>5062</v>
      </c>
      <c r="G193" s="5" t="s">
        <v>185</v>
      </c>
      <c r="H193" s="5" t="s">
        <v>289</v>
      </c>
      <c r="I193" s="5" t="s">
        <v>171</v>
      </c>
      <c r="J193" s="5" t="s">
        <v>172</v>
      </c>
      <c r="K193" s="7" t="s">
        <v>4636</v>
      </c>
      <c r="L193" s="22" t="s">
        <v>5147</v>
      </c>
      <c r="M193" s="5" t="s">
        <v>226</v>
      </c>
      <c r="N193" s="5" t="s">
        <v>960</v>
      </c>
      <c r="O193" s="8" t="s">
        <v>183</v>
      </c>
      <c r="P193" s="17">
        <v>90000000</v>
      </c>
      <c r="Q193" s="10">
        <v>0</v>
      </c>
      <c r="R193" s="11">
        <v>0</v>
      </c>
      <c r="S193" s="9" t="s">
        <v>175</v>
      </c>
      <c r="T193" s="18"/>
      <c r="U193" s="19"/>
      <c r="V193" s="14">
        <v>0</v>
      </c>
      <c r="W193" s="19"/>
      <c r="X193" s="23"/>
      <c r="Y193" s="23"/>
    </row>
    <row r="194" spans="1:25" ht="27" thickBot="1" x14ac:dyDescent="0.35">
      <c r="A194" s="3">
        <v>184</v>
      </c>
      <c r="B194" s="4" t="s">
        <v>5148</v>
      </c>
      <c r="C194" s="5" t="s">
        <v>30</v>
      </c>
      <c r="D194" s="5"/>
      <c r="E194" s="6" t="s">
        <v>5149</v>
      </c>
      <c r="F194" s="7" t="s">
        <v>5025</v>
      </c>
      <c r="G194" s="5" t="s">
        <v>185</v>
      </c>
      <c r="H194" s="5" t="s">
        <v>289</v>
      </c>
      <c r="I194" s="5" t="s">
        <v>171</v>
      </c>
      <c r="J194" s="5" t="s">
        <v>172</v>
      </c>
      <c r="K194" s="7" t="s">
        <v>4636</v>
      </c>
      <c r="L194" s="22" t="s">
        <v>5150</v>
      </c>
      <c r="M194" s="5" t="s">
        <v>226</v>
      </c>
      <c r="N194" s="5" t="s">
        <v>960</v>
      </c>
      <c r="O194" s="8" t="s">
        <v>183</v>
      </c>
      <c r="P194" s="17">
        <v>90000000</v>
      </c>
      <c r="Q194" s="10">
        <v>0</v>
      </c>
      <c r="R194" s="11">
        <v>0</v>
      </c>
      <c r="S194" s="9" t="s">
        <v>175</v>
      </c>
      <c r="T194" s="18"/>
      <c r="U194" s="19"/>
      <c r="V194" s="14">
        <v>0</v>
      </c>
      <c r="W194" s="19"/>
      <c r="X194" s="23"/>
      <c r="Y194" s="23"/>
    </row>
    <row r="195" spans="1:25" ht="27" thickBot="1" x14ac:dyDescent="0.35">
      <c r="A195" s="3">
        <v>185</v>
      </c>
      <c r="B195" s="4" t="s">
        <v>5151</v>
      </c>
      <c r="C195" s="5" t="s">
        <v>30</v>
      </c>
      <c r="D195" s="5"/>
      <c r="E195" s="6" t="s">
        <v>5152</v>
      </c>
      <c r="F195" s="7" t="s">
        <v>5062</v>
      </c>
      <c r="G195" s="5" t="s">
        <v>185</v>
      </c>
      <c r="H195" s="5" t="s">
        <v>289</v>
      </c>
      <c r="I195" s="5" t="s">
        <v>171</v>
      </c>
      <c r="J195" s="5" t="s">
        <v>172</v>
      </c>
      <c r="K195" s="7" t="s">
        <v>4636</v>
      </c>
      <c r="L195" s="22" t="s">
        <v>5153</v>
      </c>
      <c r="M195" s="5" t="s">
        <v>226</v>
      </c>
      <c r="N195" s="5" t="s">
        <v>960</v>
      </c>
      <c r="O195" s="8" t="s">
        <v>183</v>
      </c>
      <c r="P195" s="17">
        <v>90000000</v>
      </c>
      <c r="Q195" s="10">
        <v>0</v>
      </c>
      <c r="R195" s="11">
        <v>0</v>
      </c>
      <c r="S195" s="9" t="s">
        <v>175</v>
      </c>
      <c r="T195" s="18"/>
      <c r="U195" s="19"/>
      <c r="V195" s="14">
        <v>0</v>
      </c>
      <c r="W195" s="19"/>
      <c r="X195" s="23"/>
      <c r="Y195" s="23"/>
    </row>
    <row r="196" spans="1:25" ht="27" thickBot="1" x14ac:dyDescent="0.35">
      <c r="A196" s="3">
        <v>186</v>
      </c>
      <c r="B196" s="4" t="s">
        <v>5154</v>
      </c>
      <c r="C196" s="5" t="s">
        <v>30</v>
      </c>
      <c r="D196" s="5"/>
      <c r="E196" s="6" t="s">
        <v>5155</v>
      </c>
      <c r="F196" s="7" t="s">
        <v>5025</v>
      </c>
      <c r="G196" s="5" t="s">
        <v>185</v>
      </c>
      <c r="H196" s="5" t="s">
        <v>289</v>
      </c>
      <c r="I196" s="5" t="s">
        <v>171</v>
      </c>
      <c r="J196" s="5" t="s">
        <v>172</v>
      </c>
      <c r="K196" s="7" t="s">
        <v>4636</v>
      </c>
      <c r="L196" s="22" t="s">
        <v>5156</v>
      </c>
      <c r="M196" s="5" t="s">
        <v>226</v>
      </c>
      <c r="N196" s="5" t="s">
        <v>960</v>
      </c>
      <c r="O196" s="8" t="s">
        <v>183</v>
      </c>
      <c r="P196" s="17">
        <v>90000000</v>
      </c>
      <c r="Q196" s="10">
        <v>0</v>
      </c>
      <c r="R196" s="11">
        <v>0</v>
      </c>
      <c r="S196" s="9" t="s">
        <v>175</v>
      </c>
      <c r="T196" s="18"/>
      <c r="U196" s="19"/>
      <c r="V196" s="14">
        <v>0</v>
      </c>
      <c r="W196" s="19"/>
      <c r="X196" s="23"/>
      <c r="Y196" s="23"/>
    </row>
    <row r="197" spans="1:25" ht="27" thickBot="1" x14ac:dyDescent="0.35">
      <c r="A197" s="3">
        <v>187</v>
      </c>
      <c r="B197" s="4" t="s">
        <v>5157</v>
      </c>
      <c r="C197" s="5" t="s">
        <v>30</v>
      </c>
      <c r="D197" s="5"/>
      <c r="E197" s="6" t="s">
        <v>5158</v>
      </c>
      <c r="F197" s="7" t="s">
        <v>5025</v>
      </c>
      <c r="G197" s="5" t="s">
        <v>185</v>
      </c>
      <c r="H197" s="5" t="s">
        <v>289</v>
      </c>
      <c r="I197" s="5" t="s">
        <v>171</v>
      </c>
      <c r="J197" s="5" t="s">
        <v>172</v>
      </c>
      <c r="K197" s="7" t="s">
        <v>4636</v>
      </c>
      <c r="L197" s="22" t="s">
        <v>5159</v>
      </c>
      <c r="M197" s="5" t="s">
        <v>226</v>
      </c>
      <c r="N197" s="5" t="s">
        <v>949</v>
      </c>
      <c r="O197" s="8" t="s">
        <v>194</v>
      </c>
      <c r="P197" s="17">
        <v>90000000</v>
      </c>
      <c r="Q197" s="10">
        <v>0</v>
      </c>
      <c r="R197" s="11">
        <v>0</v>
      </c>
      <c r="S197" s="9" t="s">
        <v>175</v>
      </c>
      <c r="T197" s="18"/>
      <c r="U197" s="19"/>
      <c r="V197" s="14">
        <v>0</v>
      </c>
      <c r="W197" s="19"/>
      <c r="X197" s="23"/>
      <c r="Y197" s="23"/>
    </row>
    <row r="198" spans="1:25" ht="27" thickBot="1" x14ac:dyDescent="0.35">
      <c r="A198" s="3">
        <v>188</v>
      </c>
      <c r="B198" s="4" t="s">
        <v>5160</v>
      </c>
      <c r="C198" s="5" t="s">
        <v>30</v>
      </c>
      <c r="D198" s="5"/>
      <c r="E198" s="6" t="s">
        <v>5161</v>
      </c>
      <c r="F198" s="7" t="s">
        <v>5162</v>
      </c>
      <c r="G198" s="5" t="s">
        <v>185</v>
      </c>
      <c r="H198" s="5" t="s">
        <v>289</v>
      </c>
      <c r="I198" s="5" t="s">
        <v>171</v>
      </c>
      <c r="J198" s="5" t="s">
        <v>172</v>
      </c>
      <c r="K198" s="7" t="s">
        <v>4636</v>
      </c>
      <c r="L198" s="22" t="s">
        <v>5163</v>
      </c>
      <c r="M198" s="5" t="s">
        <v>226</v>
      </c>
      <c r="N198" s="5" t="s">
        <v>960</v>
      </c>
      <c r="O198" s="8" t="s">
        <v>183</v>
      </c>
      <c r="P198" s="17">
        <v>90000000</v>
      </c>
      <c r="Q198" s="10">
        <v>0</v>
      </c>
      <c r="R198" s="11">
        <v>0</v>
      </c>
      <c r="S198" s="9" t="s">
        <v>175</v>
      </c>
      <c r="T198" s="18"/>
      <c r="U198" s="19"/>
      <c r="V198" s="14">
        <v>0</v>
      </c>
      <c r="W198" s="19"/>
      <c r="X198" s="23"/>
      <c r="Y198" s="23"/>
    </row>
    <row r="199" spans="1:25" ht="27" thickBot="1" x14ac:dyDescent="0.35">
      <c r="A199" s="3">
        <v>189</v>
      </c>
      <c r="B199" s="4" t="s">
        <v>5164</v>
      </c>
      <c r="C199" s="5" t="s">
        <v>30</v>
      </c>
      <c r="D199" s="5"/>
      <c r="E199" s="6" t="s">
        <v>5165</v>
      </c>
      <c r="F199" s="7" t="s">
        <v>5166</v>
      </c>
      <c r="G199" s="5" t="s">
        <v>185</v>
      </c>
      <c r="H199" s="5" t="s">
        <v>289</v>
      </c>
      <c r="I199" s="5" t="s">
        <v>171</v>
      </c>
      <c r="J199" s="5" t="s">
        <v>172</v>
      </c>
      <c r="K199" s="7" t="s">
        <v>4636</v>
      </c>
      <c r="L199" s="22" t="s">
        <v>5167</v>
      </c>
      <c r="M199" s="5" t="s">
        <v>226</v>
      </c>
      <c r="N199" s="5" t="s">
        <v>960</v>
      </c>
      <c r="O199" s="8" t="s">
        <v>183</v>
      </c>
      <c r="P199" s="17">
        <v>90000000</v>
      </c>
      <c r="Q199" s="10">
        <v>0</v>
      </c>
      <c r="R199" s="11">
        <v>0</v>
      </c>
      <c r="S199" s="9" t="s">
        <v>175</v>
      </c>
      <c r="T199" s="18"/>
      <c r="U199" s="19"/>
      <c r="V199" s="14">
        <v>0</v>
      </c>
      <c r="W199" s="19"/>
      <c r="X199" s="23"/>
      <c r="Y199" s="23"/>
    </row>
    <row r="200" spans="1:25" ht="27" thickBot="1" x14ac:dyDescent="0.35">
      <c r="A200" s="3">
        <v>190</v>
      </c>
      <c r="B200" s="4" t="s">
        <v>5168</v>
      </c>
      <c r="C200" s="5" t="s">
        <v>30</v>
      </c>
      <c r="D200" s="5"/>
      <c r="E200" s="6" t="s">
        <v>5169</v>
      </c>
      <c r="F200" s="7" t="s">
        <v>5170</v>
      </c>
      <c r="G200" s="5" t="s">
        <v>185</v>
      </c>
      <c r="H200" s="5" t="s">
        <v>289</v>
      </c>
      <c r="I200" s="5" t="s">
        <v>171</v>
      </c>
      <c r="J200" s="5" t="s">
        <v>172</v>
      </c>
      <c r="K200" s="7" t="s">
        <v>4636</v>
      </c>
      <c r="L200" s="22" t="s">
        <v>4757</v>
      </c>
      <c r="M200" s="5" t="s">
        <v>226</v>
      </c>
      <c r="N200" s="5" t="s">
        <v>960</v>
      </c>
      <c r="O200" s="8" t="s">
        <v>183</v>
      </c>
      <c r="P200" s="17">
        <v>90000000</v>
      </c>
      <c r="Q200" s="10">
        <v>0</v>
      </c>
      <c r="R200" s="11">
        <v>0</v>
      </c>
      <c r="S200" s="9" t="s">
        <v>175</v>
      </c>
      <c r="T200" s="18"/>
      <c r="U200" s="19"/>
      <c r="V200" s="14">
        <v>0</v>
      </c>
      <c r="W200" s="19"/>
      <c r="X200" s="23"/>
      <c r="Y200" s="23"/>
    </row>
    <row r="201" spans="1:25" ht="27" thickBot="1" x14ac:dyDescent="0.35">
      <c r="A201" s="3">
        <v>191</v>
      </c>
      <c r="B201" s="4" t="s">
        <v>5171</v>
      </c>
      <c r="C201" s="5" t="s">
        <v>30</v>
      </c>
      <c r="D201" s="5"/>
      <c r="E201" s="6" t="s">
        <v>5172</v>
      </c>
      <c r="F201" s="7" t="s">
        <v>5055</v>
      </c>
      <c r="G201" s="5" t="s">
        <v>185</v>
      </c>
      <c r="H201" s="5" t="s">
        <v>289</v>
      </c>
      <c r="I201" s="5" t="s">
        <v>171</v>
      </c>
      <c r="J201" s="5" t="s">
        <v>172</v>
      </c>
      <c r="K201" s="7" t="s">
        <v>4636</v>
      </c>
      <c r="L201" s="22" t="s">
        <v>5173</v>
      </c>
      <c r="M201" s="5" t="s">
        <v>226</v>
      </c>
      <c r="N201" s="5" t="s">
        <v>960</v>
      </c>
      <c r="O201" s="8" t="s">
        <v>183</v>
      </c>
      <c r="P201" s="17">
        <v>90000000</v>
      </c>
      <c r="Q201" s="10">
        <v>0</v>
      </c>
      <c r="R201" s="11">
        <v>0</v>
      </c>
      <c r="S201" s="9" t="s">
        <v>175</v>
      </c>
      <c r="T201" s="18"/>
      <c r="U201" s="19"/>
      <c r="V201" s="14">
        <v>0</v>
      </c>
      <c r="W201" s="19"/>
      <c r="X201" s="23"/>
      <c r="Y201" s="23"/>
    </row>
    <row r="202" spans="1:25" ht="27" thickBot="1" x14ac:dyDescent="0.35">
      <c r="A202" s="3">
        <v>192</v>
      </c>
      <c r="B202" s="4" t="s">
        <v>5174</v>
      </c>
      <c r="C202" s="5" t="s">
        <v>30</v>
      </c>
      <c r="D202" s="5"/>
      <c r="E202" s="6" t="s">
        <v>5175</v>
      </c>
      <c r="F202" s="7" t="s">
        <v>5021</v>
      </c>
      <c r="G202" s="5" t="s">
        <v>185</v>
      </c>
      <c r="H202" s="5" t="s">
        <v>289</v>
      </c>
      <c r="I202" s="5" t="s">
        <v>171</v>
      </c>
      <c r="J202" s="5" t="s">
        <v>172</v>
      </c>
      <c r="K202" s="7" t="s">
        <v>4636</v>
      </c>
      <c r="L202" s="22" t="s">
        <v>5176</v>
      </c>
      <c r="M202" s="5" t="s">
        <v>226</v>
      </c>
      <c r="N202" s="5" t="s">
        <v>960</v>
      </c>
      <c r="O202" s="8" t="s">
        <v>183</v>
      </c>
      <c r="P202" s="17">
        <v>90000000</v>
      </c>
      <c r="Q202" s="10">
        <v>0</v>
      </c>
      <c r="R202" s="11">
        <v>0</v>
      </c>
      <c r="S202" s="9" t="s">
        <v>175</v>
      </c>
      <c r="T202" s="18"/>
      <c r="U202" s="19"/>
      <c r="V202" s="14">
        <v>0</v>
      </c>
      <c r="W202" s="19"/>
      <c r="X202" s="23"/>
      <c r="Y202" s="23"/>
    </row>
    <row r="203" spans="1:25" ht="27" thickBot="1" x14ac:dyDescent="0.35">
      <c r="A203" s="3">
        <v>193</v>
      </c>
      <c r="B203" s="4" t="s">
        <v>5177</v>
      </c>
      <c r="C203" s="5" t="s">
        <v>30</v>
      </c>
      <c r="D203" s="5"/>
      <c r="E203" s="6" t="s">
        <v>5178</v>
      </c>
      <c r="F203" s="7" t="s">
        <v>5021</v>
      </c>
      <c r="G203" s="5" t="s">
        <v>185</v>
      </c>
      <c r="H203" s="5" t="s">
        <v>289</v>
      </c>
      <c r="I203" s="5" t="s">
        <v>171</v>
      </c>
      <c r="J203" s="5" t="s">
        <v>172</v>
      </c>
      <c r="K203" s="7" t="s">
        <v>4636</v>
      </c>
      <c r="L203" s="22" t="s">
        <v>4734</v>
      </c>
      <c r="M203" s="5" t="s">
        <v>226</v>
      </c>
      <c r="N203" s="5" t="s">
        <v>960</v>
      </c>
      <c r="O203" s="8" t="s">
        <v>165</v>
      </c>
      <c r="P203" s="17">
        <v>90000000</v>
      </c>
      <c r="Q203" s="10">
        <v>0</v>
      </c>
      <c r="R203" s="11">
        <v>0</v>
      </c>
      <c r="S203" s="9" t="s">
        <v>175</v>
      </c>
      <c r="T203" s="18"/>
      <c r="U203" s="19"/>
      <c r="V203" s="14">
        <v>0</v>
      </c>
      <c r="W203" s="19"/>
      <c r="X203" s="23"/>
      <c r="Y203" s="23"/>
    </row>
    <row r="204" spans="1:25" ht="27" thickBot="1" x14ac:dyDescent="0.35">
      <c r="A204" s="3">
        <v>194</v>
      </c>
      <c r="B204" s="4" t="s">
        <v>5179</v>
      </c>
      <c r="C204" s="5" t="s">
        <v>30</v>
      </c>
      <c r="D204" s="5"/>
      <c r="E204" s="6" t="s">
        <v>5180</v>
      </c>
      <c r="F204" s="7" t="s">
        <v>5170</v>
      </c>
      <c r="G204" s="5" t="s">
        <v>185</v>
      </c>
      <c r="H204" s="5" t="s">
        <v>289</v>
      </c>
      <c r="I204" s="5" t="s">
        <v>171</v>
      </c>
      <c r="J204" s="5" t="s">
        <v>172</v>
      </c>
      <c r="K204" s="7" t="s">
        <v>4636</v>
      </c>
      <c r="L204" s="22" t="s">
        <v>4922</v>
      </c>
      <c r="M204" s="5" t="s">
        <v>226</v>
      </c>
      <c r="N204" s="5" t="s">
        <v>960</v>
      </c>
      <c r="O204" s="8" t="s">
        <v>183</v>
      </c>
      <c r="P204" s="17">
        <v>90000000</v>
      </c>
      <c r="Q204" s="10">
        <v>0</v>
      </c>
      <c r="R204" s="11">
        <v>0</v>
      </c>
      <c r="S204" s="9" t="s">
        <v>175</v>
      </c>
      <c r="T204" s="18"/>
      <c r="U204" s="19"/>
      <c r="V204" s="14">
        <v>0</v>
      </c>
      <c r="W204" s="19"/>
      <c r="X204" s="23"/>
      <c r="Y204" s="23"/>
    </row>
    <row r="205" spans="1:25" ht="27" thickBot="1" x14ac:dyDescent="0.35">
      <c r="A205" s="3">
        <v>195</v>
      </c>
      <c r="B205" s="4" t="s">
        <v>5181</v>
      </c>
      <c r="C205" s="5" t="s">
        <v>30</v>
      </c>
      <c r="D205" s="5"/>
      <c r="E205" s="6" t="s">
        <v>5182</v>
      </c>
      <c r="F205" s="7" t="s">
        <v>5170</v>
      </c>
      <c r="G205" s="5" t="s">
        <v>185</v>
      </c>
      <c r="H205" s="5" t="s">
        <v>289</v>
      </c>
      <c r="I205" s="5" t="s">
        <v>171</v>
      </c>
      <c r="J205" s="5" t="s">
        <v>172</v>
      </c>
      <c r="K205" s="7" t="s">
        <v>4636</v>
      </c>
      <c r="L205" s="22" t="s">
        <v>5183</v>
      </c>
      <c r="M205" s="5" t="s">
        <v>226</v>
      </c>
      <c r="N205" s="5" t="s">
        <v>960</v>
      </c>
      <c r="O205" s="8" t="s">
        <v>194</v>
      </c>
      <c r="P205" s="17">
        <v>90000000</v>
      </c>
      <c r="Q205" s="10">
        <v>0</v>
      </c>
      <c r="R205" s="11">
        <v>0</v>
      </c>
      <c r="S205" s="9" t="s">
        <v>175</v>
      </c>
      <c r="T205" s="18"/>
      <c r="U205" s="19"/>
      <c r="V205" s="14">
        <v>0</v>
      </c>
      <c r="W205" s="19"/>
      <c r="X205" s="23"/>
      <c r="Y205" s="23"/>
    </row>
    <row r="206" spans="1:25" ht="27" thickBot="1" x14ac:dyDescent="0.35">
      <c r="A206" s="3">
        <v>196</v>
      </c>
      <c r="B206" s="4" t="s">
        <v>5184</v>
      </c>
      <c r="C206" s="5" t="s">
        <v>30</v>
      </c>
      <c r="D206" s="5"/>
      <c r="E206" s="6" t="s">
        <v>5185</v>
      </c>
      <c r="F206" s="7" t="s">
        <v>5186</v>
      </c>
      <c r="G206" s="5" t="s">
        <v>185</v>
      </c>
      <c r="H206" s="5" t="s">
        <v>289</v>
      </c>
      <c r="I206" s="5" t="s">
        <v>171</v>
      </c>
      <c r="J206" s="5" t="s">
        <v>172</v>
      </c>
      <c r="K206" s="7" t="s">
        <v>4636</v>
      </c>
      <c r="L206" s="22" t="s">
        <v>5187</v>
      </c>
      <c r="M206" s="5" t="s">
        <v>226</v>
      </c>
      <c r="N206" s="5" t="s">
        <v>960</v>
      </c>
      <c r="O206" s="8" t="s">
        <v>194</v>
      </c>
      <c r="P206" s="17">
        <v>90000000</v>
      </c>
      <c r="Q206" s="10">
        <v>0</v>
      </c>
      <c r="R206" s="11">
        <v>0</v>
      </c>
      <c r="S206" s="9" t="s">
        <v>175</v>
      </c>
      <c r="T206" s="18"/>
      <c r="U206" s="19"/>
      <c r="V206" s="14">
        <v>0</v>
      </c>
      <c r="W206" s="19"/>
      <c r="X206" s="23"/>
      <c r="Y206" s="23"/>
    </row>
    <row r="207" spans="1:25" ht="27" thickBot="1" x14ac:dyDescent="0.35">
      <c r="A207" s="3">
        <v>197</v>
      </c>
      <c r="B207" s="4" t="s">
        <v>5188</v>
      </c>
      <c r="C207" s="5" t="s">
        <v>30</v>
      </c>
      <c r="D207" s="5"/>
      <c r="E207" s="6" t="s">
        <v>5189</v>
      </c>
      <c r="F207" s="7" t="s">
        <v>5170</v>
      </c>
      <c r="G207" s="5" t="s">
        <v>185</v>
      </c>
      <c r="H207" s="5" t="s">
        <v>289</v>
      </c>
      <c r="I207" s="5" t="s">
        <v>171</v>
      </c>
      <c r="J207" s="5" t="s">
        <v>172</v>
      </c>
      <c r="K207" s="7" t="s">
        <v>4636</v>
      </c>
      <c r="L207" s="22" t="s">
        <v>4685</v>
      </c>
      <c r="M207" s="5" t="s">
        <v>226</v>
      </c>
      <c r="N207" s="5" t="s">
        <v>960</v>
      </c>
      <c r="O207" s="8" t="s">
        <v>183</v>
      </c>
      <c r="P207" s="17">
        <v>90000000</v>
      </c>
      <c r="Q207" s="10">
        <v>0</v>
      </c>
      <c r="R207" s="11">
        <v>0</v>
      </c>
      <c r="S207" s="9" t="s">
        <v>175</v>
      </c>
      <c r="T207" s="18"/>
      <c r="U207" s="19"/>
      <c r="V207" s="14">
        <v>0</v>
      </c>
      <c r="W207" s="19"/>
      <c r="X207" s="23"/>
      <c r="Y207" s="23"/>
    </row>
    <row r="208" spans="1:25" ht="27" thickBot="1" x14ac:dyDescent="0.35">
      <c r="A208" s="3">
        <v>198</v>
      </c>
      <c r="B208" s="4" t="s">
        <v>5190</v>
      </c>
      <c r="C208" s="5" t="s">
        <v>30</v>
      </c>
      <c r="D208" s="5"/>
      <c r="E208" s="6" t="s">
        <v>5191</v>
      </c>
      <c r="F208" s="7" t="s">
        <v>5192</v>
      </c>
      <c r="G208" s="5" t="s">
        <v>185</v>
      </c>
      <c r="H208" s="5" t="s">
        <v>289</v>
      </c>
      <c r="I208" s="5" t="s">
        <v>171</v>
      </c>
      <c r="J208" s="5" t="s">
        <v>172</v>
      </c>
      <c r="K208" s="7" t="s">
        <v>4636</v>
      </c>
      <c r="L208" s="22" t="s">
        <v>5193</v>
      </c>
      <c r="M208" s="5" t="s">
        <v>226</v>
      </c>
      <c r="N208" s="5" t="s">
        <v>960</v>
      </c>
      <c r="O208" s="8" t="s">
        <v>183</v>
      </c>
      <c r="P208" s="17">
        <v>90000000</v>
      </c>
      <c r="Q208" s="10">
        <v>0</v>
      </c>
      <c r="R208" s="11">
        <v>0</v>
      </c>
      <c r="S208" s="9" t="s">
        <v>175</v>
      </c>
      <c r="T208" s="18"/>
      <c r="U208" s="19"/>
      <c r="V208" s="14">
        <v>0</v>
      </c>
      <c r="W208" s="19"/>
      <c r="X208" s="23"/>
      <c r="Y208" s="23"/>
    </row>
    <row r="209" spans="1:25" ht="27" thickBot="1" x14ac:dyDescent="0.35">
      <c r="A209" s="3">
        <v>199</v>
      </c>
      <c r="B209" s="4" t="s">
        <v>5194</v>
      </c>
      <c r="C209" s="5" t="s">
        <v>30</v>
      </c>
      <c r="D209" s="5"/>
      <c r="E209" s="6" t="s">
        <v>5195</v>
      </c>
      <c r="F209" s="7" t="s">
        <v>5186</v>
      </c>
      <c r="G209" s="5" t="s">
        <v>185</v>
      </c>
      <c r="H209" s="5" t="s">
        <v>289</v>
      </c>
      <c r="I209" s="5" t="s">
        <v>171</v>
      </c>
      <c r="J209" s="5" t="s">
        <v>172</v>
      </c>
      <c r="K209" s="7" t="s">
        <v>4636</v>
      </c>
      <c r="L209" s="22" t="s">
        <v>5196</v>
      </c>
      <c r="M209" s="5" t="s">
        <v>226</v>
      </c>
      <c r="N209" s="5" t="s">
        <v>960</v>
      </c>
      <c r="O209" s="8" t="s">
        <v>183</v>
      </c>
      <c r="P209" s="17">
        <v>90000000</v>
      </c>
      <c r="Q209" s="10">
        <v>0</v>
      </c>
      <c r="R209" s="11">
        <v>0</v>
      </c>
      <c r="S209" s="9" t="s">
        <v>175</v>
      </c>
      <c r="T209" s="18"/>
      <c r="U209" s="19"/>
      <c r="V209" s="14">
        <v>0</v>
      </c>
      <c r="W209" s="19"/>
      <c r="X209" s="23"/>
      <c r="Y209" s="23"/>
    </row>
    <row r="210" spans="1:25" ht="27" thickBot="1" x14ac:dyDescent="0.35">
      <c r="A210" s="3">
        <v>200</v>
      </c>
      <c r="B210" s="4" t="s">
        <v>5197</v>
      </c>
      <c r="C210" s="5" t="s">
        <v>30</v>
      </c>
      <c r="D210" s="5"/>
      <c r="E210" s="6" t="s">
        <v>5198</v>
      </c>
      <c r="F210" s="7" t="s">
        <v>5199</v>
      </c>
      <c r="G210" s="5" t="s">
        <v>185</v>
      </c>
      <c r="H210" s="5" t="s">
        <v>289</v>
      </c>
      <c r="I210" s="5" t="s">
        <v>171</v>
      </c>
      <c r="J210" s="5" t="s">
        <v>172</v>
      </c>
      <c r="K210" s="7" t="s">
        <v>4636</v>
      </c>
      <c r="L210" s="22" t="s">
        <v>5200</v>
      </c>
      <c r="M210" s="5" t="s">
        <v>226</v>
      </c>
      <c r="N210" s="5" t="s">
        <v>949</v>
      </c>
      <c r="O210" s="8" t="s">
        <v>183</v>
      </c>
      <c r="P210" s="17">
        <v>90000000</v>
      </c>
      <c r="Q210" s="10">
        <v>0</v>
      </c>
      <c r="R210" s="11">
        <v>0</v>
      </c>
      <c r="S210" s="9" t="s">
        <v>175</v>
      </c>
      <c r="T210" s="18"/>
      <c r="U210" s="19"/>
      <c r="V210" s="14">
        <v>0</v>
      </c>
      <c r="W210" s="19"/>
      <c r="X210" s="23"/>
      <c r="Y210" s="23"/>
    </row>
    <row r="211" spans="1:25" ht="27" thickBot="1" x14ac:dyDescent="0.35">
      <c r="A211" s="3">
        <v>201</v>
      </c>
      <c r="B211" s="4" t="s">
        <v>5201</v>
      </c>
      <c r="C211" s="5" t="s">
        <v>30</v>
      </c>
      <c r="D211" s="5"/>
      <c r="E211" s="6" t="s">
        <v>5202</v>
      </c>
      <c r="F211" s="7" t="s">
        <v>5203</v>
      </c>
      <c r="G211" s="5" t="s">
        <v>185</v>
      </c>
      <c r="H211" s="5" t="s">
        <v>289</v>
      </c>
      <c r="I211" s="5" t="s">
        <v>171</v>
      </c>
      <c r="J211" s="5" t="s">
        <v>172</v>
      </c>
      <c r="K211" s="7" t="s">
        <v>4636</v>
      </c>
      <c r="L211" s="22" t="s">
        <v>4948</v>
      </c>
      <c r="M211" s="5" t="s">
        <v>226</v>
      </c>
      <c r="N211" s="5" t="s">
        <v>960</v>
      </c>
      <c r="O211" s="8" t="s">
        <v>183</v>
      </c>
      <c r="P211" s="17">
        <v>90000000</v>
      </c>
      <c r="Q211" s="10">
        <v>0</v>
      </c>
      <c r="R211" s="11">
        <v>0</v>
      </c>
      <c r="S211" s="9" t="s">
        <v>175</v>
      </c>
      <c r="T211" s="18"/>
      <c r="U211" s="19"/>
      <c r="V211" s="14">
        <v>0</v>
      </c>
      <c r="W211" s="19"/>
      <c r="X211" s="23"/>
      <c r="Y211" s="23"/>
    </row>
    <row r="212" spans="1:25" ht="27" thickBot="1" x14ac:dyDescent="0.35">
      <c r="A212" s="3">
        <v>202</v>
      </c>
      <c r="B212" s="4" t="s">
        <v>5204</v>
      </c>
      <c r="C212" s="5" t="s">
        <v>30</v>
      </c>
      <c r="D212" s="5"/>
      <c r="E212" s="6" t="s">
        <v>5205</v>
      </c>
      <c r="F212" s="7" t="s">
        <v>5203</v>
      </c>
      <c r="G212" s="5" t="s">
        <v>185</v>
      </c>
      <c r="H212" s="5" t="s">
        <v>289</v>
      </c>
      <c r="I212" s="5" t="s">
        <v>171</v>
      </c>
      <c r="J212" s="5" t="s">
        <v>172</v>
      </c>
      <c r="K212" s="7" t="s">
        <v>4636</v>
      </c>
      <c r="L212" s="22" t="s">
        <v>5206</v>
      </c>
      <c r="M212" s="5" t="s">
        <v>226</v>
      </c>
      <c r="N212" s="5" t="s">
        <v>960</v>
      </c>
      <c r="O212" s="8" t="s">
        <v>194</v>
      </c>
      <c r="P212" s="17">
        <v>90000000</v>
      </c>
      <c r="Q212" s="10">
        <v>0</v>
      </c>
      <c r="R212" s="11">
        <v>0</v>
      </c>
      <c r="S212" s="9" t="s">
        <v>175</v>
      </c>
      <c r="T212" s="18"/>
      <c r="U212" s="19"/>
      <c r="V212" s="14">
        <v>0</v>
      </c>
      <c r="W212" s="19"/>
      <c r="X212" s="23"/>
      <c r="Y212" s="23"/>
    </row>
    <row r="213" spans="1:25" ht="27" thickBot="1" x14ac:dyDescent="0.35">
      <c r="A213" s="3">
        <v>203</v>
      </c>
      <c r="B213" s="4" t="s">
        <v>5207</v>
      </c>
      <c r="C213" s="5" t="s">
        <v>30</v>
      </c>
      <c r="D213" s="5"/>
      <c r="E213" s="6" t="s">
        <v>5208</v>
      </c>
      <c r="F213" s="7" t="s">
        <v>5203</v>
      </c>
      <c r="G213" s="5" t="s">
        <v>185</v>
      </c>
      <c r="H213" s="5" t="s">
        <v>289</v>
      </c>
      <c r="I213" s="5" t="s">
        <v>171</v>
      </c>
      <c r="J213" s="5" t="s">
        <v>172</v>
      </c>
      <c r="K213" s="7" t="s">
        <v>4636</v>
      </c>
      <c r="L213" s="22" t="s">
        <v>5072</v>
      </c>
      <c r="M213" s="5" t="s">
        <v>226</v>
      </c>
      <c r="N213" s="5" t="s">
        <v>960</v>
      </c>
      <c r="O213" s="8" t="s">
        <v>183</v>
      </c>
      <c r="P213" s="17">
        <v>90000000</v>
      </c>
      <c r="Q213" s="10">
        <v>0</v>
      </c>
      <c r="R213" s="11">
        <v>0</v>
      </c>
      <c r="S213" s="9" t="s">
        <v>175</v>
      </c>
      <c r="T213" s="18"/>
      <c r="U213" s="19"/>
      <c r="V213" s="14">
        <v>0</v>
      </c>
      <c r="W213" s="19"/>
      <c r="X213" s="23"/>
      <c r="Y213" s="23"/>
    </row>
    <row r="214" spans="1:25" ht="27" thickBot="1" x14ac:dyDescent="0.35">
      <c r="A214" s="3">
        <v>204</v>
      </c>
      <c r="B214" s="4" t="s">
        <v>5209</v>
      </c>
      <c r="C214" s="5" t="s">
        <v>30</v>
      </c>
      <c r="D214" s="5"/>
      <c r="E214" s="6" t="s">
        <v>5210</v>
      </c>
      <c r="F214" s="7" t="s">
        <v>5203</v>
      </c>
      <c r="G214" s="5" t="s">
        <v>185</v>
      </c>
      <c r="H214" s="5" t="s">
        <v>289</v>
      </c>
      <c r="I214" s="5" t="s">
        <v>171</v>
      </c>
      <c r="J214" s="5" t="s">
        <v>172</v>
      </c>
      <c r="K214" s="7" t="s">
        <v>4636</v>
      </c>
      <c r="L214" s="22" t="s">
        <v>5211</v>
      </c>
      <c r="M214" s="5" t="s">
        <v>226</v>
      </c>
      <c r="N214" s="5" t="s">
        <v>960</v>
      </c>
      <c r="O214" s="8" t="s">
        <v>183</v>
      </c>
      <c r="P214" s="17">
        <v>90000000</v>
      </c>
      <c r="Q214" s="10">
        <v>0</v>
      </c>
      <c r="R214" s="11">
        <v>0</v>
      </c>
      <c r="S214" s="9" t="s">
        <v>175</v>
      </c>
      <c r="T214" s="18"/>
      <c r="U214" s="19"/>
      <c r="V214" s="14">
        <v>0</v>
      </c>
      <c r="W214" s="19"/>
      <c r="X214" s="23"/>
      <c r="Y214" s="23"/>
    </row>
    <row r="215" spans="1:25" ht="27" thickBot="1" x14ac:dyDescent="0.35">
      <c r="A215" s="3">
        <v>205</v>
      </c>
      <c r="B215" s="4" t="s">
        <v>5212</v>
      </c>
      <c r="C215" s="5" t="s">
        <v>30</v>
      </c>
      <c r="D215" s="5"/>
      <c r="E215" s="6" t="s">
        <v>5213</v>
      </c>
      <c r="F215" s="7" t="s">
        <v>5203</v>
      </c>
      <c r="G215" s="5" t="s">
        <v>185</v>
      </c>
      <c r="H215" s="5" t="s">
        <v>289</v>
      </c>
      <c r="I215" s="5" t="s">
        <v>171</v>
      </c>
      <c r="J215" s="5" t="s">
        <v>172</v>
      </c>
      <c r="K215" s="7" t="s">
        <v>4636</v>
      </c>
      <c r="L215" s="22" t="s">
        <v>5214</v>
      </c>
      <c r="M215" s="5" t="s">
        <v>226</v>
      </c>
      <c r="N215" s="5" t="s">
        <v>960</v>
      </c>
      <c r="O215" s="8" t="s">
        <v>183</v>
      </c>
      <c r="P215" s="17">
        <v>90000000</v>
      </c>
      <c r="Q215" s="10">
        <v>0</v>
      </c>
      <c r="R215" s="11">
        <v>0</v>
      </c>
      <c r="S215" s="9" t="s">
        <v>175</v>
      </c>
      <c r="T215" s="18"/>
      <c r="U215" s="19"/>
      <c r="V215" s="14">
        <v>0</v>
      </c>
      <c r="W215" s="19"/>
      <c r="X215" s="23"/>
      <c r="Y215" s="23"/>
    </row>
    <row r="216" spans="1:25" ht="27" thickBot="1" x14ac:dyDescent="0.35">
      <c r="A216" s="3">
        <v>206</v>
      </c>
      <c r="B216" s="4" t="s">
        <v>5215</v>
      </c>
      <c r="C216" s="5" t="s">
        <v>30</v>
      </c>
      <c r="D216" s="5"/>
      <c r="E216" s="6" t="s">
        <v>5216</v>
      </c>
      <c r="F216" s="7" t="s">
        <v>5203</v>
      </c>
      <c r="G216" s="5" t="s">
        <v>185</v>
      </c>
      <c r="H216" s="5" t="s">
        <v>289</v>
      </c>
      <c r="I216" s="5" t="s">
        <v>171</v>
      </c>
      <c r="J216" s="5" t="s">
        <v>172</v>
      </c>
      <c r="K216" s="7" t="s">
        <v>4636</v>
      </c>
      <c r="L216" s="22" t="s">
        <v>5217</v>
      </c>
      <c r="M216" s="5" t="s">
        <v>226</v>
      </c>
      <c r="N216" s="5" t="s">
        <v>960</v>
      </c>
      <c r="O216" s="8" t="s">
        <v>183</v>
      </c>
      <c r="P216" s="17">
        <v>90000000</v>
      </c>
      <c r="Q216" s="10">
        <v>0</v>
      </c>
      <c r="R216" s="11">
        <v>0</v>
      </c>
      <c r="S216" s="9" t="s">
        <v>175</v>
      </c>
      <c r="T216" s="18"/>
      <c r="U216" s="19"/>
      <c r="V216" s="14">
        <v>0</v>
      </c>
      <c r="W216" s="19"/>
      <c r="X216" s="23"/>
      <c r="Y216" s="23"/>
    </row>
    <row r="217" spans="1:25" ht="27" thickBot="1" x14ac:dyDescent="0.35">
      <c r="A217" s="3">
        <v>207</v>
      </c>
      <c r="B217" s="4" t="s">
        <v>5218</v>
      </c>
      <c r="C217" s="5" t="s">
        <v>30</v>
      </c>
      <c r="D217" s="5"/>
      <c r="E217" s="6" t="s">
        <v>5219</v>
      </c>
      <c r="F217" s="7" t="s">
        <v>5203</v>
      </c>
      <c r="G217" s="5" t="s">
        <v>185</v>
      </c>
      <c r="H217" s="5" t="s">
        <v>289</v>
      </c>
      <c r="I217" s="5" t="s">
        <v>171</v>
      </c>
      <c r="J217" s="5" t="s">
        <v>172</v>
      </c>
      <c r="K217" s="7" t="s">
        <v>4636</v>
      </c>
      <c r="L217" s="22" t="s">
        <v>5220</v>
      </c>
      <c r="M217" s="5" t="s">
        <v>226</v>
      </c>
      <c r="N217" s="5" t="s">
        <v>960</v>
      </c>
      <c r="O217" s="8" t="s">
        <v>183</v>
      </c>
      <c r="P217" s="17">
        <v>90000000</v>
      </c>
      <c r="Q217" s="10">
        <v>0</v>
      </c>
      <c r="R217" s="11">
        <v>0</v>
      </c>
      <c r="S217" s="9" t="s">
        <v>175</v>
      </c>
      <c r="T217" s="18"/>
      <c r="U217" s="19"/>
      <c r="V217" s="14">
        <v>0</v>
      </c>
      <c r="W217" s="19"/>
      <c r="X217" s="23"/>
      <c r="Y217" s="23"/>
    </row>
    <row r="218" spans="1:25" ht="27" thickBot="1" x14ac:dyDescent="0.35">
      <c r="A218" s="3">
        <v>208</v>
      </c>
      <c r="B218" s="4" t="s">
        <v>5221</v>
      </c>
      <c r="C218" s="5" t="s">
        <v>30</v>
      </c>
      <c r="D218" s="5"/>
      <c r="E218" s="6" t="s">
        <v>5222</v>
      </c>
      <c r="F218" s="7" t="s">
        <v>5203</v>
      </c>
      <c r="G218" s="5" t="s">
        <v>185</v>
      </c>
      <c r="H218" s="5" t="s">
        <v>289</v>
      </c>
      <c r="I218" s="5" t="s">
        <v>171</v>
      </c>
      <c r="J218" s="5" t="s">
        <v>172</v>
      </c>
      <c r="K218" s="7" t="s">
        <v>4636</v>
      </c>
      <c r="L218" s="22" t="s">
        <v>5223</v>
      </c>
      <c r="M218" s="5" t="s">
        <v>226</v>
      </c>
      <c r="N218" s="5" t="s">
        <v>960</v>
      </c>
      <c r="O218" s="8" t="s">
        <v>183</v>
      </c>
      <c r="P218" s="17">
        <v>90000000</v>
      </c>
      <c r="Q218" s="10">
        <v>0</v>
      </c>
      <c r="R218" s="11">
        <v>0</v>
      </c>
      <c r="S218" s="9" t="s">
        <v>175</v>
      </c>
      <c r="T218" s="18"/>
      <c r="U218" s="19"/>
      <c r="V218" s="14">
        <v>0</v>
      </c>
      <c r="W218" s="19"/>
      <c r="X218" s="23"/>
      <c r="Y218" s="23"/>
    </row>
    <row r="219" spans="1:25" ht="27" thickBot="1" x14ac:dyDescent="0.35">
      <c r="A219" s="3">
        <v>209</v>
      </c>
      <c r="B219" s="4" t="s">
        <v>5224</v>
      </c>
      <c r="C219" s="5" t="s">
        <v>30</v>
      </c>
      <c r="D219" s="5"/>
      <c r="E219" s="6" t="s">
        <v>5225</v>
      </c>
      <c r="F219" s="7" t="s">
        <v>5186</v>
      </c>
      <c r="G219" s="5" t="s">
        <v>185</v>
      </c>
      <c r="H219" s="5" t="s">
        <v>289</v>
      </c>
      <c r="I219" s="5" t="s">
        <v>171</v>
      </c>
      <c r="J219" s="5" t="s">
        <v>172</v>
      </c>
      <c r="K219" s="7" t="s">
        <v>4636</v>
      </c>
      <c r="L219" s="22" t="s">
        <v>5226</v>
      </c>
      <c r="M219" s="5" t="s">
        <v>226</v>
      </c>
      <c r="N219" s="5" t="s">
        <v>949</v>
      </c>
      <c r="O219" s="8" t="s">
        <v>183</v>
      </c>
      <c r="P219" s="17">
        <v>90000000</v>
      </c>
      <c r="Q219" s="10">
        <v>0</v>
      </c>
      <c r="R219" s="11">
        <v>0</v>
      </c>
      <c r="S219" s="9" t="s">
        <v>175</v>
      </c>
      <c r="T219" s="18"/>
      <c r="U219" s="19"/>
      <c r="V219" s="14">
        <v>0</v>
      </c>
      <c r="W219" s="19"/>
      <c r="X219" s="23"/>
      <c r="Y219" s="23"/>
    </row>
    <row r="220" spans="1:25" ht="27" thickBot="1" x14ac:dyDescent="0.35">
      <c r="A220" s="3">
        <v>210</v>
      </c>
      <c r="B220" s="4" t="s">
        <v>5227</v>
      </c>
      <c r="C220" s="5" t="s">
        <v>30</v>
      </c>
      <c r="D220" s="5"/>
      <c r="E220" s="6" t="s">
        <v>5228</v>
      </c>
      <c r="F220" s="7" t="s">
        <v>5203</v>
      </c>
      <c r="G220" s="5" t="s">
        <v>185</v>
      </c>
      <c r="H220" s="5" t="s">
        <v>289</v>
      </c>
      <c r="I220" s="5" t="s">
        <v>171</v>
      </c>
      <c r="J220" s="5" t="s">
        <v>172</v>
      </c>
      <c r="K220" s="7" t="s">
        <v>4636</v>
      </c>
      <c r="L220" s="22" t="s">
        <v>5229</v>
      </c>
      <c r="M220" s="5" t="s">
        <v>226</v>
      </c>
      <c r="N220" s="5" t="s">
        <v>960</v>
      </c>
      <c r="O220" s="8" t="s">
        <v>183</v>
      </c>
      <c r="P220" s="17">
        <v>90000000</v>
      </c>
      <c r="Q220" s="10">
        <v>0</v>
      </c>
      <c r="R220" s="11">
        <v>0</v>
      </c>
      <c r="S220" s="9" t="s">
        <v>175</v>
      </c>
      <c r="T220" s="18"/>
      <c r="U220" s="19"/>
      <c r="V220" s="14">
        <v>0</v>
      </c>
      <c r="W220" s="19"/>
      <c r="X220" s="23"/>
      <c r="Y220" s="23"/>
    </row>
    <row r="221" spans="1:25" ht="27" thickBot="1" x14ac:dyDescent="0.35">
      <c r="A221" s="3">
        <v>211</v>
      </c>
      <c r="B221" s="4" t="s">
        <v>5230</v>
      </c>
      <c r="C221" s="5" t="s">
        <v>30</v>
      </c>
      <c r="D221" s="5"/>
      <c r="E221" s="6" t="s">
        <v>5231</v>
      </c>
      <c r="F221" s="7" t="s">
        <v>5203</v>
      </c>
      <c r="G221" s="5" t="s">
        <v>185</v>
      </c>
      <c r="H221" s="5" t="s">
        <v>289</v>
      </c>
      <c r="I221" s="5" t="s">
        <v>171</v>
      </c>
      <c r="J221" s="5" t="s">
        <v>172</v>
      </c>
      <c r="K221" s="7" t="s">
        <v>4636</v>
      </c>
      <c r="L221" s="22" t="s">
        <v>5232</v>
      </c>
      <c r="M221" s="5" t="s">
        <v>226</v>
      </c>
      <c r="N221" s="5" t="s">
        <v>960</v>
      </c>
      <c r="O221" s="8" t="s">
        <v>183</v>
      </c>
      <c r="P221" s="17">
        <v>90000000</v>
      </c>
      <c r="Q221" s="10">
        <v>0</v>
      </c>
      <c r="R221" s="11">
        <v>0</v>
      </c>
      <c r="S221" s="9" t="s">
        <v>175</v>
      </c>
      <c r="T221" s="18"/>
      <c r="U221" s="19"/>
      <c r="V221" s="14">
        <v>0</v>
      </c>
      <c r="W221" s="19"/>
      <c r="X221" s="23"/>
      <c r="Y221" s="23"/>
    </row>
    <row r="222" spans="1:25" ht="27" thickBot="1" x14ac:dyDescent="0.35">
      <c r="A222" s="3">
        <v>212</v>
      </c>
      <c r="B222" s="4" t="s">
        <v>5233</v>
      </c>
      <c r="C222" s="5" t="s">
        <v>30</v>
      </c>
      <c r="D222" s="5"/>
      <c r="E222" s="6" t="s">
        <v>5234</v>
      </c>
      <c r="F222" s="7" t="s">
        <v>5170</v>
      </c>
      <c r="G222" s="5" t="s">
        <v>185</v>
      </c>
      <c r="H222" s="5" t="s">
        <v>289</v>
      </c>
      <c r="I222" s="5" t="s">
        <v>171</v>
      </c>
      <c r="J222" s="5" t="s">
        <v>172</v>
      </c>
      <c r="K222" s="7" t="s">
        <v>4636</v>
      </c>
      <c r="L222" s="22" t="s">
        <v>5235</v>
      </c>
      <c r="M222" s="5" t="s">
        <v>226</v>
      </c>
      <c r="N222" s="5" t="s">
        <v>949</v>
      </c>
      <c r="O222" s="8" t="s">
        <v>183</v>
      </c>
      <c r="P222" s="17">
        <v>90000000</v>
      </c>
      <c r="Q222" s="10">
        <v>0</v>
      </c>
      <c r="R222" s="11">
        <v>0</v>
      </c>
      <c r="S222" s="9" t="s">
        <v>175</v>
      </c>
      <c r="T222" s="18"/>
      <c r="U222" s="19"/>
      <c r="V222" s="14">
        <v>0</v>
      </c>
      <c r="W222" s="19"/>
      <c r="X222" s="23"/>
      <c r="Y222" s="23"/>
    </row>
    <row r="223" spans="1:25" ht="27" thickBot="1" x14ac:dyDescent="0.35">
      <c r="A223" s="3">
        <v>213</v>
      </c>
      <c r="B223" s="4" t="s">
        <v>5236</v>
      </c>
      <c r="C223" s="5" t="s">
        <v>30</v>
      </c>
      <c r="D223" s="5"/>
      <c r="E223" s="6" t="s">
        <v>5237</v>
      </c>
      <c r="F223" s="7" t="s">
        <v>5170</v>
      </c>
      <c r="G223" s="5" t="s">
        <v>185</v>
      </c>
      <c r="H223" s="5" t="s">
        <v>289</v>
      </c>
      <c r="I223" s="5" t="s">
        <v>171</v>
      </c>
      <c r="J223" s="5" t="s">
        <v>172</v>
      </c>
      <c r="K223" s="7" t="s">
        <v>4636</v>
      </c>
      <c r="L223" s="22" t="s">
        <v>5238</v>
      </c>
      <c r="M223" s="5" t="s">
        <v>226</v>
      </c>
      <c r="N223" s="5" t="s">
        <v>960</v>
      </c>
      <c r="O223" s="8" t="s">
        <v>183</v>
      </c>
      <c r="P223" s="17">
        <v>90000000</v>
      </c>
      <c r="Q223" s="10">
        <v>0</v>
      </c>
      <c r="R223" s="11">
        <v>0</v>
      </c>
      <c r="S223" s="9" t="s">
        <v>175</v>
      </c>
      <c r="T223" s="18"/>
      <c r="U223" s="19"/>
      <c r="V223" s="14">
        <v>0</v>
      </c>
      <c r="W223" s="19"/>
      <c r="X223" s="23"/>
      <c r="Y223" s="23"/>
    </row>
    <row r="224" spans="1:25" ht="27" thickBot="1" x14ac:dyDescent="0.35">
      <c r="A224" s="3">
        <v>214</v>
      </c>
      <c r="B224" s="4" t="s">
        <v>5239</v>
      </c>
      <c r="C224" s="5" t="s">
        <v>30</v>
      </c>
      <c r="D224" s="5"/>
      <c r="E224" s="6" t="s">
        <v>5240</v>
      </c>
      <c r="F224" s="7" t="s">
        <v>5192</v>
      </c>
      <c r="G224" s="5" t="s">
        <v>185</v>
      </c>
      <c r="H224" s="5" t="s">
        <v>289</v>
      </c>
      <c r="I224" s="5" t="s">
        <v>171</v>
      </c>
      <c r="J224" s="5" t="s">
        <v>172</v>
      </c>
      <c r="K224" s="7" t="s">
        <v>4636</v>
      </c>
      <c r="L224" s="22" t="s">
        <v>5033</v>
      </c>
      <c r="M224" s="5" t="s">
        <v>226</v>
      </c>
      <c r="N224" s="5" t="s">
        <v>960</v>
      </c>
      <c r="O224" s="8" t="s">
        <v>183</v>
      </c>
      <c r="P224" s="17">
        <v>90000000</v>
      </c>
      <c r="Q224" s="10">
        <v>0</v>
      </c>
      <c r="R224" s="11">
        <v>0</v>
      </c>
      <c r="S224" s="9" t="s">
        <v>175</v>
      </c>
      <c r="T224" s="18"/>
      <c r="U224" s="19"/>
      <c r="V224" s="14">
        <v>0</v>
      </c>
      <c r="W224" s="19"/>
      <c r="X224" s="23"/>
      <c r="Y224" s="23"/>
    </row>
    <row r="225" spans="1:25" ht="27" thickBot="1" x14ac:dyDescent="0.35">
      <c r="A225" s="3">
        <v>215</v>
      </c>
      <c r="B225" s="4" t="s">
        <v>5241</v>
      </c>
      <c r="C225" s="5" t="s">
        <v>30</v>
      </c>
      <c r="D225" s="5"/>
      <c r="E225" s="6" t="s">
        <v>5242</v>
      </c>
      <c r="F225" s="7" t="s">
        <v>5203</v>
      </c>
      <c r="G225" s="5" t="s">
        <v>185</v>
      </c>
      <c r="H225" s="5" t="s">
        <v>289</v>
      </c>
      <c r="I225" s="5" t="s">
        <v>171</v>
      </c>
      <c r="J225" s="5" t="s">
        <v>172</v>
      </c>
      <c r="K225" s="7" t="s">
        <v>4636</v>
      </c>
      <c r="L225" s="22" t="s">
        <v>4998</v>
      </c>
      <c r="M225" s="5" t="s">
        <v>226</v>
      </c>
      <c r="N225" s="5" t="s">
        <v>960</v>
      </c>
      <c r="O225" s="8" t="s">
        <v>183</v>
      </c>
      <c r="P225" s="17">
        <v>90000000</v>
      </c>
      <c r="Q225" s="10">
        <v>0</v>
      </c>
      <c r="R225" s="11">
        <v>0</v>
      </c>
      <c r="S225" s="9" t="s">
        <v>175</v>
      </c>
      <c r="T225" s="18"/>
      <c r="U225" s="19"/>
      <c r="V225" s="14">
        <v>0</v>
      </c>
      <c r="W225" s="19"/>
      <c r="X225" s="23"/>
      <c r="Y225" s="23"/>
    </row>
    <row r="226" spans="1:25" ht="27" thickBot="1" x14ac:dyDescent="0.35">
      <c r="A226" s="3">
        <v>216</v>
      </c>
      <c r="B226" s="4" t="s">
        <v>5243</v>
      </c>
      <c r="C226" s="5" t="s">
        <v>30</v>
      </c>
      <c r="D226" s="5"/>
      <c r="E226" s="6" t="s">
        <v>5244</v>
      </c>
      <c r="F226" s="7" t="s">
        <v>5203</v>
      </c>
      <c r="G226" s="5" t="s">
        <v>185</v>
      </c>
      <c r="H226" s="5" t="s">
        <v>289</v>
      </c>
      <c r="I226" s="5" t="s">
        <v>171</v>
      </c>
      <c r="J226" s="5" t="s">
        <v>172</v>
      </c>
      <c r="K226" s="7" t="s">
        <v>4636</v>
      </c>
      <c r="L226" s="22" t="s">
        <v>5245</v>
      </c>
      <c r="M226" s="5" t="s">
        <v>226</v>
      </c>
      <c r="N226" s="5" t="s">
        <v>949</v>
      </c>
      <c r="O226" s="8" t="s">
        <v>183</v>
      </c>
      <c r="P226" s="17">
        <v>270000000</v>
      </c>
      <c r="Q226" s="10">
        <v>0</v>
      </c>
      <c r="R226" s="11">
        <v>0</v>
      </c>
      <c r="S226" s="9" t="s">
        <v>175</v>
      </c>
      <c r="T226" s="18"/>
      <c r="U226" s="19"/>
      <c r="V226" s="14">
        <v>0</v>
      </c>
      <c r="W226" s="19"/>
      <c r="X226" s="23"/>
      <c r="Y226" s="23"/>
    </row>
    <row r="227" spans="1:25" ht="27" thickBot="1" x14ac:dyDescent="0.35">
      <c r="A227" s="3">
        <v>217</v>
      </c>
      <c r="B227" s="4" t="s">
        <v>5246</v>
      </c>
      <c r="C227" s="5" t="s">
        <v>30</v>
      </c>
      <c r="D227" s="5"/>
      <c r="E227" s="6" t="s">
        <v>5247</v>
      </c>
      <c r="F227" s="7" t="s">
        <v>5248</v>
      </c>
      <c r="G227" s="5" t="s">
        <v>185</v>
      </c>
      <c r="H227" s="5" t="s">
        <v>289</v>
      </c>
      <c r="I227" s="5" t="s">
        <v>171</v>
      </c>
      <c r="J227" s="5" t="s">
        <v>172</v>
      </c>
      <c r="K227" s="7" t="s">
        <v>4636</v>
      </c>
      <c r="L227" s="22" t="s">
        <v>5249</v>
      </c>
      <c r="M227" s="5" t="s">
        <v>226</v>
      </c>
      <c r="N227" s="5" t="s">
        <v>960</v>
      </c>
      <c r="O227" s="8" t="s">
        <v>183</v>
      </c>
      <c r="P227" s="17">
        <v>90000000</v>
      </c>
      <c r="Q227" s="10">
        <v>0</v>
      </c>
      <c r="R227" s="11">
        <v>0</v>
      </c>
      <c r="S227" s="9" t="s">
        <v>175</v>
      </c>
      <c r="T227" s="18"/>
      <c r="U227" s="19"/>
      <c r="V227" s="14">
        <v>0</v>
      </c>
      <c r="W227" s="19"/>
      <c r="X227" s="23"/>
      <c r="Y227" s="23"/>
    </row>
    <row r="228" spans="1:25" ht="27" thickBot="1" x14ac:dyDescent="0.35">
      <c r="A228" s="3">
        <v>218</v>
      </c>
      <c r="B228" s="4" t="s">
        <v>5250</v>
      </c>
      <c r="C228" s="5" t="s">
        <v>30</v>
      </c>
      <c r="D228" s="5"/>
      <c r="E228" s="6" t="s">
        <v>5251</v>
      </c>
      <c r="F228" s="7" t="s">
        <v>5248</v>
      </c>
      <c r="G228" s="5" t="s">
        <v>185</v>
      </c>
      <c r="H228" s="5" t="s">
        <v>289</v>
      </c>
      <c r="I228" s="5" t="s">
        <v>171</v>
      </c>
      <c r="J228" s="5" t="s">
        <v>172</v>
      </c>
      <c r="K228" s="7" t="s">
        <v>4636</v>
      </c>
      <c r="L228" s="22" t="s">
        <v>4944</v>
      </c>
      <c r="M228" s="5" t="s">
        <v>226</v>
      </c>
      <c r="N228" s="5" t="s">
        <v>949</v>
      </c>
      <c r="O228" s="8" t="s">
        <v>194</v>
      </c>
      <c r="P228" s="17">
        <v>270000000</v>
      </c>
      <c r="Q228" s="10">
        <v>0</v>
      </c>
      <c r="R228" s="11">
        <v>0</v>
      </c>
      <c r="S228" s="9" t="s">
        <v>175</v>
      </c>
      <c r="T228" s="18"/>
      <c r="U228" s="19"/>
      <c r="V228" s="14">
        <v>0</v>
      </c>
      <c r="W228" s="19"/>
      <c r="X228" s="23"/>
      <c r="Y228" s="23"/>
    </row>
    <row r="229" spans="1:25" ht="27" thickBot="1" x14ac:dyDescent="0.35">
      <c r="A229" s="3">
        <v>219</v>
      </c>
      <c r="B229" s="4" t="s">
        <v>5252</v>
      </c>
      <c r="C229" s="5" t="s">
        <v>30</v>
      </c>
      <c r="D229" s="5"/>
      <c r="E229" s="6" t="s">
        <v>5253</v>
      </c>
      <c r="F229" s="7" t="s">
        <v>5248</v>
      </c>
      <c r="G229" s="5" t="s">
        <v>185</v>
      </c>
      <c r="H229" s="5" t="s">
        <v>289</v>
      </c>
      <c r="I229" s="5" t="s">
        <v>171</v>
      </c>
      <c r="J229" s="5" t="s">
        <v>172</v>
      </c>
      <c r="K229" s="7" t="s">
        <v>4636</v>
      </c>
      <c r="L229" s="22" t="s">
        <v>4931</v>
      </c>
      <c r="M229" s="5" t="s">
        <v>226</v>
      </c>
      <c r="N229" s="5" t="s">
        <v>960</v>
      </c>
      <c r="O229" s="8" t="s">
        <v>183</v>
      </c>
      <c r="P229" s="17">
        <v>90000000</v>
      </c>
      <c r="Q229" s="10">
        <v>0</v>
      </c>
      <c r="R229" s="11">
        <v>0</v>
      </c>
      <c r="S229" s="9" t="s">
        <v>175</v>
      </c>
      <c r="T229" s="18"/>
      <c r="U229" s="19"/>
      <c r="V229" s="14">
        <v>0</v>
      </c>
      <c r="W229" s="19"/>
      <c r="X229" s="23"/>
      <c r="Y229" s="23"/>
    </row>
    <row r="230" spans="1:25" ht="27" thickBot="1" x14ac:dyDescent="0.35">
      <c r="A230" s="3">
        <v>220</v>
      </c>
      <c r="B230" s="4" t="s">
        <v>5254</v>
      </c>
      <c r="C230" s="5" t="s">
        <v>30</v>
      </c>
      <c r="D230" s="5"/>
      <c r="E230" s="6" t="s">
        <v>5255</v>
      </c>
      <c r="F230" s="7" t="s">
        <v>5248</v>
      </c>
      <c r="G230" s="5" t="s">
        <v>185</v>
      </c>
      <c r="H230" s="5" t="s">
        <v>289</v>
      </c>
      <c r="I230" s="5" t="s">
        <v>171</v>
      </c>
      <c r="J230" s="5" t="s">
        <v>172</v>
      </c>
      <c r="K230" s="7" t="s">
        <v>4636</v>
      </c>
      <c r="L230" s="22" t="s">
        <v>5081</v>
      </c>
      <c r="M230" s="5" t="s">
        <v>226</v>
      </c>
      <c r="N230" s="5" t="s">
        <v>960</v>
      </c>
      <c r="O230" s="8" t="s">
        <v>194</v>
      </c>
      <c r="P230" s="17">
        <v>90000000</v>
      </c>
      <c r="Q230" s="10">
        <v>0</v>
      </c>
      <c r="R230" s="11">
        <v>0</v>
      </c>
      <c r="S230" s="9" t="s">
        <v>175</v>
      </c>
      <c r="T230" s="18"/>
      <c r="U230" s="19"/>
      <c r="V230" s="14">
        <v>0</v>
      </c>
      <c r="W230" s="19"/>
      <c r="X230" s="23"/>
      <c r="Y230" s="23"/>
    </row>
    <row r="231" spans="1:25" ht="27" thickBot="1" x14ac:dyDescent="0.35">
      <c r="A231" s="3">
        <v>221</v>
      </c>
      <c r="B231" s="4" t="s">
        <v>5256</v>
      </c>
      <c r="C231" s="5" t="s">
        <v>30</v>
      </c>
      <c r="D231" s="5"/>
      <c r="E231" s="6" t="s">
        <v>5257</v>
      </c>
      <c r="F231" s="7" t="s">
        <v>5248</v>
      </c>
      <c r="G231" s="5" t="s">
        <v>185</v>
      </c>
      <c r="H231" s="5" t="s">
        <v>289</v>
      </c>
      <c r="I231" s="5" t="s">
        <v>171</v>
      </c>
      <c r="J231" s="5" t="s">
        <v>172</v>
      </c>
      <c r="K231" s="7" t="s">
        <v>4636</v>
      </c>
      <c r="L231" s="22" t="s">
        <v>4919</v>
      </c>
      <c r="M231" s="5" t="s">
        <v>226</v>
      </c>
      <c r="N231" s="5" t="s">
        <v>960</v>
      </c>
      <c r="O231" s="8" t="s">
        <v>194</v>
      </c>
      <c r="P231" s="17">
        <v>270000000</v>
      </c>
      <c r="Q231" s="10">
        <v>0</v>
      </c>
      <c r="R231" s="11">
        <v>0</v>
      </c>
      <c r="S231" s="9" t="s">
        <v>175</v>
      </c>
      <c r="T231" s="18"/>
      <c r="U231" s="19"/>
      <c r="V231" s="14">
        <v>0</v>
      </c>
      <c r="W231" s="19"/>
      <c r="X231" s="23"/>
      <c r="Y231" s="23"/>
    </row>
    <row r="232" spans="1:25" ht="27" thickBot="1" x14ac:dyDescent="0.35">
      <c r="A232" s="3">
        <v>222</v>
      </c>
      <c r="B232" s="4" t="s">
        <v>5258</v>
      </c>
      <c r="C232" s="5" t="s">
        <v>30</v>
      </c>
      <c r="D232" s="5"/>
      <c r="E232" s="6" t="s">
        <v>5259</v>
      </c>
      <c r="F232" s="7" t="s">
        <v>5248</v>
      </c>
      <c r="G232" s="5" t="s">
        <v>185</v>
      </c>
      <c r="H232" s="5" t="s">
        <v>289</v>
      </c>
      <c r="I232" s="5" t="s">
        <v>171</v>
      </c>
      <c r="J232" s="5" t="s">
        <v>172</v>
      </c>
      <c r="K232" s="7" t="s">
        <v>4636</v>
      </c>
      <c r="L232" s="22" t="s">
        <v>5249</v>
      </c>
      <c r="M232" s="5" t="s">
        <v>226</v>
      </c>
      <c r="N232" s="5" t="s">
        <v>960</v>
      </c>
      <c r="O232" s="8" t="s">
        <v>194</v>
      </c>
      <c r="P232" s="17">
        <v>90000000</v>
      </c>
      <c r="Q232" s="10">
        <v>0</v>
      </c>
      <c r="R232" s="11">
        <v>0</v>
      </c>
      <c r="S232" s="9" t="s">
        <v>175</v>
      </c>
      <c r="T232" s="18"/>
      <c r="U232" s="19"/>
      <c r="V232" s="14">
        <v>0</v>
      </c>
      <c r="W232" s="19"/>
      <c r="X232" s="23"/>
      <c r="Y232" s="23"/>
    </row>
    <row r="233" spans="1:25" ht="27" thickBot="1" x14ac:dyDescent="0.35">
      <c r="A233" s="3">
        <v>223</v>
      </c>
      <c r="B233" s="4" t="s">
        <v>5260</v>
      </c>
      <c r="C233" s="5" t="s">
        <v>30</v>
      </c>
      <c r="D233" s="5"/>
      <c r="E233" s="6" t="s">
        <v>5261</v>
      </c>
      <c r="F233" s="7" t="s">
        <v>5248</v>
      </c>
      <c r="G233" s="5" t="s">
        <v>185</v>
      </c>
      <c r="H233" s="5" t="s">
        <v>289</v>
      </c>
      <c r="I233" s="5" t="s">
        <v>171</v>
      </c>
      <c r="J233" s="5" t="s">
        <v>172</v>
      </c>
      <c r="K233" s="7" t="s">
        <v>4636</v>
      </c>
      <c r="L233" s="22" t="s">
        <v>5262</v>
      </c>
      <c r="M233" s="5" t="s">
        <v>226</v>
      </c>
      <c r="N233" s="5" t="s">
        <v>960</v>
      </c>
      <c r="O233" s="8" t="s">
        <v>183</v>
      </c>
      <c r="P233" s="17">
        <v>50000000</v>
      </c>
      <c r="Q233" s="10">
        <v>0</v>
      </c>
      <c r="R233" s="11">
        <v>0</v>
      </c>
      <c r="S233" s="9" t="s">
        <v>175</v>
      </c>
      <c r="T233" s="18"/>
      <c r="U233" s="19"/>
      <c r="V233" s="14">
        <v>0</v>
      </c>
      <c r="W233" s="19"/>
      <c r="X233" s="23"/>
      <c r="Y233" s="23"/>
    </row>
    <row r="234" spans="1:25" ht="27" thickBot="1" x14ac:dyDescent="0.35">
      <c r="A234" s="3">
        <v>224</v>
      </c>
      <c r="B234" s="4" t="s">
        <v>5263</v>
      </c>
      <c r="C234" s="5" t="s">
        <v>30</v>
      </c>
      <c r="D234" s="5"/>
      <c r="E234" s="6" t="s">
        <v>5264</v>
      </c>
      <c r="F234" s="7" t="s">
        <v>5248</v>
      </c>
      <c r="G234" s="5" t="s">
        <v>185</v>
      </c>
      <c r="H234" s="5" t="s">
        <v>289</v>
      </c>
      <c r="I234" s="5" t="s">
        <v>171</v>
      </c>
      <c r="J234" s="5" t="s">
        <v>172</v>
      </c>
      <c r="K234" s="7" t="s">
        <v>4636</v>
      </c>
      <c r="L234" s="22" t="s">
        <v>5265</v>
      </c>
      <c r="M234" s="5" t="s">
        <v>226</v>
      </c>
      <c r="N234" s="5" t="s">
        <v>960</v>
      </c>
      <c r="O234" s="8" t="s">
        <v>183</v>
      </c>
      <c r="P234" s="17">
        <v>90000000</v>
      </c>
      <c r="Q234" s="10">
        <v>90000000</v>
      </c>
      <c r="R234" s="11">
        <v>0</v>
      </c>
      <c r="S234" s="9" t="s">
        <v>175</v>
      </c>
      <c r="T234" s="18"/>
      <c r="U234" s="19"/>
      <c r="V234" s="14">
        <v>0</v>
      </c>
      <c r="W234" s="19"/>
      <c r="X234" s="23"/>
      <c r="Y234" s="23"/>
    </row>
    <row r="235" spans="1:25" ht="27" thickBot="1" x14ac:dyDescent="0.35">
      <c r="A235" s="3">
        <v>225</v>
      </c>
      <c r="B235" s="4" t="s">
        <v>5266</v>
      </c>
      <c r="C235" s="5" t="s">
        <v>30</v>
      </c>
      <c r="D235" s="5"/>
      <c r="E235" s="6" t="s">
        <v>5267</v>
      </c>
      <c r="F235" s="7" t="s">
        <v>5248</v>
      </c>
      <c r="G235" s="5" t="s">
        <v>185</v>
      </c>
      <c r="H235" s="5" t="s">
        <v>289</v>
      </c>
      <c r="I235" s="5" t="s">
        <v>171</v>
      </c>
      <c r="J235" s="5" t="s">
        <v>172</v>
      </c>
      <c r="K235" s="7" t="s">
        <v>4636</v>
      </c>
      <c r="L235" s="22" t="s">
        <v>5268</v>
      </c>
      <c r="M235" s="5" t="s">
        <v>226</v>
      </c>
      <c r="N235" s="5" t="s">
        <v>960</v>
      </c>
      <c r="O235" s="8" t="s">
        <v>183</v>
      </c>
      <c r="P235" s="17">
        <v>90000000</v>
      </c>
      <c r="Q235" s="10">
        <v>0</v>
      </c>
      <c r="R235" s="11">
        <v>0</v>
      </c>
      <c r="S235" s="9" t="s">
        <v>175</v>
      </c>
      <c r="T235" s="18"/>
      <c r="U235" s="19"/>
      <c r="V235" s="14">
        <v>0</v>
      </c>
      <c r="W235" s="19"/>
      <c r="X235" s="23"/>
      <c r="Y235" s="23"/>
    </row>
    <row r="236" spans="1:25" ht="27" thickBot="1" x14ac:dyDescent="0.35">
      <c r="A236" s="3">
        <v>226</v>
      </c>
      <c r="B236" s="4" t="s">
        <v>5269</v>
      </c>
      <c r="C236" s="5" t="s">
        <v>30</v>
      </c>
      <c r="D236" s="5"/>
      <c r="E236" s="6" t="s">
        <v>5270</v>
      </c>
      <c r="F236" s="7" t="s">
        <v>5248</v>
      </c>
      <c r="G236" s="5" t="s">
        <v>185</v>
      </c>
      <c r="H236" s="5" t="s">
        <v>289</v>
      </c>
      <c r="I236" s="5" t="s">
        <v>171</v>
      </c>
      <c r="J236" s="5" t="s">
        <v>172</v>
      </c>
      <c r="K236" s="7" t="s">
        <v>4636</v>
      </c>
      <c r="L236" s="22" t="s">
        <v>5271</v>
      </c>
      <c r="M236" s="5" t="s">
        <v>226</v>
      </c>
      <c r="N236" s="5" t="s">
        <v>960</v>
      </c>
      <c r="O236" s="8" t="s">
        <v>183</v>
      </c>
      <c r="P236" s="17">
        <v>90000000</v>
      </c>
      <c r="Q236" s="10">
        <v>0</v>
      </c>
      <c r="R236" s="11">
        <v>0</v>
      </c>
      <c r="S236" s="9" t="s">
        <v>175</v>
      </c>
      <c r="T236" s="18"/>
      <c r="U236" s="19"/>
      <c r="V236" s="14">
        <v>0</v>
      </c>
      <c r="W236" s="19"/>
      <c r="X236" s="23"/>
      <c r="Y236" s="23"/>
    </row>
    <row r="237" spans="1:25" ht="27" thickBot="1" x14ac:dyDescent="0.35">
      <c r="A237" s="3">
        <v>227</v>
      </c>
      <c r="B237" s="4" t="s">
        <v>5272</v>
      </c>
      <c r="C237" s="5" t="s">
        <v>30</v>
      </c>
      <c r="D237" s="5"/>
      <c r="E237" s="6" t="s">
        <v>5273</v>
      </c>
      <c r="F237" s="7" t="s">
        <v>5274</v>
      </c>
      <c r="G237" s="5" t="s">
        <v>185</v>
      </c>
      <c r="H237" s="5" t="s">
        <v>289</v>
      </c>
      <c r="I237" s="5" t="s">
        <v>171</v>
      </c>
      <c r="J237" s="5" t="s">
        <v>172</v>
      </c>
      <c r="K237" s="7" t="s">
        <v>4636</v>
      </c>
      <c r="L237" s="22" t="s">
        <v>5275</v>
      </c>
      <c r="M237" s="5" t="s">
        <v>226</v>
      </c>
      <c r="N237" s="5" t="s">
        <v>960</v>
      </c>
      <c r="O237" s="8" t="s">
        <v>194</v>
      </c>
      <c r="P237" s="17">
        <v>90000000</v>
      </c>
      <c r="Q237" s="10">
        <v>0</v>
      </c>
      <c r="R237" s="11">
        <v>0</v>
      </c>
      <c r="S237" s="9" t="s">
        <v>175</v>
      </c>
      <c r="T237" s="18"/>
      <c r="U237" s="19"/>
      <c r="V237" s="14">
        <v>0</v>
      </c>
      <c r="W237" s="19"/>
      <c r="X237" s="23"/>
      <c r="Y237" s="23"/>
    </row>
    <row r="238" spans="1:25" ht="27" thickBot="1" x14ac:dyDescent="0.35">
      <c r="A238" s="3">
        <v>228</v>
      </c>
      <c r="B238" s="4" t="s">
        <v>5276</v>
      </c>
      <c r="C238" s="5" t="s">
        <v>30</v>
      </c>
      <c r="D238" s="5"/>
      <c r="E238" s="6" t="s">
        <v>5277</v>
      </c>
      <c r="F238" s="7" t="s">
        <v>5278</v>
      </c>
      <c r="G238" s="5" t="s">
        <v>185</v>
      </c>
      <c r="H238" s="5" t="s">
        <v>289</v>
      </c>
      <c r="I238" s="5" t="s">
        <v>171</v>
      </c>
      <c r="J238" s="5" t="s">
        <v>172</v>
      </c>
      <c r="K238" s="7" t="s">
        <v>4636</v>
      </c>
      <c r="L238" s="22" t="s">
        <v>4951</v>
      </c>
      <c r="M238" s="5" t="s">
        <v>226</v>
      </c>
      <c r="N238" s="5" t="s">
        <v>960</v>
      </c>
      <c r="O238" s="8" t="s">
        <v>183</v>
      </c>
      <c r="P238" s="17">
        <v>90000000</v>
      </c>
      <c r="Q238" s="10">
        <v>0</v>
      </c>
      <c r="R238" s="11">
        <v>0</v>
      </c>
      <c r="S238" s="9" t="s">
        <v>175</v>
      </c>
      <c r="T238" s="18"/>
      <c r="U238" s="19"/>
      <c r="V238" s="14">
        <v>0</v>
      </c>
      <c r="W238" s="19"/>
      <c r="X238" s="23"/>
      <c r="Y238" s="23"/>
    </row>
    <row r="239" spans="1:25" ht="27" thickBot="1" x14ac:dyDescent="0.35">
      <c r="A239" s="3">
        <v>229</v>
      </c>
      <c r="B239" s="4" t="s">
        <v>5279</v>
      </c>
      <c r="C239" s="5" t="s">
        <v>30</v>
      </c>
      <c r="D239" s="5"/>
      <c r="E239" s="6" t="s">
        <v>5280</v>
      </c>
      <c r="F239" s="7" t="s">
        <v>5278</v>
      </c>
      <c r="G239" s="5" t="s">
        <v>185</v>
      </c>
      <c r="H239" s="5" t="s">
        <v>289</v>
      </c>
      <c r="I239" s="5" t="s">
        <v>171</v>
      </c>
      <c r="J239" s="5" t="s">
        <v>172</v>
      </c>
      <c r="K239" s="7" t="s">
        <v>4636</v>
      </c>
      <c r="L239" s="22" t="s">
        <v>5281</v>
      </c>
      <c r="M239" s="5" t="s">
        <v>226</v>
      </c>
      <c r="N239" s="5" t="s">
        <v>960</v>
      </c>
      <c r="O239" s="8" t="s">
        <v>183</v>
      </c>
      <c r="P239" s="17">
        <v>90000000</v>
      </c>
      <c r="Q239" s="10">
        <v>0</v>
      </c>
      <c r="R239" s="11">
        <v>0</v>
      </c>
      <c r="S239" s="9" t="s">
        <v>175</v>
      </c>
      <c r="T239" s="18"/>
      <c r="U239" s="19"/>
      <c r="V239" s="14">
        <v>0</v>
      </c>
      <c r="W239" s="19"/>
      <c r="X239" s="23"/>
      <c r="Y239" s="23"/>
    </row>
    <row r="240" spans="1:25" ht="27" thickBot="1" x14ac:dyDescent="0.35">
      <c r="A240" s="3">
        <v>230</v>
      </c>
      <c r="B240" s="4" t="s">
        <v>5282</v>
      </c>
      <c r="C240" s="5" t="s">
        <v>30</v>
      </c>
      <c r="D240" s="5"/>
      <c r="E240" s="6" t="s">
        <v>5283</v>
      </c>
      <c r="F240" s="7" t="s">
        <v>5274</v>
      </c>
      <c r="G240" s="5" t="s">
        <v>185</v>
      </c>
      <c r="H240" s="5" t="s">
        <v>289</v>
      </c>
      <c r="I240" s="5" t="s">
        <v>171</v>
      </c>
      <c r="J240" s="5" t="s">
        <v>172</v>
      </c>
      <c r="K240" s="7" t="s">
        <v>4636</v>
      </c>
      <c r="L240" s="22" t="s">
        <v>5284</v>
      </c>
      <c r="M240" s="5" t="s">
        <v>226</v>
      </c>
      <c r="N240" s="5" t="s">
        <v>960</v>
      </c>
      <c r="O240" s="8" t="s">
        <v>183</v>
      </c>
      <c r="P240" s="17">
        <v>90000000</v>
      </c>
      <c r="Q240" s="10">
        <v>0</v>
      </c>
      <c r="R240" s="11">
        <v>0</v>
      </c>
      <c r="S240" s="9" t="s">
        <v>175</v>
      </c>
      <c r="T240" s="18"/>
      <c r="U240" s="19"/>
      <c r="V240" s="14">
        <v>0</v>
      </c>
      <c r="W240" s="19"/>
      <c r="X240" s="23"/>
      <c r="Y240" s="23"/>
    </row>
    <row r="241" spans="1:25" ht="27" thickBot="1" x14ac:dyDescent="0.35">
      <c r="A241" s="3">
        <v>231</v>
      </c>
      <c r="B241" s="4" t="s">
        <v>5285</v>
      </c>
      <c r="C241" s="5" t="s">
        <v>30</v>
      </c>
      <c r="D241" s="5"/>
      <c r="E241" s="6" t="s">
        <v>5286</v>
      </c>
      <c r="F241" s="7" t="s">
        <v>5248</v>
      </c>
      <c r="G241" s="5" t="s">
        <v>185</v>
      </c>
      <c r="H241" s="5" t="s">
        <v>289</v>
      </c>
      <c r="I241" s="5" t="s">
        <v>171</v>
      </c>
      <c r="J241" s="5" t="s">
        <v>172</v>
      </c>
      <c r="K241" s="7" t="s">
        <v>4636</v>
      </c>
      <c r="L241" s="22" t="s">
        <v>5287</v>
      </c>
      <c r="M241" s="5" t="s">
        <v>226</v>
      </c>
      <c r="N241" s="5" t="s">
        <v>960</v>
      </c>
      <c r="O241" s="8" t="s">
        <v>183</v>
      </c>
      <c r="P241" s="17">
        <v>270000000</v>
      </c>
      <c r="Q241" s="10">
        <v>0</v>
      </c>
      <c r="R241" s="11">
        <v>0</v>
      </c>
      <c r="S241" s="9" t="s">
        <v>175</v>
      </c>
      <c r="T241" s="18"/>
      <c r="U241" s="19"/>
      <c r="V241" s="14">
        <v>0</v>
      </c>
      <c r="W241" s="19"/>
      <c r="X241" s="23"/>
      <c r="Y241" s="23"/>
    </row>
    <row r="242" spans="1:25" ht="27" thickBot="1" x14ac:dyDescent="0.35">
      <c r="A242" s="3">
        <v>232</v>
      </c>
      <c r="B242" s="4" t="s">
        <v>5288</v>
      </c>
      <c r="C242" s="5" t="s">
        <v>30</v>
      </c>
      <c r="D242" s="5"/>
      <c r="E242" s="6" t="s">
        <v>5289</v>
      </c>
      <c r="F242" s="7" t="s">
        <v>5248</v>
      </c>
      <c r="G242" s="5" t="s">
        <v>185</v>
      </c>
      <c r="H242" s="5" t="s">
        <v>289</v>
      </c>
      <c r="I242" s="5" t="s">
        <v>171</v>
      </c>
      <c r="J242" s="5" t="s">
        <v>172</v>
      </c>
      <c r="K242" s="7" t="s">
        <v>4636</v>
      </c>
      <c r="L242" s="22" t="s">
        <v>4954</v>
      </c>
      <c r="M242" s="5" t="s">
        <v>226</v>
      </c>
      <c r="N242" s="5" t="s">
        <v>960</v>
      </c>
      <c r="O242" s="8" t="s">
        <v>183</v>
      </c>
      <c r="P242" s="17">
        <v>90000000</v>
      </c>
      <c r="Q242" s="10">
        <v>0</v>
      </c>
      <c r="R242" s="11">
        <v>0</v>
      </c>
      <c r="S242" s="9" t="s">
        <v>175</v>
      </c>
      <c r="T242" s="18"/>
      <c r="U242" s="19"/>
      <c r="V242" s="14">
        <v>0</v>
      </c>
      <c r="W242" s="19"/>
      <c r="X242" s="23"/>
      <c r="Y242" s="23"/>
    </row>
    <row r="243" spans="1:25" ht="27" thickBot="1" x14ac:dyDescent="0.35">
      <c r="A243" s="3">
        <v>233</v>
      </c>
      <c r="B243" s="4" t="s">
        <v>5290</v>
      </c>
      <c r="C243" s="5" t="s">
        <v>30</v>
      </c>
      <c r="D243" s="5"/>
      <c r="E243" s="6" t="s">
        <v>5291</v>
      </c>
      <c r="F243" s="7" t="s">
        <v>5274</v>
      </c>
      <c r="G243" s="5" t="s">
        <v>185</v>
      </c>
      <c r="H243" s="5" t="s">
        <v>289</v>
      </c>
      <c r="I243" s="5" t="s">
        <v>171</v>
      </c>
      <c r="J243" s="5" t="s">
        <v>172</v>
      </c>
      <c r="K243" s="7" t="s">
        <v>4636</v>
      </c>
      <c r="L243" s="22" t="s">
        <v>4934</v>
      </c>
      <c r="M243" s="5" t="s">
        <v>226</v>
      </c>
      <c r="N243" s="5" t="s">
        <v>960</v>
      </c>
      <c r="O243" s="8" t="s">
        <v>183</v>
      </c>
      <c r="P243" s="17">
        <v>270000000</v>
      </c>
      <c r="Q243" s="10">
        <v>0</v>
      </c>
      <c r="R243" s="11">
        <v>0</v>
      </c>
      <c r="S243" s="9" t="s">
        <v>175</v>
      </c>
      <c r="T243" s="18"/>
      <c r="U243" s="19"/>
      <c r="V243" s="14">
        <v>0</v>
      </c>
      <c r="W243" s="19"/>
      <c r="X243" s="23"/>
      <c r="Y243" s="23"/>
    </row>
    <row r="244" spans="1:25" ht="27" thickBot="1" x14ac:dyDescent="0.35">
      <c r="A244" s="3">
        <v>234</v>
      </c>
      <c r="B244" s="4" t="s">
        <v>5292</v>
      </c>
      <c r="C244" s="5" t="s">
        <v>30</v>
      </c>
      <c r="D244" s="5"/>
      <c r="E244" s="6" t="s">
        <v>5293</v>
      </c>
      <c r="F244" s="7" t="s">
        <v>5055</v>
      </c>
      <c r="G244" s="5" t="s">
        <v>185</v>
      </c>
      <c r="H244" s="5" t="s">
        <v>289</v>
      </c>
      <c r="I244" s="5" t="s">
        <v>171</v>
      </c>
      <c r="J244" s="5" t="s">
        <v>172</v>
      </c>
      <c r="K244" s="7" t="s">
        <v>4636</v>
      </c>
      <c r="L244" s="22" t="s">
        <v>5294</v>
      </c>
      <c r="M244" s="5" t="s">
        <v>226</v>
      </c>
      <c r="N244" s="5" t="s">
        <v>960</v>
      </c>
      <c r="O244" s="8" t="s">
        <v>183</v>
      </c>
      <c r="P244" s="17">
        <v>90000000</v>
      </c>
      <c r="Q244" s="10">
        <v>0</v>
      </c>
      <c r="R244" s="11">
        <v>0</v>
      </c>
      <c r="S244" s="9" t="s">
        <v>175</v>
      </c>
      <c r="T244" s="18"/>
      <c r="U244" s="19"/>
      <c r="V244" s="14">
        <v>0</v>
      </c>
      <c r="W244" s="19"/>
      <c r="X244" s="23"/>
      <c r="Y244" s="23"/>
    </row>
    <row r="245" spans="1:25" ht="27" thickBot="1" x14ac:dyDescent="0.35">
      <c r="A245" s="3">
        <v>235</v>
      </c>
      <c r="B245" s="4" t="s">
        <v>5295</v>
      </c>
      <c r="C245" s="5" t="s">
        <v>30</v>
      </c>
      <c r="D245" s="5"/>
      <c r="E245" s="6" t="s">
        <v>5296</v>
      </c>
      <c r="F245" s="7" t="s">
        <v>5192</v>
      </c>
      <c r="G245" s="5" t="s">
        <v>185</v>
      </c>
      <c r="H245" s="5" t="s">
        <v>289</v>
      </c>
      <c r="I245" s="5" t="s">
        <v>171</v>
      </c>
      <c r="J245" s="5" t="s">
        <v>172</v>
      </c>
      <c r="K245" s="7" t="s">
        <v>4636</v>
      </c>
      <c r="L245" s="22" t="s">
        <v>5297</v>
      </c>
      <c r="M245" s="5" t="s">
        <v>226</v>
      </c>
      <c r="N245" s="5" t="s">
        <v>949</v>
      </c>
      <c r="O245" s="8" t="s">
        <v>183</v>
      </c>
      <c r="P245" s="17">
        <v>90000000</v>
      </c>
      <c r="Q245" s="10">
        <v>0</v>
      </c>
      <c r="R245" s="11">
        <v>0</v>
      </c>
      <c r="S245" s="9" t="s">
        <v>175</v>
      </c>
      <c r="T245" s="18"/>
      <c r="U245" s="19"/>
      <c r="V245" s="14">
        <v>0</v>
      </c>
      <c r="W245" s="19"/>
      <c r="X245" s="23"/>
      <c r="Y245" s="23"/>
    </row>
    <row r="246" spans="1:25" ht="27" thickBot="1" x14ac:dyDescent="0.35">
      <c r="A246" s="3">
        <v>236</v>
      </c>
      <c r="B246" s="4" t="s">
        <v>5298</v>
      </c>
      <c r="C246" s="5" t="s">
        <v>30</v>
      </c>
      <c r="D246" s="5"/>
      <c r="E246" s="6" t="s">
        <v>5299</v>
      </c>
      <c r="F246" s="7" t="s">
        <v>5055</v>
      </c>
      <c r="G246" s="5" t="s">
        <v>185</v>
      </c>
      <c r="H246" s="5" t="s">
        <v>289</v>
      </c>
      <c r="I246" s="5" t="s">
        <v>171</v>
      </c>
      <c r="J246" s="5" t="s">
        <v>172</v>
      </c>
      <c r="K246" s="7" t="s">
        <v>4636</v>
      </c>
      <c r="L246" s="22" t="s">
        <v>5300</v>
      </c>
      <c r="M246" s="5" t="s">
        <v>181</v>
      </c>
      <c r="N246" s="5" t="s">
        <v>445</v>
      </c>
      <c r="O246" s="8" t="s">
        <v>194</v>
      </c>
      <c r="P246" s="17">
        <v>90000000</v>
      </c>
      <c r="Q246" s="10">
        <v>0</v>
      </c>
      <c r="R246" s="11">
        <v>0</v>
      </c>
      <c r="S246" s="9" t="s">
        <v>175</v>
      </c>
      <c r="T246" s="18"/>
      <c r="U246" s="19"/>
      <c r="V246" s="14">
        <v>0</v>
      </c>
      <c r="W246" s="19"/>
      <c r="X246" s="23"/>
      <c r="Y246" s="23"/>
    </row>
    <row r="247" spans="1:25" ht="27" thickBot="1" x14ac:dyDescent="0.35">
      <c r="A247" s="3">
        <v>237</v>
      </c>
      <c r="B247" s="4" t="s">
        <v>5301</v>
      </c>
      <c r="C247" s="5" t="s">
        <v>30</v>
      </c>
      <c r="D247" s="5"/>
      <c r="E247" s="6" t="s">
        <v>5302</v>
      </c>
      <c r="F247" s="7" t="s">
        <v>5274</v>
      </c>
      <c r="G247" s="5" t="s">
        <v>185</v>
      </c>
      <c r="H247" s="5" t="s">
        <v>289</v>
      </c>
      <c r="I247" s="5" t="s">
        <v>171</v>
      </c>
      <c r="J247" s="5" t="s">
        <v>172</v>
      </c>
      <c r="K247" s="7" t="s">
        <v>4636</v>
      </c>
      <c r="L247" s="22" t="s">
        <v>4925</v>
      </c>
      <c r="M247" s="5" t="s">
        <v>226</v>
      </c>
      <c r="N247" s="5" t="s">
        <v>960</v>
      </c>
      <c r="O247" s="8" t="s">
        <v>183</v>
      </c>
      <c r="P247" s="17">
        <v>90000000</v>
      </c>
      <c r="Q247" s="10">
        <v>0</v>
      </c>
      <c r="R247" s="11">
        <v>0</v>
      </c>
      <c r="S247" s="9" t="s">
        <v>175</v>
      </c>
      <c r="T247" s="18"/>
      <c r="U247" s="19"/>
      <c r="V247" s="14">
        <v>0</v>
      </c>
      <c r="W247" s="19"/>
      <c r="X247" s="23"/>
      <c r="Y247" s="23"/>
    </row>
    <row r="248" spans="1:25" ht="27" thickBot="1" x14ac:dyDescent="0.35">
      <c r="A248" s="3">
        <v>238</v>
      </c>
      <c r="B248" s="4" t="s">
        <v>5303</v>
      </c>
      <c r="C248" s="5" t="s">
        <v>30</v>
      </c>
      <c r="D248" s="5"/>
      <c r="E248" s="6" t="s">
        <v>5304</v>
      </c>
      <c r="F248" s="7" t="s">
        <v>5170</v>
      </c>
      <c r="G248" s="5" t="s">
        <v>185</v>
      </c>
      <c r="H248" s="5" t="s">
        <v>289</v>
      </c>
      <c r="I248" s="5" t="s">
        <v>171</v>
      </c>
      <c r="J248" s="5" t="s">
        <v>172</v>
      </c>
      <c r="K248" s="7" t="s">
        <v>4636</v>
      </c>
      <c r="L248" s="22" t="s">
        <v>5305</v>
      </c>
      <c r="M248" s="5" t="s">
        <v>226</v>
      </c>
      <c r="N248" s="5" t="s">
        <v>960</v>
      </c>
      <c r="O248" s="8" t="s">
        <v>194</v>
      </c>
      <c r="P248" s="17">
        <v>90000000</v>
      </c>
      <c r="Q248" s="10">
        <v>0</v>
      </c>
      <c r="R248" s="11">
        <v>0</v>
      </c>
      <c r="S248" s="9" t="s">
        <v>175</v>
      </c>
      <c r="T248" s="18"/>
      <c r="U248" s="19"/>
      <c r="V248" s="14">
        <v>0</v>
      </c>
      <c r="W248" s="19"/>
      <c r="X248" s="23"/>
      <c r="Y248" s="23"/>
    </row>
    <row r="249" spans="1:25" ht="27" thickBot="1" x14ac:dyDescent="0.35">
      <c r="A249" s="3">
        <v>239</v>
      </c>
      <c r="B249" s="4" t="s">
        <v>5306</v>
      </c>
      <c r="C249" s="5" t="s">
        <v>30</v>
      </c>
      <c r="D249" s="5"/>
      <c r="E249" s="6" t="s">
        <v>5307</v>
      </c>
      <c r="F249" s="7" t="s">
        <v>5274</v>
      </c>
      <c r="G249" s="5" t="s">
        <v>185</v>
      </c>
      <c r="H249" s="5" t="s">
        <v>289</v>
      </c>
      <c r="I249" s="5" t="s">
        <v>171</v>
      </c>
      <c r="J249" s="5" t="s">
        <v>172</v>
      </c>
      <c r="K249" s="7" t="s">
        <v>4636</v>
      </c>
      <c r="L249" s="22" t="s">
        <v>5308</v>
      </c>
      <c r="M249" s="5" t="s">
        <v>226</v>
      </c>
      <c r="N249" s="5" t="s">
        <v>960</v>
      </c>
      <c r="O249" s="8" t="s">
        <v>183</v>
      </c>
      <c r="P249" s="17">
        <v>90000000</v>
      </c>
      <c r="Q249" s="10">
        <v>0</v>
      </c>
      <c r="R249" s="11">
        <v>0</v>
      </c>
      <c r="S249" s="9" t="s">
        <v>175</v>
      </c>
      <c r="T249" s="18"/>
      <c r="U249" s="19"/>
      <c r="V249" s="14">
        <v>0</v>
      </c>
      <c r="W249" s="19"/>
      <c r="X249" s="23"/>
      <c r="Y249" s="23"/>
    </row>
    <row r="250" spans="1:25" ht="27" thickBot="1" x14ac:dyDescent="0.35">
      <c r="A250" s="3">
        <v>240</v>
      </c>
      <c r="B250" s="4" t="s">
        <v>5309</v>
      </c>
      <c r="C250" s="5" t="s">
        <v>30</v>
      </c>
      <c r="D250" s="5"/>
      <c r="E250" s="6" t="s">
        <v>5310</v>
      </c>
      <c r="F250" s="7" t="s">
        <v>5170</v>
      </c>
      <c r="G250" s="5" t="s">
        <v>185</v>
      </c>
      <c r="H250" s="5" t="s">
        <v>289</v>
      </c>
      <c r="I250" s="5" t="s">
        <v>171</v>
      </c>
      <c r="J250" s="5" t="s">
        <v>172</v>
      </c>
      <c r="K250" s="7" t="s">
        <v>4636</v>
      </c>
      <c r="L250" s="22" t="s">
        <v>4919</v>
      </c>
      <c r="M250" s="5" t="s">
        <v>226</v>
      </c>
      <c r="N250" s="5" t="s">
        <v>949</v>
      </c>
      <c r="O250" s="8" t="s">
        <v>183</v>
      </c>
      <c r="P250" s="17">
        <v>90000000</v>
      </c>
      <c r="Q250" s="10">
        <v>0</v>
      </c>
      <c r="R250" s="11">
        <v>0</v>
      </c>
      <c r="S250" s="9" t="s">
        <v>175</v>
      </c>
      <c r="T250" s="18"/>
      <c r="U250" s="19"/>
      <c r="V250" s="14">
        <v>0</v>
      </c>
      <c r="W250" s="19"/>
      <c r="X250" s="23"/>
      <c r="Y250" s="23"/>
    </row>
    <row r="251" spans="1:25" ht="27" thickBot="1" x14ac:dyDescent="0.35">
      <c r="A251" s="3">
        <v>241</v>
      </c>
      <c r="B251" s="4" t="s">
        <v>5311</v>
      </c>
      <c r="C251" s="5" t="s">
        <v>30</v>
      </c>
      <c r="D251" s="5"/>
      <c r="E251" s="6" t="s">
        <v>5312</v>
      </c>
      <c r="F251" s="7" t="s">
        <v>5248</v>
      </c>
      <c r="G251" s="5" t="s">
        <v>185</v>
      </c>
      <c r="H251" s="5" t="s">
        <v>289</v>
      </c>
      <c r="I251" s="5" t="s">
        <v>171</v>
      </c>
      <c r="J251" s="5" t="s">
        <v>172</v>
      </c>
      <c r="K251" s="7" t="s">
        <v>4636</v>
      </c>
      <c r="L251" s="22" t="s">
        <v>5238</v>
      </c>
      <c r="M251" s="5" t="s">
        <v>226</v>
      </c>
      <c r="N251" s="5" t="s">
        <v>960</v>
      </c>
      <c r="O251" s="8" t="s">
        <v>194</v>
      </c>
      <c r="P251" s="17">
        <v>90000000</v>
      </c>
      <c r="Q251" s="10">
        <v>0</v>
      </c>
      <c r="R251" s="11">
        <v>0</v>
      </c>
      <c r="S251" s="9" t="s">
        <v>175</v>
      </c>
      <c r="T251" s="18"/>
      <c r="U251" s="19"/>
      <c r="V251" s="14">
        <v>0</v>
      </c>
      <c r="W251" s="19"/>
      <c r="X251" s="23"/>
      <c r="Y251" s="23"/>
    </row>
    <row r="252" spans="1:25" ht="27" thickBot="1" x14ac:dyDescent="0.35">
      <c r="A252" s="3">
        <v>242</v>
      </c>
      <c r="B252" s="4" t="s">
        <v>5313</v>
      </c>
      <c r="C252" s="5" t="s">
        <v>30</v>
      </c>
      <c r="D252" s="5"/>
      <c r="E252" s="6" t="s">
        <v>5314</v>
      </c>
      <c r="F252" s="7" t="s">
        <v>5248</v>
      </c>
      <c r="G252" s="5" t="s">
        <v>185</v>
      </c>
      <c r="H252" s="5" t="s">
        <v>289</v>
      </c>
      <c r="I252" s="5" t="s">
        <v>171</v>
      </c>
      <c r="J252" s="5" t="s">
        <v>172</v>
      </c>
      <c r="K252" s="7" t="s">
        <v>4636</v>
      </c>
      <c r="L252" s="22" t="s">
        <v>5315</v>
      </c>
      <c r="M252" s="5" t="s">
        <v>226</v>
      </c>
      <c r="N252" s="5" t="s">
        <v>960</v>
      </c>
      <c r="O252" s="8" t="s">
        <v>183</v>
      </c>
      <c r="P252" s="17">
        <v>90000000</v>
      </c>
      <c r="Q252" s="10">
        <v>0</v>
      </c>
      <c r="R252" s="11">
        <v>0</v>
      </c>
      <c r="S252" s="9" t="s">
        <v>175</v>
      </c>
      <c r="T252" s="18"/>
      <c r="U252" s="19"/>
      <c r="V252" s="14">
        <v>0</v>
      </c>
      <c r="W252" s="19"/>
      <c r="X252" s="23"/>
      <c r="Y252" s="23"/>
    </row>
    <row r="253" spans="1:25" ht="27" thickBot="1" x14ac:dyDescent="0.35">
      <c r="A253" s="3">
        <v>243</v>
      </c>
      <c r="B253" s="4" t="s">
        <v>5316</v>
      </c>
      <c r="C253" s="5" t="s">
        <v>30</v>
      </c>
      <c r="D253" s="5"/>
      <c r="E253" s="6" t="s">
        <v>5317</v>
      </c>
      <c r="F253" s="7" t="s">
        <v>5278</v>
      </c>
      <c r="G253" s="5" t="s">
        <v>185</v>
      </c>
      <c r="H253" s="5" t="s">
        <v>289</v>
      </c>
      <c r="I253" s="5" t="s">
        <v>171</v>
      </c>
      <c r="J253" s="5" t="s">
        <v>172</v>
      </c>
      <c r="K253" s="7" t="s">
        <v>4636</v>
      </c>
      <c r="L253" s="22" t="s">
        <v>5318</v>
      </c>
      <c r="M253" s="5" t="s">
        <v>226</v>
      </c>
      <c r="N253" s="5" t="s">
        <v>960</v>
      </c>
      <c r="O253" s="8" t="s">
        <v>183</v>
      </c>
      <c r="P253" s="17">
        <v>90000000</v>
      </c>
      <c r="Q253" s="10">
        <v>0</v>
      </c>
      <c r="R253" s="11">
        <v>0</v>
      </c>
      <c r="S253" s="9" t="s">
        <v>175</v>
      </c>
      <c r="T253" s="18"/>
      <c r="U253" s="19"/>
      <c r="V253" s="14">
        <v>0</v>
      </c>
      <c r="W253" s="19"/>
      <c r="X253" s="23"/>
      <c r="Y253" s="23"/>
    </row>
    <row r="254" spans="1:25" ht="27" thickBot="1" x14ac:dyDescent="0.35">
      <c r="A254" s="3">
        <v>244</v>
      </c>
      <c r="B254" s="4" t="s">
        <v>5319</v>
      </c>
      <c r="C254" s="5" t="s">
        <v>30</v>
      </c>
      <c r="D254" s="5"/>
      <c r="E254" s="6" t="s">
        <v>5320</v>
      </c>
      <c r="F254" s="7" t="s">
        <v>5248</v>
      </c>
      <c r="G254" s="5" t="s">
        <v>185</v>
      </c>
      <c r="H254" s="5" t="s">
        <v>289</v>
      </c>
      <c r="I254" s="5" t="s">
        <v>171</v>
      </c>
      <c r="J254" s="5" t="s">
        <v>172</v>
      </c>
      <c r="K254" s="7" t="s">
        <v>4636</v>
      </c>
      <c r="L254" s="22" t="s">
        <v>5321</v>
      </c>
      <c r="M254" s="5" t="s">
        <v>226</v>
      </c>
      <c r="N254" s="5" t="s">
        <v>949</v>
      </c>
      <c r="O254" s="8" t="s">
        <v>183</v>
      </c>
      <c r="P254" s="17">
        <v>270000000</v>
      </c>
      <c r="Q254" s="10">
        <v>0</v>
      </c>
      <c r="R254" s="11">
        <v>0</v>
      </c>
      <c r="S254" s="9" t="s">
        <v>175</v>
      </c>
      <c r="T254" s="18"/>
      <c r="U254" s="19"/>
      <c r="V254" s="14">
        <v>0</v>
      </c>
      <c r="W254" s="19"/>
      <c r="X254" s="23"/>
      <c r="Y254" s="23"/>
    </row>
    <row r="255" spans="1:25" ht="27" thickBot="1" x14ac:dyDescent="0.35">
      <c r="A255" s="3">
        <v>245</v>
      </c>
      <c r="B255" s="4" t="s">
        <v>5322</v>
      </c>
      <c r="C255" s="5" t="s">
        <v>30</v>
      </c>
      <c r="D255" s="5"/>
      <c r="E255" s="6" t="s">
        <v>5323</v>
      </c>
      <c r="F255" s="7" t="s">
        <v>5274</v>
      </c>
      <c r="G255" s="5" t="s">
        <v>185</v>
      </c>
      <c r="H255" s="5" t="s">
        <v>289</v>
      </c>
      <c r="I255" s="5" t="s">
        <v>171</v>
      </c>
      <c r="J255" s="5" t="s">
        <v>172</v>
      </c>
      <c r="K255" s="7" t="s">
        <v>4636</v>
      </c>
      <c r="L255" s="22" t="s">
        <v>5324</v>
      </c>
      <c r="M255" s="5" t="s">
        <v>226</v>
      </c>
      <c r="N255" s="5" t="s">
        <v>960</v>
      </c>
      <c r="O255" s="8" t="s">
        <v>183</v>
      </c>
      <c r="P255" s="17">
        <v>90000000</v>
      </c>
      <c r="Q255" s="10">
        <v>0</v>
      </c>
      <c r="R255" s="11">
        <v>0</v>
      </c>
      <c r="S255" s="9" t="s">
        <v>175</v>
      </c>
      <c r="T255" s="18"/>
      <c r="U255" s="19"/>
      <c r="V255" s="14">
        <v>0</v>
      </c>
      <c r="W255" s="19"/>
      <c r="X255" s="23"/>
      <c r="Y255" s="23"/>
    </row>
    <row r="256" spans="1:25" ht="27" thickBot="1" x14ac:dyDescent="0.35">
      <c r="A256" s="3">
        <v>246</v>
      </c>
      <c r="B256" s="4" t="s">
        <v>5325</v>
      </c>
      <c r="C256" s="5" t="s">
        <v>30</v>
      </c>
      <c r="D256" s="5"/>
      <c r="E256" s="6" t="s">
        <v>5326</v>
      </c>
      <c r="F256" s="7" t="s">
        <v>5248</v>
      </c>
      <c r="G256" s="5" t="s">
        <v>185</v>
      </c>
      <c r="H256" s="5" t="s">
        <v>289</v>
      </c>
      <c r="I256" s="5" t="s">
        <v>171</v>
      </c>
      <c r="J256" s="5" t="s">
        <v>172</v>
      </c>
      <c r="K256" s="7" t="s">
        <v>4636</v>
      </c>
      <c r="L256" s="22" t="s">
        <v>5327</v>
      </c>
      <c r="M256" s="5" t="s">
        <v>226</v>
      </c>
      <c r="N256" s="5" t="s">
        <v>960</v>
      </c>
      <c r="O256" s="8" t="s">
        <v>183</v>
      </c>
      <c r="P256" s="17">
        <v>90000000</v>
      </c>
      <c r="Q256" s="10">
        <v>0</v>
      </c>
      <c r="R256" s="11">
        <v>0</v>
      </c>
      <c r="S256" s="9" t="s">
        <v>175</v>
      </c>
      <c r="T256" s="18"/>
      <c r="U256" s="19"/>
      <c r="V256" s="14">
        <v>0</v>
      </c>
      <c r="W256" s="19"/>
      <c r="X256" s="23"/>
      <c r="Y256" s="23"/>
    </row>
    <row r="257" spans="1:25" ht="27" thickBot="1" x14ac:dyDescent="0.35">
      <c r="A257" s="3">
        <v>247</v>
      </c>
      <c r="B257" s="4" t="s">
        <v>5328</v>
      </c>
      <c r="C257" s="5" t="s">
        <v>30</v>
      </c>
      <c r="D257" s="5"/>
      <c r="E257" s="6" t="s">
        <v>5329</v>
      </c>
      <c r="F257" s="7" t="s">
        <v>5278</v>
      </c>
      <c r="G257" s="5" t="s">
        <v>185</v>
      </c>
      <c r="H257" s="5" t="s">
        <v>289</v>
      </c>
      <c r="I257" s="5" t="s">
        <v>171</v>
      </c>
      <c r="J257" s="5" t="s">
        <v>172</v>
      </c>
      <c r="K257" s="7" t="s">
        <v>4636</v>
      </c>
      <c r="L257" s="22" t="s">
        <v>5271</v>
      </c>
      <c r="M257" s="5" t="s">
        <v>226</v>
      </c>
      <c r="N257" s="5" t="s">
        <v>960</v>
      </c>
      <c r="O257" s="8" t="s">
        <v>194</v>
      </c>
      <c r="P257" s="17">
        <v>90000000</v>
      </c>
      <c r="Q257" s="10">
        <v>0</v>
      </c>
      <c r="R257" s="11">
        <v>0</v>
      </c>
      <c r="S257" s="9" t="s">
        <v>175</v>
      </c>
      <c r="T257" s="18"/>
      <c r="U257" s="19"/>
      <c r="V257" s="14">
        <v>0</v>
      </c>
      <c r="W257" s="19"/>
      <c r="X257" s="23"/>
      <c r="Y257" s="23"/>
    </row>
    <row r="258" spans="1:25" ht="27" thickBot="1" x14ac:dyDescent="0.35">
      <c r="A258" s="3">
        <v>248</v>
      </c>
      <c r="B258" s="4" t="s">
        <v>5330</v>
      </c>
      <c r="C258" s="5" t="s">
        <v>30</v>
      </c>
      <c r="D258" s="5"/>
      <c r="E258" s="6" t="s">
        <v>5331</v>
      </c>
      <c r="F258" s="7" t="s">
        <v>5274</v>
      </c>
      <c r="G258" s="5" t="s">
        <v>185</v>
      </c>
      <c r="H258" s="5" t="s">
        <v>289</v>
      </c>
      <c r="I258" s="5" t="s">
        <v>171</v>
      </c>
      <c r="J258" s="5" t="s">
        <v>172</v>
      </c>
      <c r="K258" s="7" t="s">
        <v>4636</v>
      </c>
      <c r="L258" s="22" t="s">
        <v>5275</v>
      </c>
      <c r="M258" s="5" t="s">
        <v>226</v>
      </c>
      <c r="N258" s="5" t="s">
        <v>960</v>
      </c>
      <c r="O258" s="8" t="s">
        <v>183</v>
      </c>
      <c r="P258" s="17">
        <v>90000000</v>
      </c>
      <c r="Q258" s="10">
        <v>0</v>
      </c>
      <c r="R258" s="11">
        <v>0</v>
      </c>
      <c r="S258" s="9" t="s">
        <v>175</v>
      </c>
      <c r="T258" s="18"/>
      <c r="U258" s="19"/>
      <c r="V258" s="14">
        <v>0</v>
      </c>
      <c r="W258" s="19"/>
      <c r="X258" s="23"/>
      <c r="Y258" s="23"/>
    </row>
    <row r="259" spans="1:25" ht="27" thickBot="1" x14ac:dyDescent="0.35">
      <c r="A259" s="3">
        <v>249</v>
      </c>
      <c r="B259" s="4" t="s">
        <v>5332</v>
      </c>
      <c r="C259" s="5" t="s">
        <v>30</v>
      </c>
      <c r="D259" s="5"/>
      <c r="E259" s="6" t="s">
        <v>5333</v>
      </c>
      <c r="F259" s="7" t="s">
        <v>5055</v>
      </c>
      <c r="G259" s="5" t="s">
        <v>185</v>
      </c>
      <c r="H259" s="5" t="s">
        <v>289</v>
      </c>
      <c r="I259" s="5" t="s">
        <v>171</v>
      </c>
      <c r="J259" s="5" t="s">
        <v>172</v>
      </c>
      <c r="K259" s="7" t="s">
        <v>4636</v>
      </c>
      <c r="L259" s="22" t="s">
        <v>5334</v>
      </c>
      <c r="M259" s="5" t="s">
        <v>226</v>
      </c>
      <c r="N259" s="5" t="s">
        <v>960</v>
      </c>
      <c r="O259" s="8" t="s">
        <v>183</v>
      </c>
      <c r="P259" s="17">
        <v>90000000</v>
      </c>
      <c r="Q259" s="10">
        <v>0</v>
      </c>
      <c r="R259" s="11">
        <v>0</v>
      </c>
      <c r="S259" s="9" t="s">
        <v>175</v>
      </c>
      <c r="T259" s="18"/>
      <c r="U259" s="19"/>
      <c r="V259" s="14">
        <v>0</v>
      </c>
      <c r="W259" s="19"/>
      <c r="X259" s="23"/>
      <c r="Y259" s="23"/>
    </row>
    <row r="260" spans="1:25" ht="27" thickBot="1" x14ac:dyDescent="0.35">
      <c r="A260" s="3">
        <v>250</v>
      </c>
      <c r="B260" s="4" t="s">
        <v>5335</v>
      </c>
      <c r="C260" s="5" t="s">
        <v>30</v>
      </c>
      <c r="D260" s="5"/>
      <c r="E260" s="6" t="s">
        <v>5336</v>
      </c>
      <c r="F260" s="7" t="s">
        <v>5278</v>
      </c>
      <c r="G260" s="5" t="s">
        <v>185</v>
      </c>
      <c r="H260" s="5" t="s">
        <v>289</v>
      </c>
      <c r="I260" s="5" t="s">
        <v>171</v>
      </c>
      <c r="J260" s="5" t="s">
        <v>172</v>
      </c>
      <c r="K260" s="7" t="s">
        <v>4636</v>
      </c>
      <c r="L260" s="22" t="s">
        <v>4941</v>
      </c>
      <c r="M260" s="5" t="s">
        <v>226</v>
      </c>
      <c r="N260" s="5" t="s">
        <v>960</v>
      </c>
      <c r="O260" s="8" t="s">
        <v>183</v>
      </c>
      <c r="P260" s="17">
        <v>90000000</v>
      </c>
      <c r="Q260" s="10">
        <v>0</v>
      </c>
      <c r="R260" s="11">
        <v>0</v>
      </c>
      <c r="S260" s="9" t="s">
        <v>175</v>
      </c>
      <c r="T260" s="18"/>
      <c r="U260" s="19"/>
      <c r="V260" s="14">
        <v>0</v>
      </c>
      <c r="W260" s="19"/>
      <c r="X260" s="23"/>
      <c r="Y260" s="23"/>
    </row>
    <row r="261" spans="1:25" ht="27" thickBot="1" x14ac:dyDescent="0.35">
      <c r="A261" s="3">
        <v>251</v>
      </c>
      <c r="B261" s="4" t="s">
        <v>5337</v>
      </c>
      <c r="C261" s="5" t="s">
        <v>30</v>
      </c>
      <c r="D261" s="5"/>
      <c r="E261" s="6" t="s">
        <v>5338</v>
      </c>
      <c r="F261" s="7" t="s">
        <v>5248</v>
      </c>
      <c r="G261" s="5" t="s">
        <v>185</v>
      </c>
      <c r="H261" s="5" t="s">
        <v>289</v>
      </c>
      <c r="I261" s="5" t="s">
        <v>171</v>
      </c>
      <c r="J261" s="5" t="s">
        <v>172</v>
      </c>
      <c r="K261" s="7" t="s">
        <v>4636</v>
      </c>
      <c r="L261" s="22" t="s">
        <v>5226</v>
      </c>
      <c r="M261" s="5" t="s">
        <v>226</v>
      </c>
      <c r="N261" s="5" t="s">
        <v>960</v>
      </c>
      <c r="O261" s="8" t="s">
        <v>183</v>
      </c>
      <c r="P261" s="17">
        <v>90000000</v>
      </c>
      <c r="Q261" s="10">
        <v>0</v>
      </c>
      <c r="R261" s="11">
        <v>0</v>
      </c>
      <c r="S261" s="9" t="s">
        <v>175</v>
      </c>
      <c r="T261" s="18"/>
      <c r="U261" s="19"/>
      <c r="V261" s="14">
        <v>0</v>
      </c>
      <c r="W261" s="19"/>
      <c r="X261" s="23"/>
      <c r="Y261" s="23"/>
    </row>
    <row r="262" spans="1:25" ht="27" thickBot="1" x14ac:dyDescent="0.35">
      <c r="A262" s="3">
        <v>252</v>
      </c>
      <c r="B262" s="4" t="s">
        <v>5339</v>
      </c>
      <c r="C262" s="5" t="s">
        <v>30</v>
      </c>
      <c r="D262" s="5"/>
      <c r="E262" s="6" t="s">
        <v>5340</v>
      </c>
      <c r="F262" s="7" t="s">
        <v>5248</v>
      </c>
      <c r="G262" s="5" t="s">
        <v>185</v>
      </c>
      <c r="H262" s="5" t="s">
        <v>289</v>
      </c>
      <c r="I262" s="5" t="s">
        <v>171</v>
      </c>
      <c r="J262" s="5" t="s">
        <v>172</v>
      </c>
      <c r="K262" s="7" t="s">
        <v>4636</v>
      </c>
      <c r="L262" s="22" t="s">
        <v>5206</v>
      </c>
      <c r="M262" s="5" t="s">
        <v>249</v>
      </c>
      <c r="N262" s="5" t="s">
        <v>1229</v>
      </c>
      <c r="O262" s="8" t="s">
        <v>183</v>
      </c>
      <c r="P262" s="17">
        <v>90000000</v>
      </c>
      <c r="Q262" s="10">
        <v>0</v>
      </c>
      <c r="R262" s="11">
        <v>0</v>
      </c>
      <c r="S262" s="9" t="s">
        <v>175</v>
      </c>
      <c r="T262" s="18"/>
      <c r="U262" s="19"/>
      <c r="V262" s="14">
        <v>0</v>
      </c>
      <c r="W262" s="19"/>
      <c r="X262" s="23"/>
      <c r="Y262" s="23"/>
    </row>
    <row r="263" spans="1:25" ht="27" thickBot="1" x14ac:dyDescent="0.35">
      <c r="A263" s="3">
        <v>253</v>
      </c>
      <c r="B263" s="4" t="s">
        <v>5341</v>
      </c>
      <c r="C263" s="5" t="s">
        <v>30</v>
      </c>
      <c r="D263" s="5"/>
      <c r="E263" s="6" t="s">
        <v>5342</v>
      </c>
      <c r="F263" s="7" t="s">
        <v>5248</v>
      </c>
      <c r="G263" s="5" t="s">
        <v>185</v>
      </c>
      <c r="H263" s="5" t="s">
        <v>289</v>
      </c>
      <c r="I263" s="5" t="s">
        <v>171</v>
      </c>
      <c r="J263" s="5" t="s">
        <v>172</v>
      </c>
      <c r="K263" s="7" t="s">
        <v>4636</v>
      </c>
      <c r="L263" s="22" t="s">
        <v>5343</v>
      </c>
      <c r="M263" s="5" t="s">
        <v>226</v>
      </c>
      <c r="N263" s="5" t="s">
        <v>949</v>
      </c>
      <c r="O263" s="8" t="s">
        <v>194</v>
      </c>
      <c r="P263" s="17">
        <v>90000000</v>
      </c>
      <c r="Q263" s="10">
        <v>0</v>
      </c>
      <c r="R263" s="11">
        <v>0</v>
      </c>
      <c r="S263" s="9" t="s">
        <v>175</v>
      </c>
      <c r="T263" s="18"/>
      <c r="U263" s="19"/>
      <c r="V263" s="14">
        <v>0</v>
      </c>
      <c r="W263" s="19"/>
      <c r="X263" s="23"/>
      <c r="Y263" s="23"/>
    </row>
    <row r="264" spans="1:25" ht="27" thickBot="1" x14ac:dyDescent="0.35">
      <c r="A264" s="3">
        <v>254</v>
      </c>
      <c r="B264" s="4" t="s">
        <v>5344</v>
      </c>
      <c r="C264" s="5" t="s">
        <v>30</v>
      </c>
      <c r="D264" s="5"/>
      <c r="E264" s="6" t="s">
        <v>5345</v>
      </c>
      <c r="F264" s="7" t="s">
        <v>5248</v>
      </c>
      <c r="G264" s="5" t="s">
        <v>185</v>
      </c>
      <c r="H264" s="5" t="s">
        <v>289</v>
      </c>
      <c r="I264" s="5" t="s">
        <v>171</v>
      </c>
      <c r="J264" s="5" t="s">
        <v>172</v>
      </c>
      <c r="K264" s="7" t="s">
        <v>4636</v>
      </c>
      <c r="L264" s="22" t="s">
        <v>4957</v>
      </c>
      <c r="M264" s="5" t="s">
        <v>226</v>
      </c>
      <c r="N264" s="5" t="s">
        <v>960</v>
      </c>
      <c r="O264" s="8" t="s">
        <v>183</v>
      </c>
      <c r="P264" s="17">
        <v>90000000</v>
      </c>
      <c r="Q264" s="10">
        <v>0</v>
      </c>
      <c r="R264" s="11">
        <v>0</v>
      </c>
      <c r="S264" s="9" t="s">
        <v>175</v>
      </c>
      <c r="T264" s="18"/>
      <c r="U264" s="19"/>
      <c r="V264" s="14">
        <v>0</v>
      </c>
      <c r="W264" s="19"/>
      <c r="X264" s="23"/>
      <c r="Y264" s="23"/>
    </row>
    <row r="265" spans="1:25" ht="27" thickBot="1" x14ac:dyDescent="0.35">
      <c r="A265" s="3">
        <v>255</v>
      </c>
      <c r="B265" s="4" t="s">
        <v>5346</v>
      </c>
      <c r="C265" s="5" t="s">
        <v>30</v>
      </c>
      <c r="D265" s="5"/>
      <c r="E265" s="6" t="s">
        <v>5347</v>
      </c>
      <c r="F265" s="7" t="s">
        <v>5248</v>
      </c>
      <c r="G265" s="5" t="s">
        <v>185</v>
      </c>
      <c r="H265" s="5" t="s">
        <v>289</v>
      </c>
      <c r="I265" s="5" t="s">
        <v>171</v>
      </c>
      <c r="J265" s="5" t="s">
        <v>172</v>
      </c>
      <c r="K265" s="7" t="s">
        <v>4636</v>
      </c>
      <c r="L265" s="22" t="s">
        <v>5268</v>
      </c>
      <c r="M265" s="5" t="s">
        <v>226</v>
      </c>
      <c r="N265" s="5" t="s">
        <v>960</v>
      </c>
      <c r="O265" s="8" t="s">
        <v>183</v>
      </c>
      <c r="P265" s="17">
        <v>90000000</v>
      </c>
      <c r="Q265" s="10">
        <v>0</v>
      </c>
      <c r="R265" s="11">
        <v>0</v>
      </c>
      <c r="S265" s="9" t="s">
        <v>175</v>
      </c>
      <c r="T265" s="18"/>
      <c r="U265" s="19"/>
      <c r="V265" s="14">
        <v>0</v>
      </c>
      <c r="W265" s="19"/>
      <c r="X265" s="23"/>
      <c r="Y265" s="23"/>
    </row>
    <row r="266" spans="1:25" ht="27" thickBot="1" x14ac:dyDescent="0.35">
      <c r="A266" s="3">
        <v>256</v>
      </c>
      <c r="B266" s="4" t="s">
        <v>5348</v>
      </c>
      <c r="C266" s="5" t="s">
        <v>30</v>
      </c>
      <c r="D266" s="5"/>
      <c r="E266" s="6" t="s">
        <v>5349</v>
      </c>
      <c r="F266" s="7" t="s">
        <v>5062</v>
      </c>
      <c r="G266" s="5" t="s">
        <v>185</v>
      </c>
      <c r="H266" s="5" t="s">
        <v>289</v>
      </c>
      <c r="I266" s="5" t="s">
        <v>171</v>
      </c>
      <c r="J266" s="5" t="s">
        <v>172</v>
      </c>
      <c r="K266" s="7" t="s">
        <v>4636</v>
      </c>
      <c r="L266" s="22" t="s">
        <v>5350</v>
      </c>
      <c r="M266" s="5" t="s">
        <v>226</v>
      </c>
      <c r="N266" s="5" t="s">
        <v>960</v>
      </c>
      <c r="O266" s="8" t="s">
        <v>183</v>
      </c>
      <c r="P266" s="17">
        <v>90000000</v>
      </c>
      <c r="Q266" s="10">
        <v>0</v>
      </c>
      <c r="R266" s="11">
        <v>0</v>
      </c>
      <c r="S266" s="9" t="s">
        <v>175</v>
      </c>
      <c r="T266" s="18"/>
      <c r="U266" s="19"/>
      <c r="V266" s="14">
        <v>0</v>
      </c>
      <c r="W266" s="19"/>
      <c r="X266" s="23"/>
      <c r="Y266" s="23"/>
    </row>
    <row r="267" spans="1:25" ht="27" thickBot="1" x14ac:dyDescent="0.35">
      <c r="A267" s="3">
        <v>257</v>
      </c>
      <c r="B267" s="4" t="s">
        <v>5351</v>
      </c>
      <c r="C267" s="5" t="s">
        <v>30</v>
      </c>
      <c r="D267" s="5"/>
      <c r="E267" s="6" t="s">
        <v>5352</v>
      </c>
      <c r="F267" s="7" t="s">
        <v>5278</v>
      </c>
      <c r="G267" s="5" t="s">
        <v>185</v>
      </c>
      <c r="H267" s="5" t="s">
        <v>289</v>
      </c>
      <c r="I267" s="5" t="s">
        <v>171</v>
      </c>
      <c r="J267" s="5" t="s">
        <v>172</v>
      </c>
      <c r="K267" s="7" t="s">
        <v>4636</v>
      </c>
      <c r="L267" s="22" t="s">
        <v>5353</v>
      </c>
      <c r="M267" s="5" t="s">
        <v>226</v>
      </c>
      <c r="N267" s="5" t="s">
        <v>960</v>
      </c>
      <c r="O267" s="8" t="s">
        <v>194</v>
      </c>
      <c r="P267" s="17">
        <v>90000000</v>
      </c>
      <c r="Q267" s="10">
        <v>0</v>
      </c>
      <c r="R267" s="11">
        <v>0</v>
      </c>
      <c r="S267" s="9" t="s">
        <v>175</v>
      </c>
      <c r="T267" s="18"/>
      <c r="U267" s="19"/>
      <c r="V267" s="14">
        <v>0</v>
      </c>
      <c r="W267" s="19"/>
      <c r="X267" s="23"/>
      <c r="Y267" s="23"/>
    </row>
    <row r="268" spans="1:25" ht="27" thickBot="1" x14ac:dyDescent="0.35">
      <c r="A268" s="3">
        <v>258</v>
      </c>
      <c r="B268" s="4" t="s">
        <v>5354</v>
      </c>
      <c r="C268" s="5" t="s">
        <v>30</v>
      </c>
      <c r="D268" s="5"/>
      <c r="E268" s="6" t="s">
        <v>5355</v>
      </c>
      <c r="F268" s="7" t="s">
        <v>5199</v>
      </c>
      <c r="G268" s="5" t="s">
        <v>185</v>
      </c>
      <c r="H268" s="5" t="s">
        <v>289</v>
      </c>
      <c r="I268" s="5" t="s">
        <v>171</v>
      </c>
      <c r="J268" s="5" t="s">
        <v>172</v>
      </c>
      <c r="K268" s="7" t="s">
        <v>4636</v>
      </c>
      <c r="L268" s="22" t="s">
        <v>5356</v>
      </c>
      <c r="M268" s="5" t="s">
        <v>181</v>
      </c>
      <c r="N268" s="5" t="s">
        <v>445</v>
      </c>
      <c r="O268" s="8" t="s">
        <v>183</v>
      </c>
      <c r="P268" s="17">
        <v>50000000</v>
      </c>
      <c r="Q268" s="10">
        <v>50000000</v>
      </c>
      <c r="R268" s="11">
        <v>0</v>
      </c>
      <c r="S268" s="9" t="s">
        <v>175</v>
      </c>
      <c r="T268" s="18"/>
      <c r="U268" s="19"/>
      <c r="V268" s="14">
        <v>0</v>
      </c>
      <c r="W268" s="19"/>
      <c r="X268" s="23"/>
      <c r="Y268" s="23"/>
    </row>
    <row r="269" spans="1:25" ht="27" thickBot="1" x14ac:dyDescent="0.35">
      <c r="A269" s="3">
        <v>259</v>
      </c>
      <c r="B269" s="4" t="s">
        <v>5357</v>
      </c>
      <c r="C269" s="5" t="s">
        <v>30</v>
      </c>
      <c r="D269" s="5"/>
      <c r="E269" s="6" t="s">
        <v>5358</v>
      </c>
      <c r="F269" s="7" t="s">
        <v>5359</v>
      </c>
      <c r="G269" s="5" t="s">
        <v>185</v>
      </c>
      <c r="H269" s="5" t="s">
        <v>289</v>
      </c>
      <c r="I269" s="5" t="s">
        <v>171</v>
      </c>
      <c r="J269" s="5" t="s">
        <v>172</v>
      </c>
      <c r="K269" s="7" t="s">
        <v>4636</v>
      </c>
      <c r="L269" s="22" t="s">
        <v>5360</v>
      </c>
      <c r="M269" s="5" t="s">
        <v>226</v>
      </c>
      <c r="N269" s="5" t="s">
        <v>960</v>
      </c>
      <c r="O269" s="8" t="s">
        <v>183</v>
      </c>
      <c r="P269" s="17">
        <v>50000000</v>
      </c>
      <c r="Q269" s="10">
        <v>50000000</v>
      </c>
      <c r="R269" s="11">
        <v>0</v>
      </c>
      <c r="S269" s="9" t="s">
        <v>175</v>
      </c>
      <c r="T269" s="18"/>
      <c r="U269" s="19"/>
      <c r="V269" s="14">
        <v>0</v>
      </c>
      <c r="W269" s="19"/>
      <c r="X269" s="23"/>
      <c r="Y269" s="23"/>
    </row>
    <row r="270" spans="1:25" ht="27" thickBot="1" x14ac:dyDescent="0.35">
      <c r="A270" s="3">
        <v>260</v>
      </c>
      <c r="B270" s="4" t="s">
        <v>5361</v>
      </c>
      <c r="C270" s="5" t="s">
        <v>30</v>
      </c>
      <c r="D270" s="5"/>
      <c r="E270" s="6" t="s">
        <v>5362</v>
      </c>
      <c r="F270" s="7" t="s">
        <v>5199</v>
      </c>
      <c r="G270" s="5" t="s">
        <v>185</v>
      </c>
      <c r="H270" s="5" t="s">
        <v>289</v>
      </c>
      <c r="I270" s="5" t="s">
        <v>171</v>
      </c>
      <c r="J270" s="5" t="s">
        <v>172</v>
      </c>
      <c r="K270" s="7" t="s">
        <v>4636</v>
      </c>
      <c r="L270" s="22" t="s">
        <v>4685</v>
      </c>
      <c r="M270" s="5" t="s">
        <v>181</v>
      </c>
      <c r="N270" s="5" t="s">
        <v>445</v>
      </c>
      <c r="O270" s="8" t="s">
        <v>165</v>
      </c>
      <c r="P270" s="17">
        <v>100000000</v>
      </c>
      <c r="Q270" s="10">
        <v>100000000</v>
      </c>
      <c r="R270" s="11">
        <v>0</v>
      </c>
      <c r="S270" s="9" t="s">
        <v>175</v>
      </c>
      <c r="T270" s="18"/>
      <c r="U270" s="19"/>
      <c r="V270" s="14">
        <v>0</v>
      </c>
      <c r="W270" s="19"/>
      <c r="X270" s="23"/>
      <c r="Y270" s="23"/>
    </row>
    <row r="271" spans="1:25" ht="27" thickBot="1" x14ac:dyDescent="0.35">
      <c r="A271" s="3">
        <v>261</v>
      </c>
      <c r="B271" s="4" t="s">
        <v>5363</v>
      </c>
      <c r="C271" s="5" t="s">
        <v>30</v>
      </c>
      <c r="D271" s="5"/>
      <c r="E271" s="6" t="s">
        <v>5364</v>
      </c>
      <c r="F271" s="7" t="s">
        <v>5032</v>
      </c>
      <c r="G271" s="5" t="s">
        <v>185</v>
      </c>
      <c r="H271" s="5" t="s">
        <v>289</v>
      </c>
      <c r="I271" s="5" t="s">
        <v>171</v>
      </c>
      <c r="J271" s="5" t="s">
        <v>172</v>
      </c>
      <c r="K271" s="7" t="s">
        <v>4636</v>
      </c>
      <c r="L271" s="22" t="s">
        <v>4972</v>
      </c>
      <c r="M271" s="5" t="s">
        <v>226</v>
      </c>
      <c r="N271" s="5" t="s">
        <v>949</v>
      </c>
      <c r="O271" s="8" t="s">
        <v>183</v>
      </c>
      <c r="P271" s="17">
        <v>50000000</v>
      </c>
      <c r="Q271" s="10">
        <v>50000000</v>
      </c>
      <c r="R271" s="11">
        <v>0</v>
      </c>
      <c r="S271" s="9" t="s">
        <v>175</v>
      </c>
      <c r="T271" s="18"/>
      <c r="U271" s="19"/>
      <c r="V271" s="14">
        <v>0</v>
      </c>
      <c r="W271" s="19"/>
      <c r="X271" s="23"/>
      <c r="Y271" s="23"/>
    </row>
    <row r="272" spans="1:25" ht="27" thickBot="1" x14ac:dyDescent="0.35">
      <c r="A272" s="3">
        <v>262</v>
      </c>
      <c r="B272" s="4" t="s">
        <v>5365</v>
      </c>
      <c r="C272" s="5" t="s">
        <v>30</v>
      </c>
      <c r="D272" s="5"/>
      <c r="E272" s="6" t="s">
        <v>5366</v>
      </c>
      <c r="F272" s="7" t="s">
        <v>5032</v>
      </c>
      <c r="G272" s="5" t="s">
        <v>185</v>
      </c>
      <c r="H272" s="5" t="s">
        <v>289</v>
      </c>
      <c r="I272" s="5" t="s">
        <v>171</v>
      </c>
      <c r="J272" s="5" t="s">
        <v>172</v>
      </c>
      <c r="K272" s="7" t="s">
        <v>4636</v>
      </c>
      <c r="L272" s="22" t="s">
        <v>5367</v>
      </c>
      <c r="M272" s="5" t="s">
        <v>226</v>
      </c>
      <c r="N272" s="5" t="s">
        <v>949</v>
      </c>
      <c r="O272" s="8" t="s">
        <v>183</v>
      </c>
      <c r="P272" s="17">
        <v>50000000</v>
      </c>
      <c r="Q272" s="10">
        <v>90000000</v>
      </c>
      <c r="R272" s="11">
        <v>0</v>
      </c>
      <c r="S272" s="9" t="s">
        <v>175</v>
      </c>
      <c r="T272" s="18"/>
      <c r="U272" s="19"/>
      <c r="V272" s="14">
        <v>0</v>
      </c>
      <c r="W272" s="19"/>
      <c r="X272" s="23"/>
      <c r="Y272" s="23"/>
    </row>
    <row r="273" spans="1:25" ht="27" thickBot="1" x14ac:dyDescent="0.35">
      <c r="A273" s="3">
        <v>263</v>
      </c>
      <c r="B273" s="4" t="s">
        <v>5368</v>
      </c>
      <c r="C273" s="5" t="s">
        <v>30</v>
      </c>
      <c r="D273" s="5"/>
      <c r="E273" s="6" t="s">
        <v>5369</v>
      </c>
      <c r="F273" s="7" t="s">
        <v>5032</v>
      </c>
      <c r="G273" s="5" t="s">
        <v>185</v>
      </c>
      <c r="H273" s="5" t="s">
        <v>289</v>
      </c>
      <c r="I273" s="5" t="s">
        <v>171</v>
      </c>
      <c r="J273" s="5" t="s">
        <v>172</v>
      </c>
      <c r="K273" s="7" t="s">
        <v>4636</v>
      </c>
      <c r="L273" s="22" t="s">
        <v>5183</v>
      </c>
      <c r="M273" s="5" t="s">
        <v>226</v>
      </c>
      <c r="N273" s="5" t="s">
        <v>949</v>
      </c>
      <c r="O273" s="8" t="s">
        <v>183</v>
      </c>
      <c r="P273" s="17">
        <v>50000000</v>
      </c>
      <c r="Q273" s="10">
        <v>50000000</v>
      </c>
      <c r="R273" s="11">
        <v>0</v>
      </c>
      <c r="S273" s="9" t="s">
        <v>175</v>
      </c>
      <c r="T273" s="18"/>
      <c r="U273" s="19"/>
      <c r="V273" s="14">
        <v>0</v>
      </c>
      <c r="W273" s="19"/>
      <c r="X273" s="23"/>
      <c r="Y273" s="23"/>
    </row>
    <row r="274" spans="1:25" ht="27" thickBot="1" x14ac:dyDescent="0.35">
      <c r="A274" s="3">
        <v>264</v>
      </c>
      <c r="B274" s="4" t="s">
        <v>5370</v>
      </c>
      <c r="C274" s="5" t="s">
        <v>30</v>
      </c>
      <c r="D274" s="5"/>
      <c r="E274" s="6" t="s">
        <v>5371</v>
      </c>
      <c r="F274" s="7" t="s">
        <v>5199</v>
      </c>
      <c r="G274" s="5" t="s">
        <v>185</v>
      </c>
      <c r="H274" s="5" t="s">
        <v>289</v>
      </c>
      <c r="I274" s="5" t="s">
        <v>171</v>
      </c>
      <c r="J274" s="5" t="s">
        <v>172</v>
      </c>
      <c r="K274" s="7" t="s">
        <v>4636</v>
      </c>
      <c r="L274" s="22" t="s">
        <v>5200</v>
      </c>
      <c r="M274" s="5" t="s">
        <v>226</v>
      </c>
      <c r="N274" s="5" t="s">
        <v>949</v>
      </c>
      <c r="O274" s="8" t="s">
        <v>194</v>
      </c>
      <c r="P274" s="17">
        <v>90000000</v>
      </c>
      <c r="Q274" s="10">
        <v>90000000</v>
      </c>
      <c r="R274" s="11">
        <v>0</v>
      </c>
      <c r="S274" s="9" t="s">
        <v>175</v>
      </c>
      <c r="T274" s="18"/>
      <c r="U274" s="19"/>
      <c r="V274" s="14">
        <v>0</v>
      </c>
      <c r="W274" s="19"/>
      <c r="X274" s="23"/>
      <c r="Y274" s="23"/>
    </row>
    <row r="275" spans="1:25" ht="27" thickBot="1" x14ac:dyDescent="0.35">
      <c r="A275" s="3">
        <v>265</v>
      </c>
      <c r="B275" s="4" t="s">
        <v>5372</v>
      </c>
      <c r="C275" s="5" t="s">
        <v>30</v>
      </c>
      <c r="D275" s="5"/>
      <c r="E275" s="6" t="s">
        <v>5373</v>
      </c>
      <c r="F275" s="7" t="s">
        <v>5374</v>
      </c>
      <c r="G275" s="5" t="s">
        <v>185</v>
      </c>
      <c r="H275" s="5" t="s">
        <v>289</v>
      </c>
      <c r="I275" s="5" t="s">
        <v>171</v>
      </c>
      <c r="J275" s="5" t="s">
        <v>172</v>
      </c>
      <c r="K275" s="7" t="s">
        <v>4636</v>
      </c>
      <c r="L275" s="22" t="s">
        <v>5375</v>
      </c>
      <c r="M275" s="5" t="s">
        <v>226</v>
      </c>
      <c r="N275" s="5" t="s">
        <v>960</v>
      </c>
      <c r="O275" s="8" t="s">
        <v>183</v>
      </c>
      <c r="P275" s="17">
        <v>5000000</v>
      </c>
      <c r="Q275" s="10">
        <v>10000000</v>
      </c>
      <c r="R275" s="11">
        <v>0</v>
      </c>
      <c r="S275" s="9" t="s">
        <v>175</v>
      </c>
      <c r="T275" s="18"/>
      <c r="U275" s="19"/>
      <c r="V275" s="14">
        <v>0</v>
      </c>
      <c r="W275" s="19"/>
      <c r="X275" s="23"/>
      <c r="Y275" s="23"/>
    </row>
    <row r="276" spans="1:25" ht="27" thickBot="1" x14ac:dyDescent="0.35">
      <c r="A276" s="3">
        <v>266</v>
      </c>
      <c r="B276" s="4" t="s">
        <v>5376</v>
      </c>
      <c r="C276" s="5" t="s">
        <v>30</v>
      </c>
      <c r="D276" s="5"/>
      <c r="E276" s="6" t="s">
        <v>5377</v>
      </c>
      <c r="F276" s="7" t="s">
        <v>5378</v>
      </c>
      <c r="G276" s="5" t="s">
        <v>169</v>
      </c>
      <c r="H276" s="5" t="s">
        <v>266</v>
      </c>
      <c r="I276" s="5" t="s">
        <v>171</v>
      </c>
      <c r="J276" s="5" t="s">
        <v>172</v>
      </c>
      <c r="K276" s="7" t="s">
        <v>4619</v>
      </c>
      <c r="L276" s="22" t="s">
        <v>5379</v>
      </c>
      <c r="M276" s="5" t="s">
        <v>257</v>
      </c>
      <c r="N276" s="5" t="s">
        <v>1323</v>
      </c>
      <c r="O276" s="8" t="s">
        <v>183</v>
      </c>
      <c r="P276" s="17">
        <v>260000000</v>
      </c>
      <c r="Q276" s="10">
        <v>260000000</v>
      </c>
      <c r="R276" s="11">
        <v>0</v>
      </c>
      <c r="S276" s="9" t="s">
        <v>175</v>
      </c>
      <c r="T276" s="18"/>
      <c r="U276" s="19"/>
      <c r="V276" s="14">
        <v>0</v>
      </c>
      <c r="W276" s="19"/>
      <c r="X276" s="23"/>
      <c r="Y276" s="23"/>
    </row>
    <row r="277" spans="1:25" ht="27" thickBot="1" x14ac:dyDescent="0.35">
      <c r="A277" s="3">
        <v>267</v>
      </c>
      <c r="B277" s="4" t="s">
        <v>5380</v>
      </c>
      <c r="C277" s="5" t="s">
        <v>30</v>
      </c>
      <c r="D277" s="5"/>
      <c r="E277" s="6" t="s">
        <v>5381</v>
      </c>
      <c r="F277" s="7" t="s">
        <v>5382</v>
      </c>
      <c r="G277" s="5" t="s">
        <v>185</v>
      </c>
      <c r="H277" s="5" t="s">
        <v>289</v>
      </c>
      <c r="I277" s="5" t="s">
        <v>171</v>
      </c>
      <c r="J277" s="5" t="s">
        <v>172</v>
      </c>
      <c r="K277" s="7" t="s">
        <v>4636</v>
      </c>
      <c r="L277" s="22" t="s">
        <v>5383</v>
      </c>
      <c r="M277" s="5" t="s">
        <v>226</v>
      </c>
      <c r="N277" s="5" t="s">
        <v>960</v>
      </c>
      <c r="O277" s="8" t="s">
        <v>183</v>
      </c>
      <c r="P277" s="17">
        <v>5000000</v>
      </c>
      <c r="Q277" s="10">
        <v>90000000</v>
      </c>
      <c r="R277" s="11">
        <v>0</v>
      </c>
      <c r="S277" s="9" t="s">
        <v>175</v>
      </c>
      <c r="T277" s="18"/>
      <c r="U277" s="19"/>
      <c r="V277" s="14">
        <v>0</v>
      </c>
      <c r="W277" s="19"/>
      <c r="X277" s="23"/>
      <c r="Y277" s="23"/>
    </row>
    <row r="278" spans="1:25" ht="27" thickBot="1" x14ac:dyDescent="0.35">
      <c r="A278" s="3">
        <v>268</v>
      </c>
      <c r="B278" s="4" t="s">
        <v>5384</v>
      </c>
      <c r="C278" s="5" t="s">
        <v>30</v>
      </c>
      <c r="D278" s="5"/>
      <c r="E278" s="6" t="s">
        <v>5385</v>
      </c>
      <c r="F278" s="7" t="s">
        <v>5386</v>
      </c>
      <c r="G278" s="5" t="s">
        <v>185</v>
      </c>
      <c r="H278" s="5" t="s">
        <v>289</v>
      </c>
      <c r="I278" s="5" t="s">
        <v>171</v>
      </c>
      <c r="J278" s="5" t="s">
        <v>172</v>
      </c>
      <c r="K278" s="7" t="s">
        <v>4636</v>
      </c>
      <c r="L278" s="22" t="s">
        <v>5022</v>
      </c>
      <c r="M278" s="5" t="s">
        <v>226</v>
      </c>
      <c r="N278" s="5" t="s">
        <v>960</v>
      </c>
      <c r="O278" s="8" t="s">
        <v>183</v>
      </c>
      <c r="P278" s="17">
        <v>50000000</v>
      </c>
      <c r="Q278" s="10">
        <v>50000000</v>
      </c>
      <c r="R278" s="11">
        <v>0</v>
      </c>
      <c r="S278" s="9" t="s">
        <v>175</v>
      </c>
      <c r="T278" s="18"/>
      <c r="U278" s="19"/>
      <c r="V278" s="14">
        <v>0</v>
      </c>
      <c r="W278" s="19"/>
      <c r="X278" s="23"/>
      <c r="Y278" s="23"/>
    </row>
    <row r="279" spans="1:25" ht="27" thickBot="1" x14ac:dyDescent="0.35">
      <c r="A279" s="3">
        <v>269</v>
      </c>
      <c r="B279" s="4" t="s">
        <v>5387</v>
      </c>
      <c r="C279" s="5" t="s">
        <v>30</v>
      </c>
      <c r="D279" s="5"/>
      <c r="E279" s="6" t="s">
        <v>5388</v>
      </c>
      <c r="F279" s="7" t="s">
        <v>5389</v>
      </c>
      <c r="G279" s="5" t="s">
        <v>185</v>
      </c>
      <c r="H279" s="5" t="s">
        <v>289</v>
      </c>
      <c r="I279" s="5" t="s">
        <v>171</v>
      </c>
      <c r="J279" s="5" t="s">
        <v>172</v>
      </c>
      <c r="K279" s="7" t="s">
        <v>4636</v>
      </c>
      <c r="L279" s="22" t="s">
        <v>5390</v>
      </c>
      <c r="M279" s="5" t="s">
        <v>226</v>
      </c>
      <c r="N279" s="5" t="s">
        <v>960</v>
      </c>
      <c r="O279" s="8" t="s">
        <v>183</v>
      </c>
      <c r="P279" s="17">
        <v>50000000</v>
      </c>
      <c r="Q279" s="10">
        <v>50000000</v>
      </c>
      <c r="R279" s="11">
        <v>0</v>
      </c>
      <c r="S279" s="9" t="s">
        <v>175</v>
      </c>
      <c r="T279" s="18"/>
      <c r="U279" s="19"/>
      <c r="V279" s="14">
        <v>0</v>
      </c>
      <c r="W279" s="19"/>
      <c r="X279" s="23"/>
      <c r="Y279" s="23"/>
    </row>
    <row r="280" spans="1:25" ht="27" thickBot="1" x14ac:dyDescent="0.35">
      <c r="A280" s="3">
        <v>270</v>
      </c>
      <c r="B280" s="4" t="s">
        <v>5391</v>
      </c>
      <c r="C280" s="5" t="s">
        <v>30</v>
      </c>
      <c r="D280" s="5"/>
      <c r="E280" s="6" t="s">
        <v>5392</v>
      </c>
      <c r="F280" s="7" t="s">
        <v>5359</v>
      </c>
      <c r="G280" s="5" t="s">
        <v>185</v>
      </c>
      <c r="H280" s="5" t="s">
        <v>289</v>
      </c>
      <c r="I280" s="5" t="s">
        <v>171</v>
      </c>
      <c r="J280" s="5" t="s">
        <v>172</v>
      </c>
      <c r="K280" s="7" t="s">
        <v>4636</v>
      </c>
      <c r="L280" s="22" t="s">
        <v>4882</v>
      </c>
      <c r="M280" s="5" t="s">
        <v>226</v>
      </c>
      <c r="N280" s="5" t="s">
        <v>960</v>
      </c>
      <c r="O280" s="8" t="s">
        <v>183</v>
      </c>
      <c r="P280" s="17">
        <v>50000000</v>
      </c>
      <c r="Q280" s="10">
        <v>50000000</v>
      </c>
      <c r="R280" s="11">
        <v>0</v>
      </c>
      <c r="S280" s="9" t="s">
        <v>175</v>
      </c>
      <c r="T280" s="18"/>
      <c r="U280" s="19"/>
      <c r="V280" s="14">
        <v>0</v>
      </c>
      <c r="W280" s="19"/>
      <c r="X280" s="23"/>
      <c r="Y280" s="23"/>
    </row>
    <row r="281" spans="1:25" ht="27" thickBot="1" x14ac:dyDescent="0.35">
      <c r="A281" s="3">
        <v>271</v>
      </c>
      <c r="B281" s="4" t="s">
        <v>5393</v>
      </c>
      <c r="C281" s="5" t="s">
        <v>30</v>
      </c>
      <c r="D281" s="5"/>
      <c r="E281" s="6" t="s">
        <v>5394</v>
      </c>
      <c r="F281" s="7" t="s">
        <v>5032</v>
      </c>
      <c r="G281" s="5" t="s">
        <v>185</v>
      </c>
      <c r="H281" s="5" t="s">
        <v>289</v>
      </c>
      <c r="I281" s="5" t="s">
        <v>171</v>
      </c>
      <c r="J281" s="5" t="s">
        <v>172</v>
      </c>
      <c r="K281" s="7" t="s">
        <v>4636</v>
      </c>
      <c r="L281" s="22" t="s">
        <v>5395</v>
      </c>
      <c r="M281" s="5" t="s">
        <v>181</v>
      </c>
      <c r="N281" s="5" t="s">
        <v>445</v>
      </c>
      <c r="O281" s="8" t="s">
        <v>174</v>
      </c>
      <c r="P281" s="17">
        <v>50000000</v>
      </c>
      <c r="Q281" s="10">
        <v>50000000</v>
      </c>
      <c r="R281" s="11">
        <v>0</v>
      </c>
      <c r="S281" s="9" t="s">
        <v>175</v>
      </c>
      <c r="T281" s="18"/>
      <c r="U281" s="19"/>
      <c r="V281" s="14">
        <v>0</v>
      </c>
      <c r="W281" s="19"/>
      <c r="X281" s="23"/>
      <c r="Y281" s="23"/>
    </row>
    <row r="282" spans="1:25" ht="27" thickBot="1" x14ac:dyDescent="0.35">
      <c r="A282" s="3">
        <v>272</v>
      </c>
      <c r="B282" s="4" t="s">
        <v>5396</v>
      </c>
      <c r="C282" s="5" t="s">
        <v>30</v>
      </c>
      <c r="D282" s="5"/>
      <c r="E282" s="6" t="s">
        <v>5397</v>
      </c>
      <c r="F282" s="7" t="s">
        <v>5359</v>
      </c>
      <c r="G282" s="5" t="s">
        <v>185</v>
      </c>
      <c r="H282" s="5" t="s">
        <v>289</v>
      </c>
      <c r="I282" s="5" t="s">
        <v>171</v>
      </c>
      <c r="J282" s="5" t="s">
        <v>172</v>
      </c>
      <c r="K282" s="7" t="s">
        <v>4636</v>
      </c>
      <c r="L282" s="22" t="s">
        <v>5294</v>
      </c>
      <c r="M282" s="5" t="s">
        <v>226</v>
      </c>
      <c r="N282" s="5" t="s">
        <v>960</v>
      </c>
      <c r="O282" s="8" t="s">
        <v>183</v>
      </c>
      <c r="P282" s="17">
        <v>50000000</v>
      </c>
      <c r="Q282" s="10">
        <v>90000000</v>
      </c>
      <c r="R282" s="11">
        <v>0</v>
      </c>
      <c r="S282" s="9" t="s">
        <v>175</v>
      </c>
      <c r="T282" s="18"/>
      <c r="U282" s="19"/>
      <c r="V282" s="14">
        <v>0</v>
      </c>
      <c r="W282" s="19"/>
      <c r="X282" s="23"/>
      <c r="Y282" s="23"/>
    </row>
    <row r="283" spans="1:25" ht="27" thickBot="1" x14ac:dyDescent="0.35">
      <c r="A283" s="3">
        <v>273</v>
      </c>
      <c r="B283" s="4" t="s">
        <v>5398</v>
      </c>
      <c r="C283" s="5" t="s">
        <v>30</v>
      </c>
      <c r="D283" s="5"/>
      <c r="E283" s="6" t="s">
        <v>5399</v>
      </c>
      <c r="F283" s="7" t="s">
        <v>5199</v>
      </c>
      <c r="G283" s="5" t="s">
        <v>185</v>
      </c>
      <c r="H283" s="5" t="s">
        <v>289</v>
      </c>
      <c r="I283" s="5" t="s">
        <v>171</v>
      </c>
      <c r="J283" s="5" t="s">
        <v>172</v>
      </c>
      <c r="K283" s="7" t="s">
        <v>4636</v>
      </c>
      <c r="L283" s="22" t="s">
        <v>5193</v>
      </c>
      <c r="M283" s="5" t="s">
        <v>226</v>
      </c>
      <c r="N283" s="5" t="s">
        <v>960</v>
      </c>
      <c r="O283" s="8" t="s">
        <v>183</v>
      </c>
      <c r="P283" s="17">
        <v>50000000</v>
      </c>
      <c r="Q283" s="10">
        <v>50000000</v>
      </c>
      <c r="R283" s="11">
        <v>0</v>
      </c>
      <c r="S283" s="9" t="s">
        <v>175</v>
      </c>
      <c r="T283" s="18"/>
      <c r="U283" s="19"/>
      <c r="V283" s="14">
        <v>0</v>
      </c>
      <c r="W283" s="19"/>
      <c r="X283" s="23"/>
      <c r="Y283" s="23"/>
    </row>
    <row r="284" spans="1:25" ht="27" thickBot="1" x14ac:dyDescent="0.35">
      <c r="A284" s="3">
        <v>274</v>
      </c>
      <c r="B284" s="4" t="s">
        <v>5400</v>
      </c>
      <c r="C284" s="5" t="s">
        <v>30</v>
      </c>
      <c r="D284" s="5"/>
      <c r="E284" s="6" t="s">
        <v>5401</v>
      </c>
      <c r="F284" s="7" t="s">
        <v>5359</v>
      </c>
      <c r="G284" s="5" t="s">
        <v>185</v>
      </c>
      <c r="H284" s="5" t="s">
        <v>289</v>
      </c>
      <c r="I284" s="5" t="s">
        <v>171</v>
      </c>
      <c r="J284" s="5" t="s">
        <v>172</v>
      </c>
      <c r="K284" s="7" t="s">
        <v>4636</v>
      </c>
      <c r="L284" s="22" t="s">
        <v>5196</v>
      </c>
      <c r="M284" s="5" t="s">
        <v>226</v>
      </c>
      <c r="N284" s="5" t="s">
        <v>960</v>
      </c>
      <c r="O284" s="8" t="s">
        <v>183</v>
      </c>
      <c r="P284" s="17">
        <v>50000000</v>
      </c>
      <c r="Q284" s="10">
        <v>50000000</v>
      </c>
      <c r="R284" s="11">
        <v>0</v>
      </c>
      <c r="S284" s="9" t="s">
        <v>175</v>
      </c>
      <c r="T284" s="18"/>
      <c r="U284" s="19"/>
      <c r="V284" s="14">
        <v>0</v>
      </c>
      <c r="W284" s="19"/>
      <c r="X284" s="23"/>
      <c r="Y284" s="23"/>
    </row>
    <row r="285" spans="1:25" ht="27" thickBot="1" x14ac:dyDescent="0.35">
      <c r="A285" s="3">
        <v>275</v>
      </c>
      <c r="B285" s="4" t="s">
        <v>5402</v>
      </c>
      <c r="C285" s="5" t="s">
        <v>30</v>
      </c>
      <c r="D285" s="5"/>
      <c r="E285" s="6" t="s">
        <v>5403</v>
      </c>
      <c r="F285" s="7" t="s">
        <v>5032</v>
      </c>
      <c r="G285" s="5" t="s">
        <v>185</v>
      </c>
      <c r="H285" s="5" t="s">
        <v>289</v>
      </c>
      <c r="I285" s="5" t="s">
        <v>171</v>
      </c>
      <c r="J285" s="5" t="s">
        <v>172</v>
      </c>
      <c r="K285" s="7" t="s">
        <v>4636</v>
      </c>
      <c r="L285" s="22" t="s">
        <v>5173</v>
      </c>
      <c r="M285" s="5" t="s">
        <v>181</v>
      </c>
      <c r="N285" s="5" t="s">
        <v>445</v>
      </c>
      <c r="O285" s="8" t="s">
        <v>183</v>
      </c>
      <c r="P285" s="17">
        <v>100000000</v>
      </c>
      <c r="Q285" s="10">
        <v>100000000</v>
      </c>
      <c r="R285" s="11">
        <v>0</v>
      </c>
      <c r="S285" s="9" t="s">
        <v>175</v>
      </c>
      <c r="T285" s="18"/>
      <c r="U285" s="19"/>
      <c r="V285" s="14">
        <v>0</v>
      </c>
      <c r="W285" s="19"/>
      <c r="X285" s="23"/>
      <c r="Y285" s="23"/>
    </row>
    <row r="286" spans="1:25" ht="27" thickBot="1" x14ac:dyDescent="0.35">
      <c r="A286" s="3">
        <v>276</v>
      </c>
      <c r="B286" s="4" t="s">
        <v>5404</v>
      </c>
      <c r="C286" s="5" t="s">
        <v>30</v>
      </c>
      <c r="D286" s="5"/>
      <c r="E286" s="6" t="s">
        <v>5405</v>
      </c>
      <c r="F286" s="7" t="s">
        <v>5359</v>
      </c>
      <c r="G286" s="5" t="s">
        <v>185</v>
      </c>
      <c r="H286" s="5" t="s">
        <v>289</v>
      </c>
      <c r="I286" s="5" t="s">
        <v>171</v>
      </c>
      <c r="J286" s="5" t="s">
        <v>172</v>
      </c>
      <c r="K286" s="7" t="s">
        <v>4636</v>
      </c>
      <c r="L286" s="22" t="s">
        <v>4903</v>
      </c>
      <c r="M286" s="5" t="s">
        <v>226</v>
      </c>
      <c r="N286" s="5" t="s">
        <v>960</v>
      </c>
      <c r="O286" s="8" t="s">
        <v>183</v>
      </c>
      <c r="P286" s="17">
        <v>50000000</v>
      </c>
      <c r="Q286" s="10">
        <v>50000000</v>
      </c>
      <c r="R286" s="11">
        <v>0</v>
      </c>
      <c r="S286" s="9" t="s">
        <v>175</v>
      </c>
      <c r="T286" s="18"/>
      <c r="U286" s="19"/>
      <c r="V286" s="14">
        <v>0</v>
      </c>
      <c r="W286" s="19"/>
      <c r="X286" s="23"/>
      <c r="Y286" s="23"/>
    </row>
    <row r="287" spans="1:25" ht="27" thickBot="1" x14ac:dyDescent="0.35">
      <c r="A287" s="3">
        <v>277</v>
      </c>
      <c r="B287" s="4" t="s">
        <v>5406</v>
      </c>
      <c r="C287" s="5" t="s">
        <v>30</v>
      </c>
      <c r="D287" s="5"/>
      <c r="E287" s="6" t="s">
        <v>5407</v>
      </c>
      <c r="F287" s="7" t="s">
        <v>5199</v>
      </c>
      <c r="G287" s="5" t="s">
        <v>185</v>
      </c>
      <c r="H287" s="5" t="s">
        <v>289</v>
      </c>
      <c r="I287" s="5" t="s">
        <v>171</v>
      </c>
      <c r="J287" s="5" t="s">
        <v>172</v>
      </c>
      <c r="K287" s="7" t="s">
        <v>4636</v>
      </c>
      <c r="L287" s="22" t="s">
        <v>5268</v>
      </c>
      <c r="M287" s="5" t="s">
        <v>226</v>
      </c>
      <c r="N287" s="5" t="s">
        <v>960</v>
      </c>
      <c r="O287" s="8" t="s">
        <v>183</v>
      </c>
      <c r="P287" s="17">
        <v>100000000</v>
      </c>
      <c r="Q287" s="10">
        <v>100000000</v>
      </c>
      <c r="R287" s="11">
        <v>0</v>
      </c>
      <c r="S287" s="9" t="s">
        <v>175</v>
      </c>
      <c r="T287" s="18"/>
      <c r="U287" s="19"/>
      <c r="V287" s="14">
        <v>0</v>
      </c>
      <c r="W287" s="19"/>
      <c r="X287" s="23"/>
      <c r="Y287" s="23"/>
    </row>
    <row r="288" spans="1:25" ht="27" thickBot="1" x14ac:dyDescent="0.35">
      <c r="A288" s="3">
        <v>278</v>
      </c>
      <c r="B288" s="4" t="s">
        <v>5408</v>
      </c>
      <c r="C288" s="5" t="s">
        <v>30</v>
      </c>
      <c r="D288" s="5"/>
      <c r="E288" s="6" t="s">
        <v>5409</v>
      </c>
      <c r="F288" s="7" t="s">
        <v>5199</v>
      </c>
      <c r="G288" s="5" t="s">
        <v>185</v>
      </c>
      <c r="H288" s="5" t="s">
        <v>289</v>
      </c>
      <c r="I288" s="5" t="s">
        <v>171</v>
      </c>
      <c r="J288" s="5" t="s">
        <v>172</v>
      </c>
      <c r="K288" s="7" t="s">
        <v>4636</v>
      </c>
      <c r="L288" s="22" t="s">
        <v>5410</v>
      </c>
      <c r="M288" s="5" t="s">
        <v>226</v>
      </c>
      <c r="N288" s="5" t="s">
        <v>949</v>
      </c>
      <c r="O288" s="8" t="s">
        <v>183</v>
      </c>
      <c r="P288" s="17">
        <v>100000000</v>
      </c>
      <c r="Q288" s="10">
        <v>100000000</v>
      </c>
      <c r="R288" s="11">
        <v>0</v>
      </c>
      <c r="S288" s="9" t="s">
        <v>175</v>
      </c>
      <c r="T288" s="18"/>
      <c r="U288" s="19"/>
      <c r="V288" s="14">
        <v>0</v>
      </c>
      <c r="W288" s="19"/>
      <c r="X288" s="23"/>
      <c r="Y288" s="23"/>
    </row>
    <row r="289" spans="1:25" ht="27" thickBot="1" x14ac:dyDescent="0.35">
      <c r="A289" s="3">
        <v>279</v>
      </c>
      <c r="B289" s="4" t="s">
        <v>5411</v>
      </c>
      <c r="C289" s="5" t="s">
        <v>30</v>
      </c>
      <c r="D289" s="5"/>
      <c r="E289" s="6" t="s">
        <v>5412</v>
      </c>
      <c r="F289" s="7" t="s">
        <v>5374</v>
      </c>
      <c r="G289" s="5" t="s">
        <v>185</v>
      </c>
      <c r="H289" s="5" t="s">
        <v>289</v>
      </c>
      <c r="I289" s="5" t="s">
        <v>171</v>
      </c>
      <c r="J289" s="5" t="s">
        <v>172</v>
      </c>
      <c r="K289" s="7" t="s">
        <v>4636</v>
      </c>
      <c r="L289" s="22" t="s">
        <v>5413</v>
      </c>
      <c r="M289" s="5" t="s">
        <v>226</v>
      </c>
      <c r="N289" s="5" t="s">
        <v>960</v>
      </c>
      <c r="O289" s="8" t="s">
        <v>183</v>
      </c>
      <c r="P289" s="17">
        <v>5000000</v>
      </c>
      <c r="Q289" s="10">
        <v>90000000</v>
      </c>
      <c r="R289" s="11">
        <v>0</v>
      </c>
      <c r="S289" s="9" t="s">
        <v>175</v>
      </c>
      <c r="T289" s="18"/>
      <c r="U289" s="19"/>
      <c r="V289" s="14">
        <v>0</v>
      </c>
      <c r="W289" s="19"/>
      <c r="X289" s="23"/>
      <c r="Y289" s="23"/>
    </row>
    <row r="290" spans="1:25" ht="27" thickBot="1" x14ac:dyDescent="0.35">
      <c r="A290" s="3">
        <v>280</v>
      </c>
      <c r="B290" s="4" t="s">
        <v>5414</v>
      </c>
      <c r="C290" s="5" t="s">
        <v>30</v>
      </c>
      <c r="D290" s="5"/>
      <c r="E290" s="6" t="s">
        <v>5415</v>
      </c>
      <c r="F290" s="7" t="s">
        <v>5374</v>
      </c>
      <c r="G290" s="5" t="s">
        <v>185</v>
      </c>
      <c r="H290" s="5" t="s">
        <v>289</v>
      </c>
      <c r="I290" s="5" t="s">
        <v>171</v>
      </c>
      <c r="J290" s="5" t="s">
        <v>172</v>
      </c>
      <c r="K290" s="7" t="s">
        <v>4636</v>
      </c>
      <c r="L290" s="22" t="s">
        <v>5416</v>
      </c>
      <c r="M290" s="5" t="s">
        <v>226</v>
      </c>
      <c r="N290" s="5" t="s">
        <v>960</v>
      </c>
      <c r="O290" s="8" t="s">
        <v>183</v>
      </c>
      <c r="P290" s="17">
        <v>5000000</v>
      </c>
      <c r="Q290" s="10">
        <v>90000000</v>
      </c>
      <c r="R290" s="11">
        <v>0</v>
      </c>
      <c r="S290" s="9" t="s">
        <v>175</v>
      </c>
      <c r="T290" s="18"/>
      <c r="U290" s="19"/>
      <c r="V290" s="14">
        <v>0</v>
      </c>
      <c r="W290" s="19"/>
      <c r="X290" s="23"/>
      <c r="Y290" s="23"/>
    </row>
    <row r="291" spans="1:25" ht="27" thickBot="1" x14ac:dyDescent="0.35">
      <c r="A291" s="3">
        <v>281</v>
      </c>
      <c r="B291" s="4" t="s">
        <v>5417</v>
      </c>
      <c r="C291" s="5" t="s">
        <v>30</v>
      </c>
      <c r="D291" s="5"/>
      <c r="E291" s="6" t="s">
        <v>5418</v>
      </c>
      <c r="F291" s="7" t="s">
        <v>5062</v>
      </c>
      <c r="G291" s="5" t="s">
        <v>185</v>
      </c>
      <c r="H291" s="5" t="s">
        <v>289</v>
      </c>
      <c r="I291" s="5" t="s">
        <v>171</v>
      </c>
      <c r="J291" s="5" t="s">
        <v>172</v>
      </c>
      <c r="K291" s="7" t="s">
        <v>4636</v>
      </c>
      <c r="L291" s="22" t="s">
        <v>4922</v>
      </c>
      <c r="M291" s="5" t="s">
        <v>226</v>
      </c>
      <c r="N291" s="5" t="s">
        <v>960</v>
      </c>
      <c r="O291" s="8" t="s">
        <v>183</v>
      </c>
      <c r="P291" s="17">
        <v>90000000</v>
      </c>
      <c r="Q291" s="10">
        <v>90000000</v>
      </c>
      <c r="R291" s="11">
        <v>0</v>
      </c>
      <c r="S291" s="9" t="s">
        <v>175</v>
      </c>
      <c r="T291" s="18"/>
      <c r="U291" s="19"/>
      <c r="V291" s="14">
        <v>0</v>
      </c>
      <c r="W291" s="19"/>
      <c r="X291" s="23"/>
      <c r="Y291" s="23"/>
    </row>
    <row r="292" spans="1:25" ht="27" thickBot="1" x14ac:dyDescent="0.35">
      <c r="A292" s="3">
        <v>282</v>
      </c>
      <c r="B292" s="4" t="s">
        <v>5419</v>
      </c>
      <c r="C292" s="5" t="s">
        <v>30</v>
      </c>
      <c r="D292" s="5"/>
      <c r="E292" s="6" t="s">
        <v>5420</v>
      </c>
      <c r="F292" s="7" t="s">
        <v>5421</v>
      </c>
      <c r="G292" s="5" t="s">
        <v>185</v>
      </c>
      <c r="H292" s="5" t="s">
        <v>289</v>
      </c>
      <c r="I292" s="5" t="s">
        <v>171</v>
      </c>
      <c r="J292" s="5" t="s">
        <v>172</v>
      </c>
      <c r="K292" s="7" t="s">
        <v>4636</v>
      </c>
      <c r="L292" s="22" t="s">
        <v>5422</v>
      </c>
      <c r="M292" s="5" t="s">
        <v>226</v>
      </c>
      <c r="N292" s="5" t="s">
        <v>960</v>
      </c>
      <c r="O292" s="8" t="s">
        <v>183</v>
      </c>
      <c r="P292" s="17">
        <v>5000000</v>
      </c>
      <c r="Q292" s="10">
        <v>90000000</v>
      </c>
      <c r="R292" s="11">
        <v>0</v>
      </c>
      <c r="S292" s="9" t="s">
        <v>175</v>
      </c>
      <c r="T292" s="18"/>
      <c r="U292" s="19"/>
      <c r="V292" s="14">
        <v>0</v>
      </c>
      <c r="W292" s="19"/>
      <c r="X292" s="23"/>
      <c r="Y292" s="23"/>
    </row>
    <row r="293" spans="1:25" ht="27" thickBot="1" x14ac:dyDescent="0.35">
      <c r="A293" s="3">
        <v>283</v>
      </c>
      <c r="B293" s="4" t="s">
        <v>5423</v>
      </c>
      <c r="C293" s="5" t="s">
        <v>30</v>
      </c>
      <c r="D293" s="5"/>
      <c r="E293" s="6" t="s">
        <v>5424</v>
      </c>
      <c r="F293" s="7" t="s">
        <v>5425</v>
      </c>
      <c r="G293" s="5" t="s">
        <v>185</v>
      </c>
      <c r="H293" s="5" t="s">
        <v>289</v>
      </c>
      <c r="I293" s="5" t="s">
        <v>171</v>
      </c>
      <c r="J293" s="5" t="s">
        <v>172</v>
      </c>
      <c r="K293" s="7" t="s">
        <v>4636</v>
      </c>
      <c r="L293" s="22" t="s">
        <v>5052</v>
      </c>
      <c r="M293" s="5" t="s">
        <v>226</v>
      </c>
      <c r="N293" s="5" t="s">
        <v>960</v>
      </c>
      <c r="O293" s="8" t="s">
        <v>183</v>
      </c>
      <c r="P293" s="17">
        <v>50000000</v>
      </c>
      <c r="Q293" s="10">
        <v>50000000</v>
      </c>
      <c r="R293" s="11">
        <v>0</v>
      </c>
      <c r="S293" s="9" t="s">
        <v>175</v>
      </c>
      <c r="T293" s="18"/>
      <c r="U293" s="19"/>
      <c r="V293" s="14">
        <v>0</v>
      </c>
      <c r="W293" s="19"/>
      <c r="X293" s="23"/>
      <c r="Y293" s="23"/>
    </row>
    <row r="294" spans="1:25" ht="27" thickBot="1" x14ac:dyDescent="0.35">
      <c r="A294" s="3">
        <v>284</v>
      </c>
      <c r="B294" s="4" t="s">
        <v>5426</v>
      </c>
      <c r="C294" s="5" t="s">
        <v>30</v>
      </c>
      <c r="D294" s="5"/>
      <c r="E294" s="6" t="s">
        <v>5427</v>
      </c>
      <c r="F294" s="7" t="s">
        <v>5421</v>
      </c>
      <c r="G294" s="5" t="s">
        <v>185</v>
      </c>
      <c r="H294" s="5" t="s">
        <v>289</v>
      </c>
      <c r="I294" s="5" t="s">
        <v>171</v>
      </c>
      <c r="J294" s="5" t="s">
        <v>172</v>
      </c>
      <c r="K294" s="7" t="s">
        <v>4636</v>
      </c>
      <c r="L294" s="22" t="s">
        <v>5327</v>
      </c>
      <c r="M294" s="5" t="s">
        <v>226</v>
      </c>
      <c r="N294" s="5" t="s">
        <v>960</v>
      </c>
      <c r="O294" s="8" t="s">
        <v>183</v>
      </c>
      <c r="P294" s="17">
        <v>5000000</v>
      </c>
      <c r="Q294" s="10">
        <v>90000000</v>
      </c>
      <c r="R294" s="11">
        <v>0</v>
      </c>
      <c r="S294" s="9" t="s">
        <v>175</v>
      </c>
      <c r="T294" s="18"/>
      <c r="U294" s="19"/>
      <c r="V294" s="14">
        <v>0</v>
      </c>
      <c r="W294" s="19"/>
      <c r="X294" s="23"/>
      <c r="Y294" s="23"/>
    </row>
    <row r="295" spans="1:25" ht="27" thickBot="1" x14ac:dyDescent="0.35">
      <c r="A295" s="3">
        <v>285</v>
      </c>
      <c r="B295" s="4" t="s">
        <v>5428</v>
      </c>
      <c r="C295" s="5" t="s">
        <v>30</v>
      </c>
      <c r="D295" s="5"/>
      <c r="E295" s="6" t="s">
        <v>5429</v>
      </c>
      <c r="F295" s="7" t="s">
        <v>5374</v>
      </c>
      <c r="G295" s="5" t="s">
        <v>185</v>
      </c>
      <c r="H295" s="5" t="s">
        <v>289</v>
      </c>
      <c r="I295" s="5" t="s">
        <v>171</v>
      </c>
      <c r="J295" s="5" t="s">
        <v>172</v>
      </c>
      <c r="K295" s="7" t="s">
        <v>4636</v>
      </c>
      <c r="L295" s="22" t="s">
        <v>5220</v>
      </c>
      <c r="M295" s="5" t="s">
        <v>226</v>
      </c>
      <c r="N295" s="5" t="s">
        <v>960</v>
      </c>
      <c r="O295" s="8" t="s">
        <v>183</v>
      </c>
      <c r="P295" s="17">
        <v>5000000</v>
      </c>
      <c r="Q295" s="10">
        <v>90000000</v>
      </c>
      <c r="R295" s="11">
        <v>0</v>
      </c>
      <c r="S295" s="9" t="s">
        <v>175</v>
      </c>
      <c r="T295" s="18"/>
      <c r="U295" s="19"/>
      <c r="V295" s="14">
        <v>0</v>
      </c>
      <c r="W295" s="19"/>
      <c r="X295" s="23"/>
      <c r="Y295" s="23"/>
    </row>
    <row r="296" spans="1:25" ht="27" thickBot="1" x14ac:dyDescent="0.35">
      <c r="A296" s="3">
        <v>286</v>
      </c>
      <c r="B296" s="4" t="s">
        <v>5430</v>
      </c>
      <c r="C296" s="5" t="s">
        <v>30</v>
      </c>
      <c r="D296" s="5"/>
      <c r="E296" s="6" t="s">
        <v>5431</v>
      </c>
      <c r="F296" s="7" t="s">
        <v>5062</v>
      </c>
      <c r="G296" s="5" t="s">
        <v>185</v>
      </c>
      <c r="H296" s="5" t="s">
        <v>289</v>
      </c>
      <c r="I296" s="5" t="s">
        <v>171</v>
      </c>
      <c r="J296" s="5" t="s">
        <v>172</v>
      </c>
      <c r="K296" s="7" t="s">
        <v>4636</v>
      </c>
      <c r="L296" s="22" t="s">
        <v>5432</v>
      </c>
      <c r="M296" s="5" t="s">
        <v>226</v>
      </c>
      <c r="N296" s="5" t="s">
        <v>960</v>
      </c>
      <c r="O296" s="8" t="s">
        <v>183</v>
      </c>
      <c r="P296" s="17">
        <v>50000000</v>
      </c>
      <c r="Q296" s="10">
        <v>50000000</v>
      </c>
      <c r="R296" s="11">
        <v>0</v>
      </c>
      <c r="S296" s="9" t="s">
        <v>175</v>
      </c>
      <c r="T296" s="18"/>
      <c r="U296" s="19"/>
      <c r="V296" s="14">
        <v>0</v>
      </c>
      <c r="W296" s="19"/>
      <c r="X296" s="23"/>
      <c r="Y296" s="23"/>
    </row>
    <row r="297" spans="1:25" ht="27" thickBot="1" x14ac:dyDescent="0.35">
      <c r="A297" s="3">
        <v>287</v>
      </c>
      <c r="B297" s="4" t="s">
        <v>5433</v>
      </c>
      <c r="C297" s="5" t="s">
        <v>30</v>
      </c>
      <c r="D297" s="5"/>
      <c r="E297" s="6" t="s">
        <v>5434</v>
      </c>
      <c r="F297" s="7" t="s">
        <v>5062</v>
      </c>
      <c r="G297" s="5" t="s">
        <v>185</v>
      </c>
      <c r="H297" s="5" t="s">
        <v>289</v>
      </c>
      <c r="I297" s="5" t="s">
        <v>171</v>
      </c>
      <c r="J297" s="5" t="s">
        <v>172</v>
      </c>
      <c r="K297" s="7" t="s">
        <v>4636</v>
      </c>
      <c r="L297" s="22" t="s">
        <v>5435</v>
      </c>
      <c r="M297" s="5" t="s">
        <v>226</v>
      </c>
      <c r="N297" s="5" t="s">
        <v>960</v>
      </c>
      <c r="O297" s="8" t="s">
        <v>183</v>
      </c>
      <c r="P297" s="17">
        <v>50000000</v>
      </c>
      <c r="Q297" s="10">
        <v>50000000</v>
      </c>
      <c r="R297" s="11">
        <v>0</v>
      </c>
      <c r="S297" s="9" t="s">
        <v>175</v>
      </c>
      <c r="T297" s="18"/>
      <c r="U297" s="19"/>
      <c r="V297" s="14">
        <v>0</v>
      </c>
      <c r="W297" s="19"/>
      <c r="X297" s="23"/>
      <c r="Y297" s="23"/>
    </row>
    <row r="298" spans="1:25" ht="27" thickBot="1" x14ac:dyDescent="0.35">
      <c r="A298" s="3">
        <v>288</v>
      </c>
      <c r="B298" s="4" t="s">
        <v>5436</v>
      </c>
      <c r="C298" s="5" t="s">
        <v>30</v>
      </c>
      <c r="D298" s="5"/>
      <c r="E298" s="6" t="s">
        <v>5437</v>
      </c>
      <c r="F298" s="7" t="s">
        <v>5386</v>
      </c>
      <c r="G298" s="5" t="s">
        <v>185</v>
      </c>
      <c r="H298" s="5" t="s">
        <v>289</v>
      </c>
      <c r="I298" s="5" t="s">
        <v>171</v>
      </c>
      <c r="J298" s="5" t="s">
        <v>172</v>
      </c>
      <c r="K298" s="7" t="s">
        <v>4636</v>
      </c>
      <c r="L298" s="22" t="s">
        <v>5438</v>
      </c>
      <c r="M298" s="5" t="s">
        <v>226</v>
      </c>
      <c r="N298" s="5" t="s">
        <v>960</v>
      </c>
      <c r="O298" s="8" t="s">
        <v>183</v>
      </c>
      <c r="P298" s="17">
        <v>50000000</v>
      </c>
      <c r="Q298" s="10">
        <v>50000000</v>
      </c>
      <c r="R298" s="11">
        <v>0</v>
      </c>
      <c r="S298" s="9" t="s">
        <v>175</v>
      </c>
      <c r="T298" s="18"/>
      <c r="U298" s="19"/>
      <c r="V298" s="14">
        <v>0</v>
      </c>
      <c r="W298" s="19"/>
      <c r="X298" s="23"/>
      <c r="Y298" s="23"/>
    </row>
    <row r="299" spans="1:25" ht="27" thickBot="1" x14ac:dyDescent="0.35">
      <c r="A299" s="3">
        <v>289</v>
      </c>
      <c r="B299" s="4" t="s">
        <v>5439</v>
      </c>
      <c r="C299" s="5" t="s">
        <v>30</v>
      </c>
      <c r="D299" s="5"/>
      <c r="E299" s="6" t="s">
        <v>5440</v>
      </c>
      <c r="F299" s="7" t="s">
        <v>5032</v>
      </c>
      <c r="G299" s="5" t="s">
        <v>185</v>
      </c>
      <c r="H299" s="5" t="s">
        <v>289</v>
      </c>
      <c r="I299" s="5" t="s">
        <v>171</v>
      </c>
      <c r="J299" s="5" t="s">
        <v>172</v>
      </c>
      <c r="K299" s="7" t="s">
        <v>4636</v>
      </c>
      <c r="L299" s="22" t="s">
        <v>4698</v>
      </c>
      <c r="M299" s="5" t="s">
        <v>249</v>
      </c>
      <c r="N299" s="5" t="s">
        <v>1229</v>
      </c>
      <c r="O299" s="8" t="s">
        <v>194</v>
      </c>
      <c r="P299" s="17">
        <v>50000000</v>
      </c>
      <c r="Q299" s="10">
        <v>90000000</v>
      </c>
      <c r="R299" s="11">
        <v>0</v>
      </c>
      <c r="S299" s="9" t="s">
        <v>175</v>
      </c>
      <c r="T299" s="18"/>
      <c r="U299" s="19"/>
      <c r="V299" s="14">
        <v>0</v>
      </c>
      <c r="W299" s="19"/>
      <c r="X299" s="23"/>
      <c r="Y299" s="23"/>
    </row>
    <row r="300" spans="1:25" ht="27" thickBot="1" x14ac:dyDescent="0.35">
      <c r="A300" s="3">
        <v>290</v>
      </c>
      <c r="B300" s="4" t="s">
        <v>5441</v>
      </c>
      <c r="C300" s="5" t="s">
        <v>30</v>
      </c>
      <c r="D300" s="5"/>
      <c r="E300" s="6" t="s">
        <v>5442</v>
      </c>
      <c r="F300" s="7" t="s">
        <v>5199</v>
      </c>
      <c r="G300" s="5" t="s">
        <v>185</v>
      </c>
      <c r="H300" s="5" t="s">
        <v>289</v>
      </c>
      <c r="I300" s="5" t="s">
        <v>171</v>
      </c>
      <c r="J300" s="5" t="s">
        <v>172</v>
      </c>
      <c r="K300" s="7" t="s">
        <v>4636</v>
      </c>
      <c r="L300" s="22" t="s">
        <v>5007</v>
      </c>
      <c r="M300" s="5" t="s">
        <v>226</v>
      </c>
      <c r="N300" s="5" t="s">
        <v>960</v>
      </c>
      <c r="O300" s="8" t="s">
        <v>183</v>
      </c>
      <c r="P300" s="17">
        <v>50000000</v>
      </c>
      <c r="Q300" s="10">
        <v>90000000</v>
      </c>
      <c r="R300" s="11">
        <v>0</v>
      </c>
      <c r="S300" s="9" t="s">
        <v>175</v>
      </c>
      <c r="T300" s="18"/>
      <c r="U300" s="19"/>
      <c r="V300" s="14">
        <v>0</v>
      </c>
      <c r="W300" s="19"/>
      <c r="X300" s="23"/>
      <c r="Y300" s="23"/>
    </row>
    <row r="301" spans="1:25" ht="27" thickBot="1" x14ac:dyDescent="0.35">
      <c r="A301" s="3">
        <v>291</v>
      </c>
      <c r="B301" s="4" t="s">
        <v>5443</v>
      </c>
      <c r="C301" s="5" t="s">
        <v>30</v>
      </c>
      <c r="D301" s="5"/>
      <c r="E301" s="6" t="s">
        <v>5444</v>
      </c>
      <c r="F301" s="7" t="s">
        <v>5359</v>
      </c>
      <c r="G301" s="5" t="s">
        <v>185</v>
      </c>
      <c r="H301" s="5" t="s">
        <v>289</v>
      </c>
      <c r="I301" s="5" t="s">
        <v>171</v>
      </c>
      <c r="J301" s="5" t="s">
        <v>172</v>
      </c>
      <c r="K301" s="7" t="s">
        <v>4636</v>
      </c>
      <c r="L301" s="22" t="s">
        <v>5187</v>
      </c>
      <c r="M301" s="5" t="s">
        <v>206</v>
      </c>
      <c r="N301" s="5" t="s">
        <v>706</v>
      </c>
      <c r="O301" s="8" t="s">
        <v>165</v>
      </c>
      <c r="P301" s="17">
        <v>50000000</v>
      </c>
      <c r="Q301" s="10">
        <v>50000000</v>
      </c>
      <c r="R301" s="11">
        <v>0</v>
      </c>
      <c r="S301" s="9" t="s">
        <v>175</v>
      </c>
      <c r="T301" s="18"/>
      <c r="U301" s="19"/>
      <c r="V301" s="14">
        <v>0</v>
      </c>
      <c r="W301" s="19"/>
      <c r="X301" s="23"/>
      <c r="Y301" s="23"/>
    </row>
    <row r="302" spans="1:25" ht="27" thickBot="1" x14ac:dyDescent="0.35">
      <c r="A302" s="3">
        <v>292</v>
      </c>
      <c r="B302" s="4" t="s">
        <v>5445</v>
      </c>
      <c r="C302" s="5" t="s">
        <v>30</v>
      </c>
      <c r="D302" s="5"/>
      <c r="E302" s="6" t="s">
        <v>5446</v>
      </c>
      <c r="F302" s="7" t="s">
        <v>5199</v>
      </c>
      <c r="G302" s="5" t="s">
        <v>185</v>
      </c>
      <c r="H302" s="5" t="s">
        <v>289</v>
      </c>
      <c r="I302" s="5" t="s">
        <v>171</v>
      </c>
      <c r="J302" s="5" t="s">
        <v>172</v>
      </c>
      <c r="K302" s="7" t="s">
        <v>4636</v>
      </c>
      <c r="L302" s="22" t="s">
        <v>4912</v>
      </c>
      <c r="M302" s="5" t="s">
        <v>226</v>
      </c>
      <c r="N302" s="5" t="s">
        <v>949</v>
      </c>
      <c r="O302" s="8" t="s">
        <v>183</v>
      </c>
      <c r="P302" s="17">
        <v>50000000</v>
      </c>
      <c r="Q302" s="10">
        <v>90000000</v>
      </c>
      <c r="R302" s="11">
        <v>0</v>
      </c>
      <c r="S302" s="9" t="s">
        <v>175</v>
      </c>
      <c r="T302" s="18"/>
      <c r="U302" s="19"/>
      <c r="V302" s="14">
        <v>0</v>
      </c>
      <c r="W302" s="19"/>
      <c r="X302" s="23"/>
      <c r="Y302" s="23"/>
    </row>
    <row r="303" spans="1:25" ht="27" thickBot="1" x14ac:dyDescent="0.35">
      <c r="A303" s="3">
        <v>293</v>
      </c>
      <c r="B303" s="4" t="s">
        <v>5447</v>
      </c>
      <c r="C303" s="5" t="s">
        <v>30</v>
      </c>
      <c r="D303" s="5"/>
      <c r="E303" s="6" t="s">
        <v>5448</v>
      </c>
      <c r="F303" s="7" t="s">
        <v>5199</v>
      </c>
      <c r="G303" s="5" t="s">
        <v>185</v>
      </c>
      <c r="H303" s="5" t="s">
        <v>289</v>
      </c>
      <c r="I303" s="5" t="s">
        <v>171</v>
      </c>
      <c r="J303" s="5" t="s">
        <v>172</v>
      </c>
      <c r="K303" s="7" t="s">
        <v>4636</v>
      </c>
      <c r="L303" s="22" t="s">
        <v>5176</v>
      </c>
      <c r="M303" s="5" t="s">
        <v>226</v>
      </c>
      <c r="N303" s="5" t="s">
        <v>949</v>
      </c>
      <c r="O303" s="8" t="s">
        <v>183</v>
      </c>
      <c r="P303" s="17">
        <v>100000000</v>
      </c>
      <c r="Q303" s="10">
        <v>100000000</v>
      </c>
      <c r="R303" s="11">
        <v>0</v>
      </c>
      <c r="S303" s="9" t="s">
        <v>175</v>
      </c>
      <c r="T303" s="18"/>
      <c r="U303" s="19"/>
      <c r="V303" s="14">
        <v>0</v>
      </c>
      <c r="W303" s="19"/>
      <c r="X303" s="23"/>
      <c r="Y303" s="23"/>
    </row>
    <row r="304" spans="1:25" ht="27" thickBot="1" x14ac:dyDescent="0.35">
      <c r="A304" s="3">
        <v>294</v>
      </c>
      <c r="B304" s="4" t="s">
        <v>5449</v>
      </c>
      <c r="C304" s="5" t="s">
        <v>30</v>
      </c>
      <c r="D304" s="5"/>
      <c r="E304" s="6" t="s">
        <v>5450</v>
      </c>
      <c r="F304" s="7" t="s">
        <v>5359</v>
      </c>
      <c r="G304" s="5" t="s">
        <v>185</v>
      </c>
      <c r="H304" s="5" t="s">
        <v>289</v>
      </c>
      <c r="I304" s="5" t="s">
        <v>171</v>
      </c>
      <c r="J304" s="5" t="s">
        <v>172</v>
      </c>
      <c r="K304" s="7" t="s">
        <v>4636</v>
      </c>
      <c r="L304" s="22" t="s">
        <v>5451</v>
      </c>
      <c r="M304" s="5" t="s">
        <v>226</v>
      </c>
      <c r="N304" s="5" t="s">
        <v>960</v>
      </c>
      <c r="O304" s="8" t="s">
        <v>194</v>
      </c>
      <c r="P304" s="17">
        <v>50000000</v>
      </c>
      <c r="Q304" s="10">
        <v>50000000</v>
      </c>
      <c r="R304" s="11">
        <v>0</v>
      </c>
      <c r="S304" s="9" t="s">
        <v>175</v>
      </c>
      <c r="T304" s="18"/>
      <c r="U304" s="19"/>
      <c r="V304" s="14">
        <v>0</v>
      </c>
      <c r="W304" s="19"/>
      <c r="X304" s="23"/>
      <c r="Y304" s="23"/>
    </row>
    <row r="305" spans="1:25" ht="27" thickBot="1" x14ac:dyDescent="0.35">
      <c r="A305" s="3">
        <v>295</v>
      </c>
      <c r="B305" s="4" t="s">
        <v>5452</v>
      </c>
      <c r="C305" s="5" t="s">
        <v>30</v>
      </c>
      <c r="D305" s="5"/>
      <c r="E305" s="6" t="s">
        <v>5453</v>
      </c>
      <c r="F305" s="7" t="s">
        <v>5359</v>
      </c>
      <c r="G305" s="5" t="s">
        <v>185</v>
      </c>
      <c r="H305" s="5" t="s">
        <v>289</v>
      </c>
      <c r="I305" s="5" t="s">
        <v>171</v>
      </c>
      <c r="J305" s="5" t="s">
        <v>172</v>
      </c>
      <c r="K305" s="7" t="s">
        <v>4636</v>
      </c>
      <c r="L305" s="22" t="s">
        <v>5300</v>
      </c>
      <c r="M305" s="5" t="s">
        <v>226</v>
      </c>
      <c r="N305" s="5" t="s">
        <v>960</v>
      </c>
      <c r="O305" s="8" t="s">
        <v>183</v>
      </c>
      <c r="P305" s="17">
        <v>50000000</v>
      </c>
      <c r="Q305" s="10">
        <v>50000000</v>
      </c>
      <c r="R305" s="11">
        <v>0</v>
      </c>
      <c r="S305" s="9" t="s">
        <v>175</v>
      </c>
      <c r="T305" s="18"/>
      <c r="U305" s="19"/>
      <c r="V305" s="14">
        <v>0</v>
      </c>
      <c r="W305" s="19"/>
      <c r="X305" s="23"/>
      <c r="Y305" s="23"/>
    </row>
    <row r="306" spans="1:25" ht="27" thickBot="1" x14ac:dyDescent="0.35">
      <c r="A306" s="3">
        <v>296</v>
      </c>
      <c r="B306" s="4" t="s">
        <v>5454</v>
      </c>
      <c r="C306" s="5" t="s">
        <v>30</v>
      </c>
      <c r="D306" s="5"/>
      <c r="E306" s="6" t="s">
        <v>5455</v>
      </c>
      <c r="F306" s="7" t="s">
        <v>4599</v>
      </c>
      <c r="G306" s="5" t="s">
        <v>169</v>
      </c>
      <c r="H306" s="5" t="s">
        <v>303</v>
      </c>
      <c r="I306" s="5" t="s">
        <v>171</v>
      </c>
      <c r="J306" s="5" t="s">
        <v>172</v>
      </c>
      <c r="K306" s="7" t="s">
        <v>4600</v>
      </c>
      <c r="L306" s="22" t="s">
        <v>5456</v>
      </c>
      <c r="M306" s="5" t="s">
        <v>164</v>
      </c>
      <c r="N306" s="5" t="s">
        <v>280</v>
      </c>
      <c r="O306" s="8" t="s">
        <v>165</v>
      </c>
      <c r="P306" s="17">
        <v>592262450</v>
      </c>
      <c r="Q306" s="10">
        <v>68276650</v>
      </c>
      <c r="R306" s="11">
        <v>0</v>
      </c>
      <c r="S306" s="9" t="s">
        <v>175</v>
      </c>
      <c r="T306" s="18"/>
      <c r="U306" s="19"/>
      <c r="V306" s="14">
        <v>0</v>
      </c>
      <c r="W306" s="19"/>
      <c r="X306" s="23"/>
      <c r="Y306" s="23"/>
    </row>
    <row r="307" spans="1:25" ht="27" thickBot="1" x14ac:dyDescent="0.35">
      <c r="A307" s="3">
        <v>297</v>
      </c>
      <c r="B307" s="4" t="s">
        <v>5457</v>
      </c>
      <c r="C307" s="5" t="s">
        <v>30</v>
      </c>
      <c r="D307" s="5"/>
      <c r="E307" s="6" t="s">
        <v>5458</v>
      </c>
      <c r="F307" s="7" t="s">
        <v>5199</v>
      </c>
      <c r="G307" s="5" t="s">
        <v>185</v>
      </c>
      <c r="H307" s="5" t="s">
        <v>289</v>
      </c>
      <c r="I307" s="5" t="s">
        <v>171</v>
      </c>
      <c r="J307" s="5" t="s">
        <v>172</v>
      </c>
      <c r="K307" s="7" t="s">
        <v>4636</v>
      </c>
      <c r="L307" s="22" t="s">
        <v>4681</v>
      </c>
      <c r="M307" s="5" t="s">
        <v>226</v>
      </c>
      <c r="N307" s="5" t="s">
        <v>960</v>
      </c>
      <c r="O307" s="8" t="s">
        <v>183</v>
      </c>
      <c r="P307" s="17">
        <v>100000000</v>
      </c>
      <c r="Q307" s="10">
        <v>0</v>
      </c>
      <c r="R307" s="11">
        <v>0</v>
      </c>
      <c r="S307" s="9" t="s">
        <v>175</v>
      </c>
      <c r="T307" s="18"/>
      <c r="U307" s="19"/>
      <c r="V307" s="14">
        <v>0</v>
      </c>
      <c r="W307" s="19"/>
      <c r="X307" s="23"/>
      <c r="Y307" s="23"/>
    </row>
    <row r="308" spans="1:25" ht="27" thickBot="1" x14ac:dyDescent="0.35">
      <c r="A308" s="3">
        <v>298</v>
      </c>
      <c r="B308" s="4" t="s">
        <v>5459</v>
      </c>
      <c r="C308" s="5" t="s">
        <v>30</v>
      </c>
      <c r="D308" s="5"/>
      <c r="E308" s="6" t="s">
        <v>5460</v>
      </c>
      <c r="F308" s="7" t="s">
        <v>5461</v>
      </c>
      <c r="G308" s="5" t="s">
        <v>185</v>
      </c>
      <c r="H308" s="5" t="s">
        <v>289</v>
      </c>
      <c r="I308" s="5" t="s">
        <v>171</v>
      </c>
      <c r="J308" s="5" t="s">
        <v>172</v>
      </c>
      <c r="K308" s="7" t="s">
        <v>4636</v>
      </c>
      <c r="L308" s="22" t="s">
        <v>5268</v>
      </c>
      <c r="M308" s="5" t="s">
        <v>226</v>
      </c>
      <c r="N308" s="5" t="s">
        <v>960</v>
      </c>
      <c r="O308" s="8" t="s">
        <v>183</v>
      </c>
      <c r="P308" s="17">
        <v>50000000</v>
      </c>
      <c r="Q308" s="10">
        <v>90000000</v>
      </c>
      <c r="R308" s="11">
        <v>0</v>
      </c>
      <c r="S308" s="9" t="s">
        <v>175</v>
      </c>
      <c r="T308" s="18"/>
      <c r="U308" s="19"/>
      <c r="V308" s="14">
        <v>0</v>
      </c>
      <c r="W308" s="19"/>
      <c r="X308" s="23"/>
      <c r="Y308" s="23"/>
    </row>
    <row r="309" spans="1:25" ht="27" thickBot="1" x14ac:dyDescent="0.35">
      <c r="A309" s="3">
        <v>299</v>
      </c>
      <c r="B309" s="4" t="s">
        <v>5462</v>
      </c>
      <c r="C309" s="5" t="s">
        <v>30</v>
      </c>
      <c r="D309" s="5"/>
      <c r="E309" s="6" t="s">
        <v>5463</v>
      </c>
      <c r="F309" s="7" t="s">
        <v>5461</v>
      </c>
      <c r="G309" s="5" t="s">
        <v>185</v>
      </c>
      <c r="H309" s="5" t="s">
        <v>289</v>
      </c>
      <c r="I309" s="5" t="s">
        <v>171</v>
      </c>
      <c r="J309" s="5" t="s">
        <v>172</v>
      </c>
      <c r="K309" s="7" t="s">
        <v>4636</v>
      </c>
      <c r="L309" s="22" t="s">
        <v>5464</v>
      </c>
      <c r="M309" s="5" t="s">
        <v>226</v>
      </c>
      <c r="N309" s="5" t="s">
        <v>960</v>
      </c>
      <c r="O309" s="8" t="s">
        <v>183</v>
      </c>
      <c r="P309" s="17">
        <v>50000000</v>
      </c>
      <c r="Q309" s="10">
        <v>50000000</v>
      </c>
      <c r="R309" s="11">
        <v>0</v>
      </c>
      <c r="S309" s="9" t="s">
        <v>175</v>
      </c>
      <c r="T309" s="18"/>
      <c r="U309" s="19"/>
      <c r="V309" s="14">
        <v>0</v>
      </c>
      <c r="W309" s="19"/>
      <c r="X309" s="23"/>
      <c r="Y309" s="23"/>
    </row>
    <row r="310" spans="1:25" ht="27" thickBot="1" x14ac:dyDescent="0.35">
      <c r="A310" s="3">
        <v>300</v>
      </c>
      <c r="B310" s="4" t="s">
        <v>5465</v>
      </c>
      <c r="C310" s="5" t="s">
        <v>30</v>
      </c>
      <c r="D310" s="5"/>
      <c r="E310" s="6" t="s">
        <v>5466</v>
      </c>
      <c r="F310" s="7" t="s">
        <v>5461</v>
      </c>
      <c r="G310" s="5" t="s">
        <v>185</v>
      </c>
      <c r="H310" s="5" t="s">
        <v>289</v>
      </c>
      <c r="I310" s="5" t="s">
        <v>171</v>
      </c>
      <c r="J310" s="5" t="s">
        <v>172</v>
      </c>
      <c r="K310" s="7" t="s">
        <v>4636</v>
      </c>
      <c r="L310" s="22" t="s">
        <v>5467</v>
      </c>
      <c r="M310" s="5" t="s">
        <v>226</v>
      </c>
      <c r="N310" s="5" t="s">
        <v>960</v>
      </c>
      <c r="O310" s="8" t="s">
        <v>183</v>
      </c>
      <c r="P310" s="17">
        <v>50000000</v>
      </c>
      <c r="Q310" s="10">
        <v>50000000</v>
      </c>
      <c r="R310" s="11">
        <v>0</v>
      </c>
      <c r="S310" s="9" t="s">
        <v>175</v>
      </c>
      <c r="T310" s="18"/>
      <c r="U310" s="19"/>
      <c r="V310" s="14">
        <v>0</v>
      </c>
      <c r="W310" s="19"/>
      <c r="X310" s="23"/>
      <c r="Y310" s="23"/>
    </row>
    <row r="311" spans="1:25" ht="27" thickBot="1" x14ac:dyDescent="0.35">
      <c r="A311" s="3">
        <v>301</v>
      </c>
      <c r="B311" s="4" t="s">
        <v>5468</v>
      </c>
      <c r="C311" s="5" t="s">
        <v>30</v>
      </c>
      <c r="D311" s="5"/>
      <c r="E311" s="6" t="s">
        <v>5469</v>
      </c>
      <c r="F311" s="7" t="s">
        <v>5461</v>
      </c>
      <c r="G311" s="5" t="s">
        <v>185</v>
      </c>
      <c r="H311" s="5" t="s">
        <v>289</v>
      </c>
      <c r="I311" s="5" t="s">
        <v>171</v>
      </c>
      <c r="J311" s="5" t="s">
        <v>172</v>
      </c>
      <c r="K311" s="7" t="s">
        <v>4636</v>
      </c>
      <c r="L311" s="22" t="s">
        <v>5470</v>
      </c>
      <c r="M311" s="5" t="s">
        <v>226</v>
      </c>
      <c r="N311" s="5" t="s">
        <v>960</v>
      </c>
      <c r="O311" s="8" t="s">
        <v>183</v>
      </c>
      <c r="P311" s="17">
        <v>50000000</v>
      </c>
      <c r="Q311" s="10">
        <v>0</v>
      </c>
      <c r="R311" s="11">
        <v>0</v>
      </c>
      <c r="S311" s="9" t="s">
        <v>175</v>
      </c>
      <c r="T311" s="18"/>
      <c r="U311" s="19"/>
      <c r="V311" s="14">
        <v>0</v>
      </c>
      <c r="W311" s="19"/>
      <c r="X311" s="23"/>
      <c r="Y311" s="23"/>
    </row>
    <row r="312" spans="1:25" ht="27" thickBot="1" x14ac:dyDescent="0.35">
      <c r="A312" s="3">
        <v>302</v>
      </c>
      <c r="B312" s="4" t="s">
        <v>5471</v>
      </c>
      <c r="C312" s="5" t="s">
        <v>30</v>
      </c>
      <c r="D312" s="5"/>
      <c r="E312" s="6" t="s">
        <v>5472</v>
      </c>
      <c r="F312" s="7" t="s">
        <v>5461</v>
      </c>
      <c r="G312" s="5" t="s">
        <v>185</v>
      </c>
      <c r="H312" s="5" t="s">
        <v>289</v>
      </c>
      <c r="I312" s="5" t="s">
        <v>171</v>
      </c>
      <c r="J312" s="5" t="s">
        <v>172</v>
      </c>
      <c r="K312" s="7" t="s">
        <v>4636</v>
      </c>
      <c r="L312" s="22" t="s">
        <v>5473</v>
      </c>
      <c r="M312" s="5" t="s">
        <v>226</v>
      </c>
      <c r="N312" s="5" t="s">
        <v>960</v>
      </c>
      <c r="O312" s="8" t="s">
        <v>183</v>
      </c>
      <c r="P312" s="17">
        <v>50000000</v>
      </c>
      <c r="Q312" s="10">
        <v>0</v>
      </c>
      <c r="R312" s="11">
        <v>0</v>
      </c>
      <c r="S312" s="9" t="s">
        <v>175</v>
      </c>
      <c r="T312" s="18"/>
      <c r="U312" s="19"/>
      <c r="V312" s="14">
        <v>0</v>
      </c>
      <c r="W312" s="19"/>
      <c r="X312" s="23"/>
      <c r="Y312" s="23"/>
    </row>
    <row r="313" spans="1:25" ht="27" thickBot="1" x14ac:dyDescent="0.35">
      <c r="A313" s="3">
        <v>303</v>
      </c>
      <c r="B313" s="4" t="s">
        <v>5474</v>
      </c>
      <c r="C313" s="5" t="s">
        <v>30</v>
      </c>
      <c r="D313" s="5"/>
      <c r="E313" s="6" t="s">
        <v>5475</v>
      </c>
      <c r="F313" s="7" t="s">
        <v>5461</v>
      </c>
      <c r="G313" s="5" t="s">
        <v>185</v>
      </c>
      <c r="H313" s="5" t="s">
        <v>289</v>
      </c>
      <c r="I313" s="5" t="s">
        <v>171</v>
      </c>
      <c r="J313" s="5" t="s">
        <v>172</v>
      </c>
      <c r="K313" s="7" t="s">
        <v>4636</v>
      </c>
      <c r="L313" s="22" t="s">
        <v>5321</v>
      </c>
      <c r="M313" s="5" t="s">
        <v>226</v>
      </c>
      <c r="N313" s="5" t="s">
        <v>960</v>
      </c>
      <c r="O313" s="8" t="s">
        <v>183</v>
      </c>
      <c r="P313" s="17">
        <v>50000000</v>
      </c>
      <c r="Q313" s="10">
        <v>50000000</v>
      </c>
      <c r="R313" s="11">
        <v>0</v>
      </c>
      <c r="S313" s="9" t="s">
        <v>175</v>
      </c>
      <c r="T313" s="18"/>
      <c r="U313" s="19"/>
      <c r="V313" s="14">
        <v>0</v>
      </c>
      <c r="W313" s="19"/>
      <c r="X313" s="23"/>
      <c r="Y313" s="23"/>
    </row>
    <row r="314" spans="1:25" ht="27" thickBot="1" x14ac:dyDescent="0.35">
      <c r="A314" s="3">
        <v>304</v>
      </c>
      <c r="B314" s="4" t="s">
        <v>5476</v>
      </c>
      <c r="C314" s="5" t="s">
        <v>30</v>
      </c>
      <c r="D314" s="5"/>
      <c r="E314" s="6" t="s">
        <v>5477</v>
      </c>
      <c r="F314" s="7" t="s">
        <v>5461</v>
      </c>
      <c r="G314" s="5" t="s">
        <v>185</v>
      </c>
      <c r="H314" s="5" t="s">
        <v>289</v>
      </c>
      <c r="I314" s="5" t="s">
        <v>171</v>
      </c>
      <c r="J314" s="5" t="s">
        <v>172</v>
      </c>
      <c r="K314" s="7" t="s">
        <v>4636</v>
      </c>
      <c r="L314" s="22" t="s">
        <v>5478</v>
      </c>
      <c r="M314" s="5" t="s">
        <v>226</v>
      </c>
      <c r="N314" s="5" t="s">
        <v>960</v>
      </c>
      <c r="O314" s="8" t="s">
        <v>183</v>
      </c>
      <c r="P314" s="17">
        <v>50000000</v>
      </c>
      <c r="Q314" s="10">
        <v>50000000</v>
      </c>
      <c r="R314" s="11">
        <v>0</v>
      </c>
      <c r="S314" s="9" t="s">
        <v>175</v>
      </c>
      <c r="T314" s="18"/>
      <c r="U314" s="19"/>
      <c r="V314" s="14">
        <v>0</v>
      </c>
      <c r="W314" s="19"/>
      <c r="X314" s="23"/>
      <c r="Y314" s="23"/>
    </row>
    <row r="315" spans="1:25" ht="27" thickBot="1" x14ac:dyDescent="0.35">
      <c r="A315" s="3">
        <v>305</v>
      </c>
      <c r="B315" s="4" t="s">
        <v>5479</v>
      </c>
      <c r="C315" s="5" t="s">
        <v>30</v>
      </c>
      <c r="D315" s="5"/>
      <c r="E315" s="6" t="s">
        <v>5480</v>
      </c>
      <c r="F315" s="7" t="s">
        <v>5461</v>
      </c>
      <c r="G315" s="5" t="s">
        <v>185</v>
      </c>
      <c r="H315" s="5" t="s">
        <v>289</v>
      </c>
      <c r="I315" s="5" t="s">
        <v>171</v>
      </c>
      <c r="J315" s="5" t="s">
        <v>172</v>
      </c>
      <c r="K315" s="7" t="s">
        <v>4636</v>
      </c>
      <c r="L315" s="22" t="s">
        <v>5481</v>
      </c>
      <c r="M315" s="5" t="s">
        <v>206</v>
      </c>
      <c r="N315" s="5" t="s">
        <v>706</v>
      </c>
      <c r="O315" s="8" t="s">
        <v>183</v>
      </c>
      <c r="P315" s="17">
        <v>50000000</v>
      </c>
      <c r="Q315" s="10">
        <v>50000000</v>
      </c>
      <c r="R315" s="11">
        <v>0</v>
      </c>
      <c r="S315" s="9" t="s">
        <v>175</v>
      </c>
      <c r="T315" s="18"/>
      <c r="U315" s="19"/>
      <c r="V315" s="14">
        <v>0</v>
      </c>
      <c r="W315" s="19"/>
      <c r="X315" s="23"/>
      <c r="Y315" s="23"/>
    </row>
    <row r="316" spans="1:25" ht="27" thickBot="1" x14ac:dyDescent="0.35">
      <c r="A316" s="3">
        <v>306</v>
      </c>
      <c r="B316" s="4" t="s">
        <v>5482</v>
      </c>
      <c r="C316" s="5" t="s">
        <v>30</v>
      </c>
      <c r="D316" s="5"/>
      <c r="E316" s="6" t="s">
        <v>5483</v>
      </c>
      <c r="F316" s="7" t="s">
        <v>5013</v>
      </c>
      <c r="G316" s="5" t="s">
        <v>185</v>
      </c>
      <c r="H316" s="5" t="s">
        <v>289</v>
      </c>
      <c r="I316" s="5" t="s">
        <v>171</v>
      </c>
      <c r="J316" s="5" t="s">
        <v>172</v>
      </c>
      <c r="K316" s="7" t="s">
        <v>4636</v>
      </c>
      <c r="L316" s="22" t="s">
        <v>5484</v>
      </c>
      <c r="M316" s="5" t="s">
        <v>226</v>
      </c>
      <c r="N316" s="5" t="s">
        <v>960</v>
      </c>
      <c r="O316" s="8" t="s">
        <v>183</v>
      </c>
      <c r="P316" s="17">
        <v>50000000</v>
      </c>
      <c r="Q316" s="10">
        <v>0</v>
      </c>
      <c r="R316" s="11">
        <v>0</v>
      </c>
      <c r="S316" s="9" t="s">
        <v>175</v>
      </c>
      <c r="T316" s="18"/>
      <c r="U316" s="19"/>
      <c r="V316" s="14">
        <v>0</v>
      </c>
      <c r="W316" s="19"/>
      <c r="X316" s="23"/>
      <c r="Y316" s="23"/>
    </row>
    <row r="317" spans="1:25" ht="27" thickBot="1" x14ac:dyDescent="0.35">
      <c r="A317" s="3">
        <v>307</v>
      </c>
      <c r="B317" s="4" t="s">
        <v>5485</v>
      </c>
      <c r="C317" s="5" t="s">
        <v>30</v>
      </c>
      <c r="D317" s="5"/>
      <c r="E317" s="6" t="s">
        <v>5486</v>
      </c>
      <c r="F317" s="7" t="s">
        <v>5487</v>
      </c>
      <c r="G317" s="5" t="s">
        <v>185</v>
      </c>
      <c r="H317" s="5" t="s">
        <v>289</v>
      </c>
      <c r="I317" s="5" t="s">
        <v>171</v>
      </c>
      <c r="J317" s="5" t="s">
        <v>172</v>
      </c>
      <c r="K317" s="7" t="s">
        <v>4636</v>
      </c>
      <c r="L317" s="22" t="s">
        <v>5488</v>
      </c>
      <c r="M317" s="5" t="s">
        <v>226</v>
      </c>
      <c r="N317" s="5" t="s">
        <v>949</v>
      </c>
      <c r="O317" s="8" t="s">
        <v>165</v>
      </c>
      <c r="P317" s="17">
        <v>50000000</v>
      </c>
      <c r="Q317" s="10">
        <v>50000000</v>
      </c>
      <c r="R317" s="11">
        <v>0</v>
      </c>
      <c r="S317" s="9" t="s">
        <v>175</v>
      </c>
      <c r="T317" s="18"/>
      <c r="U317" s="19"/>
      <c r="V317" s="14">
        <v>0</v>
      </c>
      <c r="W317" s="19"/>
      <c r="X317" s="23"/>
      <c r="Y317" s="23"/>
    </row>
    <row r="318" spans="1:25" ht="27" thickBot="1" x14ac:dyDescent="0.35">
      <c r="A318" s="3">
        <v>308</v>
      </c>
      <c r="B318" s="4" t="s">
        <v>5489</v>
      </c>
      <c r="C318" s="5" t="s">
        <v>30</v>
      </c>
      <c r="D318" s="5"/>
      <c r="E318" s="6" t="s">
        <v>5490</v>
      </c>
      <c r="F318" s="7" t="s">
        <v>5491</v>
      </c>
      <c r="G318" s="5" t="s">
        <v>185</v>
      </c>
      <c r="H318" s="5" t="s">
        <v>289</v>
      </c>
      <c r="I318" s="5" t="s">
        <v>171</v>
      </c>
      <c r="J318" s="5" t="s">
        <v>172</v>
      </c>
      <c r="K318" s="7" t="s">
        <v>4636</v>
      </c>
      <c r="L318" s="22" t="s">
        <v>5492</v>
      </c>
      <c r="M318" s="5" t="s">
        <v>226</v>
      </c>
      <c r="N318" s="5" t="s">
        <v>949</v>
      </c>
      <c r="O318" s="8" t="s">
        <v>183</v>
      </c>
      <c r="P318" s="17">
        <v>50000000</v>
      </c>
      <c r="Q318" s="10">
        <v>50000000</v>
      </c>
      <c r="R318" s="11">
        <v>0</v>
      </c>
      <c r="S318" s="9" t="s">
        <v>175</v>
      </c>
      <c r="T318" s="18"/>
      <c r="U318" s="19"/>
      <c r="V318" s="14">
        <v>0</v>
      </c>
      <c r="W318" s="19"/>
      <c r="X318" s="23"/>
      <c r="Y318" s="23"/>
    </row>
    <row r="319" spans="1:25" ht="27" thickBot="1" x14ac:dyDescent="0.35">
      <c r="A319" s="3">
        <v>309</v>
      </c>
      <c r="B319" s="4" t="s">
        <v>5493</v>
      </c>
      <c r="C319" s="5" t="s">
        <v>30</v>
      </c>
      <c r="D319" s="5"/>
      <c r="E319" s="6" t="s">
        <v>5494</v>
      </c>
      <c r="F319" s="7" t="s">
        <v>4670</v>
      </c>
      <c r="G319" s="5" t="s">
        <v>185</v>
      </c>
      <c r="H319" s="5" t="s">
        <v>289</v>
      </c>
      <c r="I319" s="5" t="s">
        <v>171</v>
      </c>
      <c r="J319" s="5" t="s">
        <v>172</v>
      </c>
      <c r="K319" s="7" t="s">
        <v>4636</v>
      </c>
      <c r="L319" s="22" t="s">
        <v>5287</v>
      </c>
      <c r="M319" s="5" t="s">
        <v>226</v>
      </c>
      <c r="N319" s="5" t="s">
        <v>960</v>
      </c>
      <c r="O319" s="8" t="s">
        <v>183</v>
      </c>
      <c r="P319" s="17">
        <v>50000000</v>
      </c>
      <c r="Q319" s="10">
        <v>50000000</v>
      </c>
      <c r="R319" s="11">
        <v>0</v>
      </c>
      <c r="S319" s="9" t="s">
        <v>175</v>
      </c>
      <c r="T319" s="18"/>
      <c r="U319" s="19"/>
      <c r="V319" s="14">
        <v>0</v>
      </c>
      <c r="W319" s="19"/>
      <c r="X319" s="23"/>
      <c r="Y319" s="23"/>
    </row>
    <row r="320" spans="1:25" ht="27" thickBot="1" x14ac:dyDescent="0.35">
      <c r="A320" s="3">
        <v>310</v>
      </c>
      <c r="B320" s="4" t="s">
        <v>5495</v>
      </c>
      <c r="C320" s="5" t="s">
        <v>30</v>
      </c>
      <c r="D320" s="5"/>
      <c r="E320" s="6" t="s">
        <v>5496</v>
      </c>
      <c r="F320" s="7" t="s">
        <v>5461</v>
      </c>
      <c r="G320" s="5" t="s">
        <v>185</v>
      </c>
      <c r="H320" s="5" t="s">
        <v>289</v>
      </c>
      <c r="I320" s="5" t="s">
        <v>171</v>
      </c>
      <c r="J320" s="5" t="s">
        <v>172</v>
      </c>
      <c r="K320" s="7" t="s">
        <v>4636</v>
      </c>
      <c r="L320" s="22" t="s">
        <v>5238</v>
      </c>
      <c r="M320" s="5" t="s">
        <v>226</v>
      </c>
      <c r="N320" s="5" t="s">
        <v>960</v>
      </c>
      <c r="O320" s="8" t="s">
        <v>183</v>
      </c>
      <c r="P320" s="17">
        <v>50000000</v>
      </c>
      <c r="Q320" s="10">
        <v>50000000</v>
      </c>
      <c r="R320" s="11">
        <v>0</v>
      </c>
      <c r="S320" s="9" t="s">
        <v>175</v>
      </c>
      <c r="T320" s="18"/>
      <c r="U320" s="19"/>
      <c r="V320" s="14">
        <v>0</v>
      </c>
      <c r="W320" s="19"/>
      <c r="X320" s="23"/>
      <c r="Y320" s="23"/>
    </row>
    <row r="321" spans="1:25" ht="27" thickBot="1" x14ac:dyDescent="0.35">
      <c r="A321" s="3">
        <v>311</v>
      </c>
      <c r="B321" s="4" t="s">
        <v>5497</v>
      </c>
      <c r="C321" s="5" t="s">
        <v>30</v>
      </c>
      <c r="D321" s="5"/>
      <c r="E321" s="6" t="s">
        <v>5498</v>
      </c>
      <c r="F321" s="7" t="s">
        <v>5499</v>
      </c>
      <c r="G321" s="5" t="s">
        <v>185</v>
      </c>
      <c r="H321" s="5" t="s">
        <v>289</v>
      </c>
      <c r="I321" s="5" t="s">
        <v>171</v>
      </c>
      <c r="J321" s="5" t="s">
        <v>172</v>
      </c>
      <c r="K321" s="7" t="s">
        <v>4636</v>
      </c>
      <c r="L321" s="22" t="s">
        <v>5500</v>
      </c>
      <c r="M321" s="5" t="s">
        <v>226</v>
      </c>
      <c r="N321" s="5" t="s">
        <v>960</v>
      </c>
      <c r="O321" s="8" t="s">
        <v>194</v>
      </c>
      <c r="P321" s="17">
        <v>50000000</v>
      </c>
      <c r="Q321" s="10">
        <v>50000000</v>
      </c>
      <c r="R321" s="11">
        <v>0</v>
      </c>
      <c r="S321" s="9" t="s">
        <v>175</v>
      </c>
      <c r="T321" s="18"/>
      <c r="U321" s="19"/>
      <c r="V321" s="14">
        <v>0</v>
      </c>
      <c r="W321" s="19"/>
      <c r="X321" s="23"/>
      <c r="Y321" s="23"/>
    </row>
    <row r="322" spans="1:25" ht="27" thickBot="1" x14ac:dyDescent="0.35">
      <c r="A322" s="3">
        <v>312</v>
      </c>
      <c r="B322" s="4" t="s">
        <v>5501</v>
      </c>
      <c r="C322" s="5" t="s">
        <v>30</v>
      </c>
      <c r="D322" s="5"/>
      <c r="E322" s="6" t="s">
        <v>5502</v>
      </c>
      <c r="F322" s="7" t="s">
        <v>5499</v>
      </c>
      <c r="G322" s="5" t="s">
        <v>185</v>
      </c>
      <c r="H322" s="5" t="s">
        <v>289</v>
      </c>
      <c r="I322" s="5" t="s">
        <v>171</v>
      </c>
      <c r="J322" s="5" t="s">
        <v>172</v>
      </c>
      <c r="K322" s="7" t="s">
        <v>4636</v>
      </c>
      <c r="L322" s="22" t="s">
        <v>5503</v>
      </c>
      <c r="M322" s="5" t="s">
        <v>226</v>
      </c>
      <c r="N322" s="5" t="s">
        <v>960</v>
      </c>
      <c r="O322" s="8" t="s">
        <v>183</v>
      </c>
      <c r="P322" s="17">
        <v>50000000</v>
      </c>
      <c r="Q322" s="10">
        <v>50000000</v>
      </c>
      <c r="R322" s="11">
        <v>0</v>
      </c>
      <c r="S322" s="9" t="s">
        <v>175</v>
      </c>
      <c r="T322" s="18"/>
      <c r="U322" s="19"/>
      <c r="V322" s="14">
        <v>0</v>
      </c>
      <c r="W322" s="19"/>
      <c r="X322" s="23"/>
      <c r="Y322" s="23"/>
    </row>
    <row r="323" spans="1:25" ht="27" thickBot="1" x14ac:dyDescent="0.35">
      <c r="A323" s="3">
        <v>313</v>
      </c>
      <c r="B323" s="4" t="s">
        <v>5504</v>
      </c>
      <c r="C323" s="5" t="s">
        <v>30</v>
      </c>
      <c r="D323" s="5"/>
      <c r="E323" s="6" t="s">
        <v>5505</v>
      </c>
      <c r="F323" s="7" t="s">
        <v>4670</v>
      </c>
      <c r="G323" s="5" t="s">
        <v>185</v>
      </c>
      <c r="H323" s="5" t="s">
        <v>289</v>
      </c>
      <c r="I323" s="5" t="s">
        <v>171</v>
      </c>
      <c r="J323" s="5" t="s">
        <v>172</v>
      </c>
      <c r="K323" s="7" t="s">
        <v>4636</v>
      </c>
      <c r="L323" s="22" t="s">
        <v>4937</v>
      </c>
      <c r="M323" s="5" t="s">
        <v>226</v>
      </c>
      <c r="N323" s="5" t="s">
        <v>960</v>
      </c>
      <c r="O323" s="8" t="s">
        <v>183</v>
      </c>
      <c r="P323" s="17">
        <v>50000000</v>
      </c>
      <c r="Q323" s="10">
        <v>50000000</v>
      </c>
      <c r="R323" s="11">
        <v>0</v>
      </c>
      <c r="S323" s="9" t="s">
        <v>175</v>
      </c>
      <c r="T323" s="18"/>
      <c r="U323" s="19"/>
      <c r="V323" s="14">
        <v>0</v>
      </c>
      <c r="W323" s="19"/>
      <c r="X323" s="23"/>
      <c r="Y323" s="23"/>
    </row>
    <row r="324" spans="1:25" ht="27" thickBot="1" x14ac:dyDescent="0.35">
      <c r="A324" s="3">
        <v>314</v>
      </c>
      <c r="B324" s="4" t="s">
        <v>5506</v>
      </c>
      <c r="C324" s="5" t="s">
        <v>30</v>
      </c>
      <c r="D324" s="5"/>
      <c r="E324" s="6" t="s">
        <v>5507</v>
      </c>
      <c r="F324" s="7" t="s">
        <v>5499</v>
      </c>
      <c r="G324" s="5" t="s">
        <v>185</v>
      </c>
      <c r="H324" s="5" t="s">
        <v>289</v>
      </c>
      <c r="I324" s="5" t="s">
        <v>171</v>
      </c>
      <c r="J324" s="5" t="s">
        <v>172</v>
      </c>
      <c r="K324" s="7" t="s">
        <v>4636</v>
      </c>
      <c r="L324" s="22" t="s">
        <v>4981</v>
      </c>
      <c r="M324" s="5" t="s">
        <v>226</v>
      </c>
      <c r="N324" s="5" t="s">
        <v>960</v>
      </c>
      <c r="O324" s="8" t="s">
        <v>183</v>
      </c>
      <c r="P324" s="17">
        <v>50000000</v>
      </c>
      <c r="Q324" s="10">
        <v>50000000</v>
      </c>
      <c r="R324" s="11">
        <v>0</v>
      </c>
      <c r="S324" s="9" t="s">
        <v>175</v>
      </c>
      <c r="T324" s="18"/>
      <c r="U324" s="19"/>
      <c r="V324" s="14">
        <v>0</v>
      </c>
      <c r="W324" s="19"/>
      <c r="X324" s="23"/>
      <c r="Y324" s="23"/>
    </row>
    <row r="325" spans="1:25" ht="27" thickBot="1" x14ac:dyDescent="0.35">
      <c r="A325" s="3">
        <v>315</v>
      </c>
      <c r="B325" s="4" t="s">
        <v>5508</v>
      </c>
      <c r="C325" s="5" t="s">
        <v>30</v>
      </c>
      <c r="D325" s="5"/>
      <c r="E325" s="6" t="s">
        <v>5509</v>
      </c>
      <c r="F325" s="7" t="s">
        <v>4670</v>
      </c>
      <c r="G325" s="5" t="s">
        <v>185</v>
      </c>
      <c r="H325" s="5" t="s">
        <v>289</v>
      </c>
      <c r="I325" s="5" t="s">
        <v>171</v>
      </c>
      <c r="J325" s="5" t="s">
        <v>172</v>
      </c>
      <c r="K325" s="7" t="s">
        <v>4636</v>
      </c>
      <c r="L325" s="22" t="s">
        <v>5262</v>
      </c>
      <c r="M325" s="5" t="s">
        <v>226</v>
      </c>
      <c r="N325" s="5" t="s">
        <v>960</v>
      </c>
      <c r="O325" s="8" t="s">
        <v>183</v>
      </c>
      <c r="P325" s="17">
        <v>50000000</v>
      </c>
      <c r="Q325" s="10">
        <v>50000000</v>
      </c>
      <c r="R325" s="11">
        <v>0</v>
      </c>
      <c r="S325" s="9" t="s">
        <v>175</v>
      </c>
      <c r="T325" s="18"/>
      <c r="U325" s="19"/>
      <c r="V325" s="14">
        <v>0</v>
      </c>
      <c r="W325" s="19"/>
      <c r="X325" s="23"/>
      <c r="Y325" s="23"/>
    </row>
    <row r="326" spans="1:25" ht="27" thickBot="1" x14ac:dyDescent="0.35">
      <c r="A326" s="3">
        <v>316</v>
      </c>
      <c r="B326" s="4" t="s">
        <v>5510</v>
      </c>
      <c r="C326" s="5" t="s">
        <v>30</v>
      </c>
      <c r="D326" s="5"/>
      <c r="E326" s="6" t="s">
        <v>5511</v>
      </c>
      <c r="F326" s="7" t="s">
        <v>5512</v>
      </c>
      <c r="G326" s="5" t="s">
        <v>185</v>
      </c>
      <c r="H326" s="5" t="s">
        <v>289</v>
      </c>
      <c r="I326" s="5" t="s">
        <v>171</v>
      </c>
      <c r="J326" s="5" t="s">
        <v>172</v>
      </c>
      <c r="K326" s="7" t="s">
        <v>4636</v>
      </c>
      <c r="L326" s="22" t="s">
        <v>5513</v>
      </c>
      <c r="M326" s="5" t="s">
        <v>226</v>
      </c>
      <c r="N326" s="5" t="s">
        <v>960</v>
      </c>
      <c r="O326" s="8" t="s">
        <v>183</v>
      </c>
      <c r="P326" s="17">
        <v>50000000</v>
      </c>
      <c r="Q326" s="10">
        <v>50000000</v>
      </c>
      <c r="R326" s="11">
        <v>0</v>
      </c>
      <c r="S326" s="9" t="s">
        <v>175</v>
      </c>
      <c r="T326" s="18"/>
      <c r="U326" s="19"/>
      <c r="V326" s="14">
        <v>0</v>
      </c>
      <c r="W326" s="19"/>
      <c r="X326" s="23"/>
      <c r="Y326" s="23"/>
    </row>
    <row r="327" spans="1:25" ht="27" thickBot="1" x14ac:dyDescent="0.35">
      <c r="A327" s="3">
        <v>317</v>
      </c>
      <c r="B327" s="4" t="s">
        <v>5514</v>
      </c>
      <c r="C327" s="5" t="s">
        <v>30</v>
      </c>
      <c r="D327" s="5"/>
      <c r="E327" s="6" t="s">
        <v>5515</v>
      </c>
      <c r="F327" s="7" t="s">
        <v>5491</v>
      </c>
      <c r="G327" s="5" t="s">
        <v>185</v>
      </c>
      <c r="H327" s="5" t="s">
        <v>289</v>
      </c>
      <c r="I327" s="5" t="s">
        <v>171</v>
      </c>
      <c r="J327" s="5" t="s">
        <v>172</v>
      </c>
      <c r="K327" s="7" t="s">
        <v>4636</v>
      </c>
      <c r="L327" s="22" t="s">
        <v>5516</v>
      </c>
      <c r="M327" s="5" t="s">
        <v>226</v>
      </c>
      <c r="N327" s="5" t="s">
        <v>960</v>
      </c>
      <c r="O327" s="8" t="s">
        <v>183</v>
      </c>
      <c r="P327" s="17">
        <v>50000000</v>
      </c>
      <c r="Q327" s="10">
        <v>50000000</v>
      </c>
      <c r="R327" s="11">
        <v>0</v>
      </c>
      <c r="S327" s="9" t="s">
        <v>175</v>
      </c>
      <c r="T327" s="18"/>
      <c r="U327" s="19"/>
      <c r="V327" s="14">
        <v>0</v>
      </c>
      <c r="W327" s="19"/>
      <c r="X327" s="23"/>
      <c r="Y327" s="23"/>
    </row>
    <row r="328" spans="1:25" ht="27" thickBot="1" x14ac:dyDescent="0.35">
      <c r="A328" s="3">
        <v>318</v>
      </c>
      <c r="B328" s="4" t="s">
        <v>5517</v>
      </c>
      <c r="C328" s="5" t="s">
        <v>30</v>
      </c>
      <c r="D328" s="5"/>
      <c r="E328" s="6" t="s">
        <v>5518</v>
      </c>
      <c r="F328" s="7" t="s">
        <v>5491</v>
      </c>
      <c r="G328" s="5" t="s">
        <v>185</v>
      </c>
      <c r="H328" s="5" t="s">
        <v>289</v>
      </c>
      <c r="I328" s="5" t="s">
        <v>171</v>
      </c>
      <c r="J328" s="5" t="s">
        <v>172</v>
      </c>
      <c r="K328" s="7" t="s">
        <v>4636</v>
      </c>
      <c r="L328" s="22" t="s">
        <v>5519</v>
      </c>
      <c r="M328" s="5" t="s">
        <v>181</v>
      </c>
      <c r="N328" s="5" t="s">
        <v>445</v>
      </c>
      <c r="O328" s="8" t="s">
        <v>165</v>
      </c>
      <c r="P328" s="17">
        <v>50000000</v>
      </c>
      <c r="Q328" s="10">
        <v>50000000</v>
      </c>
      <c r="R328" s="11">
        <v>0</v>
      </c>
      <c r="S328" s="9" t="s">
        <v>175</v>
      </c>
      <c r="T328" s="18"/>
      <c r="U328" s="19"/>
      <c r="V328" s="14">
        <v>0</v>
      </c>
      <c r="W328" s="19"/>
      <c r="X328" s="23"/>
      <c r="Y328" s="23"/>
    </row>
    <row r="329" spans="1:25" ht="27" thickBot="1" x14ac:dyDescent="0.35">
      <c r="A329" s="3">
        <v>319</v>
      </c>
      <c r="B329" s="4" t="s">
        <v>5520</v>
      </c>
      <c r="C329" s="5" t="s">
        <v>30</v>
      </c>
      <c r="D329" s="5"/>
      <c r="E329" s="6" t="s">
        <v>5521</v>
      </c>
      <c r="F329" s="7" t="s">
        <v>4599</v>
      </c>
      <c r="G329" s="5" t="s">
        <v>169</v>
      </c>
      <c r="H329" s="5" t="s">
        <v>266</v>
      </c>
      <c r="I329" s="5" t="s">
        <v>171</v>
      </c>
      <c r="J329" s="5" t="s">
        <v>172</v>
      </c>
      <c r="K329" s="7" t="s">
        <v>4600</v>
      </c>
      <c r="L329" s="22" t="s">
        <v>5522</v>
      </c>
      <c r="M329" s="5" t="s">
        <v>181</v>
      </c>
      <c r="N329" s="5" t="s">
        <v>445</v>
      </c>
      <c r="O329" s="8" t="s">
        <v>165</v>
      </c>
      <c r="P329" s="17">
        <v>625514264</v>
      </c>
      <c r="Q329" s="10">
        <v>625514264</v>
      </c>
      <c r="R329" s="11">
        <v>0</v>
      </c>
      <c r="S329" s="9" t="s">
        <v>175</v>
      </c>
      <c r="T329" s="18"/>
      <c r="U329" s="19"/>
      <c r="V329" s="14">
        <v>0</v>
      </c>
      <c r="W329" s="19"/>
      <c r="X329" s="23"/>
      <c r="Y329" s="23"/>
    </row>
    <row r="330" spans="1:25" ht="27" thickBot="1" x14ac:dyDescent="0.35">
      <c r="A330" s="3">
        <v>320</v>
      </c>
      <c r="B330" s="4" t="s">
        <v>5523</v>
      </c>
      <c r="C330" s="5" t="s">
        <v>30</v>
      </c>
      <c r="D330" s="5"/>
      <c r="E330" s="6" t="s">
        <v>5524</v>
      </c>
      <c r="F330" s="7" t="s">
        <v>4773</v>
      </c>
      <c r="G330" s="5" t="s">
        <v>185</v>
      </c>
      <c r="H330" s="5" t="s">
        <v>289</v>
      </c>
      <c r="I330" s="5" t="s">
        <v>171</v>
      </c>
      <c r="J330" s="5" t="s">
        <v>172</v>
      </c>
      <c r="K330" s="7" t="s">
        <v>4636</v>
      </c>
      <c r="L330" s="22" t="s">
        <v>5525</v>
      </c>
      <c r="M330" s="5" t="s">
        <v>259</v>
      </c>
      <c r="N330" s="5" t="s">
        <v>1366</v>
      </c>
      <c r="O330" s="8" t="s">
        <v>194</v>
      </c>
      <c r="P330" s="17">
        <v>61939506</v>
      </c>
      <c r="Q330" s="10">
        <v>61939506</v>
      </c>
      <c r="R330" s="11">
        <v>0</v>
      </c>
      <c r="S330" s="9" t="s">
        <v>175</v>
      </c>
      <c r="T330" s="18"/>
      <c r="U330" s="19"/>
      <c r="V330" s="14">
        <v>0</v>
      </c>
      <c r="W330" s="19"/>
      <c r="X330" s="23"/>
      <c r="Y330" s="23"/>
    </row>
    <row r="331" spans="1:25" ht="27" thickBot="1" x14ac:dyDescent="0.35">
      <c r="A331" s="3">
        <v>321</v>
      </c>
      <c r="B331" s="4" t="s">
        <v>5526</v>
      </c>
      <c r="C331" s="5" t="s">
        <v>30</v>
      </c>
      <c r="D331" s="5"/>
      <c r="E331" s="6" t="s">
        <v>5527</v>
      </c>
      <c r="F331" s="7" t="s">
        <v>4760</v>
      </c>
      <c r="G331" s="5" t="s">
        <v>185</v>
      </c>
      <c r="H331" s="5" t="s">
        <v>289</v>
      </c>
      <c r="I331" s="5" t="s">
        <v>171</v>
      </c>
      <c r="J331" s="5" t="s">
        <v>172</v>
      </c>
      <c r="K331" s="7" t="s">
        <v>4600</v>
      </c>
      <c r="L331" s="22" t="s">
        <v>5528</v>
      </c>
      <c r="M331" s="5" t="s">
        <v>259</v>
      </c>
      <c r="N331" s="5" t="s">
        <v>1371</v>
      </c>
      <c r="O331" s="8" t="s">
        <v>194</v>
      </c>
      <c r="P331" s="17">
        <v>61939506</v>
      </c>
      <c r="Q331" s="10">
        <v>61939506</v>
      </c>
      <c r="R331" s="11">
        <v>0</v>
      </c>
      <c r="S331" s="9" t="s">
        <v>175</v>
      </c>
      <c r="T331" s="18"/>
      <c r="U331" s="19"/>
      <c r="V331" s="14">
        <v>0</v>
      </c>
      <c r="W331" s="19"/>
      <c r="X331" s="23"/>
      <c r="Y331" s="23"/>
    </row>
    <row r="332" spans="1:25" ht="27" thickBot="1" x14ac:dyDescent="0.35">
      <c r="A332" s="3">
        <v>322</v>
      </c>
      <c r="B332" s="4" t="s">
        <v>5529</v>
      </c>
      <c r="C332" s="5" t="s">
        <v>30</v>
      </c>
      <c r="D332" s="5"/>
      <c r="E332" s="6" t="s">
        <v>5530</v>
      </c>
      <c r="F332" s="7" t="s">
        <v>4760</v>
      </c>
      <c r="G332" s="5" t="s">
        <v>185</v>
      </c>
      <c r="H332" s="5" t="s">
        <v>289</v>
      </c>
      <c r="I332" s="5" t="s">
        <v>171</v>
      </c>
      <c r="J332" s="5" t="s">
        <v>172</v>
      </c>
      <c r="K332" s="7" t="s">
        <v>4600</v>
      </c>
      <c r="L332" s="22" t="s">
        <v>5531</v>
      </c>
      <c r="M332" s="5" t="s">
        <v>259</v>
      </c>
      <c r="N332" s="5" t="s">
        <v>1371</v>
      </c>
      <c r="O332" s="8" t="s">
        <v>183</v>
      </c>
      <c r="P332" s="17">
        <v>61939506</v>
      </c>
      <c r="Q332" s="10">
        <v>61939506</v>
      </c>
      <c r="R332" s="11">
        <v>0</v>
      </c>
      <c r="S332" s="9" t="s">
        <v>175</v>
      </c>
      <c r="T332" s="18"/>
      <c r="U332" s="19"/>
      <c r="V332" s="14">
        <v>0</v>
      </c>
      <c r="W332" s="19"/>
      <c r="X332" s="23"/>
      <c r="Y332" s="23"/>
    </row>
    <row r="333" spans="1:25" ht="27" thickBot="1" x14ac:dyDescent="0.35">
      <c r="A333" s="3">
        <v>323</v>
      </c>
      <c r="B333" s="4" t="s">
        <v>5532</v>
      </c>
      <c r="C333" s="5" t="s">
        <v>30</v>
      </c>
      <c r="D333" s="5"/>
      <c r="E333" s="6" t="s">
        <v>5533</v>
      </c>
      <c r="F333" s="7" t="s">
        <v>4577</v>
      </c>
      <c r="G333" s="5" t="s">
        <v>169</v>
      </c>
      <c r="H333" s="5" t="s">
        <v>285</v>
      </c>
      <c r="I333" s="5" t="s">
        <v>171</v>
      </c>
      <c r="J333" s="5" t="s">
        <v>172</v>
      </c>
      <c r="K333" s="7" t="s">
        <v>5534</v>
      </c>
      <c r="L333" s="22" t="s">
        <v>5535</v>
      </c>
      <c r="M333" s="5" t="s">
        <v>181</v>
      </c>
      <c r="N333" s="5" t="s">
        <v>445</v>
      </c>
      <c r="O333" s="8" t="s">
        <v>183</v>
      </c>
      <c r="P333" s="17">
        <v>1190618550</v>
      </c>
      <c r="Q333" s="10">
        <v>1190618550</v>
      </c>
      <c r="R333" s="11">
        <v>0</v>
      </c>
      <c r="S333" s="9" t="s">
        <v>175</v>
      </c>
      <c r="T333" s="18"/>
      <c r="U333" s="19"/>
      <c r="V333" s="14">
        <v>0</v>
      </c>
      <c r="W333" s="19"/>
      <c r="X333" s="23"/>
      <c r="Y333" s="23"/>
    </row>
    <row r="334" spans="1:25" ht="27" thickBot="1" x14ac:dyDescent="0.35">
      <c r="A334" s="3">
        <v>324</v>
      </c>
      <c r="B334" s="4" t="s">
        <v>5536</v>
      </c>
      <c r="C334" s="5" t="s">
        <v>30</v>
      </c>
      <c r="D334" s="5"/>
      <c r="E334" s="6" t="s">
        <v>5537</v>
      </c>
      <c r="F334" s="7" t="s">
        <v>5538</v>
      </c>
      <c r="G334" s="5" t="s">
        <v>169</v>
      </c>
      <c r="H334" s="5" t="s">
        <v>303</v>
      </c>
      <c r="I334" s="5" t="s">
        <v>171</v>
      </c>
      <c r="J334" s="5" t="s">
        <v>172</v>
      </c>
      <c r="K334" s="7" t="s">
        <v>5539</v>
      </c>
      <c r="L334" s="22" t="s">
        <v>5540</v>
      </c>
      <c r="M334" s="5" t="s">
        <v>198</v>
      </c>
      <c r="N334" s="5" t="s">
        <v>646</v>
      </c>
      <c r="O334" s="8" t="s">
        <v>194</v>
      </c>
      <c r="P334" s="17">
        <v>702350000</v>
      </c>
      <c r="Q334" s="10">
        <v>702350000</v>
      </c>
      <c r="R334" s="11">
        <v>0</v>
      </c>
      <c r="S334" s="9" t="s">
        <v>175</v>
      </c>
      <c r="T334" s="18"/>
      <c r="U334" s="19"/>
      <c r="V334" s="14">
        <v>0</v>
      </c>
      <c r="W334" s="19"/>
      <c r="X334" s="23"/>
      <c r="Y334" s="23"/>
    </row>
    <row r="335" spans="1:25" ht="27" thickBot="1" x14ac:dyDescent="0.35">
      <c r="A335" s="3">
        <v>325</v>
      </c>
      <c r="B335" s="4" t="s">
        <v>5541</v>
      </c>
      <c r="C335" s="5" t="s">
        <v>30</v>
      </c>
      <c r="D335" s="5"/>
      <c r="E335" s="6" t="s">
        <v>5542</v>
      </c>
      <c r="F335" s="7" t="s">
        <v>5461</v>
      </c>
      <c r="G335" s="5" t="s">
        <v>185</v>
      </c>
      <c r="H335" s="5" t="s">
        <v>289</v>
      </c>
      <c r="I335" s="5" t="s">
        <v>171</v>
      </c>
      <c r="J335" s="5" t="s">
        <v>172</v>
      </c>
      <c r="K335" s="7" t="s">
        <v>4636</v>
      </c>
      <c r="L335" s="22" t="s">
        <v>5543</v>
      </c>
      <c r="M335" s="5" t="s">
        <v>226</v>
      </c>
      <c r="N335" s="5" t="s">
        <v>960</v>
      </c>
      <c r="O335" s="8" t="s">
        <v>183</v>
      </c>
      <c r="P335" s="17">
        <v>50000000</v>
      </c>
      <c r="Q335" s="10">
        <v>50000000</v>
      </c>
      <c r="R335" s="11">
        <v>0</v>
      </c>
      <c r="S335" s="9" t="s">
        <v>175</v>
      </c>
      <c r="T335" s="18"/>
      <c r="U335" s="19"/>
      <c r="V335" s="14">
        <v>0</v>
      </c>
      <c r="W335" s="19"/>
      <c r="X335" s="23"/>
      <c r="Y335" s="23"/>
    </row>
    <row r="336" spans="1:25" ht="27" thickBot="1" x14ac:dyDescent="0.35">
      <c r="A336" s="3">
        <v>326</v>
      </c>
      <c r="B336" s="4" t="s">
        <v>5544</v>
      </c>
      <c r="C336" s="5" t="s">
        <v>30</v>
      </c>
      <c r="D336" s="5"/>
      <c r="E336" s="6" t="s">
        <v>5545</v>
      </c>
      <c r="F336" s="7" t="s">
        <v>5461</v>
      </c>
      <c r="G336" s="5" t="s">
        <v>185</v>
      </c>
      <c r="H336" s="5" t="s">
        <v>289</v>
      </c>
      <c r="I336" s="5" t="s">
        <v>171</v>
      </c>
      <c r="J336" s="5" t="s">
        <v>172</v>
      </c>
      <c r="K336" s="7" t="s">
        <v>4636</v>
      </c>
      <c r="L336" s="22" t="s">
        <v>5546</v>
      </c>
      <c r="M336" s="5" t="s">
        <v>226</v>
      </c>
      <c r="N336" s="5" t="s">
        <v>960</v>
      </c>
      <c r="O336" s="8" t="s">
        <v>194</v>
      </c>
      <c r="P336" s="17">
        <v>50000000</v>
      </c>
      <c r="Q336" s="10">
        <v>90000000</v>
      </c>
      <c r="R336" s="11">
        <v>0</v>
      </c>
      <c r="S336" s="9" t="s">
        <v>175</v>
      </c>
      <c r="T336" s="18"/>
      <c r="U336" s="19"/>
      <c r="V336" s="14">
        <v>0</v>
      </c>
      <c r="W336" s="19"/>
      <c r="X336" s="23"/>
      <c r="Y336" s="23"/>
    </row>
    <row r="337" spans="1:25" ht="27" thickBot="1" x14ac:dyDescent="0.35">
      <c r="A337" s="3">
        <v>327</v>
      </c>
      <c r="B337" s="4" t="s">
        <v>5547</v>
      </c>
      <c r="C337" s="5" t="s">
        <v>30</v>
      </c>
      <c r="D337" s="5"/>
      <c r="E337" s="6" t="s">
        <v>5548</v>
      </c>
      <c r="F337" s="7" t="s">
        <v>5461</v>
      </c>
      <c r="G337" s="5" t="s">
        <v>185</v>
      </c>
      <c r="H337" s="5" t="s">
        <v>289</v>
      </c>
      <c r="I337" s="5" t="s">
        <v>171</v>
      </c>
      <c r="J337" s="5" t="s">
        <v>172</v>
      </c>
      <c r="K337" s="7" t="s">
        <v>4636</v>
      </c>
      <c r="L337" s="22" t="s">
        <v>5549</v>
      </c>
      <c r="M337" s="5" t="s">
        <v>226</v>
      </c>
      <c r="N337" s="5" t="s">
        <v>960</v>
      </c>
      <c r="O337" s="8" t="s">
        <v>183</v>
      </c>
      <c r="P337" s="17">
        <v>50000000</v>
      </c>
      <c r="Q337" s="10">
        <v>50000000</v>
      </c>
      <c r="R337" s="11">
        <v>0</v>
      </c>
      <c r="S337" s="9" t="s">
        <v>175</v>
      </c>
      <c r="T337" s="18"/>
      <c r="U337" s="19"/>
      <c r="V337" s="14">
        <v>0</v>
      </c>
      <c r="W337" s="19"/>
      <c r="X337" s="23"/>
      <c r="Y337" s="23"/>
    </row>
    <row r="338" spans="1:25" ht="27" thickBot="1" x14ac:dyDescent="0.35">
      <c r="A338" s="3">
        <v>328</v>
      </c>
      <c r="B338" s="4" t="s">
        <v>5550</v>
      </c>
      <c r="C338" s="5" t="s">
        <v>30</v>
      </c>
      <c r="D338" s="5"/>
      <c r="E338" s="6" t="s">
        <v>5551</v>
      </c>
      <c r="F338" s="7" t="s">
        <v>5461</v>
      </c>
      <c r="G338" s="5" t="s">
        <v>185</v>
      </c>
      <c r="H338" s="5" t="s">
        <v>289</v>
      </c>
      <c r="I338" s="5" t="s">
        <v>171</v>
      </c>
      <c r="J338" s="5" t="s">
        <v>172</v>
      </c>
      <c r="K338" s="7" t="s">
        <v>4636</v>
      </c>
      <c r="L338" s="22" t="s">
        <v>5552</v>
      </c>
      <c r="M338" s="5" t="s">
        <v>226</v>
      </c>
      <c r="N338" s="5" t="s">
        <v>960</v>
      </c>
      <c r="O338" s="8" t="s">
        <v>194</v>
      </c>
      <c r="P338" s="17">
        <v>50000000</v>
      </c>
      <c r="Q338" s="10">
        <v>50000000</v>
      </c>
      <c r="R338" s="11">
        <v>0</v>
      </c>
      <c r="S338" s="9" t="s">
        <v>175</v>
      </c>
      <c r="T338" s="18"/>
      <c r="U338" s="19"/>
      <c r="V338" s="14">
        <v>0</v>
      </c>
      <c r="W338" s="19"/>
      <c r="X338" s="23"/>
      <c r="Y338" s="23"/>
    </row>
    <row r="339" spans="1:25" ht="27" thickBot="1" x14ac:dyDescent="0.35">
      <c r="A339" s="3">
        <v>329</v>
      </c>
      <c r="B339" s="4" t="s">
        <v>5553</v>
      </c>
      <c r="C339" s="5" t="s">
        <v>30</v>
      </c>
      <c r="D339" s="5"/>
      <c r="E339" s="6" t="s">
        <v>5554</v>
      </c>
      <c r="F339" s="7" t="s">
        <v>5036</v>
      </c>
      <c r="G339" s="5" t="s">
        <v>185</v>
      </c>
      <c r="H339" s="5" t="s">
        <v>289</v>
      </c>
      <c r="I339" s="5" t="s">
        <v>171</v>
      </c>
      <c r="J339" s="5" t="s">
        <v>172</v>
      </c>
      <c r="K339" s="7" t="s">
        <v>4636</v>
      </c>
      <c r="L339" s="22" t="s">
        <v>5287</v>
      </c>
      <c r="M339" s="5" t="s">
        <v>226</v>
      </c>
      <c r="N339" s="5" t="s">
        <v>960</v>
      </c>
      <c r="O339" s="8" t="s">
        <v>183</v>
      </c>
      <c r="P339" s="17">
        <v>50000000</v>
      </c>
      <c r="Q339" s="10">
        <v>0</v>
      </c>
      <c r="R339" s="11">
        <v>0</v>
      </c>
      <c r="S339" s="9" t="s">
        <v>175</v>
      </c>
      <c r="T339" s="18"/>
      <c r="U339" s="19"/>
      <c r="V339" s="14">
        <v>0</v>
      </c>
      <c r="W339" s="19"/>
      <c r="X339" s="23"/>
      <c r="Y339" s="23"/>
    </row>
    <row r="340" spans="1:25" ht="27" thickBot="1" x14ac:dyDescent="0.35">
      <c r="A340" s="3">
        <v>330</v>
      </c>
      <c r="B340" s="4" t="s">
        <v>5555</v>
      </c>
      <c r="C340" s="5" t="s">
        <v>30</v>
      </c>
      <c r="D340" s="5"/>
      <c r="E340" s="6" t="s">
        <v>5556</v>
      </c>
      <c r="F340" s="7" t="s">
        <v>5461</v>
      </c>
      <c r="G340" s="5" t="s">
        <v>185</v>
      </c>
      <c r="H340" s="5" t="s">
        <v>289</v>
      </c>
      <c r="I340" s="5" t="s">
        <v>171</v>
      </c>
      <c r="J340" s="5" t="s">
        <v>172</v>
      </c>
      <c r="K340" s="7" t="s">
        <v>4636</v>
      </c>
      <c r="L340" s="22" t="s">
        <v>5484</v>
      </c>
      <c r="M340" s="5" t="s">
        <v>181</v>
      </c>
      <c r="N340" s="5" t="s">
        <v>445</v>
      </c>
      <c r="O340" s="8" t="s">
        <v>165</v>
      </c>
      <c r="P340" s="17">
        <v>50000000</v>
      </c>
      <c r="Q340" s="10">
        <v>90000000</v>
      </c>
      <c r="R340" s="11">
        <v>0</v>
      </c>
      <c r="S340" s="9" t="s">
        <v>175</v>
      </c>
      <c r="T340" s="18"/>
      <c r="U340" s="19"/>
      <c r="V340" s="14">
        <v>0</v>
      </c>
      <c r="W340" s="19"/>
      <c r="X340" s="23"/>
      <c r="Y340" s="23"/>
    </row>
    <row r="341" spans="1:25" ht="27" thickBot="1" x14ac:dyDescent="0.35">
      <c r="A341" s="3">
        <v>331</v>
      </c>
      <c r="B341" s="4" t="s">
        <v>5557</v>
      </c>
      <c r="C341" s="5" t="s">
        <v>30</v>
      </c>
      <c r="D341" s="5"/>
      <c r="E341" s="6" t="s">
        <v>5558</v>
      </c>
      <c r="F341" s="7" t="s">
        <v>5461</v>
      </c>
      <c r="G341" s="5" t="s">
        <v>185</v>
      </c>
      <c r="H341" s="5" t="s">
        <v>289</v>
      </c>
      <c r="I341" s="5" t="s">
        <v>171</v>
      </c>
      <c r="J341" s="5" t="s">
        <v>172</v>
      </c>
      <c r="K341" s="7" t="s">
        <v>4636</v>
      </c>
      <c r="L341" s="22" t="s">
        <v>4972</v>
      </c>
      <c r="M341" s="5" t="s">
        <v>226</v>
      </c>
      <c r="N341" s="5" t="s">
        <v>960</v>
      </c>
      <c r="O341" s="8" t="s">
        <v>183</v>
      </c>
      <c r="P341" s="17">
        <v>50000000</v>
      </c>
      <c r="Q341" s="10">
        <v>50000000</v>
      </c>
      <c r="R341" s="11">
        <v>0</v>
      </c>
      <c r="S341" s="9" t="s">
        <v>175</v>
      </c>
      <c r="T341" s="18"/>
      <c r="U341" s="19"/>
      <c r="V341" s="14">
        <v>0</v>
      </c>
      <c r="W341" s="19"/>
      <c r="X341" s="23"/>
      <c r="Y341" s="23"/>
    </row>
    <row r="342" spans="1:25" ht="27" thickBot="1" x14ac:dyDescent="0.35">
      <c r="A342" s="3">
        <v>332</v>
      </c>
      <c r="B342" s="4" t="s">
        <v>5559</v>
      </c>
      <c r="C342" s="5" t="s">
        <v>30</v>
      </c>
      <c r="D342" s="5"/>
      <c r="E342" s="6" t="s">
        <v>5560</v>
      </c>
      <c r="F342" s="7" t="s">
        <v>5461</v>
      </c>
      <c r="G342" s="5" t="s">
        <v>185</v>
      </c>
      <c r="H342" s="5" t="s">
        <v>289</v>
      </c>
      <c r="I342" s="5" t="s">
        <v>171</v>
      </c>
      <c r="J342" s="5" t="s">
        <v>172</v>
      </c>
      <c r="K342" s="7" t="s">
        <v>4636</v>
      </c>
      <c r="L342" s="22" t="s">
        <v>5561</v>
      </c>
      <c r="M342" s="5" t="s">
        <v>226</v>
      </c>
      <c r="N342" s="5" t="s">
        <v>960</v>
      </c>
      <c r="O342" s="8" t="s">
        <v>183</v>
      </c>
      <c r="P342" s="17">
        <v>50000000</v>
      </c>
      <c r="Q342" s="10">
        <v>50000000</v>
      </c>
      <c r="R342" s="11">
        <v>0</v>
      </c>
      <c r="S342" s="9" t="s">
        <v>175</v>
      </c>
      <c r="T342" s="18"/>
      <c r="U342" s="19"/>
      <c r="V342" s="14">
        <v>0</v>
      </c>
      <c r="W342" s="19"/>
      <c r="X342" s="23"/>
      <c r="Y342" s="23"/>
    </row>
    <row r="343" spans="1:25" ht="27" thickBot="1" x14ac:dyDescent="0.35">
      <c r="A343" s="3">
        <v>333</v>
      </c>
      <c r="B343" s="4" t="s">
        <v>5562</v>
      </c>
      <c r="C343" s="5" t="s">
        <v>30</v>
      </c>
      <c r="D343" s="5"/>
      <c r="E343" s="6" t="s">
        <v>5563</v>
      </c>
      <c r="F343" s="7" t="s">
        <v>5461</v>
      </c>
      <c r="G343" s="5" t="s">
        <v>185</v>
      </c>
      <c r="H343" s="5" t="s">
        <v>289</v>
      </c>
      <c r="I343" s="5" t="s">
        <v>171</v>
      </c>
      <c r="J343" s="5" t="s">
        <v>172</v>
      </c>
      <c r="K343" s="7" t="s">
        <v>4636</v>
      </c>
      <c r="L343" s="22" t="s">
        <v>5564</v>
      </c>
      <c r="M343" s="5" t="s">
        <v>226</v>
      </c>
      <c r="N343" s="5" t="s">
        <v>960</v>
      </c>
      <c r="O343" s="8" t="s">
        <v>194</v>
      </c>
      <c r="P343" s="17">
        <v>50000000</v>
      </c>
      <c r="Q343" s="10">
        <v>50000000</v>
      </c>
      <c r="R343" s="11">
        <v>0</v>
      </c>
      <c r="S343" s="9" t="s">
        <v>175</v>
      </c>
      <c r="T343" s="18"/>
      <c r="U343" s="19"/>
      <c r="V343" s="14">
        <v>0</v>
      </c>
      <c r="W343" s="19"/>
      <c r="X343" s="23"/>
      <c r="Y343" s="23"/>
    </row>
    <row r="344" spans="1:25" ht="27" thickBot="1" x14ac:dyDescent="0.35">
      <c r="A344" s="3">
        <v>334</v>
      </c>
      <c r="B344" s="4" t="s">
        <v>5565</v>
      </c>
      <c r="C344" s="5" t="s">
        <v>30</v>
      </c>
      <c r="D344" s="5"/>
      <c r="E344" s="6" t="s">
        <v>5566</v>
      </c>
      <c r="F344" s="7" t="s">
        <v>5461</v>
      </c>
      <c r="G344" s="5" t="s">
        <v>185</v>
      </c>
      <c r="H344" s="5" t="s">
        <v>289</v>
      </c>
      <c r="I344" s="5" t="s">
        <v>171</v>
      </c>
      <c r="J344" s="5" t="s">
        <v>172</v>
      </c>
      <c r="K344" s="7" t="s">
        <v>4636</v>
      </c>
      <c r="L344" s="22" t="s">
        <v>5567</v>
      </c>
      <c r="M344" s="5" t="s">
        <v>226</v>
      </c>
      <c r="N344" s="5" t="s">
        <v>960</v>
      </c>
      <c r="O344" s="8" t="s">
        <v>183</v>
      </c>
      <c r="P344" s="17">
        <v>50000000</v>
      </c>
      <c r="Q344" s="10">
        <v>95000000</v>
      </c>
      <c r="R344" s="11">
        <v>0</v>
      </c>
      <c r="S344" s="9" t="s">
        <v>175</v>
      </c>
      <c r="T344" s="18"/>
      <c r="U344" s="19"/>
      <c r="V344" s="14">
        <v>0</v>
      </c>
      <c r="W344" s="19"/>
      <c r="X344" s="23"/>
      <c r="Y344" s="23"/>
    </row>
    <row r="345" spans="1:25" ht="27" thickBot="1" x14ac:dyDescent="0.35">
      <c r="A345" s="3">
        <v>335</v>
      </c>
      <c r="B345" s="4" t="s">
        <v>5568</v>
      </c>
      <c r="C345" s="5" t="s">
        <v>30</v>
      </c>
      <c r="D345" s="5"/>
      <c r="E345" s="6" t="s">
        <v>5569</v>
      </c>
      <c r="F345" s="7" t="s">
        <v>5461</v>
      </c>
      <c r="G345" s="5" t="s">
        <v>185</v>
      </c>
      <c r="H345" s="5" t="s">
        <v>289</v>
      </c>
      <c r="I345" s="5" t="s">
        <v>171</v>
      </c>
      <c r="J345" s="5" t="s">
        <v>172</v>
      </c>
      <c r="K345" s="7" t="s">
        <v>4636</v>
      </c>
      <c r="L345" s="22" t="s">
        <v>5262</v>
      </c>
      <c r="M345" s="5" t="s">
        <v>226</v>
      </c>
      <c r="N345" s="5" t="s">
        <v>960</v>
      </c>
      <c r="O345" s="8" t="s">
        <v>183</v>
      </c>
      <c r="P345" s="17">
        <v>50000000</v>
      </c>
      <c r="Q345" s="10">
        <v>0</v>
      </c>
      <c r="R345" s="11">
        <v>0</v>
      </c>
      <c r="S345" s="9" t="s">
        <v>175</v>
      </c>
      <c r="T345" s="18"/>
      <c r="U345" s="19"/>
      <c r="V345" s="14">
        <v>0</v>
      </c>
      <c r="W345" s="19"/>
      <c r="X345" s="23"/>
      <c r="Y345" s="23"/>
    </row>
    <row r="346" spans="1:25" ht="27" thickBot="1" x14ac:dyDescent="0.35">
      <c r="A346" s="3">
        <v>336</v>
      </c>
      <c r="B346" s="4" t="s">
        <v>5570</v>
      </c>
      <c r="C346" s="5" t="s">
        <v>30</v>
      </c>
      <c r="D346" s="5"/>
      <c r="E346" s="6" t="s">
        <v>5571</v>
      </c>
      <c r="F346" s="7" t="s">
        <v>5461</v>
      </c>
      <c r="G346" s="5" t="s">
        <v>185</v>
      </c>
      <c r="H346" s="5" t="s">
        <v>289</v>
      </c>
      <c r="I346" s="5" t="s">
        <v>171</v>
      </c>
      <c r="J346" s="5" t="s">
        <v>172</v>
      </c>
      <c r="K346" s="7" t="s">
        <v>4636</v>
      </c>
      <c r="L346" s="22" t="s">
        <v>5572</v>
      </c>
      <c r="M346" s="5" t="s">
        <v>226</v>
      </c>
      <c r="N346" s="5" t="s">
        <v>960</v>
      </c>
      <c r="O346" s="8" t="s">
        <v>183</v>
      </c>
      <c r="P346" s="17">
        <v>90000000</v>
      </c>
      <c r="Q346" s="10">
        <v>0</v>
      </c>
      <c r="R346" s="11">
        <v>0</v>
      </c>
      <c r="S346" s="9" t="s">
        <v>175</v>
      </c>
      <c r="T346" s="18"/>
      <c r="U346" s="19"/>
      <c r="V346" s="14">
        <v>0</v>
      </c>
      <c r="W346" s="19"/>
      <c r="X346" s="23"/>
      <c r="Y346" s="23"/>
    </row>
    <row r="347" spans="1:25" ht="27" thickBot="1" x14ac:dyDescent="0.35">
      <c r="A347" s="3">
        <v>337</v>
      </c>
      <c r="B347" s="4" t="s">
        <v>5573</v>
      </c>
      <c r="C347" s="5" t="s">
        <v>30</v>
      </c>
      <c r="D347" s="5"/>
      <c r="E347" s="6" t="s">
        <v>5574</v>
      </c>
      <c r="F347" s="7" t="s">
        <v>5461</v>
      </c>
      <c r="G347" s="5" t="s">
        <v>185</v>
      </c>
      <c r="H347" s="5" t="s">
        <v>289</v>
      </c>
      <c r="I347" s="5" t="s">
        <v>171</v>
      </c>
      <c r="J347" s="5" t="s">
        <v>172</v>
      </c>
      <c r="K347" s="7" t="s">
        <v>4636</v>
      </c>
      <c r="L347" s="22" t="s">
        <v>5575</v>
      </c>
      <c r="M347" s="5" t="s">
        <v>226</v>
      </c>
      <c r="N347" s="5" t="s">
        <v>960</v>
      </c>
      <c r="O347" s="8" t="s">
        <v>194</v>
      </c>
      <c r="P347" s="17">
        <v>50000000</v>
      </c>
      <c r="Q347" s="10">
        <v>50000000</v>
      </c>
      <c r="R347" s="11">
        <v>0</v>
      </c>
      <c r="S347" s="9" t="s">
        <v>175</v>
      </c>
      <c r="T347" s="18"/>
      <c r="U347" s="19"/>
      <c r="V347" s="14">
        <v>0</v>
      </c>
      <c r="W347" s="19"/>
      <c r="X347" s="23"/>
      <c r="Y347" s="23"/>
    </row>
    <row r="348" spans="1:25" ht="27" thickBot="1" x14ac:dyDescent="0.35">
      <c r="A348" s="3">
        <v>338</v>
      </c>
      <c r="B348" s="4" t="s">
        <v>5576</v>
      </c>
      <c r="C348" s="5" t="s">
        <v>30</v>
      </c>
      <c r="D348" s="5"/>
      <c r="E348" s="6" t="s">
        <v>5577</v>
      </c>
      <c r="F348" s="7" t="s">
        <v>5578</v>
      </c>
      <c r="G348" s="5" t="s">
        <v>185</v>
      </c>
      <c r="H348" s="5" t="s">
        <v>289</v>
      </c>
      <c r="I348" s="5" t="s">
        <v>171</v>
      </c>
      <c r="J348" s="5" t="s">
        <v>172</v>
      </c>
      <c r="K348" s="7" t="s">
        <v>4636</v>
      </c>
      <c r="L348" s="22" t="s">
        <v>5579</v>
      </c>
      <c r="M348" s="5" t="s">
        <v>226</v>
      </c>
      <c r="N348" s="5" t="s">
        <v>949</v>
      </c>
      <c r="O348" s="8" t="s">
        <v>194</v>
      </c>
      <c r="P348" s="17">
        <v>50000000</v>
      </c>
      <c r="Q348" s="10">
        <v>50000000</v>
      </c>
      <c r="R348" s="11">
        <v>0</v>
      </c>
      <c r="S348" s="9" t="s">
        <v>175</v>
      </c>
      <c r="T348" s="18"/>
      <c r="U348" s="19"/>
      <c r="V348" s="14">
        <v>0</v>
      </c>
      <c r="W348" s="19"/>
      <c r="X348" s="23"/>
      <c r="Y348" s="23"/>
    </row>
    <row r="349" spans="1:25" ht="27" thickBot="1" x14ac:dyDescent="0.35">
      <c r="A349" s="3">
        <v>339</v>
      </c>
      <c r="B349" s="4" t="s">
        <v>5580</v>
      </c>
      <c r="C349" s="5" t="s">
        <v>30</v>
      </c>
      <c r="D349" s="5"/>
      <c r="E349" s="6" t="s">
        <v>5581</v>
      </c>
      <c r="F349" s="7" t="s">
        <v>5386</v>
      </c>
      <c r="G349" s="5" t="s">
        <v>185</v>
      </c>
      <c r="H349" s="5" t="s">
        <v>289</v>
      </c>
      <c r="I349" s="5" t="s">
        <v>171</v>
      </c>
      <c r="J349" s="5" t="s">
        <v>172</v>
      </c>
      <c r="K349" s="7" t="s">
        <v>4636</v>
      </c>
      <c r="L349" s="22" t="s">
        <v>5582</v>
      </c>
      <c r="M349" s="5" t="s">
        <v>226</v>
      </c>
      <c r="N349" s="5" t="s">
        <v>960</v>
      </c>
      <c r="O349" s="8" t="s">
        <v>183</v>
      </c>
      <c r="P349" s="17">
        <v>50000000</v>
      </c>
      <c r="Q349" s="10">
        <v>50000000</v>
      </c>
      <c r="R349" s="11">
        <v>0</v>
      </c>
      <c r="S349" s="9" t="s">
        <v>175</v>
      </c>
      <c r="T349" s="18"/>
      <c r="U349" s="19"/>
      <c r="V349" s="14">
        <v>0</v>
      </c>
      <c r="W349" s="19"/>
      <c r="X349" s="23"/>
      <c r="Y349" s="23"/>
    </row>
    <row r="350" spans="1:25" ht="27" thickBot="1" x14ac:dyDescent="0.35">
      <c r="A350" s="3">
        <v>340</v>
      </c>
      <c r="B350" s="4" t="s">
        <v>5583</v>
      </c>
      <c r="C350" s="5" t="s">
        <v>30</v>
      </c>
      <c r="D350" s="5"/>
      <c r="E350" s="6" t="s">
        <v>5584</v>
      </c>
      <c r="F350" s="7" t="s">
        <v>5585</v>
      </c>
      <c r="G350" s="5" t="s">
        <v>185</v>
      </c>
      <c r="H350" s="5" t="s">
        <v>289</v>
      </c>
      <c r="I350" s="5" t="s">
        <v>171</v>
      </c>
      <c r="J350" s="5" t="s">
        <v>172</v>
      </c>
      <c r="K350" s="7" t="s">
        <v>4636</v>
      </c>
      <c r="L350" s="22" t="s">
        <v>5586</v>
      </c>
      <c r="M350" s="5" t="s">
        <v>226</v>
      </c>
      <c r="N350" s="5" t="s">
        <v>960</v>
      </c>
      <c r="O350" s="8" t="s">
        <v>183</v>
      </c>
      <c r="P350" s="17">
        <v>50000000</v>
      </c>
      <c r="Q350" s="10">
        <v>50000000</v>
      </c>
      <c r="R350" s="11">
        <v>0</v>
      </c>
      <c r="S350" s="9" t="s">
        <v>175</v>
      </c>
      <c r="T350" s="18"/>
      <c r="U350" s="19"/>
      <c r="V350" s="14">
        <v>0</v>
      </c>
      <c r="W350" s="19"/>
      <c r="X350" s="23"/>
      <c r="Y350" s="23"/>
    </row>
    <row r="351" spans="1:25" ht="27" thickBot="1" x14ac:dyDescent="0.35">
      <c r="A351" s="3">
        <v>341</v>
      </c>
      <c r="B351" s="4" t="s">
        <v>5587</v>
      </c>
      <c r="C351" s="5" t="s">
        <v>30</v>
      </c>
      <c r="D351" s="5"/>
      <c r="E351" s="6" t="s">
        <v>5588</v>
      </c>
      <c r="F351" s="7" t="s">
        <v>5589</v>
      </c>
      <c r="G351" s="5" t="s">
        <v>185</v>
      </c>
      <c r="H351" s="5" t="s">
        <v>289</v>
      </c>
      <c r="I351" s="5" t="s">
        <v>171</v>
      </c>
      <c r="J351" s="5" t="s">
        <v>172</v>
      </c>
      <c r="K351" s="7" t="s">
        <v>4636</v>
      </c>
      <c r="L351" s="22" t="s">
        <v>5590</v>
      </c>
      <c r="M351" s="5" t="s">
        <v>226</v>
      </c>
      <c r="N351" s="5" t="s">
        <v>949</v>
      </c>
      <c r="O351" s="8" t="s">
        <v>183</v>
      </c>
      <c r="P351" s="17">
        <v>50000000</v>
      </c>
      <c r="Q351" s="10">
        <v>50000000</v>
      </c>
      <c r="R351" s="11">
        <v>0</v>
      </c>
      <c r="S351" s="9" t="s">
        <v>175</v>
      </c>
      <c r="T351" s="18"/>
      <c r="U351" s="19"/>
      <c r="V351" s="14">
        <v>0</v>
      </c>
      <c r="W351" s="19"/>
      <c r="X351" s="23"/>
      <c r="Y351" s="23"/>
    </row>
    <row r="352" spans="1:25" ht="27" thickBot="1" x14ac:dyDescent="0.35">
      <c r="A352" s="3">
        <v>342</v>
      </c>
      <c r="B352" s="4" t="s">
        <v>5591</v>
      </c>
      <c r="C352" s="5" t="s">
        <v>30</v>
      </c>
      <c r="D352" s="5"/>
      <c r="E352" s="6" t="s">
        <v>5592</v>
      </c>
      <c r="F352" s="7" t="s">
        <v>5461</v>
      </c>
      <c r="G352" s="5" t="s">
        <v>185</v>
      </c>
      <c r="H352" s="5" t="s">
        <v>289</v>
      </c>
      <c r="I352" s="5" t="s">
        <v>171</v>
      </c>
      <c r="J352" s="5" t="s">
        <v>172</v>
      </c>
      <c r="K352" s="7" t="s">
        <v>4636</v>
      </c>
      <c r="L352" s="22" t="s">
        <v>5075</v>
      </c>
      <c r="M352" s="5" t="s">
        <v>226</v>
      </c>
      <c r="N352" s="5" t="s">
        <v>960</v>
      </c>
      <c r="O352" s="8" t="s">
        <v>183</v>
      </c>
      <c r="P352" s="17">
        <v>50000000</v>
      </c>
      <c r="Q352" s="10">
        <v>50000000</v>
      </c>
      <c r="R352" s="11">
        <v>0</v>
      </c>
      <c r="S352" s="9" t="s">
        <v>175</v>
      </c>
      <c r="T352" s="18"/>
      <c r="U352" s="19"/>
      <c r="V352" s="14">
        <v>0</v>
      </c>
      <c r="W352" s="19"/>
      <c r="X352" s="23"/>
      <c r="Y352" s="23"/>
    </row>
    <row r="353" spans="1:25" ht="27" thickBot="1" x14ac:dyDescent="0.35">
      <c r="A353" s="3">
        <v>343</v>
      </c>
      <c r="B353" s="4" t="s">
        <v>5593</v>
      </c>
      <c r="C353" s="5" t="s">
        <v>30</v>
      </c>
      <c r="D353" s="5"/>
      <c r="E353" s="6" t="s">
        <v>5594</v>
      </c>
      <c r="F353" s="7" t="s">
        <v>5461</v>
      </c>
      <c r="G353" s="5" t="s">
        <v>185</v>
      </c>
      <c r="H353" s="5" t="s">
        <v>289</v>
      </c>
      <c r="I353" s="5" t="s">
        <v>171</v>
      </c>
      <c r="J353" s="5" t="s">
        <v>172</v>
      </c>
      <c r="K353" s="7" t="s">
        <v>4636</v>
      </c>
      <c r="L353" s="22" t="s">
        <v>5572</v>
      </c>
      <c r="M353" s="5" t="s">
        <v>226</v>
      </c>
      <c r="N353" s="5" t="s">
        <v>949</v>
      </c>
      <c r="O353" s="8" t="s">
        <v>183</v>
      </c>
      <c r="P353" s="17">
        <v>90000000</v>
      </c>
      <c r="Q353" s="10">
        <v>0</v>
      </c>
      <c r="R353" s="11">
        <v>0</v>
      </c>
      <c r="S353" s="9" t="s">
        <v>175</v>
      </c>
      <c r="T353" s="18"/>
      <c r="U353" s="19"/>
      <c r="V353" s="14">
        <v>0</v>
      </c>
      <c r="W353" s="19"/>
      <c r="X353" s="23"/>
      <c r="Y353" s="23"/>
    </row>
    <row r="354" spans="1:25" ht="27" thickBot="1" x14ac:dyDescent="0.35">
      <c r="A354" s="3">
        <v>344</v>
      </c>
      <c r="B354" s="4" t="s">
        <v>5595</v>
      </c>
      <c r="C354" s="5" t="s">
        <v>30</v>
      </c>
      <c r="D354" s="5"/>
      <c r="E354" s="6" t="s">
        <v>5596</v>
      </c>
      <c r="F354" s="7" t="s">
        <v>5359</v>
      </c>
      <c r="G354" s="5" t="s">
        <v>185</v>
      </c>
      <c r="H354" s="5" t="s">
        <v>289</v>
      </c>
      <c r="I354" s="5" t="s">
        <v>171</v>
      </c>
      <c r="J354" s="5" t="s">
        <v>172</v>
      </c>
      <c r="K354" s="7" t="s">
        <v>4636</v>
      </c>
      <c r="L354" s="22" t="s">
        <v>5597</v>
      </c>
      <c r="M354" s="5" t="s">
        <v>226</v>
      </c>
      <c r="N354" s="5" t="s">
        <v>960</v>
      </c>
      <c r="O354" s="8" t="s">
        <v>183</v>
      </c>
      <c r="P354" s="17">
        <v>100000000</v>
      </c>
      <c r="Q354" s="10">
        <v>0</v>
      </c>
      <c r="R354" s="11">
        <v>0</v>
      </c>
      <c r="S354" s="9" t="s">
        <v>175</v>
      </c>
      <c r="T354" s="18"/>
      <c r="U354" s="19"/>
      <c r="V354" s="14">
        <v>0</v>
      </c>
      <c r="W354" s="19"/>
      <c r="X354" s="23"/>
      <c r="Y354" s="23"/>
    </row>
    <row r="355" spans="1:25" ht="27" thickBot="1" x14ac:dyDescent="0.35">
      <c r="A355" s="3">
        <v>345</v>
      </c>
      <c r="B355" s="4" t="s">
        <v>5598</v>
      </c>
      <c r="C355" s="5" t="s">
        <v>30</v>
      </c>
      <c r="D355" s="5"/>
      <c r="E355" s="6" t="s">
        <v>5599</v>
      </c>
      <c r="F355" s="7" t="s">
        <v>5461</v>
      </c>
      <c r="G355" s="5" t="s">
        <v>185</v>
      </c>
      <c r="H355" s="5" t="s">
        <v>289</v>
      </c>
      <c r="I355" s="5" t="s">
        <v>171</v>
      </c>
      <c r="J355" s="5" t="s">
        <v>172</v>
      </c>
      <c r="K355" s="7" t="s">
        <v>4636</v>
      </c>
      <c r="L355" s="22" t="s">
        <v>5223</v>
      </c>
      <c r="M355" s="5" t="s">
        <v>226</v>
      </c>
      <c r="N355" s="5" t="s">
        <v>960</v>
      </c>
      <c r="O355" s="8" t="s">
        <v>183</v>
      </c>
      <c r="P355" s="17">
        <v>90000000</v>
      </c>
      <c r="Q355" s="10">
        <v>0</v>
      </c>
      <c r="R355" s="11">
        <v>0</v>
      </c>
      <c r="S355" s="9" t="s">
        <v>175</v>
      </c>
      <c r="T355" s="18"/>
      <c r="U355" s="19"/>
      <c r="V355" s="14">
        <v>0</v>
      </c>
      <c r="W355" s="19"/>
      <c r="X355" s="23"/>
      <c r="Y355" s="23"/>
    </row>
    <row r="356" spans="1:25" ht="27" thickBot="1" x14ac:dyDescent="0.35">
      <c r="A356" s="3">
        <v>346</v>
      </c>
      <c r="B356" s="4" t="s">
        <v>5600</v>
      </c>
      <c r="C356" s="5" t="s">
        <v>30</v>
      </c>
      <c r="D356" s="5"/>
      <c r="E356" s="6" t="s">
        <v>5601</v>
      </c>
      <c r="F356" s="7" t="s">
        <v>4670</v>
      </c>
      <c r="G356" s="5" t="s">
        <v>185</v>
      </c>
      <c r="H356" s="5" t="s">
        <v>289</v>
      </c>
      <c r="I356" s="5" t="s">
        <v>171</v>
      </c>
      <c r="J356" s="5" t="s">
        <v>172</v>
      </c>
      <c r="K356" s="7" t="s">
        <v>4636</v>
      </c>
      <c r="L356" s="22" t="s">
        <v>5438</v>
      </c>
      <c r="M356" s="5" t="s">
        <v>226</v>
      </c>
      <c r="N356" s="5" t="s">
        <v>960</v>
      </c>
      <c r="O356" s="8" t="s">
        <v>183</v>
      </c>
      <c r="P356" s="17">
        <v>50000000</v>
      </c>
      <c r="Q356" s="10">
        <v>50000000</v>
      </c>
      <c r="R356" s="11">
        <v>0</v>
      </c>
      <c r="S356" s="9" t="s">
        <v>175</v>
      </c>
      <c r="T356" s="18"/>
      <c r="U356" s="19"/>
      <c r="V356" s="14">
        <v>0</v>
      </c>
      <c r="W356" s="19"/>
      <c r="X356" s="23"/>
      <c r="Y356" s="23"/>
    </row>
    <row r="357" spans="1:25" ht="27" thickBot="1" x14ac:dyDescent="0.35">
      <c r="A357" s="3">
        <v>347</v>
      </c>
      <c r="B357" s="4" t="s">
        <v>5602</v>
      </c>
      <c r="C357" s="5" t="s">
        <v>30</v>
      </c>
      <c r="D357" s="5"/>
      <c r="E357" s="6" t="s">
        <v>5603</v>
      </c>
      <c r="F357" s="7" t="s">
        <v>5461</v>
      </c>
      <c r="G357" s="5" t="s">
        <v>185</v>
      </c>
      <c r="H357" s="5" t="s">
        <v>289</v>
      </c>
      <c r="I357" s="5" t="s">
        <v>171</v>
      </c>
      <c r="J357" s="5" t="s">
        <v>172</v>
      </c>
      <c r="K357" s="7" t="s">
        <v>4636</v>
      </c>
      <c r="L357" s="22" t="s">
        <v>5604</v>
      </c>
      <c r="M357" s="5" t="s">
        <v>226</v>
      </c>
      <c r="N357" s="5" t="s">
        <v>960</v>
      </c>
      <c r="O357" s="8" t="s">
        <v>183</v>
      </c>
      <c r="P357" s="17">
        <v>50000000</v>
      </c>
      <c r="Q357" s="10">
        <v>50000000</v>
      </c>
      <c r="R357" s="11">
        <v>0</v>
      </c>
      <c r="S357" s="9" t="s">
        <v>175</v>
      </c>
      <c r="T357" s="18"/>
      <c r="U357" s="19"/>
      <c r="V357" s="14">
        <v>0</v>
      </c>
      <c r="W357" s="19"/>
      <c r="X357" s="23"/>
      <c r="Y357" s="23"/>
    </row>
    <row r="358" spans="1:25" ht="27" thickBot="1" x14ac:dyDescent="0.35">
      <c r="A358" s="3">
        <v>348</v>
      </c>
      <c r="B358" s="4" t="s">
        <v>5605</v>
      </c>
      <c r="C358" s="5" t="s">
        <v>30</v>
      </c>
      <c r="D358" s="5"/>
      <c r="E358" s="6" t="s">
        <v>5606</v>
      </c>
      <c r="F358" s="7" t="s">
        <v>5461</v>
      </c>
      <c r="G358" s="5" t="s">
        <v>185</v>
      </c>
      <c r="H358" s="5" t="s">
        <v>289</v>
      </c>
      <c r="I358" s="5" t="s">
        <v>171</v>
      </c>
      <c r="J358" s="5" t="s">
        <v>172</v>
      </c>
      <c r="K358" s="7" t="s">
        <v>4636</v>
      </c>
      <c r="L358" s="22" t="s">
        <v>5294</v>
      </c>
      <c r="M358" s="5" t="s">
        <v>181</v>
      </c>
      <c r="N358" s="5" t="s">
        <v>445</v>
      </c>
      <c r="O358" s="8" t="s">
        <v>165</v>
      </c>
      <c r="P358" s="17">
        <v>7000000</v>
      </c>
      <c r="Q358" s="10">
        <v>90000000</v>
      </c>
      <c r="R358" s="11">
        <v>0</v>
      </c>
      <c r="S358" s="9" t="s">
        <v>175</v>
      </c>
      <c r="T358" s="18"/>
      <c r="U358" s="19"/>
      <c r="V358" s="14">
        <v>0</v>
      </c>
      <c r="W358" s="19"/>
      <c r="X358" s="23"/>
      <c r="Y358" s="23"/>
    </row>
    <row r="359" spans="1:25" ht="27" thickBot="1" x14ac:dyDescent="0.35">
      <c r="A359" s="3">
        <v>349</v>
      </c>
      <c r="B359" s="4" t="s">
        <v>5607</v>
      </c>
      <c r="C359" s="5" t="s">
        <v>30</v>
      </c>
      <c r="D359" s="5"/>
      <c r="E359" s="6" t="s">
        <v>5608</v>
      </c>
      <c r="F359" s="7" t="s">
        <v>5461</v>
      </c>
      <c r="G359" s="5" t="s">
        <v>185</v>
      </c>
      <c r="H359" s="5" t="s">
        <v>289</v>
      </c>
      <c r="I359" s="5" t="s">
        <v>171</v>
      </c>
      <c r="J359" s="5" t="s">
        <v>172</v>
      </c>
      <c r="K359" s="7" t="s">
        <v>4636</v>
      </c>
      <c r="L359" s="22" t="s">
        <v>5609</v>
      </c>
      <c r="M359" s="5" t="s">
        <v>226</v>
      </c>
      <c r="N359" s="5" t="s">
        <v>960</v>
      </c>
      <c r="O359" s="8" t="s">
        <v>183</v>
      </c>
      <c r="P359" s="17">
        <v>50000000</v>
      </c>
      <c r="Q359" s="10">
        <v>50000000</v>
      </c>
      <c r="R359" s="11">
        <v>0</v>
      </c>
      <c r="S359" s="9" t="s">
        <v>175</v>
      </c>
      <c r="T359" s="18"/>
      <c r="U359" s="19"/>
      <c r="V359" s="14">
        <v>0</v>
      </c>
      <c r="W359" s="19"/>
      <c r="X359" s="23"/>
      <c r="Y359" s="23"/>
    </row>
    <row r="360" spans="1:25" ht="27" thickBot="1" x14ac:dyDescent="0.35">
      <c r="A360" s="3">
        <v>350</v>
      </c>
      <c r="B360" s="4" t="s">
        <v>5610</v>
      </c>
      <c r="C360" s="5" t="s">
        <v>30</v>
      </c>
      <c r="D360" s="5"/>
      <c r="E360" s="6" t="s">
        <v>5611</v>
      </c>
      <c r="F360" s="7" t="s">
        <v>5461</v>
      </c>
      <c r="G360" s="5" t="s">
        <v>185</v>
      </c>
      <c r="H360" s="5" t="s">
        <v>289</v>
      </c>
      <c r="I360" s="5" t="s">
        <v>171</v>
      </c>
      <c r="J360" s="5" t="s">
        <v>172</v>
      </c>
      <c r="K360" s="7" t="s">
        <v>4636</v>
      </c>
      <c r="L360" s="22" t="s">
        <v>5612</v>
      </c>
      <c r="M360" s="5" t="s">
        <v>226</v>
      </c>
      <c r="N360" s="5" t="s">
        <v>949</v>
      </c>
      <c r="O360" s="8" t="s">
        <v>183</v>
      </c>
      <c r="P360" s="17">
        <v>50000000</v>
      </c>
      <c r="Q360" s="10">
        <v>50000000</v>
      </c>
      <c r="R360" s="11">
        <v>0</v>
      </c>
      <c r="S360" s="9" t="s">
        <v>175</v>
      </c>
      <c r="T360" s="18"/>
      <c r="U360" s="19"/>
      <c r="V360" s="14">
        <v>0</v>
      </c>
      <c r="W360" s="19"/>
      <c r="X360" s="23"/>
      <c r="Y360" s="23"/>
    </row>
    <row r="361" spans="1:25" ht="27" thickBot="1" x14ac:dyDescent="0.35">
      <c r="A361" s="3">
        <v>351</v>
      </c>
      <c r="B361" s="4" t="s">
        <v>5613</v>
      </c>
      <c r="C361" s="5" t="s">
        <v>30</v>
      </c>
      <c r="D361" s="5"/>
      <c r="E361" s="6" t="s">
        <v>5614</v>
      </c>
      <c r="F361" s="7" t="s">
        <v>5461</v>
      </c>
      <c r="G361" s="5" t="s">
        <v>185</v>
      </c>
      <c r="H361" s="5" t="s">
        <v>289</v>
      </c>
      <c r="I361" s="5" t="s">
        <v>171</v>
      </c>
      <c r="J361" s="5" t="s">
        <v>172</v>
      </c>
      <c r="K361" s="7" t="s">
        <v>4636</v>
      </c>
      <c r="L361" s="22" t="s">
        <v>5297</v>
      </c>
      <c r="M361" s="5" t="s">
        <v>226</v>
      </c>
      <c r="N361" s="5" t="s">
        <v>960</v>
      </c>
      <c r="O361" s="8" t="s">
        <v>183</v>
      </c>
      <c r="P361" s="17">
        <v>100000000</v>
      </c>
      <c r="Q361" s="10">
        <v>0</v>
      </c>
      <c r="R361" s="11">
        <v>0</v>
      </c>
      <c r="S361" s="9" t="s">
        <v>175</v>
      </c>
      <c r="T361" s="18"/>
      <c r="U361" s="19"/>
      <c r="V361" s="14">
        <v>0</v>
      </c>
      <c r="W361" s="19"/>
      <c r="X361" s="23"/>
      <c r="Y361" s="23"/>
    </row>
    <row r="362" spans="1:25" ht="27" thickBot="1" x14ac:dyDescent="0.35">
      <c r="A362" s="3">
        <v>352</v>
      </c>
      <c r="B362" s="4" t="s">
        <v>5615</v>
      </c>
      <c r="C362" s="5" t="s">
        <v>30</v>
      </c>
      <c r="D362" s="5"/>
      <c r="E362" s="6" t="s">
        <v>5616</v>
      </c>
      <c r="F362" s="7" t="s">
        <v>5461</v>
      </c>
      <c r="G362" s="5" t="s">
        <v>185</v>
      </c>
      <c r="H362" s="5" t="s">
        <v>289</v>
      </c>
      <c r="I362" s="5" t="s">
        <v>171</v>
      </c>
      <c r="J362" s="5" t="s">
        <v>172</v>
      </c>
      <c r="K362" s="7" t="s">
        <v>4636</v>
      </c>
      <c r="L362" s="22" t="s">
        <v>5617</v>
      </c>
      <c r="M362" s="5" t="s">
        <v>226</v>
      </c>
      <c r="N362" s="5" t="s">
        <v>960</v>
      </c>
      <c r="O362" s="8" t="s">
        <v>183</v>
      </c>
      <c r="P362" s="17">
        <v>50000000</v>
      </c>
      <c r="Q362" s="10">
        <v>50000000</v>
      </c>
      <c r="R362" s="11">
        <v>0</v>
      </c>
      <c r="S362" s="9" t="s">
        <v>175</v>
      </c>
      <c r="T362" s="18"/>
      <c r="U362" s="19"/>
      <c r="V362" s="14">
        <v>0</v>
      </c>
      <c r="W362" s="19"/>
      <c r="X362" s="23"/>
      <c r="Y362" s="23"/>
    </row>
    <row r="363" spans="1:25" ht="27" thickBot="1" x14ac:dyDescent="0.35">
      <c r="A363" s="3">
        <v>353</v>
      </c>
      <c r="B363" s="4" t="s">
        <v>5618</v>
      </c>
      <c r="C363" s="5" t="s">
        <v>30</v>
      </c>
      <c r="D363" s="5"/>
      <c r="E363" s="6" t="s">
        <v>5619</v>
      </c>
      <c r="F363" s="7" t="s">
        <v>5461</v>
      </c>
      <c r="G363" s="5" t="s">
        <v>185</v>
      </c>
      <c r="H363" s="5" t="s">
        <v>289</v>
      </c>
      <c r="I363" s="5" t="s">
        <v>171</v>
      </c>
      <c r="J363" s="5" t="s">
        <v>172</v>
      </c>
      <c r="K363" s="7" t="s">
        <v>4636</v>
      </c>
      <c r="L363" s="22" t="s">
        <v>4909</v>
      </c>
      <c r="M363" s="5" t="s">
        <v>226</v>
      </c>
      <c r="N363" s="5" t="s">
        <v>949</v>
      </c>
      <c r="O363" s="8" t="s">
        <v>194</v>
      </c>
      <c r="P363" s="17">
        <v>50000000</v>
      </c>
      <c r="Q363" s="10">
        <v>0</v>
      </c>
      <c r="R363" s="11">
        <v>0</v>
      </c>
      <c r="S363" s="9" t="s">
        <v>175</v>
      </c>
      <c r="T363" s="18"/>
      <c r="U363" s="19"/>
      <c r="V363" s="14">
        <v>0</v>
      </c>
      <c r="W363" s="19"/>
      <c r="X363" s="23"/>
      <c r="Y363" s="23"/>
    </row>
    <row r="364" spans="1:25" ht="27" thickBot="1" x14ac:dyDescent="0.35">
      <c r="A364" s="3">
        <v>354</v>
      </c>
      <c r="B364" s="4" t="s">
        <v>5620</v>
      </c>
      <c r="C364" s="5" t="s">
        <v>30</v>
      </c>
      <c r="D364" s="5"/>
      <c r="E364" s="6" t="s">
        <v>5621</v>
      </c>
      <c r="F364" s="7" t="s">
        <v>5032</v>
      </c>
      <c r="G364" s="5" t="s">
        <v>185</v>
      </c>
      <c r="H364" s="5" t="s">
        <v>289</v>
      </c>
      <c r="I364" s="5" t="s">
        <v>171</v>
      </c>
      <c r="J364" s="5" t="s">
        <v>172</v>
      </c>
      <c r="K364" s="7" t="s">
        <v>4636</v>
      </c>
      <c r="L364" s="22" t="s">
        <v>4975</v>
      </c>
      <c r="M364" s="5" t="s">
        <v>226</v>
      </c>
      <c r="N364" s="5" t="s">
        <v>960</v>
      </c>
      <c r="O364" s="8" t="s">
        <v>183</v>
      </c>
      <c r="P364" s="17">
        <v>50000000</v>
      </c>
      <c r="Q364" s="10">
        <v>50000000</v>
      </c>
      <c r="R364" s="11">
        <v>0</v>
      </c>
      <c r="S364" s="9" t="s">
        <v>175</v>
      </c>
      <c r="T364" s="18"/>
      <c r="U364" s="19"/>
      <c r="V364" s="14">
        <v>0</v>
      </c>
      <c r="W364" s="19"/>
      <c r="X364" s="23"/>
      <c r="Y364" s="23"/>
    </row>
    <row r="365" spans="1:25" ht="27" thickBot="1" x14ac:dyDescent="0.35">
      <c r="A365" s="3">
        <v>355</v>
      </c>
      <c r="B365" s="4" t="s">
        <v>5622</v>
      </c>
      <c r="C365" s="5" t="s">
        <v>30</v>
      </c>
      <c r="D365" s="5"/>
      <c r="E365" s="6" t="s">
        <v>5623</v>
      </c>
      <c r="F365" s="7" t="s">
        <v>5538</v>
      </c>
      <c r="G365" s="5" t="s">
        <v>169</v>
      </c>
      <c r="H365" s="5" t="s">
        <v>303</v>
      </c>
      <c r="I365" s="5" t="s">
        <v>171</v>
      </c>
      <c r="J365" s="5" t="s">
        <v>172</v>
      </c>
      <c r="K365" s="7" t="s">
        <v>5539</v>
      </c>
      <c r="L365" s="22" t="s">
        <v>5624</v>
      </c>
      <c r="M365" s="5" t="s">
        <v>198</v>
      </c>
      <c r="N365" s="5" t="s">
        <v>646</v>
      </c>
      <c r="O365" s="8" t="s">
        <v>165</v>
      </c>
      <c r="P365" s="17">
        <v>455110000</v>
      </c>
      <c r="Q365" s="10">
        <v>455110000</v>
      </c>
      <c r="R365" s="11">
        <v>0</v>
      </c>
      <c r="S365" s="9" t="s">
        <v>175</v>
      </c>
      <c r="T365" s="18"/>
      <c r="U365" s="19"/>
      <c r="V365" s="14">
        <v>0</v>
      </c>
      <c r="W365" s="19"/>
      <c r="X365" s="23"/>
      <c r="Y365" s="23"/>
    </row>
    <row r="366" spans="1:25" ht="27" thickBot="1" x14ac:dyDescent="0.35">
      <c r="A366" s="3">
        <v>356</v>
      </c>
      <c r="B366" s="4" t="s">
        <v>5625</v>
      </c>
      <c r="C366" s="5" t="s">
        <v>30</v>
      </c>
      <c r="D366" s="5"/>
      <c r="E366" s="6" t="s">
        <v>5626</v>
      </c>
      <c r="F366" s="7" t="s">
        <v>5461</v>
      </c>
      <c r="G366" s="5" t="s">
        <v>185</v>
      </c>
      <c r="H366" s="5" t="s">
        <v>289</v>
      </c>
      <c r="I366" s="5" t="s">
        <v>171</v>
      </c>
      <c r="J366" s="5" t="s">
        <v>172</v>
      </c>
      <c r="K366" s="7" t="s">
        <v>4636</v>
      </c>
      <c r="L366" s="22" t="s">
        <v>5627</v>
      </c>
      <c r="M366" s="5" t="s">
        <v>181</v>
      </c>
      <c r="N366" s="5" t="s">
        <v>445</v>
      </c>
      <c r="O366" s="8" t="s">
        <v>165</v>
      </c>
      <c r="P366" s="17">
        <v>80000000</v>
      </c>
      <c r="Q366" s="10">
        <v>0</v>
      </c>
      <c r="R366" s="11">
        <v>0</v>
      </c>
      <c r="S366" s="9" t="s">
        <v>175</v>
      </c>
      <c r="T366" s="18"/>
      <c r="U366" s="19"/>
      <c r="V366" s="14">
        <v>0</v>
      </c>
      <c r="W366" s="19"/>
      <c r="X366" s="23"/>
      <c r="Y366" s="23"/>
    </row>
    <row r="367" spans="1:25" ht="27" thickBot="1" x14ac:dyDescent="0.35">
      <c r="A367" s="3">
        <v>357</v>
      </c>
      <c r="B367" s="4" t="s">
        <v>5628</v>
      </c>
      <c r="C367" s="5" t="s">
        <v>30</v>
      </c>
      <c r="D367" s="5"/>
      <c r="E367" s="6" t="s">
        <v>5629</v>
      </c>
      <c r="F367" s="7" t="s">
        <v>4670</v>
      </c>
      <c r="G367" s="5" t="s">
        <v>185</v>
      </c>
      <c r="H367" s="5" t="s">
        <v>289</v>
      </c>
      <c r="I367" s="5" t="s">
        <v>171</v>
      </c>
      <c r="J367" s="5" t="s">
        <v>172</v>
      </c>
      <c r="K367" s="7" t="s">
        <v>4636</v>
      </c>
      <c r="L367" s="22" t="s">
        <v>5630</v>
      </c>
      <c r="M367" s="5" t="s">
        <v>181</v>
      </c>
      <c r="N367" s="5" t="s">
        <v>445</v>
      </c>
      <c r="O367" s="8" t="s">
        <v>174</v>
      </c>
      <c r="P367" s="17">
        <v>50000000</v>
      </c>
      <c r="Q367" s="10">
        <v>50000000</v>
      </c>
      <c r="R367" s="11">
        <v>0</v>
      </c>
      <c r="S367" s="9" t="s">
        <v>175</v>
      </c>
      <c r="T367" s="18"/>
      <c r="U367" s="19"/>
      <c r="V367" s="14">
        <v>0</v>
      </c>
      <c r="W367" s="19"/>
      <c r="X367" s="23"/>
      <c r="Y367" s="23"/>
    </row>
    <row r="368" spans="1:25" ht="27" thickBot="1" x14ac:dyDescent="0.35">
      <c r="A368" s="3">
        <v>358</v>
      </c>
      <c r="B368" s="4" t="s">
        <v>5631</v>
      </c>
      <c r="C368" s="5" t="s">
        <v>30</v>
      </c>
      <c r="D368" s="5"/>
      <c r="E368" s="6" t="s">
        <v>5632</v>
      </c>
      <c r="F368" s="7" t="s">
        <v>5461</v>
      </c>
      <c r="G368" s="5" t="s">
        <v>185</v>
      </c>
      <c r="H368" s="5" t="s">
        <v>289</v>
      </c>
      <c r="I368" s="5" t="s">
        <v>171</v>
      </c>
      <c r="J368" s="5" t="s">
        <v>172</v>
      </c>
      <c r="K368" s="7" t="s">
        <v>4636</v>
      </c>
      <c r="L368" s="22" t="s">
        <v>5007</v>
      </c>
      <c r="M368" s="5" t="s">
        <v>226</v>
      </c>
      <c r="N368" s="5" t="s">
        <v>960</v>
      </c>
      <c r="O368" s="8" t="s">
        <v>183</v>
      </c>
      <c r="P368" s="17">
        <v>50000000</v>
      </c>
      <c r="Q368" s="10">
        <v>90000000</v>
      </c>
      <c r="R368" s="11">
        <v>0</v>
      </c>
      <c r="S368" s="9" t="s">
        <v>175</v>
      </c>
      <c r="T368" s="18"/>
      <c r="U368" s="19"/>
      <c r="V368" s="14">
        <v>0</v>
      </c>
      <c r="W368" s="19"/>
      <c r="X368" s="23"/>
      <c r="Y368" s="23"/>
    </row>
    <row r="369" spans="1:25" ht="27" thickBot="1" x14ac:dyDescent="0.35">
      <c r="A369" s="3">
        <v>359</v>
      </c>
      <c r="B369" s="4" t="s">
        <v>5633</v>
      </c>
      <c r="C369" s="5" t="s">
        <v>30</v>
      </c>
      <c r="D369" s="5"/>
      <c r="E369" s="6" t="s">
        <v>5634</v>
      </c>
      <c r="F369" s="7" t="s">
        <v>5386</v>
      </c>
      <c r="G369" s="5" t="s">
        <v>185</v>
      </c>
      <c r="H369" s="5" t="s">
        <v>289</v>
      </c>
      <c r="I369" s="5" t="s">
        <v>171</v>
      </c>
      <c r="J369" s="5" t="s">
        <v>172</v>
      </c>
      <c r="K369" s="7" t="s">
        <v>4636</v>
      </c>
      <c r="L369" s="22" t="s">
        <v>5635</v>
      </c>
      <c r="M369" s="5" t="s">
        <v>226</v>
      </c>
      <c r="N369" s="5" t="s">
        <v>960</v>
      </c>
      <c r="O369" s="8" t="s">
        <v>183</v>
      </c>
      <c r="P369" s="17">
        <v>50000000</v>
      </c>
      <c r="Q369" s="10">
        <v>50000000</v>
      </c>
      <c r="R369" s="11">
        <v>0</v>
      </c>
      <c r="S369" s="9" t="s">
        <v>175</v>
      </c>
      <c r="T369" s="18"/>
      <c r="U369" s="19"/>
      <c r="V369" s="14">
        <v>0</v>
      </c>
      <c r="W369" s="19"/>
      <c r="X369" s="23"/>
      <c r="Y369" s="23"/>
    </row>
    <row r="370" spans="1:25" ht="27" thickBot="1" x14ac:dyDescent="0.35">
      <c r="A370" s="3">
        <v>360</v>
      </c>
      <c r="B370" s="4" t="s">
        <v>5636</v>
      </c>
      <c r="C370" s="5" t="s">
        <v>30</v>
      </c>
      <c r="D370" s="5"/>
      <c r="E370" s="6" t="s">
        <v>5637</v>
      </c>
      <c r="F370" s="7" t="s">
        <v>4670</v>
      </c>
      <c r="G370" s="5" t="s">
        <v>185</v>
      </c>
      <c r="H370" s="5" t="s">
        <v>289</v>
      </c>
      <c r="I370" s="5" t="s">
        <v>171</v>
      </c>
      <c r="J370" s="5" t="s">
        <v>172</v>
      </c>
      <c r="K370" s="7" t="s">
        <v>4636</v>
      </c>
      <c r="L370" s="22" t="s">
        <v>5300</v>
      </c>
      <c r="M370" s="5" t="s">
        <v>226</v>
      </c>
      <c r="N370" s="5" t="s">
        <v>960</v>
      </c>
      <c r="O370" s="8" t="s">
        <v>194</v>
      </c>
      <c r="P370" s="17">
        <v>50000000</v>
      </c>
      <c r="Q370" s="10">
        <v>50000000</v>
      </c>
      <c r="R370" s="11">
        <v>0</v>
      </c>
      <c r="S370" s="9" t="s">
        <v>175</v>
      </c>
      <c r="T370" s="18"/>
      <c r="U370" s="19"/>
      <c r="V370" s="14">
        <v>0</v>
      </c>
      <c r="W370" s="19"/>
      <c r="X370" s="23"/>
      <c r="Y370" s="23"/>
    </row>
    <row r="371" spans="1:25" ht="27" thickBot="1" x14ac:dyDescent="0.35">
      <c r="A371" s="3">
        <v>361</v>
      </c>
      <c r="B371" s="4" t="s">
        <v>5638</v>
      </c>
      <c r="C371" s="5" t="s">
        <v>30</v>
      </c>
      <c r="D371" s="5"/>
      <c r="E371" s="6" t="s">
        <v>5639</v>
      </c>
      <c r="F371" s="7" t="s">
        <v>4670</v>
      </c>
      <c r="G371" s="5" t="s">
        <v>185</v>
      </c>
      <c r="H371" s="5" t="s">
        <v>289</v>
      </c>
      <c r="I371" s="5" t="s">
        <v>171</v>
      </c>
      <c r="J371" s="5" t="s">
        <v>172</v>
      </c>
      <c r="K371" s="7" t="s">
        <v>4636</v>
      </c>
      <c r="L371" s="22" t="s">
        <v>5640</v>
      </c>
      <c r="M371" s="5" t="s">
        <v>226</v>
      </c>
      <c r="N371" s="5" t="s">
        <v>960</v>
      </c>
      <c r="O371" s="8" t="s">
        <v>194</v>
      </c>
      <c r="P371" s="17">
        <v>50000000</v>
      </c>
      <c r="Q371" s="10">
        <v>50000000</v>
      </c>
      <c r="R371" s="11">
        <v>0</v>
      </c>
      <c r="S371" s="9" t="s">
        <v>175</v>
      </c>
      <c r="T371" s="18"/>
      <c r="U371" s="19"/>
      <c r="V371" s="14">
        <v>0</v>
      </c>
      <c r="W371" s="19"/>
      <c r="X371" s="23"/>
      <c r="Y371" s="23"/>
    </row>
    <row r="372" spans="1:25" ht="27" thickBot="1" x14ac:dyDescent="0.35">
      <c r="A372" s="3">
        <v>362</v>
      </c>
      <c r="B372" s="4" t="s">
        <v>5641</v>
      </c>
      <c r="C372" s="5" t="s">
        <v>30</v>
      </c>
      <c r="D372" s="5"/>
      <c r="E372" s="6" t="s">
        <v>5642</v>
      </c>
      <c r="F372" s="7" t="s">
        <v>5512</v>
      </c>
      <c r="G372" s="5" t="s">
        <v>185</v>
      </c>
      <c r="H372" s="5" t="s">
        <v>289</v>
      </c>
      <c r="I372" s="5" t="s">
        <v>171</v>
      </c>
      <c r="J372" s="5" t="s">
        <v>172</v>
      </c>
      <c r="K372" s="7" t="s">
        <v>4636</v>
      </c>
      <c r="L372" s="22" t="s">
        <v>5643</v>
      </c>
      <c r="M372" s="5" t="s">
        <v>226</v>
      </c>
      <c r="N372" s="5" t="s">
        <v>960</v>
      </c>
      <c r="O372" s="8" t="s">
        <v>183</v>
      </c>
      <c r="P372" s="17">
        <v>50000000</v>
      </c>
      <c r="Q372" s="10">
        <v>50000000</v>
      </c>
      <c r="R372" s="11">
        <v>0</v>
      </c>
      <c r="S372" s="9" t="s">
        <v>175</v>
      </c>
      <c r="T372" s="18"/>
      <c r="U372" s="19"/>
      <c r="V372" s="14">
        <v>0</v>
      </c>
      <c r="W372" s="19"/>
      <c r="X372" s="23"/>
      <c r="Y372" s="23"/>
    </row>
    <row r="373" spans="1:25" ht="27" thickBot="1" x14ac:dyDescent="0.35">
      <c r="A373" s="3">
        <v>363</v>
      </c>
      <c r="B373" s="4" t="s">
        <v>5644</v>
      </c>
      <c r="C373" s="5" t="s">
        <v>30</v>
      </c>
      <c r="D373" s="5"/>
      <c r="E373" s="6" t="s">
        <v>5645</v>
      </c>
      <c r="F373" s="7" t="s">
        <v>5425</v>
      </c>
      <c r="G373" s="5" t="s">
        <v>185</v>
      </c>
      <c r="H373" s="5" t="s">
        <v>289</v>
      </c>
      <c r="I373" s="5" t="s">
        <v>171</v>
      </c>
      <c r="J373" s="5" t="s">
        <v>172</v>
      </c>
      <c r="K373" s="7" t="s">
        <v>4636</v>
      </c>
      <c r="L373" s="22" t="s">
        <v>5646</v>
      </c>
      <c r="M373" s="5" t="s">
        <v>226</v>
      </c>
      <c r="N373" s="5" t="s">
        <v>960</v>
      </c>
      <c r="O373" s="8" t="s">
        <v>183</v>
      </c>
      <c r="P373" s="17">
        <v>50000000</v>
      </c>
      <c r="Q373" s="10">
        <v>50000000</v>
      </c>
      <c r="R373" s="11">
        <v>0</v>
      </c>
      <c r="S373" s="9" t="s">
        <v>175</v>
      </c>
      <c r="T373" s="18"/>
      <c r="U373" s="19"/>
      <c r="V373" s="14">
        <v>0</v>
      </c>
      <c r="W373" s="19"/>
      <c r="X373" s="23"/>
      <c r="Y373" s="23"/>
    </row>
    <row r="374" spans="1:25" ht="27" thickBot="1" x14ac:dyDescent="0.35">
      <c r="A374" s="3">
        <v>364</v>
      </c>
      <c r="B374" s="4" t="s">
        <v>5647</v>
      </c>
      <c r="C374" s="5" t="s">
        <v>30</v>
      </c>
      <c r="D374" s="5"/>
      <c r="E374" s="6" t="s">
        <v>5648</v>
      </c>
      <c r="F374" s="7" t="s">
        <v>5649</v>
      </c>
      <c r="G374" s="5" t="s">
        <v>185</v>
      </c>
      <c r="H374" s="5" t="s">
        <v>289</v>
      </c>
      <c r="I374" s="5" t="s">
        <v>171</v>
      </c>
      <c r="J374" s="5" t="s">
        <v>172</v>
      </c>
      <c r="K374" s="7" t="s">
        <v>4636</v>
      </c>
      <c r="L374" s="22" t="s">
        <v>5650</v>
      </c>
      <c r="M374" s="5" t="s">
        <v>226</v>
      </c>
      <c r="N374" s="5" t="s">
        <v>960</v>
      </c>
      <c r="O374" s="8" t="s">
        <v>183</v>
      </c>
      <c r="P374" s="17">
        <v>7000000</v>
      </c>
      <c r="Q374" s="10">
        <v>80000000</v>
      </c>
      <c r="R374" s="11">
        <v>0</v>
      </c>
      <c r="S374" s="9" t="s">
        <v>175</v>
      </c>
      <c r="T374" s="18"/>
      <c r="U374" s="19"/>
      <c r="V374" s="14">
        <v>0</v>
      </c>
      <c r="W374" s="19"/>
      <c r="X374" s="23"/>
      <c r="Y374" s="23"/>
    </row>
    <row r="375" spans="1:25" ht="27" thickBot="1" x14ac:dyDescent="0.35">
      <c r="A375" s="3">
        <v>365</v>
      </c>
      <c r="B375" s="4" t="s">
        <v>5651</v>
      </c>
      <c r="C375" s="5" t="s">
        <v>30</v>
      </c>
      <c r="D375" s="5"/>
      <c r="E375" s="6" t="s">
        <v>5652</v>
      </c>
      <c r="F375" s="7" t="s">
        <v>5653</v>
      </c>
      <c r="G375" s="5" t="s">
        <v>185</v>
      </c>
      <c r="H375" s="5" t="s">
        <v>289</v>
      </c>
      <c r="I375" s="5" t="s">
        <v>171</v>
      </c>
      <c r="J375" s="5" t="s">
        <v>172</v>
      </c>
      <c r="K375" s="7" t="s">
        <v>4636</v>
      </c>
      <c r="L375" s="22" t="s">
        <v>5075</v>
      </c>
      <c r="M375" s="5" t="s">
        <v>226</v>
      </c>
      <c r="N375" s="5" t="s">
        <v>960</v>
      </c>
      <c r="O375" s="8" t="s">
        <v>183</v>
      </c>
      <c r="P375" s="17">
        <v>50000000</v>
      </c>
      <c r="Q375" s="10">
        <v>50000000</v>
      </c>
      <c r="R375" s="11">
        <v>0</v>
      </c>
      <c r="S375" s="9" t="s">
        <v>175</v>
      </c>
      <c r="T375" s="18"/>
      <c r="U375" s="19"/>
      <c r="V375" s="14">
        <v>0</v>
      </c>
      <c r="W375" s="19"/>
      <c r="X375" s="23"/>
      <c r="Y375" s="23"/>
    </row>
    <row r="376" spans="1:25" ht="27" thickBot="1" x14ac:dyDescent="0.35">
      <c r="A376" s="3">
        <v>366</v>
      </c>
      <c r="B376" s="4" t="s">
        <v>5654</v>
      </c>
      <c r="C376" s="5" t="s">
        <v>30</v>
      </c>
      <c r="D376" s="5"/>
      <c r="E376" s="6" t="s">
        <v>5655</v>
      </c>
      <c r="F376" s="7" t="s">
        <v>5425</v>
      </c>
      <c r="G376" s="5" t="s">
        <v>185</v>
      </c>
      <c r="H376" s="5" t="s">
        <v>289</v>
      </c>
      <c r="I376" s="5" t="s">
        <v>171</v>
      </c>
      <c r="J376" s="5" t="s">
        <v>172</v>
      </c>
      <c r="K376" s="7" t="s">
        <v>4636</v>
      </c>
      <c r="L376" s="22" t="s">
        <v>5107</v>
      </c>
      <c r="M376" s="5" t="s">
        <v>226</v>
      </c>
      <c r="N376" s="5" t="s">
        <v>960</v>
      </c>
      <c r="O376" s="8" t="s">
        <v>183</v>
      </c>
      <c r="P376" s="17">
        <v>50000000</v>
      </c>
      <c r="Q376" s="10">
        <v>50000000</v>
      </c>
      <c r="R376" s="11">
        <v>0</v>
      </c>
      <c r="S376" s="9" t="s">
        <v>175</v>
      </c>
      <c r="T376" s="18"/>
      <c r="U376" s="19"/>
      <c r="V376" s="14">
        <v>0</v>
      </c>
      <c r="W376" s="19"/>
      <c r="X376" s="23"/>
      <c r="Y376" s="23"/>
    </row>
    <row r="377" spans="1:25" ht="27" thickBot="1" x14ac:dyDescent="0.35">
      <c r="A377" s="3">
        <v>367</v>
      </c>
      <c r="B377" s="4" t="s">
        <v>5656</v>
      </c>
      <c r="C377" s="5" t="s">
        <v>30</v>
      </c>
      <c r="D377" s="5"/>
      <c r="E377" s="6" t="s">
        <v>5657</v>
      </c>
      <c r="F377" s="7" t="s">
        <v>5425</v>
      </c>
      <c r="G377" s="5" t="s">
        <v>185</v>
      </c>
      <c r="H377" s="5" t="s">
        <v>289</v>
      </c>
      <c r="I377" s="5" t="s">
        <v>171</v>
      </c>
      <c r="J377" s="5" t="s">
        <v>172</v>
      </c>
      <c r="K377" s="7" t="s">
        <v>4636</v>
      </c>
      <c r="L377" s="22" t="s">
        <v>5658</v>
      </c>
      <c r="M377" s="5" t="s">
        <v>226</v>
      </c>
      <c r="N377" s="5" t="s">
        <v>960</v>
      </c>
      <c r="O377" s="8" t="s">
        <v>183</v>
      </c>
      <c r="P377" s="17">
        <v>50000000</v>
      </c>
      <c r="Q377" s="10">
        <v>50000000</v>
      </c>
      <c r="R377" s="11">
        <v>0</v>
      </c>
      <c r="S377" s="9" t="s">
        <v>175</v>
      </c>
      <c r="T377" s="18"/>
      <c r="U377" s="19"/>
      <c r="V377" s="14">
        <v>0</v>
      </c>
      <c r="W377" s="19"/>
      <c r="X377" s="23"/>
      <c r="Y377" s="23"/>
    </row>
    <row r="378" spans="1:25" ht="27" thickBot="1" x14ac:dyDescent="0.35">
      <c r="A378" s="3">
        <v>368</v>
      </c>
      <c r="B378" s="4" t="s">
        <v>5659</v>
      </c>
      <c r="C378" s="5" t="s">
        <v>30</v>
      </c>
      <c r="D378" s="5"/>
      <c r="E378" s="6" t="s">
        <v>5660</v>
      </c>
      <c r="F378" s="7" t="s">
        <v>5661</v>
      </c>
      <c r="G378" s="5" t="s">
        <v>185</v>
      </c>
      <c r="H378" s="5" t="s">
        <v>289</v>
      </c>
      <c r="I378" s="5" t="s">
        <v>171</v>
      </c>
      <c r="J378" s="5" t="s">
        <v>172</v>
      </c>
      <c r="K378" s="7" t="s">
        <v>4636</v>
      </c>
      <c r="L378" s="22" t="s">
        <v>4731</v>
      </c>
      <c r="M378" s="5" t="s">
        <v>226</v>
      </c>
      <c r="N378" s="5" t="s">
        <v>960</v>
      </c>
      <c r="O378" s="8" t="s">
        <v>183</v>
      </c>
      <c r="P378" s="17">
        <v>7000000</v>
      </c>
      <c r="Q378" s="10">
        <v>90000000</v>
      </c>
      <c r="R378" s="11">
        <v>0</v>
      </c>
      <c r="S378" s="9" t="s">
        <v>175</v>
      </c>
      <c r="T378" s="18"/>
      <c r="U378" s="19"/>
      <c r="V378" s="14">
        <v>0</v>
      </c>
      <c r="W378" s="19"/>
      <c r="X378" s="23"/>
      <c r="Y378" s="23"/>
    </row>
    <row r="379" spans="1:25" ht="27" thickBot="1" x14ac:dyDescent="0.35">
      <c r="A379" s="3">
        <v>369</v>
      </c>
      <c r="B379" s="4" t="s">
        <v>5662</v>
      </c>
      <c r="C379" s="5" t="s">
        <v>30</v>
      </c>
      <c r="D379" s="5"/>
      <c r="E379" s="6" t="s">
        <v>5663</v>
      </c>
      <c r="F379" s="7" t="s">
        <v>5653</v>
      </c>
      <c r="G379" s="5" t="s">
        <v>185</v>
      </c>
      <c r="H379" s="5" t="s">
        <v>289</v>
      </c>
      <c r="I379" s="5" t="s">
        <v>171</v>
      </c>
      <c r="J379" s="5" t="s">
        <v>172</v>
      </c>
      <c r="K379" s="7" t="s">
        <v>4636</v>
      </c>
      <c r="L379" s="22" t="s">
        <v>5664</v>
      </c>
      <c r="M379" s="5" t="s">
        <v>226</v>
      </c>
      <c r="N379" s="5" t="s">
        <v>960</v>
      </c>
      <c r="O379" s="8" t="s">
        <v>183</v>
      </c>
      <c r="P379" s="17">
        <v>50000000</v>
      </c>
      <c r="Q379" s="10">
        <v>50000000</v>
      </c>
      <c r="R379" s="11">
        <v>0</v>
      </c>
      <c r="S379" s="9" t="s">
        <v>175</v>
      </c>
      <c r="T379" s="18"/>
      <c r="U379" s="19"/>
      <c r="V379" s="14">
        <v>0</v>
      </c>
      <c r="W379" s="19"/>
      <c r="X379" s="23"/>
      <c r="Y379" s="23"/>
    </row>
    <row r="380" spans="1:25" ht="27" thickBot="1" x14ac:dyDescent="0.35">
      <c r="A380" s="3">
        <v>370</v>
      </c>
      <c r="B380" s="4" t="s">
        <v>5665</v>
      </c>
      <c r="C380" s="5" t="s">
        <v>30</v>
      </c>
      <c r="D380" s="5"/>
      <c r="E380" s="6" t="s">
        <v>5666</v>
      </c>
      <c r="F380" s="7" t="s">
        <v>5667</v>
      </c>
      <c r="G380" s="5" t="s">
        <v>185</v>
      </c>
      <c r="H380" s="5" t="s">
        <v>289</v>
      </c>
      <c r="I380" s="5" t="s">
        <v>171</v>
      </c>
      <c r="J380" s="5" t="s">
        <v>172</v>
      </c>
      <c r="K380" s="7" t="s">
        <v>4636</v>
      </c>
      <c r="L380" s="22" t="s">
        <v>5668</v>
      </c>
      <c r="M380" s="5" t="s">
        <v>226</v>
      </c>
      <c r="N380" s="5" t="s">
        <v>960</v>
      </c>
      <c r="O380" s="8" t="s">
        <v>183</v>
      </c>
      <c r="P380" s="17">
        <v>90000000</v>
      </c>
      <c r="Q380" s="10">
        <v>50000000</v>
      </c>
      <c r="R380" s="11">
        <v>0</v>
      </c>
      <c r="S380" s="9" t="s">
        <v>175</v>
      </c>
      <c r="T380" s="18"/>
      <c r="U380" s="19"/>
      <c r="V380" s="14">
        <v>0</v>
      </c>
      <c r="W380" s="19"/>
      <c r="X380" s="23"/>
      <c r="Y380" s="23"/>
    </row>
    <row r="381" spans="1:25" ht="27" thickBot="1" x14ac:dyDescent="0.35">
      <c r="A381" s="3">
        <v>371</v>
      </c>
      <c r="B381" s="4" t="s">
        <v>5669</v>
      </c>
      <c r="C381" s="5" t="s">
        <v>30</v>
      </c>
      <c r="D381" s="5"/>
      <c r="E381" s="6" t="s">
        <v>5670</v>
      </c>
      <c r="F381" s="7" t="s">
        <v>5653</v>
      </c>
      <c r="G381" s="5" t="s">
        <v>185</v>
      </c>
      <c r="H381" s="5" t="s">
        <v>289</v>
      </c>
      <c r="I381" s="5" t="s">
        <v>171</v>
      </c>
      <c r="J381" s="5" t="s">
        <v>172</v>
      </c>
      <c r="K381" s="7" t="s">
        <v>4636</v>
      </c>
      <c r="L381" s="22" t="s">
        <v>5671</v>
      </c>
      <c r="M381" s="5" t="s">
        <v>226</v>
      </c>
      <c r="N381" s="5" t="s">
        <v>960</v>
      </c>
      <c r="O381" s="8" t="s">
        <v>183</v>
      </c>
      <c r="P381" s="17">
        <v>50000000</v>
      </c>
      <c r="Q381" s="10">
        <v>50000000</v>
      </c>
      <c r="R381" s="11">
        <v>0</v>
      </c>
      <c r="S381" s="9" t="s">
        <v>175</v>
      </c>
      <c r="T381" s="18"/>
      <c r="U381" s="19"/>
      <c r="V381" s="14">
        <v>0</v>
      </c>
      <c r="W381" s="19"/>
      <c r="X381" s="23"/>
      <c r="Y381" s="23"/>
    </row>
    <row r="382" spans="1:25" ht="27" thickBot="1" x14ac:dyDescent="0.35">
      <c r="A382" s="3">
        <v>372</v>
      </c>
      <c r="B382" s="4" t="s">
        <v>5672</v>
      </c>
      <c r="C382" s="5" t="s">
        <v>30</v>
      </c>
      <c r="D382" s="5"/>
      <c r="E382" s="6" t="s">
        <v>5673</v>
      </c>
      <c r="F382" s="7" t="s">
        <v>5667</v>
      </c>
      <c r="G382" s="5" t="s">
        <v>185</v>
      </c>
      <c r="H382" s="5" t="s">
        <v>289</v>
      </c>
      <c r="I382" s="5" t="s">
        <v>171</v>
      </c>
      <c r="J382" s="5" t="s">
        <v>172</v>
      </c>
      <c r="K382" s="7" t="s">
        <v>4636</v>
      </c>
      <c r="L382" s="22" t="s">
        <v>5674</v>
      </c>
      <c r="M382" s="5" t="s">
        <v>226</v>
      </c>
      <c r="N382" s="5" t="s">
        <v>960</v>
      </c>
      <c r="O382" s="8" t="s">
        <v>183</v>
      </c>
      <c r="P382" s="17">
        <v>90000000</v>
      </c>
      <c r="Q382" s="10">
        <v>90000000</v>
      </c>
      <c r="R382" s="11">
        <v>0</v>
      </c>
      <c r="S382" s="9" t="s">
        <v>175</v>
      </c>
      <c r="T382" s="18"/>
      <c r="U382" s="19"/>
      <c r="V382" s="14">
        <v>0</v>
      </c>
      <c r="W382" s="19"/>
      <c r="X382" s="23"/>
      <c r="Y382" s="23"/>
    </row>
    <row r="383" spans="1:25" ht="27" thickBot="1" x14ac:dyDescent="0.35">
      <c r="A383" s="3">
        <v>373</v>
      </c>
      <c r="B383" s="4" t="s">
        <v>5675</v>
      </c>
      <c r="C383" s="5" t="s">
        <v>30</v>
      </c>
      <c r="D383" s="5"/>
      <c r="E383" s="6" t="s">
        <v>5676</v>
      </c>
      <c r="F383" s="7" t="s">
        <v>5649</v>
      </c>
      <c r="G383" s="5" t="s">
        <v>185</v>
      </c>
      <c r="H383" s="5" t="s">
        <v>289</v>
      </c>
      <c r="I383" s="5" t="s">
        <v>171</v>
      </c>
      <c r="J383" s="5" t="s">
        <v>172</v>
      </c>
      <c r="K383" s="7" t="s">
        <v>4636</v>
      </c>
      <c r="L383" s="22" t="s">
        <v>5677</v>
      </c>
      <c r="M383" s="5" t="s">
        <v>226</v>
      </c>
      <c r="N383" s="5" t="s">
        <v>960</v>
      </c>
      <c r="O383" s="8" t="s">
        <v>183</v>
      </c>
      <c r="P383" s="17">
        <v>7000000</v>
      </c>
      <c r="Q383" s="10">
        <v>90000000</v>
      </c>
      <c r="R383" s="11">
        <v>0</v>
      </c>
      <c r="S383" s="9" t="s">
        <v>175</v>
      </c>
      <c r="T383" s="18"/>
      <c r="U383" s="19"/>
      <c r="V383" s="14">
        <v>0</v>
      </c>
      <c r="W383" s="19"/>
      <c r="X383" s="23"/>
      <c r="Y383" s="23"/>
    </row>
    <row r="384" spans="1:25" ht="27" thickBot="1" x14ac:dyDescent="0.35">
      <c r="A384" s="3">
        <v>374</v>
      </c>
      <c r="B384" s="4" t="s">
        <v>5678</v>
      </c>
      <c r="C384" s="5" t="s">
        <v>30</v>
      </c>
      <c r="D384" s="5"/>
      <c r="E384" s="6" t="s">
        <v>5679</v>
      </c>
      <c r="F384" s="7" t="s">
        <v>5680</v>
      </c>
      <c r="G384" s="5" t="s">
        <v>185</v>
      </c>
      <c r="H384" s="5" t="s">
        <v>289</v>
      </c>
      <c r="I384" s="5" t="s">
        <v>171</v>
      </c>
      <c r="J384" s="5" t="s">
        <v>172</v>
      </c>
      <c r="K384" s="7" t="s">
        <v>4636</v>
      </c>
      <c r="L384" s="22" t="s">
        <v>5681</v>
      </c>
      <c r="M384" s="5" t="s">
        <v>226</v>
      </c>
      <c r="N384" s="5" t="s">
        <v>960</v>
      </c>
      <c r="O384" s="8" t="s">
        <v>183</v>
      </c>
      <c r="P384" s="17">
        <v>7000000</v>
      </c>
      <c r="Q384" s="10">
        <v>90000000</v>
      </c>
      <c r="R384" s="11">
        <v>0</v>
      </c>
      <c r="S384" s="9" t="s">
        <v>175</v>
      </c>
      <c r="T384" s="18"/>
      <c r="U384" s="19"/>
      <c r="V384" s="14">
        <v>0</v>
      </c>
      <c r="W384" s="19"/>
      <c r="X384" s="23"/>
      <c r="Y384" s="23"/>
    </row>
    <row r="385" spans="1:25" ht="27" thickBot="1" x14ac:dyDescent="0.35">
      <c r="A385" s="3">
        <v>375</v>
      </c>
      <c r="B385" s="4" t="s">
        <v>5682</v>
      </c>
      <c r="C385" s="5" t="s">
        <v>30</v>
      </c>
      <c r="D385" s="5"/>
      <c r="E385" s="6" t="s">
        <v>5683</v>
      </c>
      <c r="F385" s="7" t="s">
        <v>5491</v>
      </c>
      <c r="G385" s="5" t="s">
        <v>185</v>
      </c>
      <c r="H385" s="5" t="s">
        <v>289</v>
      </c>
      <c r="I385" s="5" t="s">
        <v>171</v>
      </c>
      <c r="J385" s="5" t="s">
        <v>172</v>
      </c>
      <c r="K385" s="7" t="s">
        <v>4636</v>
      </c>
      <c r="L385" s="22" t="s">
        <v>5040</v>
      </c>
      <c r="M385" s="5" t="s">
        <v>226</v>
      </c>
      <c r="N385" s="5" t="s">
        <v>960</v>
      </c>
      <c r="O385" s="8" t="s">
        <v>183</v>
      </c>
      <c r="P385" s="17">
        <v>50000000</v>
      </c>
      <c r="Q385" s="10">
        <v>50000000</v>
      </c>
      <c r="R385" s="11">
        <v>0</v>
      </c>
      <c r="S385" s="9" t="s">
        <v>175</v>
      </c>
      <c r="T385" s="18"/>
      <c r="U385" s="19"/>
      <c r="V385" s="14">
        <v>0</v>
      </c>
      <c r="W385" s="19"/>
      <c r="X385" s="23"/>
      <c r="Y385" s="23"/>
    </row>
    <row r="386" spans="1:25" ht="27" thickBot="1" x14ac:dyDescent="0.35">
      <c r="A386" s="3">
        <v>376</v>
      </c>
      <c r="B386" s="4" t="s">
        <v>5684</v>
      </c>
      <c r="C386" s="5" t="s">
        <v>30</v>
      </c>
      <c r="D386" s="5"/>
      <c r="E386" s="6" t="s">
        <v>5685</v>
      </c>
      <c r="F386" s="7" t="s">
        <v>5686</v>
      </c>
      <c r="G386" s="5" t="s">
        <v>185</v>
      </c>
      <c r="H386" s="5" t="s">
        <v>289</v>
      </c>
      <c r="I386" s="5" t="s">
        <v>171</v>
      </c>
      <c r="J386" s="5" t="s">
        <v>172</v>
      </c>
      <c r="K386" s="7" t="s">
        <v>4636</v>
      </c>
      <c r="L386" s="22" t="s">
        <v>5687</v>
      </c>
      <c r="M386" s="5" t="s">
        <v>226</v>
      </c>
      <c r="N386" s="5" t="s">
        <v>960</v>
      </c>
      <c r="O386" s="8" t="s">
        <v>194</v>
      </c>
      <c r="P386" s="17">
        <v>7000000</v>
      </c>
      <c r="Q386" s="10">
        <v>90000000</v>
      </c>
      <c r="R386" s="11">
        <v>0</v>
      </c>
      <c r="S386" s="9" t="s">
        <v>175</v>
      </c>
      <c r="T386" s="18"/>
      <c r="U386" s="19"/>
      <c r="V386" s="14">
        <v>0</v>
      </c>
      <c r="W386" s="19"/>
      <c r="X386" s="23"/>
      <c r="Y386" s="23"/>
    </row>
    <row r="387" spans="1:25" ht="27" thickBot="1" x14ac:dyDescent="0.35">
      <c r="A387" s="3">
        <v>377</v>
      </c>
      <c r="B387" s="4" t="s">
        <v>5688</v>
      </c>
      <c r="C387" s="5" t="s">
        <v>30</v>
      </c>
      <c r="D387" s="5"/>
      <c r="E387" s="6" t="s">
        <v>5689</v>
      </c>
      <c r="F387" s="7" t="s">
        <v>5425</v>
      </c>
      <c r="G387" s="5" t="s">
        <v>185</v>
      </c>
      <c r="H387" s="5" t="s">
        <v>289</v>
      </c>
      <c r="I387" s="5" t="s">
        <v>171</v>
      </c>
      <c r="J387" s="5" t="s">
        <v>172</v>
      </c>
      <c r="K387" s="7" t="s">
        <v>4636</v>
      </c>
      <c r="L387" s="22" t="s">
        <v>5484</v>
      </c>
      <c r="M387" s="5" t="s">
        <v>226</v>
      </c>
      <c r="N387" s="5" t="s">
        <v>960</v>
      </c>
      <c r="O387" s="8" t="s">
        <v>183</v>
      </c>
      <c r="P387" s="17">
        <v>50000000</v>
      </c>
      <c r="Q387" s="10">
        <v>50000000</v>
      </c>
      <c r="R387" s="11">
        <v>0</v>
      </c>
      <c r="S387" s="9" t="s">
        <v>175</v>
      </c>
      <c r="T387" s="18"/>
      <c r="U387" s="19"/>
      <c r="V387" s="14">
        <v>0</v>
      </c>
      <c r="W387" s="19"/>
      <c r="X387" s="23"/>
      <c r="Y387" s="23"/>
    </row>
    <row r="388" spans="1:25" ht="27" thickBot="1" x14ac:dyDescent="0.35">
      <c r="A388" s="3">
        <v>378</v>
      </c>
      <c r="B388" s="4" t="s">
        <v>5690</v>
      </c>
      <c r="C388" s="5" t="s">
        <v>30</v>
      </c>
      <c r="D388" s="5"/>
      <c r="E388" s="6" t="s">
        <v>5691</v>
      </c>
      <c r="F388" s="7" t="s">
        <v>5491</v>
      </c>
      <c r="G388" s="5" t="s">
        <v>185</v>
      </c>
      <c r="H388" s="5" t="s">
        <v>289</v>
      </c>
      <c r="I388" s="5" t="s">
        <v>171</v>
      </c>
      <c r="J388" s="5" t="s">
        <v>172</v>
      </c>
      <c r="K388" s="7" t="s">
        <v>4636</v>
      </c>
      <c r="L388" s="22" t="s">
        <v>5334</v>
      </c>
      <c r="M388" s="5" t="s">
        <v>226</v>
      </c>
      <c r="N388" s="5" t="s">
        <v>960</v>
      </c>
      <c r="O388" s="8" t="s">
        <v>183</v>
      </c>
      <c r="P388" s="17">
        <v>50000000</v>
      </c>
      <c r="Q388" s="10">
        <v>50000000</v>
      </c>
      <c r="R388" s="11">
        <v>0</v>
      </c>
      <c r="S388" s="9" t="s">
        <v>175</v>
      </c>
      <c r="T388" s="18"/>
      <c r="U388" s="19"/>
      <c r="V388" s="14">
        <v>0</v>
      </c>
      <c r="W388" s="19"/>
      <c r="X388" s="23"/>
      <c r="Y388" s="23"/>
    </row>
    <row r="389" spans="1:25" ht="27" thickBot="1" x14ac:dyDescent="0.35">
      <c r="A389" s="3">
        <v>379</v>
      </c>
      <c r="B389" s="4" t="s">
        <v>5692</v>
      </c>
      <c r="C389" s="5" t="s">
        <v>30</v>
      </c>
      <c r="D389" s="5"/>
      <c r="E389" s="6" t="s">
        <v>5693</v>
      </c>
      <c r="F389" s="7" t="s">
        <v>5694</v>
      </c>
      <c r="G389" s="5" t="s">
        <v>185</v>
      </c>
      <c r="H389" s="5" t="s">
        <v>289</v>
      </c>
      <c r="I389" s="5" t="s">
        <v>171</v>
      </c>
      <c r="J389" s="5" t="s">
        <v>172</v>
      </c>
      <c r="K389" s="7" t="s">
        <v>4636</v>
      </c>
      <c r="L389" s="22" t="s">
        <v>5695</v>
      </c>
      <c r="M389" s="5" t="s">
        <v>226</v>
      </c>
      <c r="N389" s="5" t="s">
        <v>960</v>
      </c>
      <c r="O389" s="8" t="s">
        <v>183</v>
      </c>
      <c r="P389" s="17">
        <v>50000000</v>
      </c>
      <c r="Q389" s="10">
        <v>50000000</v>
      </c>
      <c r="R389" s="11">
        <v>0</v>
      </c>
      <c r="S389" s="9" t="s">
        <v>175</v>
      </c>
      <c r="T389" s="18"/>
      <c r="U389" s="19"/>
      <c r="V389" s="14">
        <v>0</v>
      </c>
      <c r="W389" s="19"/>
      <c r="X389" s="23"/>
      <c r="Y389" s="23"/>
    </row>
    <row r="390" spans="1:25" ht="27" thickBot="1" x14ac:dyDescent="0.35">
      <c r="A390" s="3">
        <v>380</v>
      </c>
      <c r="B390" s="4" t="s">
        <v>5696</v>
      </c>
      <c r="C390" s="5" t="s">
        <v>30</v>
      </c>
      <c r="D390" s="5"/>
      <c r="E390" s="6" t="s">
        <v>5697</v>
      </c>
      <c r="F390" s="7" t="s">
        <v>5698</v>
      </c>
      <c r="G390" s="5" t="s">
        <v>185</v>
      </c>
      <c r="H390" s="5" t="s">
        <v>289</v>
      </c>
      <c r="I390" s="5" t="s">
        <v>171</v>
      </c>
      <c r="J390" s="5" t="s">
        <v>172</v>
      </c>
      <c r="K390" s="7" t="s">
        <v>4636</v>
      </c>
      <c r="L390" s="22" t="s">
        <v>5699</v>
      </c>
      <c r="M390" s="5" t="s">
        <v>226</v>
      </c>
      <c r="N390" s="5" t="s">
        <v>960</v>
      </c>
      <c r="O390" s="8" t="s">
        <v>183</v>
      </c>
      <c r="P390" s="17">
        <v>50000000</v>
      </c>
      <c r="Q390" s="10">
        <v>50000000</v>
      </c>
      <c r="R390" s="11">
        <v>0</v>
      </c>
      <c r="S390" s="9" t="s">
        <v>175</v>
      </c>
      <c r="T390" s="18"/>
      <c r="U390" s="19"/>
      <c r="V390" s="14">
        <v>0</v>
      </c>
      <c r="W390" s="19"/>
      <c r="X390" s="23"/>
      <c r="Y390" s="23"/>
    </row>
    <row r="391" spans="1:25" ht="27" thickBot="1" x14ac:dyDescent="0.35">
      <c r="A391" s="3">
        <v>381</v>
      </c>
      <c r="B391" s="4" t="s">
        <v>5700</v>
      </c>
      <c r="C391" s="5" t="s">
        <v>30</v>
      </c>
      <c r="D391" s="5"/>
      <c r="E391" s="6" t="s">
        <v>5701</v>
      </c>
      <c r="F391" s="7" t="s">
        <v>5702</v>
      </c>
      <c r="G391" s="5" t="s">
        <v>185</v>
      </c>
      <c r="H391" s="5" t="s">
        <v>289</v>
      </c>
      <c r="I391" s="5" t="s">
        <v>171</v>
      </c>
      <c r="J391" s="5" t="s">
        <v>172</v>
      </c>
      <c r="K391" s="7" t="s">
        <v>4636</v>
      </c>
      <c r="L391" s="22" t="s">
        <v>5141</v>
      </c>
      <c r="M391" s="5" t="s">
        <v>226</v>
      </c>
      <c r="N391" s="5" t="s">
        <v>960</v>
      </c>
      <c r="O391" s="8" t="s">
        <v>183</v>
      </c>
      <c r="P391" s="17">
        <v>7000000</v>
      </c>
      <c r="Q391" s="10">
        <v>90000000</v>
      </c>
      <c r="R391" s="11">
        <v>0</v>
      </c>
      <c r="S391" s="9" t="s">
        <v>175</v>
      </c>
      <c r="T391" s="18"/>
      <c r="U391" s="19"/>
      <c r="V391" s="14">
        <v>0</v>
      </c>
      <c r="W391" s="19"/>
      <c r="X391" s="23"/>
      <c r="Y391" s="23"/>
    </row>
    <row r="392" spans="1:25" ht="27" thickBot="1" x14ac:dyDescent="0.35">
      <c r="A392" s="3">
        <v>382</v>
      </c>
      <c r="B392" s="4" t="s">
        <v>5703</v>
      </c>
      <c r="C392" s="5" t="s">
        <v>30</v>
      </c>
      <c r="D392" s="5"/>
      <c r="E392" s="6" t="s">
        <v>5704</v>
      </c>
      <c r="F392" s="7" t="s">
        <v>5705</v>
      </c>
      <c r="G392" s="5" t="s">
        <v>185</v>
      </c>
      <c r="H392" s="5" t="s">
        <v>289</v>
      </c>
      <c r="I392" s="5" t="s">
        <v>171</v>
      </c>
      <c r="J392" s="5" t="s">
        <v>172</v>
      </c>
      <c r="K392" s="7" t="s">
        <v>4636</v>
      </c>
      <c r="L392" s="22" t="s">
        <v>5706</v>
      </c>
      <c r="M392" s="5" t="s">
        <v>226</v>
      </c>
      <c r="N392" s="5" t="s">
        <v>960</v>
      </c>
      <c r="O392" s="8" t="s">
        <v>183</v>
      </c>
      <c r="P392" s="17">
        <v>7000000</v>
      </c>
      <c r="Q392" s="10">
        <v>50000000</v>
      </c>
      <c r="R392" s="11">
        <v>0</v>
      </c>
      <c r="S392" s="9" t="s">
        <v>175</v>
      </c>
      <c r="T392" s="18"/>
      <c r="U392" s="19"/>
      <c r="V392" s="14">
        <v>0</v>
      </c>
      <c r="W392" s="19"/>
      <c r="X392" s="23"/>
      <c r="Y392" s="23"/>
    </row>
    <row r="393" spans="1:25" ht="27" thickBot="1" x14ac:dyDescent="0.35">
      <c r="A393" s="3">
        <v>383</v>
      </c>
      <c r="B393" s="4" t="s">
        <v>5707</v>
      </c>
      <c r="C393" s="5" t="s">
        <v>30</v>
      </c>
      <c r="D393" s="5"/>
      <c r="E393" s="6" t="s">
        <v>5708</v>
      </c>
      <c r="F393" s="7" t="s">
        <v>5709</v>
      </c>
      <c r="G393" s="5" t="s">
        <v>185</v>
      </c>
      <c r="H393" s="5" t="s">
        <v>289</v>
      </c>
      <c r="I393" s="5" t="s">
        <v>171</v>
      </c>
      <c r="J393" s="5" t="s">
        <v>172</v>
      </c>
      <c r="K393" s="7" t="s">
        <v>4636</v>
      </c>
      <c r="L393" s="22" t="s">
        <v>5710</v>
      </c>
      <c r="M393" s="5" t="s">
        <v>226</v>
      </c>
      <c r="N393" s="5" t="s">
        <v>960</v>
      </c>
      <c r="O393" s="8" t="s">
        <v>183</v>
      </c>
      <c r="P393" s="17">
        <v>7000000</v>
      </c>
      <c r="Q393" s="10">
        <v>90000000</v>
      </c>
      <c r="R393" s="11">
        <v>0</v>
      </c>
      <c r="S393" s="9" t="s">
        <v>175</v>
      </c>
      <c r="T393" s="18"/>
      <c r="U393" s="19"/>
      <c r="V393" s="14">
        <v>0</v>
      </c>
      <c r="W393" s="19"/>
      <c r="X393" s="23"/>
      <c r="Y393" s="23"/>
    </row>
    <row r="394" spans="1:25" ht="27" thickBot="1" x14ac:dyDescent="0.35">
      <c r="A394" s="3">
        <v>384</v>
      </c>
      <c r="B394" s="4" t="s">
        <v>5711</v>
      </c>
      <c r="C394" s="5" t="s">
        <v>30</v>
      </c>
      <c r="D394" s="5"/>
      <c r="E394" s="6" t="s">
        <v>5712</v>
      </c>
      <c r="F394" s="7" t="s">
        <v>5713</v>
      </c>
      <c r="G394" s="5" t="s">
        <v>185</v>
      </c>
      <c r="H394" s="5" t="s">
        <v>289</v>
      </c>
      <c r="I394" s="5" t="s">
        <v>171</v>
      </c>
      <c r="J394" s="5" t="s">
        <v>172</v>
      </c>
      <c r="K394" s="7" t="s">
        <v>4636</v>
      </c>
      <c r="L394" s="22" t="s">
        <v>5714</v>
      </c>
      <c r="M394" s="5" t="s">
        <v>226</v>
      </c>
      <c r="N394" s="5" t="s">
        <v>960</v>
      </c>
      <c r="O394" s="8" t="s">
        <v>183</v>
      </c>
      <c r="P394" s="17">
        <v>7000000</v>
      </c>
      <c r="Q394" s="10">
        <v>50000000</v>
      </c>
      <c r="R394" s="11">
        <v>0</v>
      </c>
      <c r="S394" s="9" t="s">
        <v>175</v>
      </c>
      <c r="T394" s="18"/>
      <c r="U394" s="19"/>
      <c r="V394" s="14">
        <v>0</v>
      </c>
      <c r="W394" s="19"/>
      <c r="X394" s="23"/>
      <c r="Y394" s="23"/>
    </row>
    <row r="395" spans="1:25" ht="27" thickBot="1" x14ac:dyDescent="0.35">
      <c r="A395" s="3">
        <v>385</v>
      </c>
      <c r="B395" s="4" t="s">
        <v>5715</v>
      </c>
      <c r="C395" s="5" t="s">
        <v>30</v>
      </c>
      <c r="D395" s="5"/>
      <c r="E395" s="6" t="s">
        <v>5716</v>
      </c>
      <c r="F395" s="7" t="s">
        <v>5717</v>
      </c>
      <c r="G395" s="5" t="s">
        <v>185</v>
      </c>
      <c r="H395" s="5" t="s">
        <v>289</v>
      </c>
      <c r="I395" s="5" t="s">
        <v>171</v>
      </c>
      <c r="J395" s="5" t="s">
        <v>172</v>
      </c>
      <c r="K395" s="7" t="s">
        <v>4636</v>
      </c>
      <c r="L395" s="22" t="s">
        <v>5718</v>
      </c>
      <c r="M395" s="5" t="s">
        <v>226</v>
      </c>
      <c r="N395" s="5" t="s">
        <v>960</v>
      </c>
      <c r="O395" s="8" t="s">
        <v>183</v>
      </c>
      <c r="P395" s="17">
        <v>7000000</v>
      </c>
      <c r="Q395" s="10">
        <v>50000000</v>
      </c>
      <c r="R395" s="11">
        <v>0</v>
      </c>
      <c r="S395" s="9" t="s">
        <v>175</v>
      </c>
      <c r="T395" s="18"/>
      <c r="U395" s="19"/>
      <c r="V395" s="14">
        <v>0</v>
      </c>
      <c r="W395" s="19"/>
      <c r="X395" s="23"/>
      <c r="Y395" s="23"/>
    </row>
    <row r="396" spans="1:25" ht="27" thickBot="1" x14ac:dyDescent="0.35">
      <c r="A396" s="3">
        <v>386</v>
      </c>
      <c r="B396" s="4" t="s">
        <v>5719</v>
      </c>
      <c r="C396" s="5" t="s">
        <v>30</v>
      </c>
      <c r="D396" s="5"/>
      <c r="E396" s="6" t="s">
        <v>5720</v>
      </c>
      <c r="F396" s="7" t="s">
        <v>5721</v>
      </c>
      <c r="G396" s="5" t="s">
        <v>185</v>
      </c>
      <c r="H396" s="5" t="s">
        <v>289</v>
      </c>
      <c r="I396" s="5" t="s">
        <v>171</v>
      </c>
      <c r="J396" s="5" t="s">
        <v>172</v>
      </c>
      <c r="K396" s="7" t="s">
        <v>4636</v>
      </c>
      <c r="L396" s="22" t="s">
        <v>5722</v>
      </c>
      <c r="M396" s="5" t="s">
        <v>226</v>
      </c>
      <c r="N396" s="5" t="s">
        <v>960</v>
      </c>
      <c r="O396" s="8" t="s">
        <v>183</v>
      </c>
      <c r="P396" s="17">
        <v>7000000</v>
      </c>
      <c r="Q396" s="10">
        <v>50000000</v>
      </c>
      <c r="R396" s="11">
        <v>0</v>
      </c>
      <c r="S396" s="9" t="s">
        <v>175</v>
      </c>
      <c r="T396" s="18"/>
      <c r="U396" s="19"/>
      <c r="V396" s="14">
        <v>0</v>
      </c>
      <c r="W396" s="19"/>
      <c r="X396" s="23"/>
      <c r="Y396" s="23"/>
    </row>
    <row r="397" spans="1:25" ht="27" thickBot="1" x14ac:dyDescent="0.35">
      <c r="A397" s="3">
        <v>387</v>
      </c>
      <c r="B397" s="4" t="s">
        <v>5723</v>
      </c>
      <c r="C397" s="5" t="s">
        <v>30</v>
      </c>
      <c r="D397" s="5"/>
      <c r="E397" s="6" t="s">
        <v>5724</v>
      </c>
      <c r="F397" s="7" t="s">
        <v>5705</v>
      </c>
      <c r="G397" s="5" t="s">
        <v>185</v>
      </c>
      <c r="H397" s="5" t="s">
        <v>289</v>
      </c>
      <c r="I397" s="5" t="s">
        <v>171</v>
      </c>
      <c r="J397" s="5" t="s">
        <v>172</v>
      </c>
      <c r="K397" s="7" t="s">
        <v>4636</v>
      </c>
      <c r="L397" s="22" t="s">
        <v>5725</v>
      </c>
      <c r="M397" s="5" t="s">
        <v>226</v>
      </c>
      <c r="N397" s="5" t="s">
        <v>960</v>
      </c>
      <c r="O397" s="8" t="s">
        <v>183</v>
      </c>
      <c r="P397" s="17">
        <v>7000000</v>
      </c>
      <c r="Q397" s="10">
        <v>50000000</v>
      </c>
      <c r="R397" s="11">
        <v>0</v>
      </c>
      <c r="S397" s="9" t="s">
        <v>175</v>
      </c>
      <c r="T397" s="18"/>
      <c r="U397" s="19"/>
      <c r="V397" s="14">
        <v>0</v>
      </c>
      <c r="W397" s="19"/>
      <c r="X397" s="23"/>
      <c r="Y397" s="23"/>
    </row>
    <row r="398" spans="1:25" ht="27" thickBot="1" x14ac:dyDescent="0.35">
      <c r="A398" s="3">
        <v>388</v>
      </c>
      <c r="B398" s="4" t="s">
        <v>5726</v>
      </c>
      <c r="C398" s="5" t="s">
        <v>30</v>
      </c>
      <c r="D398" s="5"/>
      <c r="E398" s="6" t="s">
        <v>5727</v>
      </c>
      <c r="F398" s="7" t="s">
        <v>5713</v>
      </c>
      <c r="G398" s="5" t="s">
        <v>185</v>
      </c>
      <c r="H398" s="5" t="s">
        <v>289</v>
      </c>
      <c r="I398" s="5" t="s">
        <v>171</v>
      </c>
      <c r="J398" s="5" t="s">
        <v>172</v>
      </c>
      <c r="K398" s="7" t="s">
        <v>4636</v>
      </c>
      <c r="L398" s="22" t="s">
        <v>5315</v>
      </c>
      <c r="M398" s="5" t="s">
        <v>226</v>
      </c>
      <c r="N398" s="5" t="s">
        <v>960</v>
      </c>
      <c r="O398" s="8" t="s">
        <v>183</v>
      </c>
      <c r="P398" s="17">
        <v>7000000</v>
      </c>
      <c r="Q398" s="10">
        <v>50000000</v>
      </c>
      <c r="R398" s="11">
        <v>0</v>
      </c>
      <c r="S398" s="9" t="s">
        <v>175</v>
      </c>
      <c r="T398" s="18"/>
      <c r="U398" s="19"/>
      <c r="V398" s="14">
        <v>0</v>
      </c>
      <c r="W398" s="19"/>
      <c r="X398" s="23"/>
      <c r="Y398" s="23"/>
    </row>
    <row r="399" spans="1:25" ht="27" thickBot="1" x14ac:dyDescent="0.35">
      <c r="A399" s="3">
        <v>389</v>
      </c>
      <c r="B399" s="4" t="s">
        <v>5728</v>
      </c>
      <c r="C399" s="5" t="s">
        <v>30</v>
      </c>
      <c r="D399" s="5"/>
      <c r="E399" s="6" t="s">
        <v>5729</v>
      </c>
      <c r="F399" s="7" t="s">
        <v>5667</v>
      </c>
      <c r="G399" s="5" t="s">
        <v>185</v>
      </c>
      <c r="H399" s="5" t="s">
        <v>289</v>
      </c>
      <c r="I399" s="5" t="s">
        <v>171</v>
      </c>
      <c r="J399" s="5" t="s">
        <v>172</v>
      </c>
      <c r="K399" s="7" t="s">
        <v>4636</v>
      </c>
      <c r="L399" s="22" t="s">
        <v>4987</v>
      </c>
      <c r="M399" s="5" t="s">
        <v>226</v>
      </c>
      <c r="N399" s="5" t="s">
        <v>960</v>
      </c>
      <c r="O399" s="8" t="s">
        <v>183</v>
      </c>
      <c r="P399" s="17">
        <v>7000000</v>
      </c>
      <c r="Q399" s="10">
        <v>50000000</v>
      </c>
      <c r="R399" s="11">
        <v>0</v>
      </c>
      <c r="S399" s="9" t="s">
        <v>175</v>
      </c>
      <c r="T399" s="18"/>
      <c r="U399" s="19"/>
      <c r="V399" s="14">
        <v>0</v>
      </c>
      <c r="W399" s="19"/>
      <c r="X399" s="23"/>
      <c r="Y399" s="23"/>
    </row>
    <row r="400" spans="1:25" ht="27" thickBot="1" x14ac:dyDescent="0.35">
      <c r="A400" s="3">
        <v>390</v>
      </c>
      <c r="B400" s="4" t="s">
        <v>5730</v>
      </c>
      <c r="C400" s="5" t="s">
        <v>30</v>
      </c>
      <c r="D400" s="5"/>
      <c r="E400" s="6" t="s">
        <v>5731</v>
      </c>
      <c r="F400" s="7" t="s">
        <v>5705</v>
      </c>
      <c r="G400" s="5" t="s">
        <v>185</v>
      </c>
      <c r="H400" s="5" t="s">
        <v>289</v>
      </c>
      <c r="I400" s="5" t="s">
        <v>171</v>
      </c>
      <c r="J400" s="5" t="s">
        <v>172</v>
      </c>
      <c r="K400" s="7" t="s">
        <v>4636</v>
      </c>
      <c r="L400" s="22" t="s">
        <v>5732</v>
      </c>
      <c r="M400" s="5" t="s">
        <v>226</v>
      </c>
      <c r="N400" s="5" t="s">
        <v>960</v>
      </c>
      <c r="O400" s="8" t="s">
        <v>183</v>
      </c>
      <c r="P400" s="17">
        <v>7000000</v>
      </c>
      <c r="Q400" s="10">
        <v>50000000</v>
      </c>
      <c r="R400" s="11">
        <v>0</v>
      </c>
      <c r="S400" s="9" t="s">
        <v>175</v>
      </c>
      <c r="T400" s="18"/>
      <c r="U400" s="19"/>
      <c r="V400" s="14">
        <v>0</v>
      </c>
      <c r="W400" s="19"/>
      <c r="X400" s="23"/>
      <c r="Y400" s="23"/>
    </row>
    <row r="401" spans="1:25" ht="27" thickBot="1" x14ac:dyDescent="0.35">
      <c r="A401" s="3">
        <v>391</v>
      </c>
      <c r="B401" s="4" t="s">
        <v>5733</v>
      </c>
      <c r="C401" s="5" t="s">
        <v>30</v>
      </c>
      <c r="D401" s="5"/>
      <c r="E401" s="6" t="s">
        <v>5734</v>
      </c>
      <c r="F401" s="7" t="s">
        <v>5735</v>
      </c>
      <c r="G401" s="5" t="s">
        <v>185</v>
      </c>
      <c r="H401" s="5" t="s">
        <v>289</v>
      </c>
      <c r="I401" s="5" t="s">
        <v>171</v>
      </c>
      <c r="J401" s="5" t="s">
        <v>172</v>
      </c>
      <c r="K401" s="7" t="s">
        <v>4636</v>
      </c>
      <c r="L401" s="22" t="s">
        <v>5281</v>
      </c>
      <c r="M401" s="5" t="s">
        <v>226</v>
      </c>
      <c r="N401" s="5" t="s">
        <v>960</v>
      </c>
      <c r="O401" s="8" t="s">
        <v>183</v>
      </c>
      <c r="P401" s="17">
        <v>50000000</v>
      </c>
      <c r="Q401" s="10">
        <v>0</v>
      </c>
      <c r="R401" s="11">
        <v>0</v>
      </c>
      <c r="S401" s="9" t="s">
        <v>175</v>
      </c>
      <c r="T401" s="18"/>
      <c r="U401" s="19"/>
      <c r="V401" s="14">
        <v>0</v>
      </c>
      <c r="W401" s="19"/>
      <c r="X401" s="23"/>
      <c r="Y401" s="23"/>
    </row>
    <row r="402" spans="1:25" ht="27" thickBot="1" x14ac:dyDescent="0.35">
      <c r="A402" s="3">
        <v>392</v>
      </c>
      <c r="B402" s="4" t="s">
        <v>5736</v>
      </c>
      <c r="C402" s="5" t="s">
        <v>30</v>
      </c>
      <c r="D402" s="5"/>
      <c r="E402" s="6" t="s">
        <v>5737</v>
      </c>
      <c r="F402" s="7" t="s">
        <v>5702</v>
      </c>
      <c r="G402" s="5" t="s">
        <v>185</v>
      </c>
      <c r="H402" s="5" t="s">
        <v>289</v>
      </c>
      <c r="I402" s="5" t="s">
        <v>171</v>
      </c>
      <c r="J402" s="5" t="s">
        <v>172</v>
      </c>
      <c r="K402" s="7" t="s">
        <v>4636</v>
      </c>
      <c r="L402" s="22" t="s">
        <v>5327</v>
      </c>
      <c r="M402" s="5" t="s">
        <v>226</v>
      </c>
      <c r="N402" s="5" t="s">
        <v>960</v>
      </c>
      <c r="O402" s="8" t="s">
        <v>183</v>
      </c>
      <c r="P402" s="17">
        <v>7000000</v>
      </c>
      <c r="Q402" s="10">
        <v>50000000</v>
      </c>
      <c r="R402" s="11">
        <v>0</v>
      </c>
      <c r="S402" s="9" t="s">
        <v>175</v>
      </c>
      <c r="T402" s="18"/>
      <c r="U402" s="19"/>
      <c r="V402" s="14">
        <v>0</v>
      </c>
      <c r="W402" s="19"/>
      <c r="X402" s="23"/>
      <c r="Y402" s="23"/>
    </row>
    <row r="403" spans="1:25" ht="27" thickBot="1" x14ac:dyDescent="0.35">
      <c r="A403" s="3">
        <v>393</v>
      </c>
      <c r="B403" s="4" t="s">
        <v>5738</v>
      </c>
      <c r="C403" s="5" t="s">
        <v>30</v>
      </c>
      <c r="D403" s="5"/>
      <c r="E403" s="6" t="s">
        <v>5739</v>
      </c>
      <c r="F403" s="7" t="s">
        <v>5702</v>
      </c>
      <c r="G403" s="5" t="s">
        <v>185</v>
      </c>
      <c r="H403" s="5" t="s">
        <v>289</v>
      </c>
      <c r="I403" s="5" t="s">
        <v>171</v>
      </c>
      <c r="J403" s="5" t="s">
        <v>172</v>
      </c>
      <c r="K403" s="7" t="s">
        <v>4636</v>
      </c>
      <c r="L403" s="22" t="s">
        <v>5740</v>
      </c>
      <c r="M403" s="5" t="s">
        <v>181</v>
      </c>
      <c r="N403" s="5" t="s">
        <v>445</v>
      </c>
      <c r="O403" s="8" t="s">
        <v>194</v>
      </c>
      <c r="P403" s="17">
        <v>7000000</v>
      </c>
      <c r="Q403" s="10">
        <v>50000000</v>
      </c>
      <c r="R403" s="11">
        <v>0</v>
      </c>
      <c r="S403" s="9" t="s">
        <v>175</v>
      </c>
      <c r="T403" s="18"/>
      <c r="U403" s="19"/>
      <c r="V403" s="14">
        <v>0</v>
      </c>
      <c r="W403" s="19"/>
      <c r="X403" s="23"/>
      <c r="Y403" s="23"/>
    </row>
    <row r="404" spans="1:25" ht="27" thickBot="1" x14ac:dyDescent="0.35">
      <c r="A404" s="3">
        <v>394</v>
      </c>
      <c r="B404" s="4" t="s">
        <v>5741</v>
      </c>
      <c r="C404" s="5" t="s">
        <v>30</v>
      </c>
      <c r="D404" s="5"/>
      <c r="E404" s="6" t="s">
        <v>5742</v>
      </c>
      <c r="F404" s="7" t="s">
        <v>5705</v>
      </c>
      <c r="G404" s="5" t="s">
        <v>185</v>
      </c>
      <c r="H404" s="5" t="s">
        <v>289</v>
      </c>
      <c r="I404" s="5" t="s">
        <v>171</v>
      </c>
      <c r="J404" s="5" t="s">
        <v>172</v>
      </c>
      <c r="K404" s="7" t="s">
        <v>4636</v>
      </c>
      <c r="L404" s="22" t="s">
        <v>5343</v>
      </c>
      <c r="M404" s="5" t="s">
        <v>226</v>
      </c>
      <c r="N404" s="5" t="s">
        <v>960</v>
      </c>
      <c r="O404" s="8" t="s">
        <v>183</v>
      </c>
      <c r="P404" s="17">
        <v>7000000</v>
      </c>
      <c r="Q404" s="10">
        <v>50000000</v>
      </c>
      <c r="R404" s="11">
        <v>0</v>
      </c>
      <c r="S404" s="9" t="s">
        <v>175</v>
      </c>
      <c r="T404" s="18"/>
      <c r="U404" s="19"/>
      <c r="V404" s="14">
        <v>0</v>
      </c>
      <c r="W404" s="19"/>
      <c r="X404" s="23"/>
      <c r="Y404" s="23"/>
    </row>
    <row r="405" spans="1:25" ht="27" thickBot="1" x14ac:dyDescent="0.35">
      <c r="A405" s="3">
        <v>395</v>
      </c>
      <c r="B405" s="4" t="s">
        <v>5743</v>
      </c>
      <c r="C405" s="5" t="s">
        <v>30</v>
      </c>
      <c r="D405" s="5"/>
      <c r="E405" s="6" t="s">
        <v>5744</v>
      </c>
      <c r="F405" s="7" t="s">
        <v>5667</v>
      </c>
      <c r="G405" s="5" t="s">
        <v>185</v>
      </c>
      <c r="H405" s="5" t="s">
        <v>289</v>
      </c>
      <c r="I405" s="5" t="s">
        <v>171</v>
      </c>
      <c r="J405" s="5" t="s">
        <v>172</v>
      </c>
      <c r="K405" s="7" t="s">
        <v>4636</v>
      </c>
      <c r="L405" s="22" t="s">
        <v>5214</v>
      </c>
      <c r="M405" s="5" t="s">
        <v>226</v>
      </c>
      <c r="N405" s="5" t="s">
        <v>960</v>
      </c>
      <c r="O405" s="8" t="s">
        <v>183</v>
      </c>
      <c r="P405" s="17">
        <v>7000000</v>
      </c>
      <c r="Q405" s="10">
        <v>50000000</v>
      </c>
      <c r="R405" s="11">
        <v>0</v>
      </c>
      <c r="S405" s="9" t="s">
        <v>175</v>
      </c>
      <c r="T405" s="18"/>
      <c r="U405" s="19"/>
      <c r="V405" s="14">
        <v>0</v>
      </c>
      <c r="W405" s="19"/>
      <c r="X405" s="23"/>
      <c r="Y405" s="23"/>
    </row>
    <row r="406" spans="1:25" ht="27" thickBot="1" x14ac:dyDescent="0.35">
      <c r="A406" s="3">
        <v>396</v>
      </c>
      <c r="B406" s="4" t="s">
        <v>5745</v>
      </c>
      <c r="C406" s="5" t="s">
        <v>30</v>
      </c>
      <c r="D406" s="5"/>
      <c r="E406" s="6" t="s">
        <v>5746</v>
      </c>
      <c r="F406" s="7" t="s">
        <v>5667</v>
      </c>
      <c r="G406" s="5" t="s">
        <v>185</v>
      </c>
      <c r="H406" s="5" t="s">
        <v>289</v>
      </c>
      <c r="I406" s="5" t="s">
        <v>171</v>
      </c>
      <c r="J406" s="5" t="s">
        <v>172</v>
      </c>
      <c r="K406" s="7" t="s">
        <v>4636</v>
      </c>
      <c r="L406" s="22" t="s">
        <v>5220</v>
      </c>
      <c r="M406" s="5" t="s">
        <v>226</v>
      </c>
      <c r="N406" s="5" t="s">
        <v>960</v>
      </c>
      <c r="O406" s="8" t="s">
        <v>183</v>
      </c>
      <c r="P406" s="17">
        <v>7000000</v>
      </c>
      <c r="Q406" s="10">
        <v>50000000</v>
      </c>
      <c r="R406" s="11">
        <v>0</v>
      </c>
      <c r="S406" s="9" t="s">
        <v>175</v>
      </c>
      <c r="T406" s="18"/>
      <c r="U406" s="19"/>
      <c r="V406" s="14">
        <v>0</v>
      </c>
      <c r="W406" s="19"/>
      <c r="X406" s="23"/>
      <c r="Y406" s="23"/>
    </row>
    <row r="407" spans="1:25" ht="27" thickBot="1" x14ac:dyDescent="0.35">
      <c r="A407" s="3">
        <v>397</v>
      </c>
      <c r="B407" s="4" t="s">
        <v>5747</v>
      </c>
      <c r="C407" s="5" t="s">
        <v>30</v>
      </c>
      <c r="D407" s="5"/>
      <c r="E407" s="6" t="s">
        <v>5748</v>
      </c>
      <c r="F407" s="7" t="s">
        <v>5705</v>
      </c>
      <c r="G407" s="5" t="s">
        <v>185</v>
      </c>
      <c r="H407" s="5" t="s">
        <v>289</v>
      </c>
      <c r="I407" s="5" t="s">
        <v>171</v>
      </c>
      <c r="J407" s="5" t="s">
        <v>172</v>
      </c>
      <c r="K407" s="7" t="s">
        <v>4636</v>
      </c>
      <c r="L407" s="22" t="s">
        <v>5749</v>
      </c>
      <c r="M407" s="5" t="s">
        <v>226</v>
      </c>
      <c r="N407" s="5" t="s">
        <v>960</v>
      </c>
      <c r="O407" s="8" t="s">
        <v>183</v>
      </c>
      <c r="P407" s="17">
        <v>7000000</v>
      </c>
      <c r="Q407" s="10">
        <v>50000000</v>
      </c>
      <c r="R407" s="11">
        <v>0</v>
      </c>
      <c r="S407" s="9" t="s">
        <v>175</v>
      </c>
      <c r="T407" s="18"/>
      <c r="U407" s="19"/>
      <c r="V407" s="14">
        <v>0</v>
      </c>
      <c r="W407" s="19"/>
      <c r="X407" s="23"/>
      <c r="Y407" s="23"/>
    </row>
    <row r="408" spans="1:25" ht="27" thickBot="1" x14ac:dyDescent="0.35">
      <c r="A408" s="3">
        <v>398</v>
      </c>
      <c r="B408" s="4" t="s">
        <v>5750</v>
      </c>
      <c r="C408" s="5" t="s">
        <v>30</v>
      </c>
      <c r="D408" s="5"/>
      <c r="E408" s="6" t="s">
        <v>5751</v>
      </c>
      <c r="F408" s="7" t="s">
        <v>5702</v>
      </c>
      <c r="G408" s="5" t="s">
        <v>185</v>
      </c>
      <c r="H408" s="5" t="s">
        <v>289</v>
      </c>
      <c r="I408" s="5" t="s">
        <v>171</v>
      </c>
      <c r="J408" s="5" t="s">
        <v>172</v>
      </c>
      <c r="K408" s="7" t="s">
        <v>4636</v>
      </c>
      <c r="L408" s="22" t="s">
        <v>5156</v>
      </c>
      <c r="M408" s="5" t="s">
        <v>226</v>
      </c>
      <c r="N408" s="5" t="s">
        <v>960</v>
      </c>
      <c r="O408" s="8" t="s">
        <v>183</v>
      </c>
      <c r="P408" s="17">
        <v>7000000</v>
      </c>
      <c r="Q408" s="10">
        <v>50000000</v>
      </c>
      <c r="R408" s="11">
        <v>0</v>
      </c>
      <c r="S408" s="9" t="s">
        <v>175</v>
      </c>
      <c r="T408" s="18"/>
      <c r="U408" s="19"/>
      <c r="V408" s="14">
        <v>0</v>
      </c>
      <c r="W408" s="19"/>
      <c r="X408" s="23"/>
      <c r="Y408" s="23"/>
    </row>
    <row r="409" spans="1:25" ht="27" thickBot="1" x14ac:dyDescent="0.35">
      <c r="A409" s="3">
        <v>399</v>
      </c>
      <c r="B409" s="4" t="s">
        <v>5752</v>
      </c>
      <c r="C409" s="5" t="s">
        <v>30</v>
      </c>
      <c r="D409" s="5"/>
      <c r="E409" s="6" t="s">
        <v>5753</v>
      </c>
      <c r="F409" s="7" t="s">
        <v>5705</v>
      </c>
      <c r="G409" s="5" t="s">
        <v>185</v>
      </c>
      <c r="H409" s="5" t="s">
        <v>289</v>
      </c>
      <c r="I409" s="5" t="s">
        <v>171</v>
      </c>
      <c r="J409" s="5" t="s">
        <v>172</v>
      </c>
      <c r="K409" s="7" t="s">
        <v>4636</v>
      </c>
      <c r="L409" s="22" t="s">
        <v>5052</v>
      </c>
      <c r="M409" s="5" t="s">
        <v>226</v>
      </c>
      <c r="N409" s="5" t="s">
        <v>960</v>
      </c>
      <c r="O409" s="8" t="s">
        <v>183</v>
      </c>
      <c r="P409" s="17">
        <v>7000000</v>
      </c>
      <c r="Q409" s="10">
        <v>50000000</v>
      </c>
      <c r="R409" s="11">
        <v>0</v>
      </c>
      <c r="S409" s="9" t="s">
        <v>175</v>
      </c>
      <c r="T409" s="18"/>
      <c r="U409" s="19"/>
      <c r="V409" s="14">
        <v>0</v>
      </c>
      <c r="W409" s="19"/>
      <c r="X409" s="23"/>
      <c r="Y409" s="23"/>
    </row>
    <row r="410" spans="1:25" ht="27" thickBot="1" x14ac:dyDescent="0.35">
      <c r="A410" s="3">
        <v>400</v>
      </c>
      <c r="B410" s="4" t="s">
        <v>5754</v>
      </c>
      <c r="C410" s="5" t="s">
        <v>30</v>
      </c>
      <c r="D410" s="5"/>
      <c r="E410" s="6" t="s">
        <v>5755</v>
      </c>
      <c r="F410" s="7" t="s">
        <v>5667</v>
      </c>
      <c r="G410" s="5" t="s">
        <v>185</v>
      </c>
      <c r="H410" s="5" t="s">
        <v>289</v>
      </c>
      <c r="I410" s="5" t="s">
        <v>171</v>
      </c>
      <c r="J410" s="5" t="s">
        <v>172</v>
      </c>
      <c r="K410" s="7" t="s">
        <v>4636</v>
      </c>
      <c r="L410" s="22" t="s">
        <v>5113</v>
      </c>
      <c r="M410" s="5" t="s">
        <v>226</v>
      </c>
      <c r="N410" s="5" t="s">
        <v>960</v>
      </c>
      <c r="O410" s="8" t="s">
        <v>183</v>
      </c>
      <c r="P410" s="17">
        <v>7000000</v>
      </c>
      <c r="Q410" s="10">
        <v>50000000</v>
      </c>
      <c r="R410" s="11">
        <v>0</v>
      </c>
      <c r="S410" s="9" t="s">
        <v>175</v>
      </c>
      <c r="T410" s="18"/>
      <c r="U410" s="19"/>
      <c r="V410" s="14">
        <v>0</v>
      </c>
      <c r="W410" s="19"/>
      <c r="X410" s="23"/>
      <c r="Y410" s="23"/>
    </row>
    <row r="411" spans="1:25" ht="27" thickBot="1" x14ac:dyDescent="0.35">
      <c r="A411" s="3">
        <v>401</v>
      </c>
      <c r="B411" s="4" t="s">
        <v>5756</v>
      </c>
      <c r="C411" s="5" t="s">
        <v>30</v>
      </c>
      <c r="D411" s="5"/>
      <c r="E411" s="6" t="s">
        <v>5757</v>
      </c>
      <c r="F411" s="7" t="s">
        <v>5709</v>
      </c>
      <c r="G411" s="5" t="s">
        <v>185</v>
      </c>
      <c r="H411" s="5" t="s">
        <v>289</v>
      </c>
      <c r="I411" s="5" t="s">
        <v>171</v>
      </c>
      <c r="J411" s="5" t="s">
        <v>172</v>
      </c>
      <c r="K411" s="7" t="s">
        <v>4636</v>
      </c>
      <c r="L411" s="22" t="s">
        <v>5090</v>
      </c>
      <c r="M411" s="5" t="s">
        <v>226</v>
      </c>
      <c r="N411" s="5" t="s">
        <v>960</v>
      </c>
      <c r="O411" s="8" t="s">
        <v>183</v>
      </c>
      <c r="P411" s="17">
        <v>7000000</v>
      </c>
      <c r="Q411" s="10">
        <v>50000000</v>
      </c>
      <c r="R411" s="11">
        <v>0</v>
      </c>
      <c r="S411" s="9" t="s">
        <v>175</v>
      </c>
      <c r="T411" s="18"/>
      <c r="U411" s="19"/>
      <c r="V411" s="14">
        <v>0</v>
      </c>
      <c r="W411" s="19"/>
      <c r="X411" s="23"/>
      <c r="Y411" s="23"/>
    </row>
    <row r="412" spans="1:25" ht="27" thickBot="1" x14ac:dyDescent="0.35">
      <c r="A412" s="3">
        <v>402</v>
      </c>
      <c r="B412" s="4" t="s">
        <v>5758</v>
      </c>
      <c r="C412" s="5" t="s">
        <v>30</v>
      </c>
      <c r="D412" s="5"/>
      <c r="E412" s="6" t="s">
        <v>5759</v>
      </c>
      <c r="F412" s="7" t="s">
        <v>5702</v>
      </c>
      <c r="G412" s="5" t="s">
        <v>185</v>
      </c>
      <c r="H412" s="5" t="s">
        <v>289</v>
      </c>
      <c r="I412" s="5" t="s">
        <v>171</v>
      </c>
      <c r="J412" s="5" t="s">
        <v>172</v>
      </c>
      <c r="K412" s="7" t="s">
        <v>4636</v>
      </c>
      <c r="L412" s="22" t="s">
        <v>5150</v>
      </c>
      <c r="M412" s="5" t="s">
        <v>226</v>
      </c>
      <c r="N412" s="5" t="s">
        <v>960</v>
      </c>
      <c r="O412" s="8" t="s">
        <v>183</v>
      </c>
      <c r="P412" s="17">
        <v>7000000</v>
      </c>
      <c r="Q412" s="10">
        <v>50000000</v>
      </c>
      <c r="R412" s="11">
        <v>0</v>
      </c>
      <c r="S412" s="9" t="s">
        <v>175</v>
      </c>
      <c r="T412" s="18"/>
      <c r="U412" s="19"/>
      <c r="V412" s="14">
        <v>0</v>
      </c>
      <c r="W412" s="19"/>
      <c r="X412" s="23"/>
      <c r="Y412" s="23"/>
    </row>
    <row r="413" spans="1:25" ht="27" thickBot="1" x14ac:dyDescent="0.35">
      <c r="A413" s="3">
        <v>403</v>
      </c>
      <c r="B413" s="4" t="s">
        <v>5760</v>
      </c>
      <c r="C413" s="5" t="s">
        <v>30</v>
      </c>
      <c r="D413" s="5"/>
      <c r="E413" s="6" t="s">
        <v>5761</v>
      </c>
      <c r="F413" s="7" t="s">
        <v>5702</v>
      </c>
      <c r="G413" s="5" t="s">
        <v>185</v>
      </c>
      <c r="H413" s="5" t="s">
        <v>289</v>
      </c>
      <c r="I413" s="5" t="s">
        <v>171</v>
      </c>
      <c r="J413" s="5" t="s">
        <v>172</v>
      </c>
      <c r="K413" s="7" t="s">
        <v>4636</v>
      </c>
      <c r="L413" s="22" t="s">
        <v>5153</v>
      </c>
      <c r="M413" s="5" t="s">
        <v>226</v>
      </c>
      <c r="N413" s="5" t="s">
        <v>960</v>
      </c>
      <c r="O413" s="8" t="s">
        <v>183</v>
      </c>
      <c r="P413" s="17">
        <v>7000000</v>
      </c>
      <c r="Q413" s="10">
        <v>50000000</v>
      </c>
      <c r="R413" s="11">
        <v>0</v>
      </c>
      <c r="S413" s="9" t="s">
        <v>175</v>
      </c>
      <c r="T413" s="18"/>
      <c r="U413" s="19"/>
      <c r="V413" s="14">
        <v>0</v>
      </c>
      <c r="W413" s="19"/>
      <c r="X413" s="23"/>
      <c r="Y413" s="23"/>
    </row>
    <row r="414" spans="1:25" ht="27" thickBot="1" x14ac:dyDescent="0.35">
      <c r="A414" s="3">
        <v>404</v>
      </c>
      <c r="B414" s="4" t="s">
        <v>5762</v>
      </c>
      <c r="C414" s="5" t="s">
        <v>30</v>
      </c>
      <c r="D414" s="5"/>
      <c r="E414" s="6" t="s">
        <v>5763</v>
      </c>
      <c r="F414" s="7" t="s">
        <v>5667</v>
      </c>
      <c r="G414" s="5" t="s">
        <v>185</v>
      </c>
      <c r="H414" s="5" t="s">
        <v>289</v>
      </c>
      <c r="I414" s="5" t="s">
        <v>171</v>
      </c>
      <c r="J414" s="5" t="s">
        <v>172</v>
      </c>
      <c r="K414" s="7" t="s">
        <v>4636</v>
      </c>
      <c r="L414" s="22" t="s">
        <v>5764</v>
      </c>
      <c r="M414" s="5" t="s">
        <v>226</v>
      </c>
      <c r="N414" s="5" t="s">
        <v>960</v>
      </c>
      <c r="O414" s="8" t="s">
        <v>183</v>
      </c>
      <c r="P414" s="17">
        <v>7000000</v>
      </c>
      <c r="Q414" s="10">
        <v>50000000</v>
      </c>
      <c r="R414" s="11">
        <v>0</v>
      </c>
      <c r="S414" s="9" t="s">
        <v>175</v>
      </c>
      <c r="T414" s="18"/>
      <c r="U414" s="19"/>
      <c r="V414" s="14">
        <v>0</v>
      </c>
      <c r="W414" s="19"/>
      <c r="X414" s="23"/>
      <c r="Y414" s="23"/>
    </row>
    <row r="415" spans="1:25" ht="27" thickBot="1" x14ac:dyDescent="0.35">
      <c r="A415" s="3">
        <v>405</v>
      </c>
      <c r="B415" s="4" t="s">
        <v>5765</v>
      </c>
      <c r="C415" s="5" t="s">
        <v>30</v>
      </c>
      <c r="D415" s="5"/>
      <c r="E415" s="6" t="s">
        <v>5766</v>
      </c>
      <c r="F415" s="7" t="s">
        <v>5680</v>
      </c>
      <c r="G415" s="5" t="s">
        <v>185</v>
      </c>
      <c r="H415" s="5" t="s">
        <v>289</v>
      </c>
      <c r="I415" s="5" t="s">
        <v>171</v>
      </c>
      <c r="J415" s="5" t="s">
        <v>172</v>
      </c>
      <c r="K415" s="7" t="s">
        <v>4636</v>
      </c>
      <c r="L415" s="22" t="s">
        <v>4954</v>
      </c>
      <c r="M415" s="5" t="s">
        <v>226</v>
      </c>
      <c r="N415" s="5" t="s">
        <v>960</v>
      </c>
      <c r="O415" s="8" t="s">
        <v>183</v>
      </c>
      <c r="P415" s="17">
        <v>7000000</v>
      </c>
      <c r="Q415" s="10">
        <v>50000000</v>
      </c>
      <c r="R415" s="11">
        <v>0</v>
      </c>
      <c r="S415" s="9" t="s">
        <v>175</v>
      </c>
      <c r="T415" s="18"/>
      <c r="U415" s="19"/>
      <c r="V415" s="14">
        <v>0</v>
      </c>
      <c r="W415" s="19"/>
      <c r="X415" s="23"/>
      <c r="Y415" s="23"/>
    </row>
    <row r="416" spans="1:25" ht="27" thickBot="1" x14ac:dyDescent="0.35">
      <c r="A416" s="3">
        <v>406</v>
      </c>
      <c r="B416" s="4" t="s">
        <v>5767</v>
      </c>
      <c r="C416" s="5" t="s">
        <v>30</v>
      </c>
      <c r="D416" s="5"/>
      <c r="E416" s="6" t="s">
        <v>5768</v>
      </c>
      <c r="F416" s="7" t="s">
        <v>5705</v>
      </c>
      <c r="G416" s="5" t="s">
        <v>185</v>
      </c>
      <c r="H416" s="5" t="s">
        <v>289</v>
      </c>
      <c r="I416" s="5" t="s">
        <v>171</v>
      </c>
      <c r="J416" s="5" t="s">
        <v>172</v>
      </c>
      <c r="K416" s="7" t="s">
        <v>4636</v>
      </c>
      <c r="L416" s="22" t="s">
        <v>5769</v>
      </c>
      <c r="M416" s="5" t="s">
        <v>226</v>
      </c>
      <c r="N416" s="5" t="s">
        <v>960</v>
      </c>
      <c r="O416" s="8" t="s">
        <v>183</v>
      </c>
      <c r="P416" s="17">
        <v>7000000</v>
      </c>
      <c r="Q416" s="10">
        <v>50000000</v>
      </c>
      <c r="R416" s="11">
        <v>0</v>
      </c>
      <c r="S416" s="9" t="s">
        <v>175</v>
      </c>
      <c r="T416" s="18"/>
      <c r="U416" s="19"/>
      <c r="V416" s="14">
        <v>0</v>
      </c>
      <c r="W416" s="19"/>
      <c r="X416" s="23"/>
      <c r="Y416" s="23"/>
    </row>
    <row r="417" spans="1:25" ht="27" thickBot="1" x14ac:dyDescent="0.35">
      <c r="A417" s="3">
        <v>407</v>
      </c>
      <c r="B417" s="4" t="s">
        <v>5770</v>
      </c>
      <c r="C417" s="5" t="s">
        <v>30</v>
      </c>
      <c r="D417" s="5"/>
      <c r="E417" s="6" t="s">
        <v>5771</v>
      </c>
      <c r="F417" s="7" t="s">
        <v>5705</v>
      </c>
      <c r="G417" s="5" t="s">
        <v>185</v>
      </c>
      <c r="H417" s="5" t="s">
        <v>289</v>
      </c>
      <c r="I417" s="5" t="s">
        <v>171</v>
      </c>
      <c r="J417" s="5" t="s">
        <v>172</v>
      </c>
      <c r="K417" s="7" t="s">
        <v>4636</v>
      </c>
      <c r="L417" s="22" t="s">
        <v>5226</v>
      </c>
      <c r="M417" s="5" t="s">
        <v>226</v>
      </c>
      <c r="N417" s="5" t="s">
        <v>960</v>
      </c>
      <c r="O417" s="8" t="s">
        <v>183</v>
      </c>
      <c r="P417" s="17">
        <v>7000000</v>
      </c>
      <c r="Q417" s="10">
        <v>50000000</v>
      </c>
      <c r="R417" s="11">
        <v>0</v>
      </c>
      <c r="S417" s="9" t="s">
        <v>175</v>
      </c>
      <c r="T417" s="18"/>
      <c r="U417" s="19"/>
      <c r="V417" s="14">
        <v>0</v>
      </c>
      <c r="W417" s="19"/>
      <c r="X417" s="23"/>
      <c r="Y417" s="23"/>
    </row>
    <row r="418" spans="1:25" ht="27" thickBot="1" x14ac:dyDescent="0.35">
      <c r="A418" s="3">
        <v>408</v>
      </c>
      <c r="B418" s="4" t="s">
        <v>5772</v>
      </c>
      <c r="C418" s="5" t="s">
        <v>30</v>
      </c>
      <c r="D418" s="5"/>
      <c r="E418" s="6" t="s">
        <v>5773</v>
      </c>
      <c r="F418" s="7" t="s">
        <v>5680</v>
      </c>
      <c r="G418" s="5" t="s">
        <v>185</v>
      </c>
      <c r="H418" s="5" t="s">
        <v>289</v>
      </c>
      <c r="I418" s="5" t="s">
        <v>171</v>
      </c>
      <c r="J418" s="5" t="s">
        <v>172</v>
      </c>
      <c r="K418" s="7" t="s">
        <v>4636</v>
      </c>
      <c r="L418" s="22" t="s">
        <v>4948</v>
      </c>
      <c r="M418" s="5" t="s">
        <v>226</v>
      </c>
      <c r="N418" s="5" t="s">
        <v>960</v>
      </c>
      <c r="O418" s="8" t="s">
        <v>183</v>
      </c>
      <c r="P418" s="17">
        <v>7000000</v>
      </c>
      <c r="Q418" s="10">
        <v>50000000</v>
      </c>
      <c r="R418" s="11">
        <v>0</v>
      </c>
      <c r="S418" s="9" t="s">
        <v>175</v>
      </c>
      <c r="T418" s="18"/>
      <c r="U418" s="19"/>
      <c r="V418" s="14">
        <v>0</v>
      </c>
      <c r="W418" s="19"/>
      <c r="X418" s="23"/>
      <c r="Y418" s="23"/>
    </row>
    <row r="419" spans="1:25" ht="27" thickBot="1" x14ac:dyDescent="0.35">
      <c r="A419" s="3">
        <v>409</v>
      </c>
      <c r="B419" s="4" t="s">
        <v>5774</v>
      </c>
      <c r="C419" s="5" t="s">
        <v>30</v>
      </c>
      <c r="D419" s="5"/>
      <c r="E419" s="6" t="s">
        <v>5775</v>
      </c>
      <c r="F419" s="7" t="s">
        <v>5776</v>
      </c>
      <c r="G419" s="5" t="s">
        <v>185</v>
      </c>
      <c r="H419" s="5" t="s">
        <v>289</v>
      </c>
      <c r="I419" s="5" t="s">
        <v>171</v>
      </c>
      <c r="J419" s="5" t="s">
        <v>172</v>
      </c>
      <c r="K419" s="7" t="s">
        <v>4636</v>
      </c>
      <c r="L419" s="22" t="s">
        <v>5777</v>
      </c>
      <c r="M419" s="5" t="s">
        <v>226</v>
      </c>
      <c r="N419" s="5" t="s">
        <v>960</v>
      </c>
      <c r="O419" s="8" t="s">
        <v>183</v>
      </c>
      <c r="P419" s="17">
        <v>50000000</v>
      </c>
      <c r="Q419" s="10">
        <v>90000000</v>
      </c>
      <c r="R419" s="11">
        <v>0</v>
      </c>
      <c r="S419" s="9" t="s">
        <v>175</v>
      </c>
      <c r="T419" s="18"/>
      <c r="U419" s="19"/>
      <c r="V419" s="14">
        <v>0</v>
      </c>
      <c r="W419" s="19"/>
      <c r="X419" s="23"/>
      <c r="Y419" s="23"/>
    </row>
    <row r="420" spans="1:25" ht="27" thickBot="1" x14ac:dyDescent="0.35">
      <c r="A420" s="3">
        <v>410</v>
      </c>
      <c r="B420" s="4" t="s">
        <v>5778</v>
      </c>
      <c r="C420" s="5" t="s">
        <v>30</v>
      </c>
      <c r="D420" s="5"/>
      <c r="E420" s="6" t="s">
        <v>5779</v>
      </c>
      <c r="F420" s="7" t="s">
        <v>5649</v>
      </c>
      <c r="G420" s="5" t="s">
        <v>185</v>
      </c>
      <c r="H420" s="5" t="s">
        <v>289</v>
      </c>
      <c r="I420" s="5" t="s">
        <v>171</v>
      </c>
      <c r="J420" s="5" t="s">
        <v>172</v>
      </c>
      <c r="K420" s="7" t="s">
        <v>4636</v>
      </c>
      <c r="L420" s="22" t="s">
        <v>5780</v>
      </c>
      <c r="M420" s="5" t="s">
        <v>226</v>
      </c>
      <c r="N420" s="5" t="s">
        <v>960</v>
      </c>
      <c r="O420" s="8" t="s">
        <v>183</v>
      </c>
      <c r="P420" s="17">
        <v>90000000</v>
      </c>
      <c r="Q420" s="10">
        <v>0</v>
      </c>
      <c r="R420" s="11">
        <v>0</v>
      </c>
      <c r="S420" s="9" t="s">
        <v>175</v>
      </c>
      <c r="T420" s="18"/>
      <c r="U420" s="19"/>
      <c r="V420" s="14">
        <v>0</v>
      </c>
      <c r="W420" s="19"/>
      <c r="X420" s="23"/>
      <c r="Y420" s="23"/>
    </row>
    <row r="421" spans="1:25" ht="27" thickBot="1" x14ac:dyDescent="0.35">
      <c r="A421" s="3">
        <v>411</v>
      </c>
      <c r="B421" s="4" t="s">
        <v>5781</v>
      </c>
      <c r="C421" s="5" t="s">
        <v>30</v>
      </c>
      <c r="D421" s="5"/>
      <c r="E421" s="6" t="s">
        <v>5782</v>
      </c>
      <c r="F421" s="7" t="s">
        <v>5709</v>
      </c>
      <c r="G421" s="5" t="s">
        <v>185</v>
      </c>
      <c r="H421" s="5" t="s">
        <v>289</v>
      </c>
      <c r="I421" s="5" t="s">
        <v>171</v>
      </c>
      <c r="J421" s="5" t="s">
        <v>172</v>
      </c>
      <c r="K421" s="7" t="s">
        <v>4636</v>
      </c>
      <c r="L421" s="22" t="s">
        <v>5783</v>
      </c>
      <c r="M421" s="5" t="s">
        <v>226</v>
      </c>
      <c r="N421" s="5" t="s">
        <v>960</v>
      </c>
      <c r="O421" s="8" t="s">
        <v>183</v>
      </c>
      <c r="P421" s="17">
        <v>270000000</v>
      </c>
      <c r="Q421" s="10">
        <v>0</v>
      </c>
      <c r="R421" s="11">
        <v>0</v>
      </c>
      <c r="S421" s="9" t="s">
        <v>175</v>
      </c>
      <c r="T421" s="18"/>
      <c r="U421" s="19"/>
      <c r="V421" s="14">
        <v>0</v>
      </c>
      <c r="W421" s="19"/>
      <c r="X421" s="23"/>
      <c r="Y421" s="23"/>
    </row>
    <row r="422" spans="1:25" ht="27" thickBot="1" x14ac:dyDescent="0.35">
      <c r="A422" s="3">
        <v>412</v>
      </c>
      <c r="B422" s="4" t="s">
        <v>5784</v>
      </c>
      <c r="C422" s="5" t="s">
        <v>30</v>
      </c>
      <c r="D422" s="5"/>
      <c r="E422" s="6" t="s">
        <v>5785</v>
      </c>
      <c r="F422" s="7" t="s">
        <v>5705</v>
      </c>
      <c r="G422" s="5" t="s">
        <v>185</v>
      </c>
      <c r="H422" s="5" t="s">
        <v>289</v>
      </c>
      <c r="I422" s="5" t="s">
        <v>171</v>
      </c>
      <c r="J422" s="5" t="s">
        <v>172</v>
      </c>
      <c r="K422" s="7" t="s">
        <v>4636</v>
      </c>
      <c r="L422" s="22" t="s">
        <v>5163</v>
      </c>
      <c r="M422" s="5" t="s">
        <v>226</v>
      </c>
      <c r="N422" s="5" t="s">
        <v>960</v>
      </c>
      <c r="O422" s="8" t="s">
        <v>183</v>
      </c>
      <c r="P422" s="17">
        <v>90000000</v>
      </c>
      <c r="Q422" s="10">
        <v>0</v>
      </c>
      <c r="R422" s="11">
        <v>0</v>
      </c>
      <c r="S422" s="9" t="s">
        <v>175</v>
      </c>
      <c r="T422" s="18"/>
      <c r="U422" s="19"/>
      <c r="V422" s="14">
        <v>0</v>
      </c>
      <c r="W422" s="19"/>
      <c r="X422" s="23"/>
      <c r="Y422" s="23"/>
    </row>
    <row r="423" spans="1:25" ht="27" thickBot="1" x14ac:dyDescent="0.35">
      <c r="A423" s="3">
        <v>413</v>
      </c>
      <c r="B423" s="4" t="s">
        <v>5786</v>
      </c>
      <c r="C423" s="5" t="s">
        <v>30</v>
      </c>
      <c r="D423" s="5"/>
      <c r="E423" s="6" t="s">
        <v>5787</v>
      </c>
      <c r="F423" s="7" t="s">
        <v>5788</v>
      </c>
      <c r="G423" s="5" t="s">
        <v>185</v>
      </c>
      <c r="H423" s="5" t="s">
        <v>289</v>
      </c>
      <c r="I423" s="5" t="s">
        <v>171</v>
      </c>
      <c r="J423" s="5" t="s">
        <v>172</v>
      </c>
      <c r="K423" s="7" t="s">
        <v>4636</v>
      </c>
      <c r="L423" s="22" t="s">
        <v>5789</v>
      </c>
      <c r="M423" s="5" t="s">
        <v>226</v>
      </c>
      <c r="N423" s="5" t="s">
        <v>960</v>
      </c>
      <c r="O423" s="8" t="s">
        <v>183</v>
      </c>
      <c r="P423" s="17">
        <v>90000000</v>
      </c>
      <c r="Q423" s="10">
        <v>0</v>
      </c>
      <c r="R423" s="11">
        <v>0</v>
      </c>
      <c r="S423" s="9" t="s">
        <v>175</v>
      </c>
      <c r="T423" s="18"/>
      <c r="U423" s="19"/>
      <c r="V423" s="14">
        <v>0</v>
      </c>
      <c r="W423" s="19"/>
      <c r="X423" s="23"/>
      <c r="Y423" s="23"/>
    </row>
    <row r="424" spans="1:25" ht="27" thickBot="1" x14ac:dyDescent="0.35">
      <c r="A424" s="3">
        <v>414</v>
      </c>
      <c r="B424" s="4" t="s">
        <v>5790</v>
      </c>
      <c r="C424" s="5" t="s">
        <v>30</v>
      </c>
      <c r="D424" s="5"/>
      <c r="E424" s="6" t="s">
        <v>5791</v>
      </c>
      <c r="F424" s="7" t="s">
        <v>5713</v>
      </c>
      <c r="G424" s="5" t="s">
        <v>185</v>
      </c>
      <c r="H424" s="5" t="s">
        <v>289</v>
      </c>
      <c r="I424" s="5" t="s">
        <v>171</v>
      </c>
      <c r="J424" s="5" t="s">
        <v>172</v>
      </c>
      <c r="K424" s="7" t="s">
        <v>4636</v>
      </c>
      <c r="L424" s="22" t="s">
        <v>5081</v>
      </c>
      <c r="M424" s="5" t="s">
        <v>226</v>
      </c>
      <c r="N424" s="5" t="s">
        <v>960</v>
      </c>
      <c r="O424" s="8" t="s">
        <v>194</v>
      </c>
      <c r="P424" s="17">
        <v>270000000</v>
      </c>
      <c r="Q424" s="10">
        <v>0</v>
      </c>
      <c r="R424" s="11">
        <v>0</v>
      </c>
      <c r="S424" s="9" t="s">
        <v>175</v>
      </c>
      <c r="T424" s="18"/>
      <c r="U424" s="19"/>
      <c r="V424" s="14">
        <v>0</v>
      </c>
      <c r="W424" s="19"/>
      <c r="X424" s="23"/>
      <c r="Y424" s="23"/>
    </row>
    <row r="425" spans="1:25" ht="27" thickBot="1" x14ac:dyDescent="0.35">
      <c r="A425" s="3">
        <v>415</v>
      </c>
      <c r="B425" s="4" t="s">
        <v>5792</v>
      </c>
      <c r="C425" s="5" t="s">
        <v>30</v>
      </c>
      <c r="D425" s="5"/>
      <c r="E425" s="6" t="s">
        <v>5793</v>
      </c>
      <c r="F425" s="7" t="s">
        <v>5667</v>
      </c>
      <c r="G425" s="5" t="s">
        <v>185</v>
      </c>
      <c r="H425" s="5" t="s">
        <v>289</v>
      </c>
      <c r="I425" s="5" t="s">
        <v>171</v>
      </c>
      <c r="J425" s="5" t="s">
        <v>172</v>
      </c>
      <c r="K425" s="7" t="s">
        <v>4636</v>
      </c>
      <c r="L425" s="22" t="s">
        <v>5794</v>
      </c>
      <c r="M425" s="5" t="s">
        <v>226</v>
      </c>
      <c r="N425" s="5" t="s">
        <v>960</v>
      </c>
      <c r="O425" s="8" t="s">
        <v>183</v>
      </c>
      <c r="P425" s="17">
        <v>90000000</v>
      </c>
      <c r="Q425" s="10">
        <v>0</v>
      </c>
      <c r="R425" s="11">
        <v>0</v>
      </c>
      <c r="S425" s="9" t="s">
        <v>175</v>
      </c>
      <c r="T425" s="18"/>
      <c r="U425" s="19"/>
      <c r="V425" s="14">
        <v>0</v>
      </c>
      <c r="W425" s="19"/>
      <c r="X425" s="23"/>
      <c r="Y425" s="23"/>
    </row>
    <row r="426" spans="1:25" ht="27" thickBot="1" x14ac:dyDescent="0.35">
      <c r="A426" s="3">
        <v>416</v>
      </c>
      <c r="B426" s="4" t="s">
        <v>5795</v>
      </c>
      <c r="C426" s="5" t="s">
        <v>30</v>
      </c>
      <c r="D426" s="5"/>
      <c r="E426" s="6" t="s">
        <v>5796</v>
      </c>
      <c r="F426" s="7" t="s">
        <v>5797</v>
      </c>
      <c r="G426" s="5" t="s">
        <v>185</v>
      </c>
      <c r="H426" s="5" t="s">
        <v>289</v>
      </c>
      <c r="I426" s="5" t="s">
        <v>171</v>
      </c>
      <c r="J426" s="5" t="s">
        <v>172</v>
      </c>
      <c r="K426" s="7" t="s">
        <v>4636</v>
      </c>
      <c r="L426" s="22" t="s">
        <v>5798</v>
      </c>
      <c r="M426" s="5" t="s">
        <v>226</v>
      </c>
      <c r="N426" s="5" t="s">
        <v>960</v>
      </c>
      <c r="O426" s="8" t="s">
        <v>183</v>
      </c>
      <c r="P426" s="17">
        <v>90000000</v>
      </c>
      <c r="Q426" s="10">
        <v>0</v>
      </c>
      <c r="R426" s="11">
        <v>0</v>
      </c>
      <c r="S426" s="9" t="s">
        <v>175</v>
      </c>
      <c r="T426" s="18"/>
      <c r="U426" s="19"/>
      <c r="V426" s="14">
        <v>0</v>
      </c>
      <c r="W426" s="19"/>
      <c r="X426" s="23"/>
      <c r="Y426" s="23"/>
    </row>
    <row r="427" spans="1:25" ht="27" thickBot="1" x14ac:dyDescent="0.35">
      <c r="A427" s="3">
        <v>417</v>
      </c>
      <c r="B427" s="4" t="s">
        <v>5799</v>
      </c>
      <c r="C427" s="5" t="s">
        <v>30</v>
      </c>
      <c r="D427" s="5"/>
      <c r="E427" s="6" t="s">
        <v>5800</v>
      </c>
      <c r="F427" s="7" t="s">
        <v>5374</v>
      </c>
      <c r="G427" s="5" t="s">
        <v>185</v>
      </c>
      <c r="H427" s="5" t="s">
        <v>289</v>
      </c>
      <c r="I427" s="5" t="s">
        <v>171</v>
      </c>
      <c r="J427" s="5" t="s">
        <v>172</v>
      </c>
      <c r="K427" s="7" t="s">
        <v>4636</v>
      </c>
      <c r="L427" s="22" t="s">
        <v>5801</v>
      </c>
      <c r="M427" s="5" t="s">
        <v>226</v>
      </c>
      <c r="N427" s="5" t="s">
        <v>960</v>
      </c>
      <c r="O427" s="8" t="s">
        <v>183</v>
      </c>
      <c r="P427" s="17">
        <v>90000000</v>
      </c>
      <c r="Q427" s="10">
        <v>0</v>
      </c>
      <c r="R427" s="11">
        <v>0</v>
      </c>
      <c r="S427" s="9" t="s">
        <v>175</v>
      </c>
      <c r="T427" s="18"/>
      <c r="U427" s="19"/>
      <c r="V427" s="14">
        <v>0</v>
      </c>
      <c r="W427" s="19"/>
      <c r="X427" s="23"/>
      <c r="Y427" s="23"/>
    </row>
    <row r="428" spans="1:25" ht="27" thickBot="1" x14ac:dyDescent="0.35">
      <c r="A428" s="3">
        <v>418</v>
      </c>
      <c r="B428" s="4" t="s">
        <v>5802</v>
      </c>
      <c r="C428" s="5" t="s">
        <v>30</v>
      </c>
      <c r="D428" s="5"/>
      <c r="E428" s="6" t="s">
        <v>5803</v>
      </c>
      <c r="F428" s="7" t="s">
        <v>5667</v>
      </c>
      <c r="G428" s="5" t="s">
        <v>185</v>
      </c>
      <c r="H428" s="5" t="s">
        <v>289</v>
      </c>
      <c r="I428" s="5" t="s">
        <v>171</v>
      </c>
      <c r="J428" s="5" t="s">
        <v>172</v>
      </c>
      <c r="K428" s="7" t="s">
        <v>4636</v>
      </c>
      <c r="L428" s="22" t="s">
        <v>4737</v>
      </c>
      <c r="M428" s="5" t="s">
        <v>226</v>
      </c>
      <c r="N428" s="5" t="s">
        <v>960</v>
      </c>
      <c r="O428" s="8" t="s">
        <v>183</v>
      </c>
      <c r="P428" s="17">
        <v>90000000</v>
      </c>
      <c r="Q428" s="10">
        <v>0</v>
      </c>
      <c r="R428" s="11">
        <v>0</v>
      </c>
      <c r="S428" s="9" t="s">
        <v>175</v>
      </c>
      <c r="T428" s="18"/>
      <c r="U428" s="19"/>
      <c r="V428" s="14">
        <v>0</v>
      </c>
      <c r="W428" s="19"/>
      <c r="X428" s="23"/>
      <c r="Y428" s="23"/>
    </row>
    <row r="429" spans="1:25" ht="27" thickBot="1" x14ac:dyDescent="0.35">
      <c r="A429" s="3">
        <v>419</v>
      </c>
      <c r="B429" s="4" t="s">
        <v>5804</v>
      </c>
      <c r="C429" s="5" t="s">
        <v>30</v>
      </c>
      <c r="D429" s="5"/>
      <c r="E429" s="6" t="s">
        <v>5805</v>
      </c>
      <c r="F429" s="7" t="s">
        <v>5735</v>
      </c>
      <c r="G429" s="5" t="s">
        <v>185</v>
      </c>
      <c r="H429" s="5" t="s">
        <v>289</v>
      </c>
      <c r="I429" s="5" t="s">
        <v>171</v>
      </c>
      <c r="J429" s="5" t="s">
        <v>172</v>
      </c>
      <c r="K429" s="7" t="s">
        <v>4636</v>
      </c>
      <c r="L429" s="22" t="s">
        <v>5806</v>
      </c>
      <c r="M429" s="5" t="s">
        <v>226</v>
      </c>
      <c r="N429" s="5" t="s">
        <v>960</v>
      </c>
      <c r="O429" s="8" t="s">
        <v>183</v>
      </c>
      <c r="P429" s="17">
        <v>50000000</v>
      </c>
      <c r="Q429" s="10">
        <v>0</v>
      </c>
      <c r="R429" s="11">
        <v>0</v>
      </c>
      <c r="S429" s="9" t="s">
        <v>175</v>
      </c>
      <c r="T429" s="18"/>
      <c r="U429" s="19"/>
      <c r="V429" s="14">
        <v>0</v>
      </c>
      <c r="W429" s="19"/>
      <c r="X429" s="23"/>
      <c r="Y429" s="23"/>
    </row>
    <row r="430" spans="1:25" ht="27" thickBot="1" x14ac:dyDescent="0.35">
      <c r="A430" s="3">
        <v>420</v>
      </c>
      <c r="B430" s="4" t="s">
        <v>5807</v>
      </c>
      <c r="C430" s="5" t="s">
        <v>30</v>
      </c>
      <c r="D430" s="5"/>
      <c r="E430" s="6" t="s">
        <v>5808</v>
      </c>
      <c r="F430" s="7" t="s">
        <v>5705</v>
      </c>
      <c r="G430" s="5" t="s">
        <v>185</v>
      </c>
      <c r="H430" s="5" t="s">
        <v>289</v>
      </c>
      <c r="I430" s="5" t="s">
        <v>171</v>
      </c>
      <c r="J430" s="5" t="s">
        <v>172</v>
      </c>
      <c r="K430" s="7" t="s">
        <v>4636</v>
      </c>
      <c r="L430" s="22" t="s">
        <v>5390</v>
      </c>
      <c r="M430" s="5" t="s">
        <v>226</v>
      </c>
      <c r="N430" s="5" t="s">
        <v>960</v>
      </c>
      <c r="O430" s="8" t="s">
        <v>183</v>
      </c>
      <c r="P430" s="17">
        <v>90000000</v>
      </c>
      <c r="Q430" s="10">
        <v>0</v>
      </c>
      <c r="R430" s="11">
        <v>0</v>
      </c>
      <c r="S430" s="9" t="s">
        <v>175</v>
      </c>
      <c r="T430" s="18"/>
      <c r="U430" s="19"/>
      <c r="V430" s="14">
        <v>0</v>
      </c>
      <c r="W430" s="19"/>
      <c r="X430" s="23"/>
      <c r="Y430" s="23"/>
    </row>
    <row r="431" spans="1:25" ht="27" thickBot="1" x14ac:dyDescent="0.35">
      <c r="A431" s="3">
        <v>421</v>
      </c>
      <c r="B431" s="4" t="s">
        <v>5809</v>
      </c>
      <c r="C431" s="5" t="s">
        <v>30</v>
      </c>
      <c r="D431" s="5"/>
      <c r="E431" s="6" t="s">
        <v>5810</v>
      </c>
      <c r="F431" s="7" t="s">
        <v>5811</v>
      </c>
      <c r="G431" s="5" t="s">
        <v>185</v>
      </c>
      <c r="H431" s="5" t="s">
        <v>289</v>
      </c>
      <c r="I431" s="5" t="s">
        <v>171</v>
      </c>
      <c r="J431" s="5" t="s">
        <v>172</v>
      </c>
      <c r="K431" s="7" t="s">
        <v>4636</v>
      </c>
      <c r="L431" s="22" t="s">
        <v>5812</v>
      </c>
      <c r="M431" s="5" t="s">
        <v>226</v>
      </c>
      <c r="N431" s="5" t="s">
        <v>960</v>
      </c>
      <c r="O431" s="8" t="s">
        <v>183</v>
      </c>
      <c r="P431" s="17">
        <v>270000000</v>
      </c>
      <c r="Q431" s="10">
        <v>0</v>
      </c>
      <c r="R431" s="11">
        <v>0</v>
      </c>
      <c r="S431" s="9" t="s">
        <v>175</v>
      </c>
      <c r="T431" s="18"/>
      <c r="U431" s="19"/>
      <c r="V431" s="14">
        <v>0</v>
      </c>
      <c r="W431" s="19"/>
      <c r="X431" s="23"/>
      <c r="Y431" s="23"/>
    </row>
    <row r="432" spans="1:25" ht="27" thickBot="1" x14ac:dyDescent="0.35">
      <c r="A432" s="3">
        <v>422</v>
      </c>
      <c r="B432" s="4" t="s">
        <v>5813</v>
      </c>
      <c r="C432" s="5" t="s">
        <v>30</v>
      </c>
      <c r="D432" s="5"/>
      <c r="E432" s="6" t="s">
        <v>5814</v>
      </c>
      <c r="F432" s="7" t="s">
        <v>5811</v>
      </c>
      <c r="G432" s="5" t="s">
        <v>185</v>
      </c>
      <c r="H432" s="5" t="s">
        <v>289</v>
      </c>
      <c r="I432" s="5" t="s">
        <v>171</v>
      </c>
      <c r="J432" s="5" t="s">
        <v>172</v>
      </c>
      <c r="K432" s="7" t="s">
        <v>4636</v>
      </c>
      <c r="L432" s="22" t="s">
        <v>5815</v>
      </c>
      <c r="M432" s="5" t="s">
        <v>226</v>
      </c>
      <c r="N432" s="5" t="s">
        <v>960</v>
      </c>
      <c r="O432" s="8" t="s">
        <v>183</v>
      </c>
      <c r="P432" s="17">
        <v>90000000</v>
      </c>
      <c r="Q432" s="10">
        <v>0</v>
      </c>
      <c r="R432" s="11">
        <v>0</v>
      </c>
      <c r="S432" s="9" t="s">
        <v>175</v>
      </c>
      <c r="T432" s="18"/>
      <c r="U432" s="19"/>
      <c r="V432" s="14">
        <v>0</v>
      </c>
      <c r="W432" s="19"/>
      <c r="X432" s="23"/>
      <c r="Y432" s="23"/>
    </row>
    <row r="433" spans="1:25" ht="27" thickBot="1" x14ac:dyDescent="0.35">
      <c r="A433" s="3">
        <v>423</v>
      </c>
      <c r="B433" s="4" t="s">
        <v>5816</v>
      </c>
      <c r="C433" s="5" t="s">
        <v>30</v>
      </c>
      <c r="D433" s="5"/>
      <c r="E433" s="6" t="s">
        <v>5817</v>
      </c>
      <c r="F433" s="7" t="s">
        <v>5788</v>
      </c>
      <c r="G433" s="5" t="s">
        <v>185</v>
      </c>
      <c r="H433" s="5" t="s">
        <v>289</v>
      </c>
      <c r="I433" s="5" t="s">
        <v>171</v>
      </c>
      <c r="J433" s="5" t="s">
        <v>172</v>
      </c>
      <c r="K433" s="7" t="s">
        <v>4636</v>
      </c>
      <c r="L433" s="22" t="s">
        <v>5818</v>
      </c>
      <c r="M433" s="5" t="s">
        <v>226</v>
      </c>
      <c r="N433" s="5" t="s">
        <v>960</v>
      </c>
      <c r="O433" s="8" t="s">
        <v>183</v>
      </c>
      <c r="P433" s="17">
        <v>90000000</v>
      </c>
      <c r="Q433" s="10">
        <v>0</v>
      </c>
      <c r="R433" s="11">
        <v>0</v>
      </c>
      <c r="S433" s="9" t="s">
        <v>175</v>
      </c>
      <c r="T433" s="18"/>
      <c r="U433" s="19"/>
      <c r="V433" s="14">
        <v>0</v>
      </c>
      <c r="W433" s="19"/>
      <c r="X433" s="23"/>
      <c r="Y433" s="23"/>
    </row>
    <row r="434" spans="1:25" ht="27" thickBot="1" x14ac:dyDescent="0.35">
      <c r="A434" s="3">
        <v>424</v>
      </c>
      <c r="B434" s="4" t="s">
        <v>5819</v>
      </c>
      <c r="C434" s="5" t="s">
        <v>30</v>
      </c>
      <c r="D434" s="5"/>
      <c r="E434" s="6" t="s">
        <v>5820</v>
      </c>
      <c r="F434" s="7" t="s">
        <v>5735</v>
      </c>
      <c r="G434" s="5" t="s">
        <v>185</v>
      </c>
      <c r="H434" s="5" t="s">
        <v>289</v>
      </c>
      <c r="I434" s="5" t="s">
        <v>171</v>
      </c>
      <c r="J434" s="5" t="s">
        <v>172</v>
      </c>
      <c r="K434" s="7" t="s">
        <v>4636</v>
      </c>
      <c r="L434" s="22" t="s">
        <v>5069</v>
      </c>
      <c r="M434" s="5" t="s">
        <v>226</v>
      </c>
      <c r="N434" s="5" t="s">
        <v>949</v>
      </c>
      <c r="O434" s="8" t="s">
        <v>183</v>
      </c>
      <c r="P434" s="17">
        <v>50000000</v>
      </c>
      <c r="Q434" s="10">
        <v>0</v>
      </c>
      <c r="R434" s="11">
        <v>0</v>
      </c>
      <c r="S434" s="9" t="s">
        <v>175</v>
      </c>
      <c r="T434" s="18"/>
      <c r="U434" s="19"/>
      <c r="V434" s="14">
        <v>0</v>
      </c>
      <c r="W434" s="19"/>
      <c r="X434" s="23"/>
      <c r="Y434" s="23"/>
    </row>
    <row r="435" spans="1:25" ht="27" thickBot="1" x14ac:dyDescent="0.35">
      <c r="A435" s="3">
        <v>425</v>
      </c>
      <c r="B435" s="4" t="s">
        <v>5821</v>
      </c>
      <c r="C435" s="5" t="s">
        <v>30</v>
      </c>
      <c r="D435" s="5"/>
      <c r="E435" s="6" t="s">
        <v>5822</v>
      </c>
      <c r="F435" s="7" t="s">
        <v>5705</v>
      </c>
      <c r="G435" s="5" t="s">
        <v>185</v>
      </c>
      <c r="H435" s="5" t="s">
        <v>289</v>
      </c>
      <c r="I435" s="5" t="s">
        <v>171</v>
      </c>
      <c r="J435" s="5" t="s">
        <v>172</v>
      </c>
      <c r="K435" s="7" t="s">
        <v>4636</v>
      </c>
      <c r="L435" s="22" t="s">
        <v>5823</v>
      </c>
      <c r="M435" s="5" t="s">
        <v>226</v>
      </c>
      <c r="N435" s="5" t="s">
        <v>960</v>
      </c>
      <c r="O435" s="8" t="s">
        <v>183</v>
      </c>
      <c r="P435" s="17">
        <v>90000000</v>
      </c>
      <c r="Q435" s="10">
        <v>0</v>
      </c>
      <c r="R435" s="11">
        <v>0</v>
      </c>
      <c r="S435" s="9" t="s">
        <v>175</v>
      </c>
      <c r="T435" s="18"/>
      <c r="U435" s="19"/>
      <c r="V435" s="14">
        <v>0</v>
      </c>
      <c r="W435" s="19"/>
      <c r="X435" s="23"/>
      <c r="Y435" s="23"/>
    </row>
    <row r="436" spans="1:25" ht="27" thickBot="1" x14ac:dyDescent="0.35">
      <c r="A436" s="3">
        <v>426</v>
      </c>
      <c r="B436" s="4" t="s">
        <v>5824</v>
      </c>
      <c r="C436" s="5" t="s">
        <v>30</v>
      </c>
      <c r="D436" s="5"/>
      <c r="E436" s="6" t="s">
        <v>5825</v>
      </c>
      <c r="F436" s="7" t="s">
        <v>5709</v>
      </c>
      <c r="G436" s="5" t="s">
        <v>185</v>
      </c>
      <c r="H436" s="5" t="s">
        <v>289</v>
      </c>
      <c r="I436" s="5" t="s">
        <v>171</v>
      </c>
      <c r="J436" s="5" t="s">
        <v>172</v>
      </c>
      <c r="K436" s="7" t="s">
        <v>4636</v>
      </c>
      <c r="L436" s="22" t="s">
        <v>5826</v>
      </c>
      <c r="M436" s="5" t="s">
        <v>226</v>
      </c>
      <c r="N436" s="5" t="s">
        <v>960</v>
      </c>
      <c r="O436" s="8" t="s">
        <v>183</v>
      </c>
      <c r="P436" s="17">
        <v>270000000</v>
      </c>
      <c r="Q436" s="10">
        <v>0</v>
      </c>
      <c r="R436" s="11">
        <v>0</v>
      </c>
      <c r="S436" s="9" t="s">
        <v>175</v>
      </c>
      <c r="T436" s="18"/>
      <c r="U436" s="19"/>
      <c r="V436" s="14">
        <v>0</v>
      </c>
      <c r="W436" s="19"/>
      <c r="X436" s="23"/>
      <c r="Y436" s="23"/>
    </row>
    <row r="437" spans="1:25" ht="27" thickBot="1" x14ac:dyDescent="0.35">
      <c r="A437" s="3">
        <v>427</v>
      </c>
      <c r="B437" s="4" t="s">
        <v>5827</v>
      </c>
      <c r="C437" s="5" t="s">
        <v>30</v>
      </c>
      <c r="D437" s="5"/>
      <c r="E437" s="6" t="s">
        <v>5828</v>
      </c>
      <c r="F437" s="7" t="s">
        <v>5735</v>
      </c>
      <c r="G437" s="5" t="s">
        <v>185</v>
      </c>
      <c r="H437" s="5" t="s">
        <v>289</v>
      </c>
      <c r="I437" s="5" t="s">
        <v>171</v>
      </c>
      <c r="J437" s="5" t="s">
        <v>172</v>
      </c>
      <c r="K437" s="7" t="s">
        <v>4636</v>
      </c>
      <c r="L437" s="22" t="s">
        <v>5829</v>
      </c>
      <c r="M437" s="5" t="s">
        <v>226</v>
      </c>
      <c r="N437" s="5" t="s">
        <v>960</v>
      </c>
      <c r="O437" s="8" t="s">
        <v>183</v>
      </c>
      <c r="P437" s="17">
        <v>50000000</v>
      </c>
      <c r="Q437" s="10">
        <v>0</v>
      </c>
      <c r="R437" s="11">
        <v>0</v>
      </c>
      <c r="S437" s="9" t="s">
        <v>175</v>
      </c>
      <c r="T437" s="18"/>
      <c r="U437" s="19"/>
      <c r="V437" s="14">
        <v>0</v>
      </c>
      <c r="W437" s="19"/>
      <c r="X437" s="23"/>
      <c r="Y437" s="23"/>
    </row>
    <row r="438" spans="1:25" ht="27" thickBot="1" x14ac:dyDescent="0.35">
      <c r="A438" s="3">
        <v>428</v>
      </c>
      <c r="B438" s="4" t="s">
        <v>5830</v>
      </c>
      <c r="C438" s="5" t="s">
        <v>30</v>
      </c>
      <c r="D438" s="5"/>
      <c r="E438" s="6" t="s">
        <v>5831</v>
      </c>
      <c r="F438" s="7" t="s">
        <v>4554</v>
      </c>
      <c r="G438" s="5" t="s">
        <v>169</v>
      </c>
      <c r="H438" s="5" t="s">
        <v>266</v>
      </c>
      <c r="I438" s="5" t="s">
        <v>171</v>
      </c>
      <c r="J438" s="5" t="s">
        <v>172</v>
      </c>
      <c r="K438" s="7" t="s">
        <v>4555</v>
      </c>
      <c r="L438" s="22" t="s">
        <v>5832</v>
      </c>
      <c r="M438" s="5" t="s">
        <v>198</v>
      </c>
      <c r="N438" s="5" t="s">
        <v>646</v>
      </c>
      <c r="O438" s="8" t="s">
        <v>165</v>
      </c>
      <c r="P438" s="17">
        <v>188742922</v>
      </c>
      <c r="Q438" s="10">
        <v>188742922</v>
      </c>
      <c r="R438" s="11">
        <v>0</v>
      </c>
      <c r="S438" s="9" t="s">
        <v>175</v>
      </c>
      <c r="T438" s="18"/>
      <c r="U438" s="19"/>
      <c r="V438" s="14">
        <v>0</v>
      </c>
      <c r="W438" s="19"/>
      <c r="X438" s="23"/>
      <c r="Y438" s="23"/>
    </row>
    <row r="439" spans="1:25" ht="27" thickBot="1" x14ac:dyDescent="0.35">
      <c r="A439" s="3">
        <v>429</v>
      </c>
      <c r="B439" s="4" t="s">
        <v>5833</v>
      </c>
      <c r="C439" s="5" t="s">
        <v>30</v>
      </c>
      <c r="D439" s="5"/>
      <c r="E439" s="6" t="s">
        <v>5834</v>
      </c>
      <c r="F439" s="7" t="s">
        <v>5425</v>
      </c>
      <c r="G439" s="5" t="s">
        <v>185</v>
      </c>
      <c r="H439" s="5" t="s">
        <v>289</v>
      </c>
      <c r="I439" s="5" t="s">
        <v>171</v>
      </c>
      <c r="J439" s="5" t="s">
        <v>172</v>
      </c>
      <c r="K439" s="7" t="s">
        <v>4636</v>
      </c>
      <c r="L439" s="22" t="s">
        <v>5835</v>
      </c>
      <c r="M439" s="5" t="s">
        <v>226</v>
      </c>
      <c r="N439" s="5" t="s">
        <v>960</v>
      </c>
      <c r="O439" s="8" t="s">
        <v>183</v>
      </c>
      <c r="P439" s="17">
        <v>90000000</v>
      </c>
      <c r="Q439" s="10">
        <v>0</v>
      </c>
      <c r="R439" s="11">
        <v>0</v>
      </c>
      <c r="S439" s="9" t="s">
        <v>175</v>
      </c>
      <c r="T439" s="18"/>
      <c r="U439" s="19"/>
      <c r="V439" s="14">
        <v>0</v>
      </c>
      <c r="W439" s="19"/>
      <c r="X439" s="23"/>
      <c r="Y439" s="23"/>
    </row>
    <row r="440" spans="1:25" ht="27" thickBot="1" x14ac:dyDescent="0.35">
      <c r="A440" s="3">
        <v>430</v>
      </c>
      <c r="B440" s="4" t="s">
        <v>5836</v>
      </c>
      <c r="C440" s="5" t="s">
        <v>30</v>
      </c>
      <c r="D440" s="5"/>
      <c r="E440" s="6" t="s">
        <v>5837</v>
      </c>
      <c r="F440" s="7" t="s">
        <v>5425</v>
      </c>
      <c r="G440" s="5" t="s">
        <v>185</v>
      </c>
      <c r="H440" s="5" t="s">
        <v>289</v>
      </c>
      <c r="I440" s="5" t="s">
        <v>171</v>
      </c>
      <c r="J440" s="5" t="s">
        <v>172</v>
      </c>
      <c r="K440" s="7" t="s">
        <v>4636</v>
      </c>
      <c r="L440" s="22" t="s">
        <v>5383</v>
      </c>
      <c r="M440" s="5" t="s">
        <v>226</v>
      </c>
      <c r="N440" s="5" t="s">
        <v>960</v>
      </c>
      <c r="O440" s="8" t="s">
        <v>183</v>
      </c>
      <c r="P440" s="17">
        <v>90000000</v>
      </c>
      <c r="Q440" s="10">
        <v>0</v>
      </c>
      <c r="R440" s="11">
        <v>0</v>
      </c>
      <c r="S440" s="9" t="s">
        <v>175</v>
      </c>
      <c r="T440" s="18"/>
      <c r="U440" s="19"/>
      <c r="V440" s="14">
        <v>0</v>
      </c>
      <c r="W440" s="19"/>
      <c r="X440" s="23"/>
      <c r="Y440" s="23"/>
    </row>
    <row r="441" spans="1:25" ht="27" thickBot="1" x14ac:dyDescent="0.35">
      <c r="A441" s="3">
        <v>431</v>
      </c>
      <c r="B441" s="4" t="s">
        <v>5838</v>
      </c>
      <c r="C441" s="5" t="s">
        <v>30</v>
      </c>
      <c r="D441" s="5"/>
      <c r="E441" s="6" t="s">
        <v>5839</v>
      </c>
      <c r="F441" s="7" t="s">
        <v>5788</v>
      </c>
      <c r="G441" s="5" t="s">
        <v>185</v>
      </c>
      <c r="H441" s="5" t="s">
        <v>289</v>
      </c>
      <c r="I441" s="5" t="s">
        <v>171</v>
      </c>
      <c r="J441" s="5" t="s">
        <v>172</v>
      </c>
      <c r="K441" s="7" t="s">
        <v>4636</v>
      </c>
      <c r="L441" s="22" t="s">
        <v>5840</v>
      </c>
      <c r="M441" s="5" t="s">
        <v>226</v>
      </c>
      <c r="N441" s="5" t="s">
        <v>960</v>
      </c>
      <c r="O441" s="8" t="s">
        <v>183</v>
      </c>
      <c r="P441" s="17">
        <v>270000000</v>
      </c>
      <c r="Q441" s="10">
        <v>0</v>
      </c>
      <c r="R441" s="11">
        <v>0</v>
      </c>
      <c r="S441" s="9" t="s">
        <v>175</v>
      </c>
      <c r="T441" s="18"/>
      <c r="U441" s="19"/>
      <c r="V441" s="14">
        <v>0</v>
      </c>
      <c r="W441" s="19"/>
      <c r="X441" s="23"/>
      <c r="Y441" s="23"/>
    </row>
    <row r="442" spans="1:25" ht="27" thickBot="1" x14ac:dyDescent="0.35">
      <c r="A442" s="3">
        <v>432</v>
      </c>
      <c r="B442" s="4" t="s">
        <v>5841</v>
      </c>
      <c r="C442" s="5" t="s">
        <v>30</v>
      </c>
      <c r="D442" s="5"/>
      <c r="E442" s="6" t="s">
        <v>5842</v>
      </c>
      <c r="F442" s="7" t="s">
        <v>5425</v>
      </c>
      <c r="G442" s="5" t="s">
        <v>185</v>
      </c>
      <c r="H442" s="5" t="s">
        <v>289</v>
      </c>
      <c r="I442" s="5" t="s">
        <v>171</v>
      </c>
      <c r="J442" s="5" t="s">
        <v>172</v>
      </c>
      <c r="K442" s="7" t="s">
        <v>4636</v>
      </c>
      <c r="L442" s="22" t="s">
        <v>5843</v>
      </c>
      <c r="M442" s="5" t="s">
        <v>226</v>
      </c>
      <c r="N442" s="5" t="s">
        <v>960</v>
      </c>
      <c r="O442" s="8" t="s">
        <v>183</v>
      </c>
      <c r="P442" s="17">
        <v>270000000</v>
      </c>
      <c r="Q442" s="10">
        <v>0</v>
      </c>
      <c r="R442" s="11">
        <v>0</v>
      </c>
      <c r="S442" s="9" t="s">
        <v>175</v>
      </c>
      <c r="T442" s="18"/>
      <c r="U442" s="19"/>
      <c r="V442" s="14">
        <v>0</v>
      </c>
      <c r="W442" s="19"/>
      <c r="X442" s="23"/>
      <c r="Y442" s="23"/>
    </row>
    <row r="443" spans="1:25" ht="27" thickBot="1" x14ac:dyDescent="0.35">
      <c r="A443" s="3">
        <v>433</v>
      </c>
      <c r="B443" s="4" t="s">
        <v>5844</v>
      </c>
      <c r="C443" s="5" t="s">
        <v>30</v>
      </c>
      <c r="D443" s="5"/>
      <c r="E443" s="6" t="s">
        <v>5845</v>
      </c>
      <c r="F443" s="7" t="s">
        <v>5025</v>
      </c>
      <c r="G443" s="5" t="s">
        <v>185</v>
      </c>
      <c r="H443" s="5" t="s">
        <v>289</v>
      </c>
      <c r="I443" s="5" t="s">
        <v>171</v>
      </c>
      <c r="J443" s="5" t="s">
        <v>172</v>
      </c>
      <c r="K443" s="7" t="s">
        <v>4636</v>
      </c>
      <c r="L443" s="22" t="s">
        <v>5846</v>
      </c>
      <c r="M443" s="5" t="s">
        <v>226</v>
      </c>
      <c r="N443" s="5" t="s">
        <v>949</v>
      </c>
      <c r="O443" s="8" t="s">
        <v>183</v>
      </c>
      <c r="P443" s="17">
        <v>50000000</v>
      </c>
      <c r="Q443" s="10">
        <v>0</v>
      </c>
      <c r="R443" s="11">
        <v>0</v>
      </c>
      <c r="S443" s="9" t="s">
        <v>175</v>
      </c>
      <c r="T443" s="18"/>
      <c r="U443" s="19"/>
      <c r="V443" s="14">
        <v>0</v>
      </c>
      <c r="W443" s="19"/>
      <c r="X443" s="23"/>
      <c r="Y443" s="23"/>
    </row>
    <row r="444" spans="1:25" ht="27" thickBot="1" x14ac:dyDescent="0.35">
      <c r="A444" s="3">
        <v>434</v>
      </c>
      <c r="B444" s="4" t="s">
        <v>5847</v>
      </c>
      <c r="C444" s="5" t="s">
        <v>30</v>
      </c>
      <c r="D444" s="5"/>
      <c r="E444" s="6" t="s">
        <v>5848</v>
      </c>
      <c r="F444" s="7" t="s">
        <v>5025</v>
      </c>
      <c r="G444" s="5" t="s">
        <v>185</v>
      </c>
      <c r="H444" s="5" t="s">
        <v>289</v>
      </c>
      <c r="I444" s="5" t="s">
        <v>171</v>
      </c>
      <c r="J444" s="5" t="s">
        <v>172</v>
      </c>
      <c r="K444" s="7" t="s">
        <v>4636</v>
      </c>
      <c r="L444" s="22" t="s">
        <v>5849</v>
      </c>
      <c r="M444" s="5" t="s">
        <v>226</v>
      </c>
      <c r="N444" s="5" t="s">
        <v>960</v>
      </c>
      <c r="O444" s="8" t="s">
        <v>183</v>
      </c>
      <c r="P444" s="17">
        <v>50000000</v>
      </c>
      <c r="Q444" s="10">
        <v>0</v>
      </c>
      <c r="R444" s="11">
        <v>0</v>
      </c>
      <c r="S444" s="9" t="s">
        <v>175</v>
      </c>
      <c r="T444" s="18"/>
      <c r="U444" s="19"/>
      <c r="V444" s="14">
        <v>0</v>
      </c>
      <c r="W444" s="19"/>
      <c r="X444" s="23"/>
      <c r="Y444" s="23"/>
    </row>
    <row r="445" spans="1:25" ht="27" thickBot="1" x14ac:dyDescent="0.35">
      <c r="A445" s="3">
        <v>435</v>
      </c>
      <c r="B445" s="4" t="s">
        <v>5850</v>
      </c>
      <c r="C445" s="5" t="s">
        <v>30</v>
      </c>
      <c r="D445" s="5"/>
      <c r="E445" s="6" t="s">
        <v>5851</v>
      </c>
      <c r="F445" s="7" t="s">
        <v>5036</v>
      </c>
      <c r="G445" s="5" t="s">
        <v>185</v>
      </c>
      <c r="H445" s="5" t="s">
        <v>289</v>
      </c>
      <c r="I445" s="5" t="s">
        <v>171</v>
      </c>
      <c r="J445" s="5" t="s">
        <v>172</v>
      </c>
      <c r="K445" s="7" t="s">
        <v>4636</v>
      </c>
      <c r="L445" s="22" t="s">
        <v>5852</v>
      </c>
      <c r="M445" s="5" t="s">
        <v>226</v>
      </c>
      <c r="N445" s="5" t="s">
        <v>960</v>
      </c>
      <c r="O445" s="8" t="s">
        <v>183</v>
      </c>
      <c r="P445" s="17">
        <v>50000000</v>
      </c>
      <c r="Q445" s="10">
        <v>0</v>
      </c>
      <c r="R445" s="11">
        <v>0</v>
      </c>
      <c r="S445" s="9" t="s">
        <v>175</v>
      </c>
      <c r="T445" s="18"/>
      <c r="U445" s="19"/>
      <c r="V445" s="14">
        <v>0</v>
      </c>
      <c r="W445" s="19"/>
      <c r="X445" s="23"/>
      <c r="Y445" s="23"/>
    </row>
    <row r="446" spans="1:25" ht="27" thickBot="1" x14ac:dyDescent="0.35">
      <c r="A446" s="3">
        <v>436</v>
      </c>
      <c r="B446" s="4" t="s">
        <v>5853</v>
      </c>
      <c r="C446" s="5" t="s">
        <v>30</v>
      </c>
      <c r="D446" s="5"/>
      <c r="E446" s="6" t="s">
        <v>5854</v>
      </c>
      <c r="F446" s="7" t="s">
        <v>5036</v>
      </c>
      <c r="G446" s="5" t="s">
        <v>185</v>
      </c>
      <c r="H446" s="5" t="s">
        <v>289</v>
      </c>
      <c r="I446" s="5" t="s">
        <v>171</v>
      </c>
      <c r="J446" s="5" t="s">
        <v>172</v>
      </c>
      <c r="K446" s="7" t="s">
        <v>4636</v>
      </c>
      <c r="L446" s="22" t="s">
        <v>5855</v>
      </c>
      <c r="M446" s="5" t="s">
        <v>226</v>
      </c>
      <c r="N446" s="5" t="s">
        <v>960</v>
      </c>
      <c r="O446" s="8" t="s">
        <v>183</v>
      </c>
      <c r="P446" s="17">
        <v>50000000</v>
      </c>
      <c r="Q446" s="10">
        <v>0</v>
      </c>
      <c r="R446" s="11">
        <v>0</v>
      </c>
      <c r="S446" s="9" t="s">
        <v>175</v>
      </c>
      <c r="T446" s="18"/>
      <c r="U446" s="19"/>
      <c r="V446" s="14">
        <v>0</v>
      </c>
      <c r="W446" s="19"/>
      <c r="X446" s="23"/>
      <c r="Y446" s="23"/>
    </row>
    <row r="447" spans="1:25" ht="27" thickBot="1" x14ac:dyDescent="0.35">
      <c r="A447" s="3">
        <v>437</v>
      </c>
      <c r="B447" s="4" t="s">
        <v>5856</v>
      </c>
      <c r="C447" s="5" t="s">
        <v>30</v>
      </c>
      <c r="D447" s="5"/>
      <c r="E447" s="6" t="s">
        <v>5857</v>
      </c>
      <c r="F447" s="7" t="s">
        <v>5036</v>
      </c>
      <c r="G447" s="5" t="s">
        <v>185</v>
      </c>
      <c r="H447" s="5" t="s">
        <v>289</v>
      </c>
      <c r="I447" s="5" t="s">
        <v>171</v>
      </c>
      <c r="J447" s="5" t="s">
        <v>172</v>
      </c>
      <c r="K447" s="7" t="s">
        <v>4636</v>
      </c>
      <c r="L447" s="22" t="s">
        <v>5858</v>
      </c>
      <c r="M447" s="5" t="s">
        <v>226</v>
      </c>
      <c r="N447" s="5" t="s">
        <v>960</v>
      </c>
      <c r="O447" s="8" t="s">
        <v>183</v>
      </c>
      <c r="P447" s="17">
        <v>50000000</v>
      </c>
      <c r="Q447" s="10">
        <v>0</v>
      </c>
      <c r="R447" s="11">
        <v>0</v>
      </c>
      <c r="S447" s="9" t="s">
        <v>175</v>
      </c>
      <c r="T447" s="18"/>
      <c r="U447" s="19"/>
      <c r="V447" s="14">
        <v>0</v>
      </c>
      <c r="W447" s="19"/>
      <c r="X447" s="23"/>
      <c r="Y447" s="23"/>
    </row>
    <row r="448" spans="1:25" ht="27" thickBot="1" x14ac:dyDescent="0.35">
      <c r="A448" s="3">
        <v>438</v>
      </c>
      <c r="B448" s="4" t="s">
        <v>5859</v>
      </c>
      <c r="C448" s="5" t="s">
        <v>30</v>
      </c>
      <c r="D448" s="5"/>
      <c r="E448" s="6" t="s">
        <v>5860</v>
      </c>
      <c r="F448" s="7" t="s">
        <v>5776</v>
      </c>
      <c r="G448" s="5" t="s">
        <v>185</v>
      </c>
      <c r="H448" s="5" t="s">
        <v>289</v>
      </c>
      <c r="I448" s="5" t="s">
        <v>171</v>
      </c>
      <c r="J448" s="5" t="s">
        <v>172</v>
      </c>
      <c r="K448" s="7" t="s">
        <v>4636</v>
      </c>
      <c r="L448" s="22" t="s">
        <v>5543</v>
      </c>
      <c r="M448" s="5" t="s">
        <v>226</v>
      </c>
      <c r="N448" s="5" t="s">
        <v>960</v>
      </c>
      <c r="O448" s="8" t="s">
        <v>183</v>
      </c>
      <c r="P448" s="17">
        <v>50000000</v>
      </c>
      <c r="Q448" s="10">
        <v>50000000</v>
      </c>
      <c r="R448" s="11">
        <v>0</v>
      </c>
      <c r="S448" s="9" t="s">
        <v>175</v>
      </c>
      <c r="T448" s="18"/>
      <c r="U448" s="19"/>
      <c r="V448" s="14">
        <v>0</v>
      </c>
      <c r="W448" s="19"/>
      <c r="X448" s="23"/>
      <c r="Y448" s="23"/>
    </row>
    <row r="449" spans="1:25" ht="27" thickBot="1" x14ac:dyDescent="0.35">
      <c r="A449" s="3">
        <v>439</v>
      </c>
      <c r="B449" s="4" t="s">
        <v>5861</v>
      </c>
      <c r="C449" s="5" t="s">
        <v>30</v>
      </c>
      <c r="D449" s="5"/>
      <c r="E449" s="6" t="s">
        <v>5862</v>
      </c>
      <c r="F449" s="7" t="s">
        <v>5863</v>
      </c>
      <c r="G449" s="5" t="s">
        <v>185</v>
      </c>
      <c r="H449" s="5" t="s">
        <v>289</v>
      </c>
      <c r="I449" s="5" t="s">
        <v>171</v>
      </c>
      <c r="J449" s="5" t="s">
        <v>172</v>
      </c>
      <c r="K449" s="7" t="s">
        <v>4636</v>
      </c>
      <c r="L449" s="22" t="s">
        <v>4894</v>
      </c>
      <c r="M449" s="5" t="s">
        <v>226</v>
      </c>
      <c r="N449" s="5" t="s">
        <v>960</v>
      </c>
      <c r="O449" s="8" t="s">
        <v>183</v>
      </c>
      <c r="P449" s="17">
        <v>50000000</v>
      </c>
      <c r="Q449" s="10">
        <v>50000000</v>
      </c>
      <c r="R449" s="11">
        <v>0</v>
      </c>
      <c r="S449" s="9" t="s">
        <v>175</v>
      </c>
      <c r="T449" s="18"/>
      <c r="U449" s="19"/>
      <c r="V449" s="14">
        <v>0</v>
      </c>
      <c r="W449" s="19"/>
      <c r="X449" s="23"/>
      <c r="Y449" s="23"/>
    </row>
    <row r="450" spans="1:25" ht="27" thickBot="1" x14ac:dyDescent="0.35">
      <c r="A450" s="3">
        <v>440</v>
      </c>
      <c r="B450" s="4" t="s">
        <v>5864</v>
      </c>
      <c r="C450" s="5" t="s">
        <v>30</v>
      </c>
      <c r="D450" s="5"/>
      <c r="E450" s="6" t="s">
        <v>5865</v>
      </c>
      <c r="F450" s="7" t="s">
        <v>5776</v>
      </c>
      <c r="G450" s="5" t="s">
        <v>185</v>
      </c>
      <c r="H450" s="5" t="s">
        <v>289</v>
      </c>
      <c r="I450" s="5" t="s">
        <v>171</v>
      </c>
      <c r="J450" s="5" t="s">
        <v>172</v>
      </c>
      <c r="K450" s="7" t="s">
        <v>4636</v>
      </c>
      <c r="L450" s="22" t="s">
        <v>5087</v>
      </c>
      <c r="M450" s="5" t="s">
        <v>226</v>
      </c>
      <c r="N450" s="5" t="s">
        <v>960</v>
      </c>
      <c r="O450" s="8" t="s">
        <v>183</v>
      </c>
      <c r="P450" s="17">
        <v>50000000</v>
      </c>
      <c r="Q450" s="10">
        <v>50000000</v>
      </c>
      <c r="R450" s="11">
        <v>0</v>
      </c>
      <c r="S450" s="9" t="s">
        <v>175</v>
      </c>
      <c r="T450" s="18"/>
      <c r="U450" s="19"/>
      <c r="V450" s="14">
        <v>0</v>
      </c>
      <c r="W450" s="19"/>
      <c r="X450" s="23"/>
      <c r="Y450" s="23"/>
    </row>
    <row r="451" spans="1:25" ht="27" thickBot="1" x14ac:dyDescent="0.35">
      <c r="A451" s="3">
        <v>441</v>
      </c>
      <c r="B451" s="4" t="s">
        <v>5866</v>
      </c>
      <c r="C451" s="5" t="s">
        <v>30</v>
      </c>
      <c r="D451" s="5"/>
      <c r="E451" s="6" t="s">
        <v>5867</v>
      </c>
      <c r="F451" s="7" t="s">
        <v>5868</v>
      </c>
      <c r="G451" s="5" t="s">
        <v>185</v>
      </c>
      <c r="H451" s="5" t="s">
        <v>289</v>
      </c>
      <c r="I451" s="5" t="s">
        <v>171</v>
      </c>
      <c r="J451" s="5" t="s">
        <v>172</v>
      </c>
      <c r="K451" s="7" t="s">
        <v>4636</v>
      </c>
      <c r="L451" s="22" t="s">
        <v>5087</v>
      </c>
      <c r="M451" s="5" t="s">
        <v>226</v>
      </c>
      <c r="N451" s="5" t="s">
        <v>960</v>
      </c>
      <c r="O451" s="8" t="s">
        <v>183</v>
      </c>
      <c r="P451" s="17">
        <v>50000000</v>
      </c>
      <c r="Q451" s="10">
        <v>50000000</v>
      </c>
      <c r="R451" s="11">
        <v>0</v>
      </c>
      <c r="S451" s="9" t="s">
        <v>175</v>
      </c>
      <c r="T451" s="18"/>
      <c r="U451" s="19"/>
      <c r="V451" s="14">
        <v>0</v>
      </c>
      <c r="W451" s="19"/>
      <c r="X451" s="23"/>
      <c r="Y451" s="23"/>
    </row>
    <row r="452" spans="1:25" ht="27" thickBot="1" x14ac:dyDescent="0.35">
      <c r="A452" s="3">
        <v>442</v>
      </c>
      <c r="B452" s="4" t="s">
        <v>5869</v>
      </c>
      <c r="C452" s="5" t="s">
        <v>30</v>
      </c>
      <c r="D452" s="5"/>
      <c r="E452" s="6" t="s">
        <v>5870</v>
      </c>
      <c r="F452" s="7" t="s">
        <v>5578</v>
      </c>
      <c r="G452" s="5" t="s">
        <v>185</v>
      </c>
      <c r="H452" s="5" t="s">
        <v>289</v>
      </c>
      <c r="I452" s="5" t="s">
        <v>171</v>
      </c>
      <c r="J452" s="5" t="s">
        <v>172</v>
      </c>
      <c r="K452" s="7" t="s">
        <v>4636</v>
      </c>
      <c r="L452" s="22" t="s">
        <v>5390</v>
      </c>
      <c r="M452" s="5" t="s">
        <v>226</v>
      </c>
      <c r="N452" s="5" t="s">
        <v>960</v>
      </c>
      <c r="O452" s="8" t="s">
        <v>183</v>
      </c>
      <c r="P452" s="17">
        <v>50000000</v>
      </c>
      <c r="Q452" s="10">
        <v>50000000</v>
      </c>
      <c r="R452" s="11">
        <v>0</v>
      </c>
      <c r="S452" s="9" t="s">
        <v>175</v>
      </c>
      <c r="T452" s="18"/>
      <c r="U452" s="19"/>
      <c r="V452" s="14">
        <v>0</v>
      </c>
      <c r="W452" s="19"/>
      <c r="X452" s="23"/>
      <c r="Y452" s="23"/>
    </row>
    <row r="453" spans="1:25" ht="27" thickBot="1" x14ac:dyDescent="0.35">
      <c r="A453" s="3">
        <v>443</v>
      </c>
      <c r="B453" s="4" t="s">
        <v>5871</v>
      </c>
      <c r="C453" s="5" t="s">
        <v>30</v>
      </c>
      <c r="D453" s="5"/>
      <c r="E453" s="6" t="s">
        <v>5872</v>
      </c>
      <c r="F453" s="7" t="s">
        <v>5389</v>
      </c>
      <c r="G453" s="5" t="s">
        <v>185</v>
      </c>
      <c r="H453" s="5" t="s">
        <v>289</v>
      </c>
      <c r="I453" s="5" t="s">
        <v>171</v>
      </c>
      <c r="J453" s="5" t="s">
        <v>172</v>
      </c>
      <c r="K453" s="7" t="s">
        <v>4636</v>
      </c>
      <c r="L453" s="22" t="s">
        <v>5113</v>
      </c>
      <c r="M453" s="5" t="s">
        <v>226</v>
      </c>
      <c r="N453" s="5" t="s">
        <v>960</v>
      </c>
      <c r="O453" s="8" t="s">
        <v>194</v>
      </c>
      <c r="P453" s="17">
        <v>90000000</v>
      </c>
      <c r="Q453" s="10">
        <v>90000000</v>
      </c>
      <c r="R453" s="11">
        <v>0</v>
      </c>
      <c r="S453" s="9" t="s">
        <v>175</v>
      </c>
      <c r="T453" s="18"/>
      <c r="U453" s="19"/>
      <c r="V453" s="14">
        <v>0</v>
      </c>
      <c r="W453" s="19"/>
      <c r="X453" s="23"/>
      <c r="Y453" s="23"/>
    </row>
    <row r="454" spans="1:25" ht="27" thickBot="1" x14ac:dyDescent="0.35">
      <c r="A454" s="3">
        <v>444</v>
      </c>
      <c r="B454" s="4" t="s">
        <v>5873</v>
      </c>
      <c r="C454" s="5" t="s">
        <v>30</v>
      </c>
      <c r="D454" s="5"/>
      <c r="E454" s="6" t="s">
        <v>5874</v>
      </c>
      <c r="F454" s="7" t="s">
        <v>5776</v>
      </c>
      <c r="G454" s="5" t="s">
        <v>185</v>
      </c>
      <c r="H454" s="5" t="s">
        <v>289</v>
      </c>
      <c r="I454" s="5" t="s">
        <v>171</v>
      </c>
      <c r="J454" s="5" t="s">
        <v>172</v>
      </c>
      <c r="K454" s="7" t="s">
        <v>4636</v>
      </c>
      <c r="L454" s="22" t="s">
        <v>5090</v>
      </c>
      <c r="M454" s="5" t="s">
        <v>226</v>
      </c>
      <c r="N454" s="5" t="s">
        <v>960</v>
      </c>
      <c r="O454" s="8" t="s">
        <v>194</v>
      </c>
      <c r="P454" s="17">
        <v>50000000</v>
      </c>
      <c r="Q454" s="10">
        <v>50000000</v>
      </c>
      <c r="R454" s="11">
        <v>0</v>
      </c>
      <c r="S454" s="9" t="s">
        <v>175</v>
      </c>
      <c r="T454" s="18"/>
      <c r="U454" s="19"/>
      <c r="V454" s="14">
        <v>0</v>
      </c>
      <c r="W454" s="19"/>
      <c r="X454" s="23"/>
      <c r="Y454" s="23"/>
    </row>
    <row r="455" spans="1:25" ht="27" thickBot="1" x14ac:dyDescent="0.35">
      <c r="A455" s="3">
        <v>445</v>
      </c>
      <c r="B455" s="4" t="s">
        <v>5875</v>
      </c>
      <c r="C455" s="5" t="s">
        <v>30</v>
      </c>
      <c r="D455" s="5"/>
      <c r="E455" s="6" t="s">
        <v>5876</v>
      </c>
      <c r="F455" s="7" t="s">
        <v>5863</v>
      </c>
      <c r="G455" s="5" t="s">
        <v>185</v>
      </c>
      <c r="H455" s="5" t="s">
        <v>289</v>
      </c>
      <c r="I455" s="5" t="s">
        <v>171</v>
      </c>
      <c r="J455" s="5" t="s">
        <v>172</v>
      </c>
      <c r="K455" s="7" t="s">
        <v>4636</v>
      </c>
      <c r="L455" s="22" t="s">
        <v>5877</v>
      </c>
      <c r="M455" s="5" t="s">
        <v>226</v>
      </c>
      <c r="N455" s="5" t="s">
        <v>960</v>
      </c>
      <c r="O455" s="8" t="s">
        <v>183</v>
      </c>
      <c r="P455" s="17">
        <v>50000000</v>
      </c>
      <c r="Q455" s="10">
        <v>50000000</v>
      </c>
      <c r="R455" s="11">
        <v>0</v>
      </c>
      <c r="S455" s="9" t="s">
        <v>175</v>
      </c>
      <c r="T455" s="18"/>
      <c r="U455" s="19"/>
      <c r="V455" s="14">
        <v>0</v>
      </c>
      <c r="W455" s="19"/>
      <c r="X455" s="23"/>
      <c r="Y455" s="23"/>
    </row>
    <row r="456" spans="1:25" ht="27" thickBot="1" x14ac:dyDescent="0.35">
      <c r="A456" s="3">
        <v>446</v>
      </c>
      <c r="B456" s="4" t="s">
        <v>5878</v>
      </c>
      <c r="C456" s="5" t="s">
        <v>30</v>
      </c>
      <c r="D456" s="5"/>
      <c r="E456" s="6" t="s">
        <v>5879</v>
      </c>
      <c r="F456" s="7" t="s">
        <v>5863</v>
      </c>
      <c r="G456" s="5" t="s">
        <v>185</v>
      </c>
      <c r="H456" s="5" t="s">
        <v>289</v>
      </c>
      <c r="I456" s="5" t="s">
        <v>171</v>
      </c>
      <c r="J456" s="5" t="s">
        <v>172</v>
      </c>
      <c r="K456" s="7" t="s">
        <v>4636</v>
      </c>
      <c r="L456" s="22" t="s">
        <v>5801</v>
      </c>
      <c r="M456" s="5" t="s">
        <v>226</v>
      </c>
      <c r="N456" s="5" t="s">
        <v>960</v>
      </c>
      <c r="O456" s="8" t="s">
        <v>183</v>
      </c>
      <c r="P456" s="17">
        <v>90000000</v>
      </c>
      <c r="Q456" s="10">
        <v>90000000</v>
      </c>
      <c r="R456" s="11">
        <v>0</v>
      </c>
      <c r="S456" s="9" t="s">
        <v>175</v>
      </c>
      <c r="T456" s="18"/>
      <c r="U456" s="19"/>
      <c r="V456" s="14">
        <v>0</v>
      </c>
      <c r="W456" s="19"/>
      <c r="X456" s="23"/>
      <c r="Y456" s="23"/>
    </row>
    <row r="457" spans="1:25" ht="27" thickBot="1" x14ac:dyDescent="0.35">
      <c r="A457" s="3">
        <v>447</v>
      </c>
      <c r="B457" s="4" t="s">
        <v>5880</v>
      </c>
      <c r="C457" s="5" t="s">
        <v>30</v>
      </c>
      <c r="D457" s="5"/>
      <c r="E457" s="6" t="s">
        <v>5881</v>
      </c>
      <c r="F457" s="7" t="s">
        <v>5882</v>
      </c>
      <c r="G457" s="5" t="s">
        <v>185</v>
      </c>
      <c r="H457" s="5" t="s">
        <v>289</v>
      </c>
      <c r="I457" s="5" t="s">
        <v>171</v>
      </c>
      <c r="J457" s="5" t="s">
        <v>172</v>
      </c>
      <c r="K457" s="7" t="s">
        <v>4636</v>
      </c>
      <c r="L457" s="22" t="s">
        <v>5883</v>
      </c>
      <c r="M457" s="5" t="s">
        <v>226</v>
      </c>
      <c r="N457" s="5" t="s">
        <v>960</v>
      </c>
      <c r="O457" s="8" t="s">
        <v>183</v>
      </c>
      <c r="P457" s="17">
        <v>50000000</v>
      </c>
      <c r="Q457" s="10">
        <v>50000000</v>
      </c>
      <c r="R457" s="11">
        <v>0</v>
      </c>
      <c r="S457" s="9" t="s">
        <v>175</v>
      </c>
      <c r="T457" s="18"/>
      <c r="U457" s="19"/>
      <c r="V457" s="14">
        <v>0</v>
      </c>
      <c r="W457" s="19"/>
      <c r="X457" s="23"/>
      <c r="Y457" s="23"/>
    </row>
    <row r="458" spans="1:25" ht="27" thickBot="1" x14ac:dyDescent="0.35">
      <c r="A458" s="3">
        <v>448</v>
      </c>
      <c r="B458" s="4" t="s">
        <v>5884</v>
      </c>
      <c r="C458" s="5" t="s">
        <v>30</v>
      </c>
      <c r="D458" s="5"/>
      <c r="E458" s="6" t="s">
        <v>5885</v>
      </c>
      <c r="F458" s="7" t="s">
        <v>5589</v>
      </c>
      <c r="G458" s="5" t="s">
        <v>185</v>
      </c>
      <c r="H458" s="5" t="s">
        <v>289</v>
      </c>
      <c r="I458" s="5" t="s">
        <v>171</v>
      </c>
      <c r="J458" s="5" t="s">
        <v>172</v>
      </c>
      <c r="K458" s="7" t="s">
        <v>4636</v>
      </c>
      <c r="L458" s="22" t="s">
        <v>5886</v>
      </c>
      <c r="M458" s="5" t="s">
        <v>226</v>
      </c>
      <c r="N458" s="5" t="s">
        <v>960</v>
      </c>
      <c r="O458" s="8" t="s">
        <v>183</v>
      </c>
      <c r="P458" s="17">
        <v>50000000</v>
      </c>
      <c r="Q458" s="10">
        <v>0</v>
      </c>
      <c r="R458" s="11">
        <v>0</v>
      </c>
      <c r="S458" s="9" t="s">
        <v>175</v>
      </c>
      <c r="T458" s="18"/>
      <c r="U458" s="19"/>
      <c r="V458" s="14">
        <v>0</v>
      </c>
      <c r="W458" s="19"/>
      <c r="X458" s="23"/>
      <c r="Y458" s="23"/>
    </row>
    <row r="459" spans="1:25" ht="27" thickBot="1" x14ac:dyDescent="0.35">
      <c r="A459" s="3">
        <v>449</v>
      </c>
      <c r="B459" s="4" t="s">
        <v>5887</v>
      </c>
      <c r="C459" s="5" t="s">
        <v>30</v>
      </c>
      <c r="D459" s="5"/>
      <c r="E459" s="6" t="s">
        <v>5888</v>
      </c>
      <c r="F459" s="7" t="s">
        <v>5589</v>
      </c>
      <c r="G459" s="5" t="s">
        <v>185</v>
      </c>
      <c r="H459" s="5" t="s">
        <v>289</v>
      </c>
      <c r="I459" s="5" t="s">
        <v>171</v>
      </c>
      <c r="J459" s="5" t="s">
        <v>172</v>
      </c>
      <c r="K459" s="7" t="s">
        <v>4636</v>
      </c>
      <c r="L459" s="22" t="s">
        <v>5889</v>
      </c>
      <c r="M459" s="5" t="s">
        <v>226</v>
      </c>
      <c r="N459" s="5" t="s">
        <v>960</v>
      </c>
      <c r="O459" s="8" t="s">
        <v>183</v>
      </c>
      <c r="P459" s="17">
        <v>50000000</v>
      </c>
      <c r="Q459" s="10">
        <v>0</v>
      </c>
      <c r="R459" s="11">
        <v>0</v>
      </c>
      <c r="S459" s="9" t="s">
        <v>175</v>
      </c>
      <c r="T459" s="18"/>
      <c r="U459" s="19"/>
      <c r="V459" s="14">
        <v>0</v>
      </c>
      <c r="W459" s="19"/>
      <c r="X459" s="23"/>
      <c r="Y459" s="23"/>
    </row>
    <row r="460" spans="1:25" ht="27" thickBot="1" x14ac:dyDescent="0.35">
      <c r="A460" s="3">
        <v>450</v>
      </c>
      <c r="B460" s="4" t="s">
        <v>5890</v>
      </c>
      <c r="C460" s="5" t="s">
        <v>30</v>
      </c>
      <c r="D460" s="5"/>
      <c r="E460" s="6" t="s">
        <v>5891</v>
      </c>
      <c r="F460" s="7" t="s">
        <v>5589</v>
      </c>
      <c r="G460" s="5" t="s">
        <v>185</v>
      </c>
      <c r="H460" s="5" t="s">
        <v>289</v>
      </c>
      <c r="I460" s="5" t="s">
        <v>171</v>
      </c>
      <c r="J460" s="5" t="s">
        <v>172</v>
      </c>
      <c r="K460" s="7" t="s">
        <v>4636</v>
      </c>
      <c r="L460" s="22" t="s">
        <v>5432</v>
      </c>
      <c r="M460" s="5" t="s">
        <v>226</v>
      </c>
      <c r="N460" s="5" t="s">
        <v>960</v>
      </c>
      <c r="O460" s="8" t="s">
        <v>183</v>
      </c>
      <c r="P460" s="17">
        <v>50000000</v>
      </c>
      <c r="Q460" s="10">
        <v>0</v>
      </c>
      <c r="R460" s="11">
        <v>0</v>
      </c>
      <c r="S460" s="9" t="s">
        <v>175</v>
      </c>
      <c r="T460" s="18"/>
      <c r="U460" s="19"/>
      <c r="V460" s="14">
        <v>0</v>
      </c>
      <c r="W460" s="19"/>
      <c r="X460" s="23"/>
      <c r="Y460" s="23"/>
    </row>
    <row r="461" spans="1:25" ht="27" thickBot="1" x14ac:dyDescent="0.35">
      <c r="A461" s="3">
        <v>451</v>
      </c>
      <c r="B461" s="4" t="s">
        <v>5892</v>
      </c>
      <c r="C461" s="5" t="s">
        <v>30</v>
      </c>
      <c r="D461" s="5"/>
      <c r="E461" s="6" t="s">
        <v>5893</v>
      </c>
      <c r="F461" s="7" t="s">
        <v>5589</v>
      </c>
      <c r="G461" s="5" t="s">
        <v>185</v>
      </c>
      <c r="H461" s="5" t="s">
        <v>289</v>
      </c>
      <c r="I461" s="5" t="s">
        <v>171</v>
      </c>
      <c r="J461" s="5" t="s">
        <v>172</v>
      </c>
      <c r="K461" s="7" t="s">
        <v>4636</v>
      </c>
      <c r="L461" s="22" t="s">
        <v>5894</v>
      </c>
      <c r="M461" s="5" t="s">
        <v>226</v>
      </c>
      <c r="N461" s="5" t="s">
        <v>949</v>
      </c>
      <c r="O461" s="8" t="s">
        <v>165</v>
      </c>
      <c r="P461" s="17">
        <v>50000000</v>
      </c>
      <c r="Q461" s="10">
        <v>0</v>
      </c>
      <c r="R461" s="11">
        <v>0</v>
      </c>
      <c r="S461" s="9" t="s">
        <v>175</v>
      </c>
      <c r="T461" s="18"/>
      <c r="U461" s="19"/>
      <c r="V461" s="14">
        <v>0</v>
      </c>
      <c r="W461" s="19"/>
      <c r="X461" s="23"/>
      <c r="Y461" s="23"/>
    </row>
    <row r="462" spans="1:25" ht="27" thickBot="1" x14ac:dyDescent="0.35">
      <c r="A462" s="3">
        <v>452</v>
      </c>
      <c r="B462" s="4" t="s">
        <v>5895</v>
      </c>
      <c r="C462" s="5" t="s">
        <v>30</v>
      </c>
      <c r="D462" s="5"/>
      <c r="E462" s="6" t="s">
        <v>5896</v>
      </c>
      <c r="F462" s="7" t="s">
        <v>5589</v>
      </c>
      <c r="G462" s="5" t="s">
        <v>185</v>
      </c>
      <c r="H462" s="5" t="s">
        <v>289</v>
      </c>
      <c r="I462" s="5" t="s">
        <v>171</v>
      </c>
      <c r="J462" s="5" t="s">
        <v>172</v>
      </c>
      <c r="K462" s="7" t="s">
        <v>4636</v>
      </c>
      <c r="L462" s="22" t="s">
        <v>5806</v>
      </c>
      <c r="M462" s="5" t="s">
        <v>226</v>
      </c>
      <c r="N462" s="5" t="s">
        <v>960</v>
      </c>
      <c r="O462" s="8" t="s">
        <v>183</v>
      </c>
      <c r="P462" s="17">
        <v>50000000</v>
      </c>
      <c r="Q462" s="10">
        <v>0</v>
      </c>
      <c r="R462" s="11">
        <v>0</v>
      </c>
      <c r="S462" s="9" t="s">
        <v>175</v>
      </c>
      <c r="T462" s="18"/>
      <c r="U462" s="19"/>
      <c r="V462" s="14">
        <v>0</v>
      </c>
      <c r="W462" s="19"/>
      <c r="X462" s="23"/>
      <c r="Y462" s="23"/>
    </row>
    <row r="463" spans="1:25" ht="27" thickBot="1" x14ac:dyDescent="0.35">
      <c r="A463" s="3">
        <v>453</v>
      </c>
      <c r="B463" s="4" t="s">
        <v>5897</v>
      </c>
      <c r="C463" s="5" t="s">
        <v>30</v>
      </c>
      <c r="D463" s="5"/>
      <c r="E463" s="6" t="s">
        <v>5898</v>
      </c>
      <c r="F463" s="7" t="s">
        <v>5899</v>
      </c>
      <c r="G463" s="5" t="s">
        <v>169</v>
      </c>
      <c r="H463" s="5" t="s">
        <v>266</v>
      </c>
      <c r="I463" s="5" t="s">
        <v>171</v>
      </c>
      <c r="J463" s="5" t="s">
        <v>172</v>
      </c>
      <c r="K463" s="7" t="s">
        <v>5900</v>
      </c>
      <c r="L463" s="22" t="s">
        <v>5901</v>
      </c>
      <c r="M463" s="5" t="s">
        <v>181</v>
      </c>
      <c r="N463" s="5" t="s">
        <v>445</v>
      </c>
      <c r="O463" s="8" t="s">
        <v>165</v>
      </c>
      <c r="P463" s="17">
        <v>3473683186</v>
      </c>
      <c r="Q463" s="10">
        <v>3473683186</v>
      </c>
      <c r="R463" s="11">
        <v>0</v>
      </c>
      <c r="S463" s="9" t="s">
        <v>175</v>
      </c>
      <c r="T463" s="18"/>
      <c r="U463" s="19"/>
      <c r="V463" s="14">
        <v>0</v>
      </c>
      <c r="W463" s="19"/>
      <c r="X463" s="23"/>
      <c r="Y463" s="23"/>
    </row>
    <row r="464" spans="1:25" ht="27" thickBot="1" x14ac:dyDescent="0.35">
      <c r="A464" s="3">
        <v>454</v>
      </c>
      <c r="B464" s="4" t="s">
        <v>5902</v>
      </c>
      <c r="C464" s="5" t="s">
        <v>30</v>
      </c>
      <c r="D464" s="5"/>
      <c r="E464" s="6" t="s">
        <v>5903</v>
      </c>
      <c r="F464" s="7" t="s">
        <v>5162</v>
      </c>
      <c r="G464" s="5" t="s">
        <v>185</v>
      </c>
      <c r="H464" s="5" t="s">
        <v>289</v>
      </c>
      <c r="I464" s="5" t="s">
        <v>171</v>
      </c>
      <c r="J464" s="5" t="s">
        <v>172</v>
      </c>
      <c r="K464" s="7" t="s">
        <v>4636</v>
      </c>
      <c r="L464" s="22" t="s">
        <v>4737</v>
      </c>
      <c r="M464" s="5" t="s">
        <v>226</v>
      </c>
      <c r="N464" s="5" t="s">
        <v>960</v>
      </c>
      <c r="O464" s="8" t="s">
        <v>183</v>
      </c>
      <c r="P464" s="17">
        <v>50000000</v>
      </c>
      <c r="Q464" s="10">
        <v>0</v>
      </c>
      <c r="R464" s="11">
        <v>0</v>
      </c>
      <c r="S464" s="9" t="s">
        <v>175</v>
      </c>
      <c r="T464" s="18"/>
      <c r="U464" s="19"/>
      <c r="V464" s="14">
        <v>0</v>
      </c>
      <c r="W464" s="19"/>
      <c r="X464" s="23"/>
      <c r="Y464" s="23"/>
    </row>
    <row r="465" spans="1:25" ht="27" thickBot="1" x14ac:dyDescent="0.35">
      <c r="A465" s="3">
        <v>455</v>
      </c>
      <c r="B465" s="4" t="s">
        <v>5904</v>
      </c>
      <c r="C465" s="5" t="s">
        <v>30</v>
      </c>
      <c r="D465" s="5"/>
      <c r="E465" s="6" t="s">
        <v>5905</v>
      </c>
      <c r="F465" s="7" t="s">
        <v>5162</v>
      </c>
      <c r="G465" s="5" t="s">
        <v>185</v>
      </c>
      <c r="H465" s="5" t="s">
        <v>289</v>
      </c>
      <c r="I465" s="5" t="s">
        <v>171</v>
      </c>
      <c r="J465" s="5" t="s">
        <v>172</v>
      </c>
      <c r="K465" s="7" t="s">
        <v>4636</v>
      </c>
      <c r="L465" s="22" t="s">
        <v>5664</v>
      </c>
      <c r="M465" s="5" t="s">
        <v>226</v>
      </c>
      <c r="N465" s="5" t="s">
        <v>960</v>
      </c>
      <c r="O465" s="8" t="s">
        <v>183</v>
      </c>
      <c r="P465" s="17">
        <v>50000000</v>
      </c>
      <c r="Q465" s="10">
        <v>0</v>
      </c>
      <c r="R465" s="11">
        <v>0</v>
      </c>
      <c r="S465" s="9" t="s">
        <v>175</v>
      </c>
      <c r="T465" s="18"/>
      <c r="U465" s="19"/>
      <c r="V465" s="14">
        <v>0</v>
      </c>
      <c r="W465" s="19"/>
      <c r="X465" s="23"/>
      <c r="Y465" s="23"/>
    </row>
    <row r="466" spans="1:25" ht="27" thickBot="1" x14ac:dyDescent="0.35">
      <c r="A466" s="3">
        <v>456</v>
      </c>
      <c r="B466" s="4" t="s">
        <v>5906</v>
      </c>
      <c r="C466" s="5" t="s">
        <v>30</v>
      </c>
      <c r="D466" s="5"/>
      <c r="E466" s="6" t="s">
        <v>5907</v>
      </c>
      <c r="F466" s="7" t="s">
        <v>5162</v>
      </c>
      <c r="G466" s="5" t="s">
        <v>185</v>
      </c>
      <c r="H466" s="5" t="s">
        <v>289</v>
      </c>
      <c r="I466" s="5" t="s">
        <v>171</v>
      </c>
      <c r="J466" s="5" t="s">
        <v>172</v>
      </c>
      <c r="K466" s="7" t="s">
        <v>4636</v>
      </c>
      <c r="L466" s="22" t="s">
        <v>5438</v>
      </c>
      <c r="M466" s="5" t="s">
        <v>226</v>
      </c>
      <c r="N466" s="5" t="s">
        <v>960</v>
      </c>
      <c r="O466" s="8" t="s">
        <v>183</v>
      </c>
      <c r="P466" s="17">
        <v>50000000</v>
      </c>
      <c r="Q466" s="10">
        <v>0</v>
      </c>
      <c r="R466" s="11">
        <v>0</v>
      </c>
      <c r="S466" s="9" t="s">
        <v>175</v>
      </c>
      <c r="T466" s="18"/>
      <c r="U466" s="19"/>
      <c r="V466" s="14">
        <v>0</v>
      </c>
      <c r="W466" s="19"/>
      <c r="X466" s="23"/>
      <c r="Y466" s="23"/>
    </row>
    <row r="467" spans="1:25" ht="27" thickBot="1" x14ac:dyDescent="0.35">
      <c r="A467" s="3">
        <v>457</v>
      </c>
      <c r="B467" s="4" t="s">
        <v>5908</v>
      </c>
      <c r="C467" s="5" t="s">
        <v>30</v>
      </c>
      <c r="D467" s="5"/>
      <c r="E467" s="6" t="s">
        <v>5909</v>
      </c>
      <c r="F467" s="7" t="s">
        <v>5162</v>
      </c>
      <c r="G467" s="5" t="s">
        <v>185</v>
      </c>
      <c r="H467" s="5" t="s">
        <v>289</v>
      </c>
      <c r="I467" s="5" t="s">
        <v>171</v>
      </c>
      <c r="J467" s="5" t="s">
        <v>172</v>
      </c>
      <c r="K467" s="7" t="s">
        <v>4636</v>
      </c>
      <c r="L467" s="22" t="s">
        <v>5910</v>
      </c>
      <c r="M467" s="5" t="s">
        <v>226</v>
      </c>
      <c r="N467" s="5" t="s">
        <v>960</v>
      </c>
      <c r="O467" s="8" t="s">
        <v>183</v>
      </c>
      <c r="P467" s="17">
        <v>50000000</v>
      </c>
      <c r="Q467" s="10">
        <v>0</v>
      </c>
      <c r="R467" s="11">
        <v>0</v>
      </c>
      <c r="S467" s="9" t="s">
        <v>175</v>
      </c>
      <c r="T467" s="18"/>
      <c r="U467" s="19"/>
      <c r="V467" s="14">
        <v>0</v>
      </c>
      <c r="W467" s="19"/>
      <c r="X467" s="23"/>
      <c r="Y467" s="23"/>
    </row>
    <row r="468" spans="1:25" ht="27" thickBot="1" x14ac:dyDescent="0.35">
      <c r="A468" s="3">
        <v>458</v>
      </c>
      <c r="B468" s="4" t="s">
        <v>5911</v>
      </c>
      <c r="C468" s="5" t="s">
        <v>30</v>
      </c>
      <c r="D468" s="5"/>
      <c r="E468" s="6" t="s">
        <v>5912</v>
      </c>
      <c r="F468" s="7" t="s">
        <v>5062</v>
      </c>
      <c r="G468" s="5" t="s">
        <v>185</v>
      </c>
      <c r="H468" s="5" t="s">
        <v>289</v>
      </c>
      <c r="I468" s="5" t="s">
        <v>171</v>
      </c>
      <c r="J468" s="5" t="s">
        <v>172</v>
      </c>
      <c r="K468" s="7" t="s">
        <v>4636</v>
      </c>
      <c r="L468" s="22" t="s">
        <v>5913</v>
      </c>
      <c r="M468" s="5" t="s">
        <v>226</v>
      </c>
      <c r="N468" s="5" t="s">
        <v>960</v>
      </c>
      <c r="O468" s="8" t="s">
        <v>183</v>
      </c>
      <c r="P468" s="17">
        <v>90000000</v>
      </c>
      <c r="Q468" s="10">
        <v>0</v>
      </c>
      <c r="R468" s="11">
        <v>0</v>
      </c>
      <c r="S468" s="9" t="s">
        <v>175</v>
      </c>
      <c r="T468" s="18"/>
      <c r="U468" s="19"/>
      <c r="V468" s="14">
        <v>0</v>
      </c>
      <c r="W468" s="19"/>
      <c r="X468" s="23"/>
      <c r="Y468" s="23"/>
    </row>
    <row r="469" spans="1:25" ht="27" thickBot="1" x14ac:dyDescent="0.35">
      <c r="A469" s="3">
        <v>459</v>
      </c>
      <c r="B469" s="4" t="s">
        <v>5914</v>
      </c>
      <c r="C469" s="5" t="s">
        <v>30</v>
      </c>
      <c r="D469" s="5"/>
      <c r="E469" s="6" t="s">
        <v>5915</v>
      </c>
      <c r="F469" s="7" t="s">
        <v>5062</v>
      </c>
      <c r="G469" s="5" t="s">
        <v>185</v>
      </c>
      <c r="H469" s="5" t="s">
        <v>289</v>
      </c>
      <c r="I469" s="5" t="s">
        <v>171</v>
      </c>
      <c r="J469" s="5" t="s">
        <v>172</v>
      </c>
      <c r="K469" s="7" t="s">
        <v>4636</v>
      </c>
      <c r="L469" s="22" t="s">
        <v>5916</v>
      </c>
      <c r="M469" s="5" t="s">
        <v>226</v>
      </c>
      <c r="N469" s="5" t="s">
        <v>960</v>
      </c>
      <c r="O469" s="8" t="s">
        <v>183</v>
      </c>
      <c r="P469" s="17">
        <v>50000000</v>
      </c>
      <c r="Q469" s="10">
        <v>0</v>
      </c>
      <c r="R469" s="11">
        <v>0</v>
      </c>
      <c r="S469" s="9" t="s">
        <v>175</v>
      </c>
      <c r="T469" s="18"/>
      <c r="U469" s="19"/>
      <c r="V469" s="14">
        <v>0</v>
      </c>
      <c r="W469" s="19"/>
      <c r="X469" s="23"/>
      <c r="Y469" s="23"/>
    </row>
    <row r="470" spans="1:25" ht="27" thickBot="1" x14ac:dyDescent="0.35">
      <c r="A470" s="3">
        <v>460</v>
      </c>
      <c r="B470" s="4" t="s">
        <v>5917</v>
      </c>
      <c r="C470" s="5" t="s">
        <v>30</v>
      </c>
      <c r="D470" s="5"/>
      <c r="E470" s="6" t="s">
        <v>5918</v>
      </c>
      <c r="F470" s="7" t="s">
        <v>4554</v>
      </c>
      <c r="G470" s="5" t="s">
        <v>169</v>
      </c>
      <c r="H470" s="5" t="s">
        <v>303</v>
      </c>
      <c r="I470" s="5" t="s">
        <v>171</v>
      </c>
      <c r="J470" s="5" t="s">
        <v>172</v>
      </c>
      <c r="K470" s="7" t="s">
        <v>4555</v>
      </c>
      <c r="L470" s="22" t="s">
        <v>5919</v>
      </c>
      <c r="M470" s="5" t="s">
        <v>198</v>
      </c>
      <c r="N470" s="5" t="s">
        <v>646</v>
      </c>
      <c r="O470" s="8" t="s">
        <v>183</v>
      </c>
      <c r="P470" s="17">
        <v>445410000</v>
      </c>
      <c r="Q470" s="10">
        <v>445410000</v>
      </c>
      <c r="R470" s="11">
        <v>0</v>
      </c>
      <c r="S470" s="9" t="s">
        <v>175</v>
      </c>
      <c r="T470" s="18"/>
      <c r="U470" s="19"/>
      <c r="V470" s="14">
        <v>0</v>
      </c>
      <c r="W470" s="19"/>
      <c r="X470" s="23"/>
      <c r="Y470" s="23"/>
    </row>
    <row r="471" spans="1:25" ht="27" thickBot="1" x14ac:dyDescent="0.35">
      <c r="A471" s="3">
        <v>461</v>
      </c>
      <c r="B471" s="4" t="s">
        <v>5920</v>
      </c>
      <c r="C471" s="5" t="s">
        <v>30</v>
      </c>
      <c r="D471" s="5"/>
      <c r="E471" s="6" t="s">
        <v>5921</v>
      </c>
      <c r="F471" s="7" t="s">
        <v>5863</v>
      </c>
      <c r="G471" s="5" t="s">
        <v>185</v>
      </c>
      <c r="H471" s="5" t="s">
        <v>289</v>
      </c>
      <c r="I471" s="5" t="s">
        <v>171</v>
      </c>
      <c r="J471" s="5" t="s">
        <v>172</v>
      </c>
      <c r="K471" s="7" t="s">
        <v>4636</v>
      </c>
      <c r="L471" s="22" t="s">
        <v>5159</v>
      </c>
      <c r="M471" s="5" t="s">
        <v>226</v>
      </c>
      <c r="N471" s="5" t="s">
        <v>960</v>
      </c>
      <c r="O471" s="8" t="s">
        <v>183</v>
      </c>
      <c r="P471" s="17">
        <v>50000000</v>
      </c>
      <c r="Q471" s="10">
        <v>90000000</v>
      </c>
      <c r="R471" s="11">
        <v>0</v>
      </c>
      <c r="S471" s="9" t="s">
        <v>175</v>
      </c>
      <c r="T471" s="18"/>
      <c r="U471" s="19"/>
      <c r="V471" s="14">
        <v>0</v>
      </c>
      <c r="W471" s="19"/>
      <c r="X471" s="23"/>
      <c r="Y471" s="23"/>
    </row>
    <row r="472" spans="1:25" ht="27" thickBot="1" x14ac:dyDescent="0.35">
      <c r="A472" s="3">
        <v>462</v>
      </c>
      <c r="B472" s="4" t="s">
        <v>5922</v>
      </c>
      <c r="C472" s="5" t="s">
        <v>30</v>
      </c>
      <c r="D472" s="5"/>
      <c r="E472" s="6" t="s">
        <v>5923</v>
      </c>
      <c r="F472" s="7" t="s">
        <v>5776</v>
      </c>
      <c r="G472" s="5" t="s">
        <v>185</v>
      </c>
      <c r="H472" s="5" t="s">
        <v>289</v>
      </c>
      <c r="I472" s="5" t="s">
        <v>171</v>
      </c>
      <c r="J472" s="5" t="s">
        <v>172</v>
      </c>
      <c r="K472" s="7" t="s">
        <v>4636</v>
      </c>
      <c r="L472" s="22" t="s">
        <v>5473</v>
      </c>
      <c r="M472" s="5" t="s">
        <v>226</v>
      </c>
      <c r="N472" s="5" t="s">
        <v>960</v>
      </c>
      <c r="O472" s="8" t="s">
        <v>183</v>
      </c>
      <c r="P472" s="17">
        <v>50000000</v>
      </c>
      <c r="Q472" s="10">
        <v>90000000</v>
      </c>
      <c r="R472" s="11">
        <v>0</v>
      </c>
      <c r="S472" s="9" t="s">
        <v>175</v>
      </c>
      <c r="T472" s="18"/>
      <c r="U472" s="19"/>
      <c r="V472" s="14">
        <v>0</v>
      </c>
      <c r="W472" s="19"/>
      <c r="X472" s="23"/>
      <c r="Y472" s="23"/>
    </row>
    <row r="473" spans="1:25" ht="27" thickBot="1" x14ac:dyDescent="0.35">
      <c r="A473" s="3">
        <v>463</v>
      </c>
      <c r="B473" s="4" t="s">
        <v>5924</v>
      </c>
      <c r="C473" s="5" t="s">
        <v>30</v>
      </c>
      <c r="D473" s="5"/>
      <c r="E473" s="6" t="s">
        <v>5925</v>
      </c>
      <c r="F473" s="7" t="s">
        <v>5868</v>
      </c>
      <c r="G473" s="5" t="s">
        <v>185</v>
      </c>
      <c r="H473" s="5" t="s">
        <v>289</v>
      </c>
      <c r="I473" s="5" t="s">
        <v>171</v>
      </c>
      <c r="J473" s="5" t="s">
        <v>172</v>
      </c>
      <c r="K473" s="7" t="s">
        <v>4636</v>
      </c>
      <c r="L473" s="22" t="s">
        <v>5910</v>
      </c>
      <c r="M473" s="5" t="s">
        <v>226</v>
      </c>
      <c r="N473" s="5" t="s">
        <v>949</v>
      </c>
      <c r="O473" s="8" t="s">
        <v>183</v>
      </c>
      <c r="P473" s="17">
        <v>50000000</v>
      </c>
      <c r="Q473" s="10">
        <v>50000000</v>
      </c>
      <c r="R473" s="11">
        <v>0</v>
      </c>
      <c r="S473" s="9" t="s">
        <v>175</v>
      </c>
      <c r="T473" s="18"/>
      <c r="U473" s="19"/>
      <c r="V473" s="14">
        <v>0</v>
      </c>
      <c r="W473" s="19"/>
      <c r="X473" s="23"/>
      <c r="Y473" s="23"/>
    </row>
    <row r="474" spans="1:25" ht="27" thickBot="1" x14ac:dyDescent="0.35">
      <c r="A474" s="3">
        <v>464</v>
      </c>
      <c r="B474" s="4" t="s">
        <v>5926</v>
      </c>
      <c r="C474" s="5" t="s">
        <v>30</v>
      </c>
      <c r="D474" s="5"/>
      <c r="E474" s="6" t="s">
        <v>5927</v>
      </c>
      <c r="F474" s="7" t="s">
        <v>5162</v>
      </c>
      <c r="G474" s="5" t="s">
        <v>185</v>
      </c>
      <c r="H474" s="5" t="s">
        <v>289</v>
      </c>
      <c r="I474" s="5" t="s">
        <v>171</v>
      </c>
      <c r="J474" s="5" t="s">
        <v>172</v>
      </c>
      <c r="K474" s="7" t="s">
        <v>4636</v>
      </c>
      <c r="L474" s="22" t="s">
        <v>5928</v>
      </c>
      <c r="M474" s="5" t="s">
        <v>226</v>
      </c>
      <c r="N474" s="5" t="s">
        <v>960</v>
      </c>
      <c r="O474" s="8" t="s">
        <v>183</v>
      </c>
      <c r="P474" s="17">
        <v>50000000</v>
      </c>
      <c r="Q474" s="10">
        <v>50000000</v>
      </c>
      <c r="R474" s="11">
        <v>0</v>
      </c>
      <c r="S474" s="9" t="s">
        <v>175</v>
      </c>
      <c r="T474" s="18"/>
      <c r="U474" s="19"/>
      <c r="V474" s="14">
        <v>0</v>
      </c>
      <c r="W474" s="19"/>
      <c r="X474" s="23"/>
      <c r="Y474" s="23"/>
    </row>
    <row r="475" spans="1:25" ht="27" thickBot="1" x14ac:dyDescent="0.35">
      <c r="A475" s="3">
        <v>465</v>
      </c>
      <c r="B475" s="4" t="s">
        <v>5929</v>
      </c>
      <c r="C475" s="5" t="s">
        <v>30</v>
      </c>
      <c r="D475" s="5"/>
      <c r="E475" s="6" t="s">
        <v>5930</v>
      </c>
      <c r="F475" s="7" t="s">
        <v>5538</v>
      </c>
      <c r="G475" s="5" t="s">
        <v>169</v>
      </c>
      <c r="H475" s="5" t="s">
        <v>303</v>
      </c>
      <c r="I475" s="5" t="s">
        <v>171</v>
      </c>
      <c r="J475" s="5" t="s">
        <v>172</v>
      </c>
      <c r="K475" s="7" t="s">
        <v>5539</v>
      </c>
      <c r="L475" s="22" t="s">
        <v>5931</v>
      </c>
      <c r="M475" s="5" t="s">
        <v>198</v>
      </c>
      <c r="N475" s="5" t="s">
        <v>646</v>
      </c>
      <c r="O475" s="8" t="s">
        <v>165</v>
      </c>
      <c r="P475" s="17">
        <v>328169395</v>
      </c>
      <c r="Q475" s="10">
        <v>328169395</v>
      </c>
      <c r="R475" s="11">
        <v>0</v>
      </c>
      <c r="S475" s="9" t="s">
        <v>175</v>
      </c>
      <c r="T475" s="18"/>
      <c r="U475" s="19"/>
      <c r="V475" s="14">
        <v>0</v>
      </c>
      <c r="W475" s="19"/>
      <c r="X475" s="23"/>
      <c r="Y475" s="23"/>
    </row>
    <row r="476" spans="1:25" ht="27" thickBot="1" x14ac:dyDescent="0.35">
      <c r="A476" s="3">
        <v>466</v>
      </c>
      <c r="B476" s="4" t="s">
        <v>5932</v>
      </c>
      <c r="C476" s="5" t="s">
        <v>30</v>
      </c>
      <c r="D476" s="5"/>
      <c r="E476" s="6" t="s">
        <v>5933</v>
      </c>
      <c r="F476" s="7" t="s">
        <v>5934</v>
      </c>
      <c r="G476" s="5" t="s">
        <v>185</v>
      </c>
      <c r="H476" s="5" t="s">
        <v>289</v>
      </c>
      <c r="I476" s="5" t="s">
        <v>171</v>
      </c>
      <c r="J476" s="5" t="s">
        <v>172</v>
      </c>
      <c r="K476" s="7" t="s">
        <v>4636</v>
      </c>
      <c r="L476" s="22" t="s">
        <v>5935</v>
      </c>
      <c r="M476" s="5" t="s">
        <v>226</v>
      </c>
      <c r="N476" s="5" t="s">
        <v>960</v>
      </c>
      <c r="O476" s="8" t="s">
        <v>183</v>
      </c>
      <c r="P476" s="17">
        <v>50000000</v>
      </c>
      <c r="Q476" s="10">
        <v>50000000</v>
      </c>
      <c r="R476" s="11">
        <v>0</v>
      </c>
      <c r="S476" s="9" t="s">
        <v>175</v>
      </c>
      <c r="T476" s="18"/>
      <c r="U476" s="19"/>
      <c r="V476" s="14">
        <v>0</v>
      </c>
      <c r="W476" s="19"/>
      <c r="X476" s="23"/>
      <c r="Y476" s="23"/>
    </row>
    <row r="477" spans="1:25" ht="27" thickBot="1" x14ac:dyDescent="0.35">
      <c r="A477" s="3">
        <v>467</v>
      </c>
      <c r="B477" s="4" t="s">
        <v>5936</v>
      </c>
      <c r="C477" s="5" t="s">
        <v>30</v>
      </c>
      <c r="D477" s="5"/>
      <c r="E477" s="6" t="s">
        <v>5937</v>
      </c>
      <c r="F477" s="7" t="s">
        <v>5378</v>
      </c>
      <c r="G477" s="5" t="s">
        <v>185</v>
      </c>
      <c r="H477" s="5" t="s">
        <v>289</v>
      </c>
      <c r="I477" s="5" t="s">
        <v>171</v>
      </c>
      <c r="J477" s="5" t="s">
        <v>172</v>
      </c>
      <c r="K477" s="7" t="s">
        <v>4619</v>
      </c>
      <c r="L477" s="22" t="s">
        <v>5938</v>
      </c>
      <c r="M477" s="5" t="s">
        <v>198</v>
      </c>
      <c r="N477" s="5" t="s">
        <v>646</v>
      </c>
      <c r="O477" s="8" t="s">
        <v>194</v>
      </c>
      <c r="P477" s="17">
        <v>20000000</v>
      </c>
      <c r="Q477" s="10">
        <v>0</v>
      </c>
      <c r="R477" s="11">
        <v>0</v>
      </c>
      <c r="S477" s="9" t="s">
        <v>175</v>
      </c>
      <c r="T477" s="18"/>
      <c r="U477" s="19"/>
      <c r="V477" s="14">
        <v>0</v>
      </c>
      <c r="W477" s="19"/>
      <c r="X477" s="23"/>
      <c r="Y477" s="23"/>
    </row>
    <row r="478" spans="1:25" ht="27" thickBot="1" x14ac:dyDescent="0.35">
      <c r="A478" s="3">
        <v>468</v>
      </c>
      <c r="B478" s="4" t="s">
        <v>5939</v>
      </c>
      <c r="C478" s="5" t="s">
        <v>30</v>
      </c>
      <c r="D478" s="5"/>
      <c r="E478" s="6" t="s">
        <v>5940</v>
      </c>
      <c r="F478" s="7" t="s">
        <v>5378</v>
      </c>
      <c r="G478" s="5" t="s">
        <v>185</v>
      </c>
      <c r="H478" s="5" t="s">
        <v>289</v>
      </c>
      <c r="I478" s="5" t="s">
        <v>171</v>
      </c>
      <c r="J478" s="5" t="s">
        <v>172</v>
      </c>
      <c r="K478" s="7" t="s">
        <v>4619</v>
      </c>
      <c r="L478" s="22" t="s">
        <v>5941</v>
      </c>
      <c r="M478" s="5" t="s">
        <v>198</v>
      </c>
      <c r="N478" s="5" t="s">
        <v>646</v>
      </c>
      <c r="O478" s="8" t="s">
        <v>194</v>
      </c>
      <c r="P478" s="17">
        <v>20000000</v>
      </c>
      <c r="Q478" s="10">
        <v>0</v>
      </c>
      <c r="R478" s="11">
        <v>0</v>
      </c>
      <c r="S478" s="9" t="s">
        <v>175</v>
      </c>
      <c r="T478" s="18"/>
      <c r="U478" s="19"/>
      <c r="V478" s="14">
        <v>0</v>
      </c>
      <c r="W478" s="19"/>
      <c r="X478" s="23"/>
      <c r="Y478" s="23"/>
    </row>
    <row r="479" spans="1:25" ht="27" thickBot="1" x14ac:dyDescent="0.35">
      <c r="A479" s="3">
        <v>469</v>
      </c>
      <c r="B479" s="4" t="s">
        <v>5942</v>
      </c>
      <c r="C479" s="5" t="s">
        <v>30</v>
      </c>
      <c r="D479" s="5"/>
      <c r="E479" s="6" t="s">
        <v>5943</v>
      </c>
      <c r="F479" s="7" t="s">
        <v>5386</v>
      </c>
      <c r="G479" s="5" t="s">
        <v>185</v>
      </c>
      <c r="H479" s="5" t="s">
        <v>289</v>
      </c>
      <c r="I479" s="5" t="s">
        <v>171</v>
      </c>
      <c r="J479" s="5" t="s">
        <v>172</v>
      </c>
      <c r="K479" s="7" t="s">
        <v>4636</v>
      </c>
      <c r="L479" s="22" t="s">
        <v>5944</v>
      </c>
      <c r="M479" s="5" t="s">
        <v>226</v>
      </c>
      <c r="N479" s="5" t="s">
        <v>949</v>
      </c>
      <c r="O479" s="8" t="s">
        <v>183</v>
      </c>
      <c r="P479" s="17">
        <v>90000000</v>
      </c>
      <c r="Q479" s="10">
        <v>90000000</v>
      </c>
      <c r="R479" s="11">
        <v>0</v>
      </c>
      <c r="S479" s="9" t="s">
        <v>175</v>
      </c>
      <c r="T479" s="18"/>
      <c r="U479" s="19"/>
      <c r="V479" s="14">
        <v>0</v>
      </c>
      <c r="W479" s="19"/>
      <c r="X479" s="23"/>
      <c r="Y479" s="23"/>
    </row>
    <row r="480" spans="1:25" ht="27" thickBot="1" x14ac:dyDescent="0.35">
      <c r="A480" s="3">
        <v>470</v>
      </c>
      <c r="B480" s="4" t="s">
        <v>5945</v>
      </c>
      <c r="C480" s="5" t="s">
        <v>30</v>
      </c>
      <c r="D480" s="5"/>
      <c r="E480" s="6" t="s">
        <v>5946</v>
      </c>
      <c r="F480" s="7" t="s">
        <v>5863</v>
      </c>
      <c r="G480" s="5" t="s">
        <v>185</v>
      </c>
      <c r="H480" s="5" t="s">
        <v>289</v>
      </c>
      <c r="I480" s="5" t="s">
        <v>171</v>
      </c>
      <c r="J480" s="5" t="s">
        <v>172</v>
      </c>
      <c r="K480" s="7" t="s">
        <v>4636</v>
      </c>
      <c r="L480" s="22" t="s">
        <v>5066</v>
      </c>
      <c r="M480" s="5" t="s">
        <v>226</v>
      </c>
      <c r="N480" s="5" t="s">
        <v>960</v>
      </c>
      <c r="O480" s="8" t="s">
        <v>183</v>
      </c>
      <c r="P480" s="17">
        <v>90000000</v>
      </c>
      <c r="Q480" s="10">
        <v>90000000</v>
      </c>
      <c r="R480" s="11">
        <v>0</v>
      </c>
      <c r="S480" s="9" t="s">
        <v>175</v>
      </c>
      <c r="T480" s="18"/>
      <c r="U480" s="19"/>
      <c r="V480" s="14">
        <v>0</v>
      </c>
      <c r="W480" s="19"/>
      <c r="X480" s="23"/>
      <c r="Y480" s="23"/>
    </row>
    <row r="481" spans="1:25" ht="27" thickBot="1" x14ac:dyDescent="0.35">
      <c r="A481" s="3">
        <v>471</v>
      </c>
      <c r="B481" s="4" t="s">
        <v>5947</v>
      </c>
      <c r="C481" s="5" t="s">
        <v>30</v>
      </c>
      <c r="D481" s="5"/>
      <c r="E481" s="6" t="s">
        <v>5948</v>
      </c>
      <c r="F481" s="7" t="s">
        <v>5882</v>
      </c>
      <c r="G481" s="5" t="s">
        <v>185</v>
      </c>
      <c r="H481" s="5" t="s">
        <v>289</v>
      </c>
      <c r="I481" s="5" t="s">
        <v>171</v>
      </c>
      <c r="J481" s="5" t="s">
        <v>172</v>
      </c>
      <c r="K481" s="7" t="s">
        <v>4636</v>
      </c>
      <c r="L481" s="22" t="s">
        <v>4987</v>
      </c>
      <c r="M481" s="5" t="s">
        <v>226</v>
      </c>
      <c r="N481" s="5" t="s">
        <v>960</v>
      </c>
      <c r="O481" s="8" t="s">
        <v>183</v>
      </c>
      <c r="P481" s="17">
        <v>50000000</v>
      </c>
      <c r="Q481" s="10">
        <v>50000000</v>
      </c>
      <c r="R481" s="11">
        <v>0</v>
      </c>
      <c r="S481" s="9" t="s">
        <v>175</v>
      </c>
      <c r="T481" s="18"/>
      <c r="U481" s="19"/>
      <c r="V481" s="14">
        <v>0</v>
      </c>
      <c r="W481" s="19"/>
      <c r="X481" s="23"/>
      <c r="Y481" s="23"/>
    </row>
    <row r="482" spans="1:25" ht="27" thickBot="1" x14ac:dyDescent="0.35">
      <c r="A482" s="3">
        <v>472</v>
      </c>
      <c r="B482" s="4" t="s">
        <v>5949</v>
      </c>
      <c r="C482" s="5" t="s">
        <v>30</v>
      </c>
      <c r="D482" s="5"/>
      <c r="E482" s="6" t="s">
        <v>5950</v>
      </c>
      <c r="F482" s="7" t="s">
        <v>5585</v>
      </c>
      <c r="G482" s="5" t="s">
        <v>185</v>
      </c>
      <c r="H482" s="5" t="s">
        <v>289</v>
      </c>
      <c r="I482" s="5" t="s">
        <v>171</v>
      </c>
      <c r="J482" s="5" t="s">
        <v>172</v>
      </c>
      <c r="K482" s="7" t="s">
        <v>4636</v>
      </c>
      <c r="L482" s="22" t="s">
        <v>5951</v>
      </c>
      <c r="M482" s="5" t="s">
        <v>226</v>
      </c>
      <c r="N482" s="5" t="s">
        <v>960</v>
      </c>
      <c r="O482" s="8" t="s">
        <v>183</v>
      </c>
      <c r="P482" s="17">
        <v>50000000</v>
      </c>
      <c r="Q482" s="10">
        <v>0</v>
      </c>
      <c r="R482" s="11">
        <v>0</v>
      </c>
      <c r="S482" s="9" t="s">
        <v>175</v>
      </c>
      <c r="T482" s="18"/>
      <c r="U482" s="19"/>
      <c r="V482" s="14">
        <v>0</v>
      </c>
      <c r="W482" s="19"/>
      <c r="X482" s="23"/>
      <c r="Y482" s="23"/>
    </row>
    <row r="483" spans="1:25" ht="27" thickBot="1" x14ac:dyDescent="0.35">
      <c r="A483" s="3">
        <v>473</v>
      </c>
      <c r="B483" s="4" t="s">
        <v>5952</v>
      </c>
      <c r="C483" s="5" t="s">
        <v>30</v>
      </c>
      <c r="D483" s="5"/>
      <c r="E483" s="6" t="s">
        <v>5953</v>
      </c>
      <c r="F483" s="7" t="s">
        <v>5491</v>
      </c>
      <c r="G483" s="5" t="s">
        <v>185</v>
      </c>
      <c r="H483" s="5" t="s">
        <v>289</v>
      </c>
      <c r="I483" s="5" t="s">
        <v>171</v>
      </c>
      <c r="J483" s="5" t="s">
        <v>172</v>
      </c>
      <c r="K483" s="7" t="s">
        <v>4636</v>
      </c>
      <c r="L483" s="22" t="s">
        <v>5954</v>
      </c>
      <c r="M483" s="5" t="s">
        <v>226</v>
      </c>
      <c r="N483" s="5" t="s">
        <v>960</v>
      </c>
      <c r="O483" s="8" t="s">
        <v>183</v>
      </c>
      <c r="P483" s="17">
        <v>50000000</v>
      </c>
      <c r="Q483" s="10">
        <v>50000000</v>
      </c>
      <c r="R483" s="11">
        <v>0</v>
      </c>
      <c r="S483" s="9" t="s">
        <v>175</v>
      </c>
      <c r="T483" s="18"/>
      <c r="U483" s="19"/>
      <c r="V483" s="14">
        <v>0</v>
      </c>
      <c r="W483" s="19"/>
      <c r="X483" s="23"/>
      <c r="Y483" s="23"/>
    </row>
    <row r="484" spans="1:25" ht="27" thickBot="1" x14ac:dyDescent="0.35">
      <c r="A484" s="3">
        <v>474</v>
      </c>
      <c r="B484" s="4" t="s">
        <v>5955</v>
      </c>
      <c r="C484" s="5" t="s">
        <v>30</v>
      </c>
      <c r="D484" s="5"/>
      <c r="E484" s="6" t="s">
        <v>5956</v>
      </c>
      <c r="F484" s="7" t="s">
        <v>5934</v>
      </c>
      <c r="G484" s="5" t="s">
        <v>185</v>
      </c>
      <c r="H484" s="5" t="s">
        <v>289</v>
      </c>
      <c r="I484" s="5" t="s">
        <v>171</v>
      </c>
      <c r="J484" s="5" t="s">
        <v>172</v>
      </c>
      <c r="K484" s="7" t="s">
        <v>4636</v>
      </c>
      <c r="L484" s="22" t="s">
        <v>5855</v>
      </c>
      <c r="M484" s="5" t="s">
        <v>226</v>
      </c>
      <c r="N484" s="5" t="s">
        <v>960</v>
      </c>
      <c r="O484" s="8" t="s">
        <v>183</v>
      </c>
      <c r="P484" s="17">
        <v>50000000</v>
      </c>
      <c r="Q484" s="10">
        <v>50000000</v>
      </c>
      <c r="R484" s="11">
        <v>0</v>
      </c>
      <c r="S484" s="9" t="s">
        <v>175</v>
      </c>
      <c r="T484" s="18"/>
      <c r="U484" s="19"/>
      <c r="V484" s="14">
        <v>0</v>
      </c>
      <c r="W484" s="19"/>
      <c r="X484" s="23"/>
      <c r="Y484" s="23"/>
    </row>
    <row r="485" spans="1:25" ht="27" thickBot="1" x14ac:dyDescent="0.35">
      <c r="A485" s="3">
        <v>475</v>
      </c>
      <c r="B485" s="4" t="s">
        <v>5957</v>
      </c>
      <c r="C485" s="5" t="s">
        <v>30</v>
      </c>
      <c r="D485" s="5"/>
      <c r="E485" s="6" t="s">
        <v>5958</v>
      </c>
      <c r="F485" s="7" t="s">
        <v>5934</v>
      </c>
      <c r="G485" s="5" t="s">
        <v>185</v>
      </c>
      <c r="H485" s="5" t="s">
        <v>289</v>
      </c>
      <c r="I485" s="5" t="s">
        <v>171</v>
      </c>
      <c r="J485" s="5" t="s">
        <v>172</v>
      </c>
      <c r="K485" s="7" t="s">
        <v>4636</v>
      </c>
      <c r="L485" s="22" t="s">
        <v>5959</v>
      </c>
      <c r="M485" s="5" t="s">
        <v>226</v>
      </c>
      <c r="N485" s="5" t="s">
        <v>960</v>
      </c>
      <c r="O485" s="8" t="s">
        <v>183</v>
      </c>
      <c r="P485" s="17">
        <v>50000000</v>
      </c>
      <c r="Q485" s="10">
        <v>50000000</v>
      </c>
      <c r="R485" s="11">
        <v>0</v>
      </c>
      <c r="S485" s="9" t="s">
        <v>175</v>
      </c>
      <c r="T485" s="18"/>
      <c r="U485" s="19"/>
      <c r="V485" s="14">
        <v>0</v>
      </c>
      <c r="W485" s="19"/>
      <c r="X485" s="23"/>
      <c r="Y485" s="23"/>
    </row>
    <row r="486" spans="1:25" ht="27" thickBot="1" x14ac:dyDescent="0.35">
      <c r="A486" s="3">
        <v>476</v>
      </c>
      <c r="B486" s="4" t="s">
        <v>5960</v>
      </c>
      <c r="C486" s="5" t="s">
        <v>30</v>
      </c>
      <c r="D486" s="5"/>
      <c r="E486" s="6" t="s">
        <v>5961</v>
      </c>
      <c r="F486" s="7" t="s">
        <v>5934</v>
      </c>
      <c r="G486" s="5" t="s">
        <v>185</v>
      </c>
      <c r="H486" s="5" t="s">
        <v>289</v>
      </c>
      <c r="I486" s="5" t="s">
        <v>171</v>
      </c>
      <c r="J486" s="5" t="s">
        <v>172</v>
      </c>
      <c r="K486" s="7" t="s">
        <v>4636</v>
      </c>
      <c r="L486" s="22" t="s">
        <v>5962</v>
      </c>
      <c r="M486" s="5" t="s">
        <v>226</v>
      </c>
      <c r="N486" s="5" t="s">
        <v>960</v>
      </c>
      <c r="O486" s="8" t="s">
        <v>183</v>
      </c>
      <c r="P486" s="17">
        <v>50000000</v>
      </c>
      <c r="Q486" s="10">
        <v>50000000</v>
      </c>
      <c r="R486" s="11">
        <v>0</v>
      </c>
      <c r="S486" s="9" t="s">
        <v>175</v>
      </c>
      <c r="T486" s="18"/>
      <c r="U486" s="19"/>
      <c r="V486" s="14">
        <v>0</v>
      </c>
      <c r="W486" s="19"/>
      <c r="X486" s="23"/>
      <c r="Y486" s="23"/>
    </row>
    <row r="487" spans="1:25" ht="27" thickBot="1" x14ac:dyDescent="0.35">
      <c r="A487" s="3">
        <v>477</v>
      </c>
      <c r="B487" s="4" t="s">
        <v>5963</v>
      </c>
      <c r="C487" s="5" t="s">
        <v>30</v>
      </c>
      <c r="D487" s="5"/>
      <c r="E487" s="6" t="s">
        <v>5964</v>
      </c>
      <c r="F487" s="7" t="s">
        <v>5882</v>
      </c>
      <c r="G487" s="5" t="s">
        <v>185</v>
      </c>
      <c r="H487" s="5" t="s">
        <v>289</v>
      </c>
      <c r="I487" s="5" t="s">
        <v>171</v>
      </c>
      <c r="J487" s="5" t="s">
        <v>172</v>
      </c>
      <c r="K487" s="7" t="s">
        <v>4636</v>
      </c>
      <c r="L487" s="22" t="s">
        <v>5059</v>
      </c>
      <c r="M487" s="5" t="s">
        <v>226</v>
      </c>
      <c r="N487" s="5" t="s">
        <v>960</v>
      </c>
      <c r="O487" s="8" t="s">
        <v>183</v>
      </c>
      <c r="P487" s="17">
        <v>50000000</v>
      </c>
      <c r="Q487" s="10">
        <v>50000000</v>
      </c>
      <c r="R487" s="11">
        <v>0</v>
      </c>
      <c r="S487" s="9" t="s">
        <v>175</v>
      </c>
      <c r="T487" s="18"/>
      <c r="U487" s="19"/>
      <c r="V487" s="14">
        <v>0</v>
      </c>
      <c r="W487" s="19"/>
      <c r="X487" s="23"/>
      <c r="Y487" s="23"/>
    </row>
    <row r="488" spans="1:25" ht="27" thickBot="1" x14ac:dyDescent="0.35">
      <c r="A488" s="3">
        <v>478</v>
      </c>
      <c r="B488" s="4" t="s">
        <v>5965</v>
      </c>
      <c r="C488" s="5" t="s">
        <v>30</v>
      </c>
      <c r="D488" s="5"/>
      <c r="E488" s="6" t="s">
        <v>5966</v>
      </c>
      <c r="F488" s="7" t="s">
        <v>5934</v>
      </c>
      <c r="G488" s="5" t="s">
        <v>185</v>
      </c>
      <c r="H488" s="5" t="s">
        <v>289</v>
      </c>
      <c r="I488" s="5" t="s">
        <v>171</v>
      </c>
      <c r="J488" s="5" t="s">
        <v>172</v>
      </c>
      <c r="K488" s="7" t="s">
        <v>4636</v>
      </c>
      <c r="L488" s="22" t="s">
        <v>5967</v>
      </c>
      <c r="M488" s="5" t="s">
        <v>226</v>
      </c>
      <c r="N488" s="5" t="s">
        <v>960</v>
      </c>
      <c r="O488" s="8" t="s">
        <v>194</v>
      </c>
      <c r="P488" s="17">
        <v>50000000</v>
      </c>
      <c r="Q488" s="10">
        <v>50000000</v>
      </c>
      <c r="R488" s="11">
        <v>0</v>
      </c>
      <c r="S488" s="9" t="s">
        <v>175</v>
      </c>
      <c r="T488" s="18"/>
      <c r="U488" s="19"/>
      <c r="V488" s="14">
        <v>0</v>
      </c>
      <c r="W488" s="19"/>
      <c r="X488" s="23"/>
      <c r="Y488" s="23"/>
    </row>
    <row r="489" spans="1:25" ht="27" thickBot="1" x14ac:dyDescent="0.35">
      <c r="A489" s="3">
        <v>479</v>
      </c>
      <c r="B489" s="4" t="s">
        <v>5968</v>
      </c>
      <c r="C489" s="5" t="s">
        <v>30</v>
      </c>
      <c r="D489" s="5"/>
      <c r="E489" s="6" t="s">
        <v>5969</v>
      </c>
      <c r="F489" s="7" t="s">
        <v>5386</v>
      </c>
      <c r="G489" s="5" t="s">
        <v>185</v>
      </c>
      <c r="H489" s="5" t="s">
        <v>289</v>
      </c>
      <c r="I489" s="5" t="s">
        <v>171</v>
      </c>
      <c r="J489" s="5" t="s">
        <v>172</v>
      </c>
      <c r="K489" s="7" t="s">
        <v>4636</v>
      </c>
      <c r="L489" s="22" t="s">
        <v>5315</v>
      </c>
      <c r="M489" s="5" t="s">
        <v>226</v>
      </c>
      <c r="N489" s="5" t="s">
        <v>960</v>
      </c>
      <c r="O489" s="8" t="s">
        <v>183</v>
      </c>
      <c r="P489" s="17">
        <v>50000000</v>
      </c>
      <c r="Q489" s="10">
        <v>50000000</v>
      </c>
      <c r="R489" s="11">
        <v>0</v>
      </c>
      <c r="S489" s="9" t="s">
        <v>175</v>
      </c>
      <c r="T489" s="18"/>
      <c r="U489" s="19"/>
      <c r="V489" s="14">
        <v>0</v>
      </c>
      <c r="W489" s="19"/>
      <c r="X489" s="23"/>
      <c r="Y489" s="23"/>
    </row>
    <row r="490" spans="1:25" ht="27" thickBot="1" x14ac:dyDescent="0.35">
      <c r="A490" s="3">
        <v>480</v>
      </c>
      <c r="B490" s="4" t="s">
        <v>5970</v>
      </c>
      <c r="C490" s="5" t="s">
        <v>30</v>
      </c>
      <c r="D490" s="5"/>
      <c r="E490" s="6" t="s">
        <v>5971</v>
      </c>
      <c r="F490" s="7" t="s">
        <v>5934</v>
      </c>
      <c r="G490" s="5" t="s">
        <v>185</v>
      </c>
      <c r="H490" s="5" t="s">
        <v>289</v>
      </c>
      <c r="I490" s="5" t="s">
        <v>171</v>
      </c>
      <c r="J490" s="5" t="s">
        <v>172</v>
      </c>
      <c r="K490" s="7" t="s">
        <v>4636</v>
      </c>
      <c r="L490" s="22" t="s">
        <v>5972</v>
      </c>
      <c r="M490" s="5" t="s">
        <v>226</v>
      </c>
      <c r="N490" s="5" t="s">
        <v>960</v>
      </c>
      <c r="O490" s="8" t="s">
        <v>183</v>
      </c>
      <c r="P490" s="17">
        <v>50000000</v>
      </c>
      <c r="Q490" s="10">
        <v>50000000</v>
      </c>
      <c r="R490" s="11">
        <v>0</v>
      </c>
      <c r="S490" s="9" t="s">
        <v>175</v>
      </c>
      <c r="T490" s="18"/>
      <c r="U490" s="19"/>
      <c r="V490" s="14">
        <v>0</v>
      </c>
      <c r="W490" s="19"/>
      <c r="X490" s="23"/>
      <c r="Y490" s="23"/>
    </row>
    <row r="491" spans="1:25" ht="27" thickBot="1" x14ac:dyDescent="0.35">
      <c r="A491" s="3">
        <v>481</v>
      </c>
      <c r="B491" s="4" t="s">
        <v>5973</v>
      </c>
      <c r="C491" s="5" t="s">
        <v>30</v>
      </c>
      <c r="D491" s="5"/>
      <c r="E491" s="6" t="s">
        <v>5974</v>
      </c>
      <c r="F491" s="7" t="s">
        <v>4577</v>
      </c>
      <c r="G491" s="5" t="s">
        <v>169</v>
      </c>
      <c r="H491" s="5" t="s">
        <v>266</v>
      </c>
      <c r="I491" s="5" t="s">
        <v>171</v>
      </c>
      <c r="J491" s="5" t="s">
        <v>172</v>
      </c>
      <c r="K491" s="7" t="s">
        <v>5975</v>
      </c>
      <c r="L491" s="22" t="s">
        <v>5976</v>
      </c>
      <c r="M491" s="5" t="s">
        <v>234</v>
      </c>
      <c r="N491" s="5" t="s">
        <v>996</v>
      </c>
      <c r="O491" s="8" t="s">
        <v>189</v>
      </c>
      <c r="P491" s="17">
        <v>1321897555</v>
      </c>
      <c r="Q491" s="10">
        <v>1321897555</v>
      </c>
      <c r="R491" s="11">
        <v>667039205</v>
      </c>
      <c r="S491" s="9" t="s">
        <v>175</v>
      </c>
      <c r="T491" s="18"/>
      <c r="U491" s="19"/>
      <c r="V491" s="14">
        <v>0</v>
      </c>
      <c r="W491" s="19"/>
      <c r="X491" s="23"/>
      <c r="Y491" s="23"/>
    </row>
    <row r="492" spans="1:25" ht="27" thickBot="1" x14ac:dyDescent="0.35">
      <c r="A492" s="3">
        <v>482</v>
      </c>
      <c r="B492" s="4" t="s">
        <v>5977</v>
      </c>
      <c r="C492" s="5" t="s">
        <v>30</v>
      </c>
      <c r="D492" s="5"/>
      <c r="E492" s="6" t="s">
        <v>5978</v>
      </c>
      <c r="F492" s="7" t="s">
        <v>4577</v>
      </c>
      <c r="G492" s="5" t="s">
        <v>169</v>
      </c>
      <c r="H492" s="5" t="s">
        <v>266</v>
      </c>
      <c r="I492" s="5" t="s">
        <v>171</v>
      </c>
      <c r="J492" s="5" t="s">
        <v>172</v>
      </c>
      <c r="K492" s="7" t="s">
        <v>5979</v>
      </c>
      <c r="L492" s="22" t="s">
        <v>5980</v>
      </c>
      <c r="M492" s="5" t="s">
        <v>181</v>
      </c>
      <c r="N492" s="5" t="s">
        <v>445</v>
      </c>
      <c r="O492" s="8" t="s">
        <v>183</v>
      </c>
      <c r="P492" s="17">
        <v>1671607182</v>
      </c>
      <c r="Q492" s="10">
        <v>1671607182</v>
      </c>
      <c r="R492" s="11">
        <v>0</v>
      </c>
      <c r="S492" s="9" t="s">
        <v>175</v>
      </c>
      <c r="T492" s="18"/>
      <c r="U492" s="19"/>
      <c r="V492" s="14">
        <v>0</v>
      </c>
      <c r="W492" s="19"/>
      <c r="X492" s="23"/>
      <c r="Y492" s="23"/>
    </row>
    <row r="493" spans="1:25" ht="27" thickBot="1" x14ac:dyDescent="0.35">
      <c r="A493" s="3">
        <v>483</v>
      </c>
      <c r="B493" s="4" t="s">
        <v>5981</v>
      </c>
      <c r="C493" s="5" t="s">
        <v>30</v>
      </c>
      <c r="D493" s="5"/>
      <c r="E493" s="6" t="s">
        <v>5982</v>
      </c>
      <c r="F493" s="7" t="s">
        <v>4599</v>
      </c>
      <c r="G493" s="5" t="s">
        <v>169</v>
      </c>
      <c r="H493" s="5" t="s">
        <v>285</v>
      </c>
      <c r="I493" s="5" t="s">
        <v>171</v>
      </c>
      <c r="J493" s="5" t="s">
        <v>172</v>
      </c>
      <c r="K493" s="7" t="s">
        <v>4600</v>
      </c>
      <c r="L493" s="22" t="s">
        <v>5983</v>
      </c>
      <c r="M493" s="5" t="s">
        <v>181</v>
      </c>
      <c r="N493" s="5" t="s">
        <v>445</v>
      </c>
      <c r="O493" s="8" t="s">
        <v>165</v>
      </c>
      <c r="P493" s="17">
        <v>651482272</v>
      </c>
      <c r="Q493" s="10">
        <v>3250000000</v>
      </c>
      <c r="R493" s="11">
        <v>0</v>
      </c>
      <c r="S493" s="9" t="s">
        <v>175</v>
      </c>
      <c r="T493" s="18"/>
      <c r="U493" s="19"/>
      <c r="V493" s="14">
        <v>0</v>
      </c>
      <c r="W493" s="19"/>
      <c r="X493" s="23"/>
      <c r="Y493" s="23"/>
    </row>
    <row r="494" spans="1:25" ht="27" thickBot="1" x14ac:dyDescent="0.35">
      <c r="A494" s="3">
        <v>484</v>
      </c>
      <c r="B494" s="4" t="s">
        <v>5984</v>
      </c>
      <c r="C494" s="5" t="s">
        <v>30</v>
      </c>
      <c r="D494" s="5"/>
      <c r="E494" s="6" t="s">
        <v>5985</v>
      </c>
      <c r="F494" s="7" t="s">
        <v>5882</v>
      </c>
      <c r="G494" s="5" t="s">
        <v>185</v>
      </c>
      <c r="H494" s="5" t="s">
        <v>289</v>
      </c>
      <c r="I494" s="5" t="s">
        <v>171</v>
      </c>
      <c r="J494" s="5" t="s">
        <v>172</v>
      </c>
      <c r="K494" s="7" t="s">
        <v>4636</v>
      </c>
      <c r="L494" s="22" t="s">
        <v>5986</v>
      </c>
      <c r="M494" s="5" t="s">
        <v>226</v>
      </c>
      <c r="N494" s="5" t="s">
        <v>949</v>
      </c>
      <c r="O494" s="8" t="s">
        <v>183</v>
      </c>
      <c r="P494" s="17">
        <v>50000000</v>
      </c>
      <c r="Q494" s="10">
        <v>50000000</v>
      </c>
      <c r="R494" s="11">
        <v>0</v>
      </c>
      <c r="S494" s="9" t="s">
        <v>175</v>
      </c>
      <c r="T494" s="18"/>
      <c r="U494" s="19"/>
      <c r="V494" s="14">
        <v>0</v>
      </c>
      <c r="W494" s="19"/>
      <c r="X494" s="23"/>
      <c r="Y494" s="23"/>
    </row>
    <row r="495" spans="1:25" ht="27" thickBot="1" x14ac:dyDescent="0.35">
      <c r="A495" s="3">
        <v>485</v>
      </c>
      <c r="B495" s="4" t="s">
        <v>5987</v>
      </c>
      <c r="C495" s="5" t="s">
        <v>30</v>
      </c>
      <c r="D495" s="5"/>
      <c r="E495" s="6" t="s">
        <v>5988</v>
      </c>
      <c r="F495" s="7" t="s">
        <v>5585</v>
      </c>
      <c r="G495" s="5" t="s">
        <v>185</v>
      </c>
      <c r="H495" s="5" t="s">
        <v>289</v>
      </c>
      <c r="I495" s="5" t="s">
        <v>171</v>
      </c>
      <c r="J495" s="5" t="s">
        <v>172</v>
      </c>
      <c r="K495" s="7" t="s">
        <v>4636</v>
      </c>
      <c r="L495" s="22" t="s">
        <v>5281</v>
      </c>
      <c r="M495" s="5" t="s">
        <v>226</v>
      </c>
      <c r="N495" s="5" t="s">
        <v>960</v>
      </c>
      <c r="O495" s="8" t="s">
        <v>183</v>
      </c>
      <c r="P495" s="17">
        <v>50000000</v>
      </c>
      <c r="Q495" s="10">
        <v>50000000</v>
      </c>
      <c r="R495" s="11">
        <v>0</v>
      </c>
      <c r="S495" s="9" t="s">
        <v>175</v>
      </c>
      <c r="T495" s="18"/>
      <c r="U495" s="19"/>
      <c r="V495" s="14">
        <v>0</v>
      </c>
      <c r="W495" s="19"/>
      <c r="X495" s="23"/>
      <c r="Y495" s="23"/>
    </row>
    <row r="496" spans="1:25" ht="27" thickBot="1" x14ac:dyDescent="0.35">
      <c r="A496" s="3">
        <v>486</v>
      </c>
      <c r="B496" s="4" t="s">
        <v>5989</v>
      </c>
      <c r="C496" s="5" t="s">
        <v>30</v>
      </c>
      <c r="D496" s="5"/>
      <c r="E496" s="6" t="s">
        <v>5990</v>
      </c>
      <c r="F496" s="7" t="s">
        <v>5585</v>
      </c>
      <c r="G496" s="5" t="s">
        <v>185</v>
      </c>
      <c r="H496" s="5" t="s">
        <v>289</v>
      </c>
      <c r="I496" s="5" t="s">
        <v>171</v>
      </c>
      <c r="J496" s="5" t="s">
        <v>172</v>
      </c>
      <c r="K496" s="7" t="s">
        <v>4636</v>
      </c>
      <c r="L496" s="22" t="s">
        <v>5991</v>
      </c>
      <c r="M496" s="5" t="s">
        <v>226</v>
      </c>
      <c r="N496" s="5" t="s">
        <v>960</v>
      </c>
      <c r="O496" s="8" t="s">
        <v>183</v>
      </c>
      <c r="P496" s="17">
        <v>50000000</v>
      </c>
      <c r="Q496" s="10">
        <v>90000000</v>
      </c>
      <c r="R496" s="11">
        <v>0</v>
      </c>
      <c r="S496" s="9" t="s">
        <v>175</v>
      </c>
      <c r="T496" s="18"/>
      <c r="U496" s="19"/>
      <c r="V496" s="14">
        <v>0</v>
      </c>
      <c r="W496" s="19"/>
      <c r="X496" s="23"/>
      <c r="Y496" s="23"/>
    </row>
    <row r="497" spans="1:25" ht="27" thickBot="1" x14ac:dyDescent="0.35">
      <c r="A497" s="3">
        <v>487</v>
      </c>
      <c r="B497" s="4" t="s">
        <v>5992</v>
      </c>
      <c r="C497" s="5" t="s">
        <v>30</v>
      </c>
      <c r="D497" s="5"/>
      <c r="E497" s="6" t="s">
        <v>5993</v>
      </c>
      <c r="F497" s="7" t="s">
        <v>5578</v>
      </c>
      <c r="G497" s="5" t="s">
        <v>185</v>
      </c>
      <c r="H497" s="5" t="s">
        <v>289</v>
      </c>
      <c r="I497" s="5" t="s">
        <v>171</v>
      </c>
      <c r="J497" s="5" t="s">
        <v>172</v>
      </c>
      <c r="K497" s="7" t="s">
        <v>4636</v>
      </c>
      <c r="L497" s="22" t="s">
        <v>5122</v>
      </c>
      <c r="M497" s="5" t="s">
        <v>226</v>
      </c>
      <c r="N497" s="5" t="s">
        <v>960</v>
      </c>
      <c r="O497" s="8" t="s">
        <v>183</v>
      </c>
      <c r="P497" s="17">
        <v>50000000</v>
      </c>
      <c r="Q497" s="10">
        <v>50000000</v>
      </c>
      <c r="R497" s="11">
        <v>0</v>
      </c>
      <c r="S497" s="9" t="s">
        <v>175</v>
      </c>
      <c r="T497" s="18"/>
      <c r="U497" s="19"/>
      <c r="V497" s="14">
        <v>0</v>
      </c>
      <c r="W497" s="19"/>
      <c r="X497" s="23"/>
      <c r="Y497" s="23"/>
    </row>
    <row r="498" spans="1:25" ht="27" thickBot="1" x14ac:dyDescent="0.35">
      <c r="A498" s="3">
        <v>488</v>
      </c>
      <c r="B498" s="4" t="s">
        <v>5994</v>
      </c>
      <c r="C498" s="5" t="s">
        <v>30</v>
      </c>
      <c r="D498" s="5"/>
      <c r="E498" s="6" t="s">
        <v>5995</v>
      </c>
      <c r="F498" s="7" t="s">
        <v>5585</v>
      </c>
      <c r="G498" s="5" t="s">
        <v>185</v>
      </c>
      <c r="H498" s="5" t="s">
        <v>289</v>
      </c>
      <c r="I498" s="5" t="s">
        <v>171</v>
      </c>
      <c r="J498" s="5" t="s">
        <v>172</v>
      </c>
      <c r="K498" s="7" t="s">
        <v>4636</v>
      </c>
      <c r="L498" s="22" t="s">
        <v>5996</v>
      </c>
      <c r="M498" s="5" t="s">
        <v>226</v>
      </c>
      <c r="N498" s="5" t="s">
        <v>960</v>
      </c>
      <c r="O498" s="8" t="s">
        <v>183</v>
      </c>
      <c r="P498" s="17">
        <v>50000000</v>
      </c>
      <c r="Q498" s="10">
        <v>90000000</v>
      </c>
      <c r="R498" s="11">
        <v>0</v>
      </c>
      <c r="S498" s="9" t="s">
        <v>175</v>
      </c>
      <c r="T498" s="18"/>
      <c r="U498" s="19"/>
      <c r="V498" s="14">
        <v>0</v>
      </c>
      <c r="W498" s="19"/>
      <c r="X498" s="23"/>
      <c r="Y498" s="23"/>
    </row>
    <row r="499" spans="1:25" ht="27" thickBot="1" x14ac:dyDescent="0.35">
      <c r="A499" s="3">
        <v>489</v>
      </c>
      <c r="B499" s="4" t="s">
        <v>5997</v>
      </c>
      <c r="C499" s="5" t="s">
        <v>30</v>
      </c>
      <c r="D499" s="5"/>
      <c r="E499" s="6" t="s">
        <v>5998</v>
      </c>
      <c r="F499" s="7" t="s">
        <v>5585</v>
      </c>
      <c r="G499" s="5" t="s">
        <v>185</v>
      </c>
      <c r="H499" s="5" t="s">
        <v>289</v>
      </c>
      <c r="I499" s="5" t="s">
        <v>171</v>
      </c>
      <c r="J499" s="5" t="s">
        <v>172</v>
      </c>
      <c r="K499" s="7" t="s">
        <v>4636</v>
      </c>
      <c r="L499" s="22" t="s">
        <v>5999</v>
      </c>
      <c r="M499" s="5" t="s">
        <v>226</v>
      </c>
      <c r="N499" s="5" t="s">
        <v>960</v>
      </c>
      <c r="O499" s="8" t="s">
        <v>183</v>
      </c>
      <c r="P499" s="17">
        <v>50000000</v>
      </c>
      <c r="Q499" s="10">
        <v>50000000</v>
      </c>
      <c r="R499" s="11">
        <v>0</v>
      </c>
      <c r="S499" s="9" t="s">
        <v>175</v>
      </c>
      <c r="T499" s="18"/>
      <c r="U499" s="19"/>
      <c r="V499" s="14">
        <v>0</v>
      </c>
      <c r="W499" s="19"/>
      <c r="X499" s="23"/>
      <c r="Y499" s="23"/>
    </row>
    <row r="500" spans="1:25" ht="27" thickBot="1" x14ac:dyDescent="0.35">
      <c r="A500" s="3">
        <v>490</v>
      </c>
      <c r="B500" s="4" t="s">
        <v>6000</v>
      </c>
      <c r="C500" s="5" t="s">
        <v>30</v>
      </c>
      <c r="D500" s="5"/>
      <c r="E500" s="6" t="s">
        <v>6001</v>
      </c>
      <c r="F500" s="7" t="s">
        <v>5578</v>
      </c>
      <c r="G500" s="5" t="s">
        <v>185</v>
      </c>
      <c r="H500" s="5" t="s">
        <v>289</v>
      </c>
      <c r="I500" s="5" t="s">
        <v>171</v>
      </c>
      <c r="J500" s="5" t="s">
        <v>172</v>
      </c>
      <c r="K500" s="7" t="s">
        <v>4636</v>
      </c>
      <c r="L500" s="22" t="s">
        <v>5119</v>
      </c>
      <c r="M500" s="5" t="s">
        <v>226</v>
      </c>
      <c r="N500" s="5" t="s">
        <v>960</v>
      </c>
      <c r="O500" s="8" t="s">
        <v>183</v>
      </c>
      <c r="P500" s="17">
        <v>50000000</v>
      </c>
      <c r="Q500" s="10">
        <v>50000000</v>
      </c>
      <c r="R500" s="11">
        <v>0</v>
      </c>
      <c r="S500" s="9" t="s">
        <v>175</v>
      </c>
      <c r="T500" s="18"/>
      <c r="U500" s="19"/>
      <c r="V500" s="14">
        <v>0</v>
      </c>
      <c r="W500" s="19"/>
      <c r="X500" s="23"/>
      <c r="Y500" s="23"/>
    </row>
    <row r="501" spans="1:25" ht="27" thickBot="1" x14ac:dyDescent="0.35">
      <c r="A501" s="3">
        <v>491</v>
      </c>
      <c r="B501" s="4" t="s">
        <v>6002</v>
      </c>
      <c r="C501" s="5" t="s">
        <v>30</v>
      </c>
      <c r="D501" s="5"/>
      <c r="E501" s="6" t="s">
        <v>6003</v>
      </c>
      <c r="F501" s="7" t="s">
        <v>5578</v>
      </c>
      <c r="G501" s="5" t="s">
        <v>185</v>
      </c>
      <c r="H501" s="5" t="s">
        <v>289</v>
      </c>
      <c r="I501" s="5" t="s">
        <v>171</v>
      </c>
      <c r="J501" s="5" t="s">
        <v>172</v>
      </c>
      <c r="K501" s="7" t="s">
        <v>4636</v>
      </c>
      <c r="L501" s="22" t="s">
        <v>6004</v>
      </c>
      <c r="M501" s="5" t="s">
        <v>226</v>
      </c>
      <c r="N501" s="5" t="s">
        <v>960</v>
      </c>
      <c r="O501" s="8" t="s">
        <v>183</v>
      </c>
      <c r="P501" s="17">
        <v>50000000</v>
      </c>
      <c r="Q501" s="10">
        <v>50000000</v>
      </c>
      <c r="R501" s="11">
        <v>0</v>
      </c>
      <c r="S501" s="9" t="s">
        <v>175</v>
      </c>
      <c r="T501" s="18"/>
      <c r="U501" s="19"/>
      <c r="V501" s="14">
        <v>0</v>
      </c>
      <c r="W501" s="19"/>
      <c r="X501" s="23"/>
      <c r="Y501" s="23"/>
    </row>
    <row r="502" spans="1:25" ht="27" thickBot="1" x14ac:dyDescent="0.35">
      <c r="A502" s="3">
        <v>492</v>
      </c>
      <c r="B502" s="4" t="s">
        <v>6005</v>
      </c>
      <c r="C502" s="5" t="s">
        <v>30</v>
      </c>
      <c r="D502" s="5"/>
      <c r="E502" s="6" t="s">
        <v>6006</v>
      </c>
      <c r="F502" s="7" t="s">
        <v>5578</v>
      </c>
      <c r="G502" s="5" t="s">
        <v>185</v>
      </c>
      <c r="H502" s="5" t="s">
        <v>289</v>
      </c>
      <c r="I502" s="5" t="s">
        <v>171</v>
      </c>
      <c r="J502" s="5" t="s">
        <v>172</v>
      </c>
      <c r="K502" s="7" t="s">
        <v>4636</v>
      </c>
      <c r="L502" s="22" t="s">
        <v>5004</v>
      </c>
      <c r="M502" s="5" t="s">
        <v>226</v>
      </c>
      <c r="N502" s="5" t="s">
        <v>960</v>
      </c>
      <c r="O502" s="8" t="s">
        <v>183</v>
      </c>
      <c r="P502" s="17">
        <v>50000000</v>
      </c>
      <c r="Q502" s="10">
        <v>50000000</v>
      </c>
      <c r="R502" s="11">
        <v>0</v>
      </c>
      <c r="S502" s="9" t="s">
        <v>175</v>
      </c>
      <c r="T502" s="18"/>
      <c r="U502" s="19"/>
      <c r="V502" s="14">
        <v>0</v>
      </c>
      <c r="W502" s="19"/>
      <c r="X502" s="23"/>
      <c r="Y502" s="23"/>
    </row>
    <row r="503" spans="1:25" ht="27" thickBot="1" x14ac:dyDescent="0.35">
      <c r="A503" s="3">
        <v>493</v>
      </c>
      <c r="B503" s="4" t="s">
        <v>6007</v>
      </c>
      <c r="C503" s="5" t="s">
        <v>30</v>
      </c>
      <c r="D503" s="5"/>
      <c r="E503" s="6" t="s">
        <v>6008</v>
      </c>
      <c r="F503" s="7" t="s">
        <v>5578</v>
      </c>
      <c r="G503" s="5" t="s">
        <v>185</v>
      </c>
      <c r="H503" s="5" t="s">
        <v>289</v>
      </c>
      <c r="I503" s="5" t="s">
        <v>171</v>
      </c>
      <c r="J503" s="5" t="s">
        <v>172</v>
      </c>
      <c r="K503" s="7" t="s">
        <v>4636</v>
      </c>
      <c r="L503" s="22" t="s">
        <v>5590</v>
      </c>
      <c r="M503" s="5" t="s">
        <v>226</v>
      </c>
      <c r="N503" s="5" t="s">
        <v>949</v>
      </c>
      <c r="O503" s="8" t="s">
        <v>194</v>
      </c>
      <c r="P503" s="17">
        <v>90000000</v>
      </c>
      <c r="Q503" s="10">
        <v>90000000</v>
      </c>
      <c r="R503" s="11">
        <v>0</v>
      </c>
      <c r="S503" s="9" t="s">
        <v>175</v>
      </c>
      <c r="T503" s="18"/>
      <c r="U503" s="19"/>
      <c r="V503" s="14">
        <v>0</v>
      </c>
      <c r="W503" s="19"/>
      <c r="X503" s="23"/>
      <c r="Y503" s="23"/>
    </row>
    <row r="504" spans="1:25" ht="27" thickBot="1" x14ac:dyDescent="0.35">
      <c r="A504" s="3">
        <v>494</v>
      </c>
      <c r="B504" s="4" t="s">
        <v>6009</v>
      </c>
      <c r="C504" s="5" t="s">
        <v>30</v>
      </c>
      <c r="D504" s="5"/>
      <c r="E504" s="6" t="s">
        <v>6010</v>
      </c>
      <c r="F504" s="7" t="s">
        <v>5389</v>
      </c>
      <c r="G504" s="5" t="s">
        <v>185</v>
      </c>
      <c r="H504" s="5" t="s">
        <v>289</v>
      </c>
      <c r="I504" s="5" t="s">
        <v>171</v>
      </c>
      <c r="J504" s="5" t="s">
        <v>172</v>
      </c>
      <c r="K504" s="7" t="s">
        <v>4636</v>
      </c>
      <c r="L504" s="22" t="s">
        <v>5324</v>
      </c>
      <c r="M504" s="5" t="s">
        <v>226</v>
      </c>
      <c r="N504" s="5" t="s">
        <v>960</v>
      </c>
      <c r="O504" s="8" t="s">
        <v>183</v>
      </c>
      <c r="P504" s="17">
        <v>50000000</v>
      </c>
      <c r="Q504" s="10">
        <v>50000000</v>
      </c>
      <c r="R504" s="11">
        <v>0</v>
      </c>
      <c r="S504" s="9" t="s">
        <v>175</v>
      </c>
      <c r="T504" s="18"/>
      <c r="U504" s="19"/>
      <c r="V504" s="14">
        <v>0</v>
      </c>
      <c r="W504" s="19"/>
      <c r="X504" s="23"/>
      <c r="Y504" s="23"/>
    </row>
    <row r="505" spans="1:25" ht="27" thickBot="1" x14ac:dyDescent="0.35">
      <c r="A505" s="3">
        <v>495</v>
      </c>
      <c r="B505" s="4" t="s">
        <v>6011</v>
      </c>
      <c r="C505" s="5" t="s">
        <v>30</v>
      </c>
      <c r="D505" s="5"/>
      <c r="E505" s="6" t="s">
        <v>6012</v>
      </c>
      <c r="F505" s="7" t="s">
        <v>5868</v>
      </c>
      <c r="G505" s="5" t="s">
        <v>185</v>
      </c>
      <c r="H505" s="5" t="s">
        <v>289</v>
      </c>
      <c r="I505" s="5" t="s">
        <v>171</v>
      </c>
      <c r="J505" s="5" t="s">
        <v>172</v>
      </c>
      <c r="K505" s="7" t="s">
        <v>4636</v>
      </c>
      <c r="L505" s="22" t="s">
        <v>5081</v>
      </c>
      <c r="M505" s="5" t="s">
        <v>226</v>
      </c>
      <c r="N505" s="5" t="s">
        <v>949</v>
      </c>
      <c r="O505" s="8" t="s">
        <v>183</v>
      </c>
      <c r="P505" s="17">
        <v>50000000</v>
      </c>
      <c r="Q505" s="10">
        <v>50000000</v>
      </c>
      <c r="R505" s="11">
        <v>0</v>
      </c>
      <c r="S505" s="9" t="s">
        <v>175</v>
      </c>
      <c r="T505" s="18"/>
      <c r="U505" s="19"/>
      <c r="V505" s="14">
        <v>0</v>
      </c>
      <c r="W505" s="19"/>
      <c r="X505" s="23"/>
      <c r="Y505" s="23"/>
    </row>
    <row r="506" spans="1:25" ht="27" thickBot="1" x14ac:dyDescent="0.35">
      <c r="A506" s="3">
        <v>496</v>
      </c>
      <c r="B506" s="4" t="s">
        <v>6013</v>
      </c>
      <c r="C506" s="5" t="s">
        <v>30</v>
      </c>
      <c r="D506" s="5"/>
      <c r="E506" s="6" t="s">
        <v>6014</v>
      </c>
      <c r="F506" s="7" t="s">
        <v>5868</v>
      </c>
      <c r="G506" s="5" t="s">
        <v>185</v>
      </c>
      <c r="H506" s="5" t="s">
        <v>289</v>
      </c>
      <c r="I506" s="5" t="s">
        <v>171</v>
      </c>
      <c r="J506" s="5" t="s">
        <v>172</v>
      </c>
      <c r="K506" s="7" t="s">
        <v>4636</v>
      </c>
      <c r="L506" s="22" t="s">
        <v>6015</v>
      </c>
      <c r="M506" s="5" t="s">
        <v>226</v>
      </c>
      <c r="N506" s="5" t="s">
        <v>960</v>
      </c>
      <c r="O506" s="8" t="s">
        <v>183</v>
      </c>
      <c r="P506" s="17">
        <v>90000000</v>
      </c>
      <c r="Q506" s="10">
        <v>90000000</v>
      </c>
      <c r="R506" s="11">
        <v>0</v>
      </c>
      <c r="S506" s="9" t="s">
        <v>175</v>
      </c>
      <c r="T506" s="18"/>
      <c r="U506" s="19"/>
      <c r="V506" s="14">
        <v>0</v>
      </c>
      <c r="W506" s="19"/>
      <c r="X506" s="23"/>
      <c r="Y506" s="23"/>
    </row>
    <row r="507" spans="1:25" ht="27" thickBot="1" x14ac:dyDescent="0.35">
      <c r="A507" s="3">
        <v>497</v>
      </c>
      <c r="B507" s="4" t="s">
        <v>6016</v>
      </c>
      <c r="C507" s="5" t="s">
        <v>30</v>
      </c>
      <c r="D507" s="5"/>
      <c r="E507" s="6" t="s">
        <v>6017</v>
      </c>
      <c r="F507" s="7" t="s">
        <v>5776</v>
      </c>
      <c r="G507" s="5" t="s">
        <v>185</v>
      </c>
      <c r="H507" s="5" t="s">
        <v>289</v>
      </c>
      <c r="I507" s="5" t="s">
        <v>171</v>
      </c>
      <c r="J507" s="5" t="s">
        <v>172</v>
      </c>
      <c r="K507" s="7" t="s">
        <v>4636</v>
      </c>
      <c r="L507" s="22" t="s">
        <v>6018</v>
      </c>
      <c r="M507" s="5" t="s">
        <v>226</v>
      </c>
      <c r="N507" s="5" t="s">
        <v>960</v>
      </c>
      <c r="O507" s="8" t="s">
        <v>183</v>
      </c>
      <c r="P507" s="17">
        <v>50000000</v>
      </c>
      <c r="Q507" s="10">
        <v>50000000</v>
      </c>
      <c r="R507" s="11">
        <v>0</v>
      </c>
      <c r="S507" s="9" t="s">
        <v>175</v>
      </c>
      <c r="T507" s="18"/>
      <c r="U507" s="19"/>
      <c r="V507" s="14">
        <v>0</v>
      </c>
      <c r="W507" s="19"/>
      <c r="X507" s="23"/>
      <c r="Y507" s="23"/>
    </row>
    <row r="508" spans="1:25" ht="27" thickBot="1" x14ac:dyDescent="0.35">
      <c r="A508" s="3">
        <v>498</v>
      </c>
      <c r="B508" s="4" t="s">
        <v>6019</v>
      </c>
      <c r="C508" s="5" t="s">
        <v>30</v>
      </c>
      <c r="D508" s="5"/>
      <c r="E508" s="6" t="s">
        <v>6020</v>
      </c>
      <c r="F508" s="7" t="s">
        <v>5868</v>
      </c>
      <c r="G508" s="5" t="s">
        <v>185</v>
      </c>
      <c r="H508" s="5" t="s">
        <v>289</v>
      </c>
      <c r="I508" s="5" t="s">
        <v>171</v>
      </c>
      <c r="J508" s="5" t="s">
        <v>172</v>
      </c>
      <c r="K508" s="7" t="s">
        <v>4636</v>
      </c>
      <c r="L508" s="22" t="s">
        <v>6021</v>
      </c>
      <c r="M508" s="5" t="s">
        <v>226</v>
      </c>
      <c r="N508" s="5" t="s">
        <v>960</v>
      </c>
      <c r="O508" s="8" t="s">
        <v>183</v>
      </c>
      <c r="P508" s="17">
        <v>50000000</v>
      </c>
      <c r="Q508" s="10">
        <v>50000000</v>
      </c>
      <c r="R508" s="11">
        <v>0</v>
      </c>
      <c r="S508" s="9" t="s">
        <v>175</v>
      </c>
      <c r="T508" s="18"/>
      <c r="U508" s="19"/>
      <c r="V508" s="14">
        <v>0</v>
      </c>
      <c r="W508" s="19"/>
      <c r="X508" s="23"/>
      <c r="Y508" s="23"/>
    </row>
    <row r="509" spans="1:25" ht="27" thickBot="1" x14ac:dyDescent="0.35">
      <c r="A509" s="3">
        <v>499</v>
      </c>
      <c r="B509" s="4" t="s">
        <v>6022</v>
      </c>
      <c r="C509" s="5" t="s">
        <v>30</v>
      </c>
      <c r="D509" s="5"/>
      <c r="E509" s="6" t="s">
        <v>6023</v>
      </c>
      <c r="F509" s="7" t="s">
        <v>5389</v>
      </c>
      <c r="G509" s="5" t="s">
        <v>185</v>
      </c>
      <c r="H509" s="5" t="s">
        <v>289</v>
      </c>
      <c r="I509" s="5" t="s">
        <v>171</v>
      </c>
      <c r="J509" s="5" t="s">
        <v>172</v>
      </c>
      <c r="K509" s="7" t="s">
        <v>4636</v>
      </c>
      <c r="L509" s="22" t="s">
        <v>5214</v>
      </c>
      <c r="M509" s="5" t="s">
        <v>226</v>
      </c>
      <c r="N509" s="5" t="s">
        <v>960</v>
      </c>
      <c r="O509" s="8" t="s">
        <v>183</v>
      </c>
      <c r="P509" s="17">
        <v>50000000</v>
      </c>
      <c r="Q509" s="10">
        <v>90000000</v>
      </c>
      <c r="R509" s="11">
        <v>0</v>
      </c>
      <c r="S509" s="9" t="s">
        <v>175</v>
      </c>
      <c r="T509" s="18"/>
      <c r="U509" s="19"/>
      <c r="V509" s="14">
        <v>0</v>
      </c>
      <c r="W509" s="19"/>
      <c r="X509" s="23"/>
      <c r="Y509" s="23"/>
    </row>
    <row r="510" spans="1:25" ht="27" thickBot="1" x14ac:dyDescent="0.35">
      <c r="A510" s="3">
        <v>500</v>
      </c>
      <c r="B510" s="4" t="s">
        <v>6024</v>
      </c>
      <c r="C510" s="5" t="s">
        <v>30</v>
      </c>
      <c r="D510" s="5"/>
      <c r="E510" s="6" t="s">
        <v>6025</v>
      </c>
      <c r="F510" s="7" t="s">
        <v>5389</v>
      </c>
      <c r="G510" s="5" t="s">
        <v>185</v>
      </c>
      <c r="H510" s="5" t="s">
        <v>289</v>
      </c>
      <c r="I510" s="5" t="s">
        <v>171</v>
      </c>
      <c r="J510" s="5" t="s">
        <v>172</v>
      </c>
      <c r="K510" s="7" t="s">
        <v>4636</v>
      </c>
      <c r="L510" s="22" t="s">
        <v>4894</v>
      </c>
      <c r="M510" s="5" t="s">
        <v>226</v>
      </c>
      <c r="N510" s="5" t="s">
        <v>960</v>
      </c>
      <c r="O510" s="8" t="s">
        <v>183</v>
      </c>
      <c r="P510" s="17">
        <v>50000000</v>
      </c>
      <c r="Q510" s="10">
        <v>50000000</v>
      </c>
      <c r="R510" s="11">
        <v>0</v>
      </c>
      <c r="S510" s="9" t="s">
        <v>175</v>
      </c>
      <c r="T510" s="18"/>
      <c r="U510" s="19"/>
      <c r="V510" s="14">
        <v>0</v>
      </c>
      <c r="W510" s="19"/>
      <c r="X510" s="23"/>
      <c r="Y510" s="23"/>
    </row>
    <row r="511" spans="1:25" ht="27" thickBot="1" x14ac:dyDescent="0.35">
      <c r="A511" s="3">
        <v>501</v>
      </c>
      <c r="B511" s="4" t="s">
        <v>6026</v>
      </c>
      <c r="C511" s="5" t="s">
        <v>30</v>
      </c>
      <c r="D511" s="5"/>
      <c r="E511" s="6" t="s">
        <v>6027</v>
      </c>
      <c r="F511" s="7" t="s">
        <v>5882</v>
      </c>
      <c r="G511" s="5" t="s">
        <v>185</v>
      </c>
      <c r="H511" s="5" t="s">
        <v>289</v>
      </c>
      <c r="I511" s="5" t="s">
        <v>171</v>
      </c>
      <c r="J511" s="5" t="s">
        <v>172</v>
      </c>
      <c r="K511" s="7" t="s">
        <v>4636</v>
      </c>
      <c r="L511" s="22" t="s">
        <v>5090</v>
      </c>
      <c r="M511" s="5" t="s">
        <v>226</v>
      </c>
      <c r="N511" s="5" t="s">
        <v>960</v>
      </c>
      <c r="O511" s="8" t="s">
        <v>183</v>
      </c>
      <c r="P511" s="17">
        <v>50000000</v>
      </c>
      <c r="Q511" s="10">
        <v>90000000</v>
      </c>
      <c r="R511" s="11">
        <v>0</v>
      </c>
      <c r="S511" s="9" t="s">
        <v>175</v>
      </c>
      <c r="T511" s="18"/>
      <c r="U511" s="19"/>
      <c r="V511" s="14">
        <v>0</v>
      </c>
      <c r="W511" s="19"/>
      <c r="X511" s="23"/>
      <c r="Y511" s="23"/>
    </row>
    <row r="512" spans="1:25" ht="27" thickBot="1" x14ac:dyDescent="0.35">
      <c r="A512" s="3">
        <v>502</v>
      </c>
      <c r="B512" s="4" t="s">
        <v>6028</v>
      </c>
      <c r="C512" s="5" t="s">
        <v>30</v>
      </c>
      <c r="D512" s="5"/>
      <c r="E512" s="6" t="s">
        <v>6029</v>
      </c>
      <c r="F512" s="7" t="s">
        <v>5389</v>
      </c>
      <c r="G512" s="5" t="s">
        <v>185</v>
      </c>
      <c r="H512" s="5" t="s">
        <v>289</v>
      </c>
      <c r="I512" s="5" t="s">
        <v>171</v>
      </c>
      <c r="J512" s="5" t="s">
        <v>172</v>
      </c>
      <c r="K512" s="7" t="s">
        <v>4636</v>
      </c>
      <c r="L512" s="22" t="s">
        <v>5318</v>
      </c>
      <c r="M512" s="5" t="s">
        <v>226</v>
      </c>
      <c r="N512" s="5" t="s">
        <v>960</v>
      </c>
      <c r="O512" s="8" t="s">
        <v>183</v>
      </c>
      <c r="P512" s="17">
        <v>50000000</v>
      </c>
      <c r="Q512" s="10">
        <v>50000000</v>
      </c>
      <c r="R512" s="11">
        <v>0</v>
      </c>
      <c r="S512" s="9" t="s">
        <v>175</v>
      </c>
      <c r="T512" s="18"/>
      <c r="U512" s="19"/>
      <c r="V512" s="14">
        <v>0</v>
      </c>
      <c r="W512" s="19"/>
      <c r="X512" s="23"/>
      <c r="Y512" s="23"/>
    </row>
    <row r="513" spans="1:25" ht="27" thickBot="1" x14ac:dyDescent="0.35">
      <c r="A513" s="3">
        <v>503</v>
      </c>
      <c r="B513" s="4" t="s">
        <v>6030</v>
      </c>
      <c r="C513" s="5" t="s">
        <v>30</v>
      </c>
      <c r="D513" s="5"/>
      <c r="E513" s="6" t="s">
        <v>6031</v>
      </c>
      <c r="F513" s="7" t="s">
        <v>6032</v>
      </c>
      <c r="G513" s="5" t="s">
        <v>185</v>
      </c>
      <c r="H513" s="5" t="s">
        <v>289</v>
      </c>
      <c r="I513" s="5" t="s">
        <v>171</v>
      </c>
      <c r="J513" s="5" t="s">
        <v>172</v>
      </c>
      <c r="K513" s="7" t="s">
        <v>4636</v>
      </c>
      <c r="L513" s="22" t="s">
        <v>5467</v>
      </c>
      <c r="M513" s="5" t="s">
        <v>226</v>
      </c>
      <c r="N513" s="5" t="s">
        <v>960</v>
      </c>
      <c r="O513" s="8" t="s">
        <v>183</v>
      </c>
      <c r="P513" s="17">
        <v>90000000</v>
      </c>
      <c r="Q513" s="10">
        <v>90000000</v>
      </c>
      <c r="R513" s="11">
        <v>0</v>
      </c>
      <c r="S513" s="9" t="s">
        <v>175</v>
      </c>
      <c r="T513" s="18"/>
      <c r="U513" s="19"/>
      <c r="V513" s="14">
        <v>0</v>
      </c>
      <c r="W513" s="19"/>
      <c r="X513" s="23"/>
      <c r="Y513" s="23"/>
    </row>
    <row r="514" spans="1:25" ht="27" thickBot="1" x14ac:dyDescent="0.35">
      <c r="A514" s="3">
        <v>504</v>
      </c>
      <c r="B514" s="4" t="s">
        <v>6033</v>
      </c>
      <c r="C514" s="5" t="s">
        <v>30</v>
      </c>
      <c r="D514" s="5"/>
      <c r="E514" s="6" t="s">
        <v>6034</v>
      </c>
      <c r="F514" s="7" t="s">
        <v>5653</v>
      </c>
      <c r="G514" s="5" t="s">
        <v>185</v>
      </c>
      <c r="H514" s="5" t="s">
        <v>289</v>
      </c>
      <c r="I514" s="5" t="s">
        <v>171</v>
      </c>
      <c r="J514" s="5" t="s">
        <v>172</v>
      </c>
      <c r="K514" s="7" t="s">
        <v>4636</v>
      </c>
      <c r="L514" s="22" t="s">
        <v>6035</v>
      </c>
      <c r="M514" s="5" t="s">
        <v>226</v>
      </c>
      <c r="N514" s="5" t="s">
        <v>960</v>
      </c>
      <c r="O514" s="8" t="s">
        <v>183</v>
      </c>
      <c r="P514" s="17">
        <v>90000000</v>
      </c>
      <c r="Q514" s="10">
        <v>90000000</v>
      </c>
      <c r="R514" s="11">
        <v>0</v>
      </c>
      <c r="S514" s="9" t="s">
        <v>175</v>
      </c>
      <c r="T514" s="18"/>
      <c r="U514" s="19"/>
      <c r="V514" s="14">
        <v>0</v>
      </c>
      <c r="W514" s="19"/>
      <c r="X514" s="23"/>
      <c r="Y514" s="23"/>
    </row>
    <row r="515" spans="1:25" ht="27" thickBot="1" x14ac:dyDescent="0.35">
      <c r="A515" s="3">
        <v>505</v>
      </c>
      <c r="B515" s="4" t="s">
        <v>6036</v>
      </c>
      <c r="C515" s="5" t="s">
        <v>30</v>
      </c>
      <c r="D515" s="5"/>
      <c r="E515" s="6" t="s">
        <v>6037</v>
      </c>
      <c r="F515" s="7" t="s">
        <v>5863</v>
      </c>
      <c r="G515" s="5" t="s">
        <v>185</v>
      </c>
      <c r="H515" s="5" t="s">
        <v>289</v>
      </c>
      <c r="I515" s="5" t="s">
        <v>171</v>
      </c>
      <c r="J515" s="5" t="s">
        <v>172</v>
      </c>
      <c r="K515" s="7" t="s">
        <v>4636</v>
      </c>
      <c r="L515" s="22" t="s">
        <v>5134</v>
      </c>
      <c r="M515" s="5" t="s">
        <v>226</v>
      </c>
      <c r="N515" s="5" t="s">
        <v>960</v>
      </c>
      <c r="O515" s="8" t="s">
        <v>183</v>
      </c>
      <c r="P515" s="17">
        <v>50000000</v>
      </c>
      <c r="Q515" s="10">
        <v>50000000</v>
      </c>
      <c r="R515" s="11">
        <v>0</v>
      </c>
      <c r="S515" s="9" t="s">
        <v>175</v>
      </c>
      <c r="T515" s="18"/>
      <c r="U515" s="19"/>
      <c r="V515" s="14">
        <v>0</v>
      </c>
      <c r="W515" s="19"/>
      <c r="X515" s="23"/>
      <c r="Y515" s="23"/>
    </row>
    <row r="516" spans="1:25" ht="27" thickBot="1" x14ac:dyDescent="0.35">
      <c r="A516" s="3">
        <v>506</v>
      </c>
      <c r="B516" s="4" t="s">
        <v>6038</v>
      </c>
      <c r="C516" s="5" t="s">
        <v>30</v>
      </c>
      <c r="D516" s="5"/>
      <c r="E516" s="6" t="s">
        <v>6039</v>
      </c>
      <c r="F516" s="7" t="s">
        <v>5863</v>
      </c>
      <c r="G516" s="5" t="s">
        <v>185</v>
      </c>
      <c r="H516" s="5" t="s">
        <v>289</v>
      </c>
      <c r="I516" s="5" t="s">
        <v>171</v>
      </c>
      <c r="J516" s="5" t="s">
        <v>172</v>
      </c>
      <c r="K516" s="7" t="s">
        <v>4636</v>
      </c>
      <c r="L516" s="22" t="s">
        <v>6040</v>
      </c>
      <c r="M516" s="5" t="s">
        <v>226</v>
      </c>
      <c r="N516" s="5" t="s">
        <v>960</v>
      </c>
      <c r="O516" s="8" t="s">
        <v>183</v>
      </c>
      <c r="P516" s="17">
        <v>50000000</v>
      </c>
      <c r="Q516" s="10">
        <v>50000000</v>
      </c>
      <c r="R516" s="11">
        <v>0</v>
      </c>
      <c r="S516" s="9" t="s">
        <v>175</v>
      </c>
      <c r="T516" s="18"/>
      <c r="U516" s="19"/>
      <c r="V516" s="14">
        <v>0</v>
      </c>
      <c r="W516" s="19"/>
      <c r="X516" s="23"/>
      <c r="Y516" s="23"/>
    </row>
    <row r="517" spans="1:25" ht="27" thickBot="1" x14ac:dyDescent="0.35">
      <c r="A517" s="3">
        <v>507</v>
      </c>
      <c r="B517" s="4" t="s">
        <v>6041</v>
      </c>
      <c r="C517" s="5" t="s">
        <v>30</v>
      </c>
      <c r="D517" s="5"/>
      <c r="E517" s="6" t="s">
        <v>6042</v>
      </c>
      <c r="F517" s="7" t="s">
        <v>5863</v>
      </c>
      <c r="G517" s="5" t="s">
        <v>185</v>
      </c>
      <c r="H517" s="5" t="s">
        <v>289</v>
      </c>
      <c r="I517" s="5" t="s">
        <v>171</v>
      </c>
      <c r="J517" s="5" t="s">
        <v>172</v>
      </c>
      <c r="K517" s="7" t="s">
        <v>4636</v>
      </c>
      <c r="L517" s="22" t="s">
        <v>6043</v>
      </c>
      <c r="M517" s="5" t="s">
        <v>226</v>
      </c>
      <c r="N517" s="5" t="s">
        <v>960</v>
      </c>
      <c r="O517" s="8" t="s">
        <v>183</v>
      </c>
      <c r="P517" s="17">
        <v>50000000</v>
      </c>
      <c r="Q517" s="10">
        <v>50000000</v>
      </c>
      <c r="R517" s="11">
        <v>0</v>
      </c>
      <c r="S517" s="9" t="s">
        <v>175</v>
      </c>
      <c r="T517" s="18"/>
      <c r="U517" s="19"/>
      <c r="V517" s="14">
        <v>0</v>
      </c>
      <c r="W517" s="19"/>
      <c r="X517" s="23"/>
      <c r="Y517" s="23"/>
    </row>
    <row r="518" spans="1:25" ht="27" thickBot="1" x14ac:dyDescent="0.35">
      <c r="A518" s="3">
        <v>508</v>
      </c>
      <c r="B518" s="4" t="s">
        <v>6044</v>
      </c>
      <c r="C518" s="5" t="s">
        <v>30</v>
      </c>
      <c r="D518" s="5"/>
      <c r="E518" s="6" t="s">
        <v>6045</v>
      </c>
      <c r="F518" s="7" t="s">
        <v>5776</v>
      </c>
      <c r="G518" s="5" t="s">
        <v>185</v>
      </c>
      <c r="H518" s="5" t="s">
        <v>289</v>
      </c>
      <c r="I518" s="5" t="s">
        <v>171</v>
      </c>
      <c r="J518" s="5" t="s">
        <v>172</v>
      </c>
      <c r="K518" s="7" t="s">
        <v>4636</v>
      </c>
      <c r="L518" s="22" t="s">
        <v>5110</v>
      </c>
      <c r="M518" s="5" t="s">
        <v>226</v>
      </c>
      <c r="N518" s="5" t="s">
        <v>949</v>
      </c>
      <c r="O518" s="8" t="s">
        <v>183</v>
      </c>
      <c r="P518" s="17">
        <v>50000000</v>
      </c>
      <c r="Q518" s="10">
        <v>90000000</v>
      </c>
      <c r="R518" s="11">
        <v>0</v>
      </c>
      <c r="S518" s="9" t="s">
        <v>175</v>
      </c>
      <c r="T518" s="18"/>
      <c r="U518" s="19"/>
      <c r="V518" s="14">
        <v>0</v>
      </c>
      <c r="W518" s="19"/>
      <c r="X518" s="23"/>
      <c r="Y518" s="23"/>
    </row>
    <row r="519" spans="1:25" ht="27" thickBot="1" x14ac:dyDescent="0.35">
      <c r="A519" s="3">
        <v>509</v>
      </c>
      <c r="B519" s="4" t="s">
        <v>6046</v>
      </c>
      <c r="C519" s="5" t="s">
        <v>30</v>
      </c>
      <c r="D519" s="5"/>
      <c r="E519" s="6" t="s">
        <v>6047</v>
      </c>
      <c r="F519" s="7" t="s">
        <v>5863</v>
      </c>
      <c r="G519" s="5" t="s">
        <v>185</v>
      </c>
      <c r="H519" s="5" t="s">
        <v>289</v>
      </c>
      <c r="I519" s="5" t="s">
        <v>171</v>
      </c>
      <c r="J519" s="5" t="s">
        <v>172</v>
      </c>
      <c r="K519" s="7" t="s">
        <v>4636</v>
      </c>
      <c r="L519" s="22" t="s">
        <v>5063</v>
      </c>
      <c r="M519" s="5" t="s">
        <v>226</v>
      </c>
      <c r="N519" s="5" t="s">
        <v>960</v>
      </c>
      <c r="O519" s="8" t="s">
        <v>183</v>
      </c>
      <c r="P519" s="17">
        <v>50000000</v>
      </c>
      <c r="Q519" s="10">
        <v>50000000</v>
      </c>
      <c r="R519" s="11">
        <v>0</v>
      </c>
      <c r="S519" s="9" t="s">
        <v>175</v>
      </c>
      <c r="T519" s="18"/>
      <c r="U519" s="19"/>
      <c r="V519" s="14">
        <v>0</v>
      </c>
      <c r="W519" s="19"/>
      <c r="X519" s="23"/>
      <c r="Y519" s="23"/>
    </row>
    <row r="520" spans="1:25" ht="27" thickBot="1" x14ac:dyDescent="0.35">
      <c r="A520" s="3">
        <v>510</v>
      </c>
      <c r="B520" s="4" t="s">
        <v>6048</v>
      </c>
      <c r="C520" s="5" t="s">
        <v>30</v>
      </c>
      <c r="D520" s="5"/>
      <c r="E520" s="6" t="s">
        <v>6049</v>
      </c>
      <c r="F520" s="7" t="s">
        <v>5425</v>
      </c>
      <c r="G520" s="5" t="s">
        <v>185</v>
      </c>
      <c r="H520" s="5" t="s">
        <v>289</v>
      </c>
      <c r="I520" s="5" t="s">
        <v>171</v>
      </c>
      <c r="J520" s="5" t="s">
        <v>172</v>
      </c>
      <c r="K520" s="7" t="s">
        <v>4636</v>
      </c>
      <c r="L520" s="22" t="s">
        <v>6050</v>
      </c>
      <c r="M520" s="5" t="s">
        <v>226</v>
      </c>
      <c r="N520" s="5" t="s">
        <v>960</v>
      </c>
      <c r="O520" s="8" t="s">
        <v>183</v>
      </c>
      <c r="P520" s="17">
        <v>50000000</v>
      </c>
      <c r="Q520" s="10">
        <v>50000000</v>
      </c>
      <c r="R520" s="11">
        <v>0</v>
      </c>
      <c r="S520" s="9" t="s">
        <v>175</v>
      </c>
      <c r="T520" s="18"/>
      <c r="U520" s="19"/>
      <c r="V520" s="14">
        <v>0</v>
      </c>
      <c r="W520" s="19"/>
      <c r="X520" s="23"/>
      <c r="Y520" s="23"/>
    </row>
    <row r="521" spans="1:25" ht="27" thickBot="1" x14ac:dyDescent="0.35">
      <c r="A521" s="3">
        <v>511</v>
      </c>
      <c r="B521" s="4" t="s">
        <v>6051</v>
      </c>
      <c r="C521" s="5" t="s">
        <v>30</v>
      </c>
      <c r="D521" s="5"/>
      <c r="E521" s="6" t="s">
        <v>6052</v>
      </c>
      <c r="F521" s="7" t="s">
        <v>5425</v>
      </c>
      <c r="G521" s="5" t="s">
        <v>185</v>
      </c>
      <c r="H521" s="5" t="s">
        <v>289</v>
      </c>
      <c r="I521" s="5" t="s">
        <v>171</v>
      </c>
      <c r="J521" s="5" t="s">
        <v>172</v>
      </c>
      <c r="K521" s="7" t="s">
        <v>4636</v>
      </c>
      <c r="L521" s="22" t="s">
        <v>6053</v>
      </c>
      <c r="M521" s="5" t="s">
        <v>226</v>
      </c>
      <c r="N521" s="5" t="s">
        <v>960</v>
      </c>
      <c r="O521" s="8" t="s">
        <v>183</v>
      </c>
      <c r="P521" s="17">
        <v>50000000</v>
      </c>
      <c r="Q521" s="10">
        <v>50000000</v>
      </c>
      <c r="R521" s="11">
        <v>0</v>
      </c>
      <c r="S521" s="9" t="s">
        <v>175</v>
      </c>
      <c r="T521" s="18"/>
      <c r="U521" s="19"/>
      <c r="V521" s="14">
        <v>0</v>
      </c>
      <c r="W521" s="19"/>
      <c r="X521" s="23"/>
      <c r="Y521" s="23"/>
    </row>
    <row r="522" spans="1:25" ht="27" thickBot="1" x14ac:dyDescent="0.35">
      <c r="A522" s="3">
        <v>512</v>
      </c>
      <c r="B522" s="4" t="s">
        <v>6054</v>
      </c>
      <c r="C522" s="5" t="s">
        <v>30</v>
      </c>
      <c r="D522" s="5"/>
      <c r="E522" s="6" t="s">
        <v>6055</v>
      </c>
      <c r="F522" s="7" t="s">
        <v>5425</v>
      </c>
      <c r="G522" s="5" t="s">
        <v>185</v>
      </c>
      <c r="H522" s="5" t="s">
        <v>289</v>
      </c>
      <c r="I522" s="5" t="s">
        <v>171</v>
      </c>
      <c r="J522" s="5" t="s">
        <v>172</v>
      </c>
      <c r="K522" s="7" t="s">
        <v>4636</v>
      </c>
      <c r="L522" s="22" t="s">
        <v>5383</v>
      </c>
      <c r="M522" s="5" t="s">
        <v>226</v>
      </c>
      <c r="N522" s="5" t="s">
        <v>960</v>
      </c>
      <c r="O522" s="8" t="s">
        <v>183</v>
      </c>
      <c r="P522" s="17">
        <v>50000000</v>
      </c>
      <c r="Q522" s="10">
        <v>50000000</v>
      </c>
      <c r="R522" s="11">
        <v>0</v>
      </c>
      <c r="S522" s="9" t="s">
        <v>175</v>
      </c>
      <c r="T522" s="18"/>
      <c r="U522" s="19"/>
      <c r="V522" s="14">
        <v>0</v>
      </c>
      <c r="W522" s="19"/>
      <c r="X522" s="23"/>
      <c r="Y522" s="23"/>
    </row>
    <row r="523" spans="1:25" ht="27" thickBot="1" x14ac:dyDescent="0.35">
      <c r="A523" s="3">
        <v>513</v>
      </c>
      <c r="B523" s="4" t="s">
        <v>6056</v>
      </c>
      <c r="C523" s="5" t="s">
        <v>30</v>
      </c>
      <c r="D523" s="5"/>
      <c r="E523" s="6" t="s">
        <v>6057</v>
      </c>
      <c r="F523" s="7" t="s">
        <v>6058</v>
      </c>
      <c r="G523" s="5" t="s">
        <v>185</v>
      </c>
      <c r="H523" s="5" t="s">
        <v>289</v>
      </c>
      <c r="I523" s="5" t="s">
        <v>171</v>
      </c>
      <c r="J523" s="5" t="s">
        <v>172</v>
      </c>
      <c r="K523" s="7" t="s">
        <v>4636</v>
      </c>
      <c r="L523" s="22" t="s">
        <v>5818</v>
      </c>
      <c r="M523" s="5" t="s">
        <v>226</v>
      </c>
      <c r="N523" s="5" t="s">
        <v>960</v>
      </c>
      <c r="O523" s="8" t="s">
        <v>183</v>
      </c>
      <c r="P523" s="17">
        <v>7000000</v>
      </c>
      <c r="Q523" s="10">
        <v>90000000</v>
      </c>
      <c r="R523" s="11">
        <v>0</v>
      </c>
      <c r="S523" s="9" t="s">
        <v>175</v>
      </c>
      <c r="T523" s="18"/>
      <c r="U523" s="19"/>
      <c r="V523" s="14">
        <v>0</v>
      </c>
      <c r="W523" s="19"/>
      <c r="X523" s="23"/>
      <c r="Y523" s="23"/>
    </row>
    <row r="524" spans="1:25" ht="27" thickBot="1" x14ac:dyDescent="0.35">
      <c r="A524" s="3">
        <v>514</v>
      </c>
      <c r="B524" s="4" t="s">
        <v>6059</v>
      </c>
      <c r="C524" s="5" t="s">
        <v>30</v>
      </c>
      <c r="D524" s="5"/>
      <c r="E524" s="6" t="s">
        <v>6060</v>
      </c>
      <c r="F524" s="7" t="s">
        <v>5425</v>
      </c>
      <c r="G524" s="5" t="s">
        <v>185</v>
      </c>
      <c r="H524" s="5" t="s">
        <v>289</v>
      </c>
      <c r="I524" s="5" t="s">
        <v>171</v>
      </c>
      <c r="J524" s="5" t="s">
        <v>172</v>
      </c>
      <c r="K524" s="7" t="s">
        <v>4636</v>
      </c>
      <c r="L524" s="22" t="s">
        <v>6061</v>
      </c>
      <c r="M524" s="5" t="s">
        <v>226</v>
      </c>
      <c r="N524" s="5" t="s">
        <v>960</v>
      </c>
      <c r="O524" s="8" t="s">
        <v>183</v>
      </c>
      <c r="P524" s="17">
        <v>50000000</v>
      </c>
      <c r="Q524" s="10">
        <v>50000000</v>
      </c>
      <c r="R524" s="11">
        <v>0</v>
      </c>
      <c r="S524" s="9" t="s">
        <v>175</v>
      </c>
      <c r="T524" s="18"/>
      <c r="U524" s="19"/>
      <c r="V524" s="14">
        <v>0</v>
      </c>
      <c r="W524" s="19"/>
      <c r="X524" s="23"/>
      <c r="Y524" s="23"/>
    </row>
    <row r="525" spans="1:25" ht="27" thickBot="1" x14ac:dyDescent="0.35">
      <c r="A525" s="3">
        <v>515</v>
      </c>
      <c r="B525" s="4" t="s">
        <v>6062</v>
      </c>
      <c r="C525" s="5" t="s">
        <v>30</v>
      </c>
      <c r="D525" s="5"/>
      <c r="E525" s="6" t="s">
        <v>6063</v>
      </c>
      <c r="F525" s="7" t="s">
        <v>5680</v>
      </c>
      <c r="G525" s="5" t="s">
        <v>185</v>
      </c>
      <c r="H525" s="5" t="s">
        <v>289</v>
      </c>
      <c r="I525" s="5" t="s">
        <v>171</v>
      </c>
      <c r="J525" s="5" t="s">
        <v>172</v>
      </c>
      <c r="K525" s="7" t="s">
        <v>4636</v>
      </c>
      <c r="L525" s="22" t="s">
        <v>5789</v>
      </c>
      <c r="M525" s="5" t="s">
        <v>226</v>
      </c>
      <c r="N525" s="5" t="s">
        <v>960</v>
      </c>
      <c r="O525" s="8" t="s">
        <v>183</v>
      </c>
      <c r="P525" s="17">
        <v>7000000</v>
      </c>
      <c r="Q525" s="10">
        <v>90000000</v>
      </c>
      <c r="R525" s="11">
        <v>0</v>
      </c>
      <c r="S525" s="9" t="s">
        <v>175</v>
      </c>
      <c r="T525" s="18"/>
      <c r="U525" s="19"/>
      <c r="V525" s="14">
        <v>0</v>
      </c>
      <c r="W525" s="19"/>
      <c r="X525" s="23"/>
      <c r="Y525" s="23"/>
    </row>
    <row r="526" spans="1:25" ht="27" thickBot="1" x14ac:dyDescent="0.35">
      <c r="A526" s="3">
        <v>516</v>
      </c>
      <c r="B526" s="4" t="s">
        <v>6064</v>
      </c>
      <c r="C526" s="5" t="s">
        <v>30</v>
      </c>
      <c r="D526" s="5"/>
      <c r="E526" s="6" t="s">
        <v>6065</v>
      </c>
      <c r="F526" s="7" t="s">
        <v>5491</v>
      </c>
      <c r="G526" s="5" t="s">
        <v>185</v>
      </c>
      <c r="H526" s="5" t="s">
        <v>289</v>
      </c>
      <c r="I526" s="5" t="s">
        <v>171</v>
      </c>
      <c r="J526" s="5" t="s">
        <v>172</v>
      </c>
      <c r="K526" s="7" t="s">
        <v>4636</v>
      </c>
      <c r="L526" s="22" t="s">
        <v>4960</v>
      </c>
      <c r="M526" s="5" t="s">
        <v>226</v>
      </c>
      <c r="N526" s="5" t="s">
        <v>960</v>
      </c>
      <c r="O526" s="8" t="s">
        <v>183</v>
      </c>
      <c r="P526" s="17">
        <v>50000000</v>
      </c>
      <c r="Q526" s="10">
        <v>50000000</v>
      </c>
      <c r="R526" s="11">
        <v>0</v>
      </c>
      <c r="S526" s="9" t="s">
        <v>175</v>
      </c>
      <c r="T526" s="18"/>
      <c r="U526" s="19"/>
      <c r="V526" s="14">
        <v>0</v>
      </c>
      <c r="W526" s="19"/>
      <c r="X526" s="23"/>
      <c r="Y526" s="23"/>
    </row>
    <row r="527" spans="1:25" ht="27" thickBot="1" x14ac:dyDescent="0.35">
      <c r="A527" s="3">
        <v>517</v>
      </c>
      <c r="B527" s="4" t="s">
        <v>6066</v>
      </c>
      <c r="C527" s="5" t="s">
        <v>30</v>
      </c>
      <c r="D527" s="5"/>
      <c r="E527" s="6" t="s">
        <v>6067</v>
      </c>
      <c r="F527" s="7" t="s">
        <v>5713</v>
      </c>
      <c r="G527" s="5" t="s">
        <v>185</v>
      </c>
      <c r="H527" s="5" t="s">
        <v>289</v>
      </c>
      <c r="I527" s="5" t="s">
        <v>171</v>
      </c>
      <c r="J527" s="5" t="s">
        <v>172</v>
      </c>
      <c r="K527" s="7" t="s">
        <v>4636</v>
      </c>
      <c r="L527" s="22" t="s">
        <v>5096</v>
      </c>
      <c r="M527" s="5" t="s">
        <v>226</v>
      </c>
      <c r="N527" s="5" t="s">
        <v>960</v>
      </c>
      <c r="O527" s="8" t="s">
        <v>183</v>
      </c>
      <c r="P527" s="17">
        <v>7000000</v>
      </c>
      <c r="Q527" s="10">
        <v>90000000</v>
      </c>
      <c r="R527" s="11">
        <v>0</v>
      </c>
      <c r="S527" s="9" t="s">
        <v>175</v>
      </c>
      <c r="T527" s="18"/>
      <c r="U527" s="19"/>
      <c r="V527" s="14">
        <v>0</v>
      </c>
      <c r="W527" s="19"/>
      <c r="X527" s="23"/>
      <c r="Y527" s="23"/>
    </row>
    <row r="528" spans="1:25" ht="27" thickBot="1" x14ac:dyDescent="0.35">
      <c r="A528" s="3">
        <v>518</v>
      </c>
      <c r="B528" s="4" t="s">
        <v>6068</v>
      </c>
      <c r="C528" s="5" t="s">
        <v>30</v>
      </c>
      <c r="D528" s="5"/>
      <c r="E528" s="6" t="s">
        <v>6069</v>
      </c>
      <c r="F528" s="7" t="s">
        <v>6070</v>
      </c>
      <c r="G528" s="5" t="s">
        <v>185</v>
      </c>
      <c r="H528" s="5" t="s">
        <v>289</v>
      </c>
      <c r="I528" s="5" t="s">
        <v>171</v>
      </c>
      <c r="J528" s="5" t="s">
        <v>172</v>
      </c>
      <c r="K528" s="7" t="s">
        <v>4636</v>
      </c>
      <c r="L528" s="22" t="s">
        <v>5099</v>
      </c>
      <c r="M528" s="5" t="s">
        <v>226</v>
      </c>
      <c r="N528" s="5" t="s">
        <v>960</v>
      </c>
      <c r="O528" s="8" t="s">
        <v>183</v>
      </c>
      <c r="P528" s="17">
        <v>7000000</v>
      </c>
      <c r="Q528" s="10">
        <v>90000000</v>
      </c>
      <c r="R528" s="11">
        <v>0</v>
      </c>
      <c r="S528" s="9" t="s">
        <v>175</v>
      </c>
      <c r="T528" s="18"/>
      <c r="U528" s="19"/>
      <c r="V528" s="14">
        <v>0</v>
      </c>
      <c r="W528" s="19"/>
      <c r="X528" s="23"/>
      <c r="Y528" s="23"/>
    </row>
    <row r="529" spans="1:25" ht="27" thickBot="1" x14ac:dyDescent="0.35">
      <c r="A529" s="3">
        <v>519</v>
      </c>
      <c r="B529" s="4" t="s">
        <v>6071</v>
      </c>
      <c r="C529" s="5" t="s">
        <v>30</v>
      </c>
      <c r="D529" s="5"/>
      <c r="E529" s="6" t="s">
        <v>6072</v>
      </c>
      <c r="F529" s="7" t="s">
        <v>5649</v>
      </c>
      <c r="G529" s="5" t="s">
        <v>185</v>
      </c>
      <c r="H529" s="5" t="s">
        <v>289</v>
      </c>
      <c r="I529" s="5" t="s">
        <v>171</v>
      </c>
      <c r="J529" s="5" t="s">
        <v>172</v>
      </c>
      <c r="K529" s="7" t="s">
        <v>4636</v>
      </c>
      <c r="L529" s="22" t="s">
        <v>6073</v>
      </c>
      <c r="M529" s="5" t="s">
        <v>226</v>
      </c>
      <c r="N529" s="5" t="s">
        <v>960</v>
      </c>
      <c r="O529" s="8" t="s">
        <v>183</v>
      </c>
      <c r="P529" s="17">
        <v>7000000</v>
      </c>
      <c r="Q529" s="10">
        <v>90000000</v>
      </c>
      <c r="R529" s="11">
        <v>0</v>
      </c>
      <c r="S529" s="9" t="s">
        <v>175</v>
      </c>
      <c r="T529" s="18"/>
      <c r="U529" s="19"/>
      <c r="V529" s="14">
        <v>0</v>
      </c>
      <c r="W529" s="19"/>
      <c r="X529" s="23"/>
      <c r="Y529" s="23"/>
    </row>
    <row r="530" spans="1:25" ht="27" thickBot="1" x14ac:dyDescent="0.35">
      <c r="A530" s="3">
        <v>520</v>
      </c>
      <c r="B530" s="4" t="s">
        <v>6074</v>
      </c>
      <c r="C530" s="5" t="s">
        <v>30</v>
      </c>
      <c r="D530" s="5"/>
      <c r="E530" s="6" t="s">
        <v>6075</v>
      </c>
      <c r="F530" s="7" t="s">
        <v>6070</v>
      </c>
      <c r="G530" s="5" t="s">
        <v>185</v>
      </c>
      <c r="H530" s="5" t="s">
        <v>289</v>
      </c>
      <c r="I530" s="5" t="s">
        <v>171</v>
      </c>
      <c r="J530" s="5" t="s">
        <v>172</v>
      </c>
      <c r="K530" s="7" t="s">
        <v>4636</v>
      </c>
      <c r="L530" s="22" t="s">
        <v>6076</v>
      </c>
      <c r="M530" s="5" t="s">
        <v>226</v>
      </c>
      <c r="N530" s="5" t="s">
        <v>960</v>
      </c>
      <c r="O530" s="8" t="s">
        <v>183</v>
      </c>
      <c r="P530" s="17">
        <v>7000000</v>
      </c>
      <c r="Q530" s="10">
        <v>90000000</v>
      </c>
      <c r="R530" s="11">
        <v>0</v>
      </c>
      <c r="S530" s="9" t="s">
        <v>175</v>
      </c>
      <c r="T530" s="18"/>
      <c r="U530" s="19"/>
      <c r="V530" s="14">
        <v>0</v>
      </c>
      <c r="W530" s="19"/>
      <c r="X530" s="23"/>
      <c r="Y530" s="23"/>
    </row>
    <row r="531" spans="1:25" ht="27" thickBot="1" x14ac:dyDescent="0.35">
      <c r="A531" s="3">
        <v>521</v>
      </c>
      <c r="B531" s="4" t="s">
        <v>6077</v>
      </c>
      <c r="C531" s="5" t="s">
        <v>30</v>
      </c>
      <c r="D531" s="5"/>
      <c r="E531" s="6" t="s">
        <v>6078</v>
      </c>
      <c r="F531" s="7" t="s">
        <v>5425</v>
      </c>
      <c r="G531" s="5" t="s">
        <v>185</v>
      </c>
      <c r="H531" s="5" t="s">
        <v>289</v>
      </c>
      <c r="I531" s="5" t="s">
        <v>171</v>
      </c>
      <c r="J531" s="5" t="s">
        <v>172</v>
      </c>
      <c r="K531" s="7" t="s">
        <v>4636</v>
      </c>
      <c r="L531" s="22" t="s">
        <v>5187</v>
      </c>
      <c r="M531" s="5" t="s">
        <v>226</v>
      </c>
      <c r="N531" s="5" t="s">
        <v>960</v>
      </c>
      <c r="O531" s="8" t="s">
        <v>183</v>
      </c>
      <c r="P531" s="17">
        <v>50000000</v>
      </c>
      <c r="Q531" s="10">
        <v>50000000</v>
      </c>
      <c r="R531" s="11">
        <v>0</v>
      </c>
      <c r="S531" s="9" t="s">
        <v>175</v>
      </c>
      <c r="T531" s="18"/>
      <c r="U531" s="19"/>
      <c r="V531" s="14">
        <v>0</v>
      </c>
      <c r="W531" s="19"/>
      <c r="X531" s="23"/>
      <c r="Y531" s="23"/>
    </row>
    <row r="532" spans="1:25" ht="27" thickBot="1" x14ac:dyDescent="0.35">
      <c r="A532" s="3">
        <v>522</v>
      </c>
      <c r="B532" s="4" t="s">
        <v>6079</v>
      </c>
      <c r="C532" s="5" t="s">
        <v>30</v>
      </c>
      <c r="D532" s="5"/>
      <c r="E532" s="6" t="s">
        <v>6080</v>
      </c>
      <c r="F532" s="7" t="s">
        <v>5680</v>
      </c>
      <c r="G532" s="5" t="s">
        <v>185</v>
      </c>
      <c r="H532" s="5" t="s">
        <v>289</v>
      </c>
      <c r="I532" s="5" t="s">
        <v>171</v>
      </c>
      <c r="J532" s="5" t="s">
        <v>172</v>
      </c>
      <c r="K532" s="7" t="s">
        <v>4636</v>
      </c>
      <c r="L532" s="22" t="s">
        <v>5010</v>
      </c>
      <c r="M532" s="5" t="s">
        <v>226</v>
      </c>
      <c r="N532" s="5" t="s">
        <v>960</v>
      </c>
      <c r="O532" s="8" t="s">
        <v>183</v>
      </c>
      <c r="P532" s="17">
        <v>7000000</v>
      </c>
      <c r="Q532" s="10">
        <v>90000000</v>
      </c>
      <c r="R532" s="11">
        <v>0</v>
      </c>
      <c r="S532" s="9" t="s">
        <v>175</v>
      </c>
      <c r="T532" s="18"/>
      <c r="U532" s="19"/>
      <c r="V532" s="14">
        <v>0</v>
      </c>
      <c r="W532" s="19"/>
      <c r="X532" s="23"/>
      <c r="Y532" s="23"/>
    </row>
    <row r="533" spans="1:25" ht="27" thickBot="1" x14ac:dyDescent="0.35">
      <c r="A533" s="3">
        <v>523</v>
      </c>
      <c r="B533" s="4" t="s">
        <v>6081</v>
      </c>
      <c r="C533" s="5" t="s">
        <v>30</v>
      </c>
      <c r="D533" s="5"/>
      <c r="E533" s="6" t="s">
        <v>6082</v>
      </c>
      <c r="F533" s="7" t="s">
        <v>5491</v>
      </c>
      <c r="G533" s="5" t="s">
        <v>185</v>
      </c>
      <c r="H533" s="5" t="s">
        <v>289</v>
      </c>
      <c r="I533" s="5" t="s">
        <v>171</v>
      </c>
      <c r="J533" s="5" t="s">
        <v>172</v>
      </c>
      <c r="K533" s="7" t="s">
        <v>4636</v>
      </c>
      <c r="L533" s="22" t="s">
        <v>5144</v>
      </c>
      <c r="M533" s="5" t="s">
        <v>226</v>
      </c>
      <c r="N533" s="5" t="s">
        <v>960</v>
      </c>
      <c r="O533" s="8" t="s">
        <v>183</v>
      </c>
      <c r="P533" s="17">
        <v>50000000</v>
      </c>
      <c r="Q533" s="10">
        <v>50000000</v>
      </c>
      <c r="R533" s="11">
        <v>0</v>
      </c>
      <c r="S533" s="9" t="s">
        <v>175</v>
      </c>
      <c r="T533" s="18"/>
      <c r="U533" s="19"/>
      <c r="V533" s="14">
        <v>0</v>
      </c>
      <c r="W533" s="19"/>
      <c r="X533" s="23"/>
      <c r="Y533" s="23"/>
    </row>
    <row r="534" spans="1:25" ht="27" thickBot="1" x14ac:dyDescent="0.35">
      <c r="A534" s="3">
        <v>524</v>
      </c>
      <c r="B534" s="4" t="s">
        <v>6083</v>
      </c>
      <c r="C534" s="5" t="s">
        <v>30</v>
      </c>
      <c r="D534" s="5"/>
      <c r="E534" s="6" t="s">
        <v>6084</v>
      </c>
      <c r="F534" s="7" t="s">
        <v>6070</v>
      </c>
      <c r="G534" s="5" t="s">
        <v>185</v>
      </c>
      <c r="H534" s="5" t="s">
        <v>289</v>
      </c>
      <c r="I534" s="5" t="s">
        <v>171</v>
      </c>
      <c r="J534" s="5" t="s">
        <v>172</v>
      </c>
      <c r="K534" s="7" t="s">
        <v>4636</v>
      </c>
      <c r="L534" s="22" t="s">
        <v>6085</v>
      </c>
      <c r="M534" s="5" t="s">
        <v>226</v>
      </c>
      <c r="N534" s="5" t="s">
        <v>960</v>
      </c>
      <c r="O534" s="8" t="s">
        <v>183</v>
      </c>
      <c r="P534" s="17">
        <v>7000000</v>
      </c>
      <c r="Q534" s="10">
        <v>90000000</v>
      </c>
      <c r="R534" s="11">
        <v>0</v>
      </c>
      <c r="S534" s="9" t="s">
        <v>175</v>
      </c>
      <c r="T534" s="18"/>
      <c r="U534" s="19"/>
      <c r="V534" s="14">
        <v>0</v>
      </c>
      <c r="W534" s="19"/>
      <c r="X534" s="23"/>
      <c r="Y534" s="23"/>
    </row>
    <row r="535" spans="1:25" ht="27" thickBot="1" x14ac:dyDescent="0.35">
      <c r="A535" s="3">
        <v>525</v>
      </c>
      <c r="B535" s="4" t="s">
        <v>6086</v>
      </c>
      <c r="C535" s="5" t="s">
        <v>30</v>
      </c>
      <c r="D535" s="5"/>
      <c r="E535" s="6" t="s">
        <v>6087</v>
      </c>
      <c r="F535" s="7" t="s">
        <v>5680</v>
      </c>
      <c r="G535" s="5" t="s">
        <v>185</v>
      </c>
      <c r="H535" s="5" t="s">
        <v>289</v>
      </c>
      <c r="I535" s="5" t="s">
        <v>171</v>
      </c>
      <c r="J535" s="5" t="s">
        <v>172</v>
      </c>
      <c r="K535" s="7" t="s">
        <v>4636</v>
      </c>
      <c r="L535" s="22" t="s">
        <v>6088</v>
      </c>
      <c r="M535" s="5" t="s">
        <v>226</v>
      </c>
      <c r="N535" s="5" t="s">
        <v>960</v>
      </c>
      <c r="O535" s="8" t="s">
        <v>183</v>
      </c>
      <c r="P535" s="17">
        <v>7000000</v>
      </c>
      <c r="Q535" s="10">
        <v>90000000</v>
      </c>
      <c r="R535" s="11">
        <v>0</v>
      </c>
      <c r="S535" s="9" t="s">
        <v>175</v>
      </c>
      <c r="T535" s="18"/>
      <c r="U535" s="19"/>
      <c r="V535" s="14">
        <v>0</v>
      </c>
      <c r="W535" s="19"/>
      <c r="X535" s="23"/>
      <c r="Y535" s="23"/>
    </row>
    <row r="536" spans="1:25" ht="27" thickBot="1" x14ac:dyDescent="0.35">
      <c r="A536" s="3">
        <v>526</v>
      </c>
      <c r="B536" s="4" t="s">
        <v>6089</v>
      </c>
      <c r="C536" s="5" t="s">
        <v>30</v>
      </c>
      <c r="D536" s="5"/>
      <c r="E536" s="6" t="s">
        <v>6090</v>
      </c>
      <c r="F536" s="7" t="s">
        <v>5661</v>
      </c>
      <c r="G536" s="5" t="s">
        <v>185</v>
      </c>
      <c r="H536" s="5" t="s">
        <v>289</v>
      </c>
      <c r="I536" s="5" t="s">
        <v>171</v>
      </c>
      <c r="J536" s="5" t="s">
        <v>172</v>
      </c>
      <c r="K536" s="7" t="s">
        <v>4636</v>
      </c>
      <c r="L536" s="22" t="s">
        <v>6091</v>
      </c>
      <c r="M536" s="5" t="s">
        <v>226</v>
      </c>
      <c r="N536" s="5" t="s">
        <v>960</v>
      </c>
      <c r="O536" s="8" t="s">
        <v>183</v>
      </c>
      <c r="P536" s="17">
        <v>7000000</v>
      </c>
      <c r="Q536" s="10">
        <v>90000000</v>
      </c>
      <c r="R536" s="11">
        <v>0</v>
      </c>
      <c r="S536" s="9" t="s">
        <v>175</v>
      </c>
      <c r="T536" s="18"/>
      <c r="U536" s="19"/>
      <c r="V536" s="14">
        <v>0</v>
      </c>
      <c r="W536" s="19"/>
      <c r="X536" s="23"/>
      <c r="Y536" s="23"/>
    </row>
    <row r="537" spans="1:25" ht="27" thickBot="1" x14ac:dyDescent="0.35">
      <c r="A537" s="3">
        <v>527</v>
      </c>
      <c r="B537" s="4" t="s">
        <v>6092</v>
      </c>
      <c r="C537" s="5" t="s">
        <v>30</v>
      </c>
      <c r="D537" s="5"/>
      <c r="E537" s="6" t="s">
        <v>6093</v>
      </c>
      <c r="F537" s="7" t="s">
        <v>5491</v>
      </c>
      <c r="G537" s="5" t="s">
        <v>185</v>
      </c>
      <c r="H537" s="5" t="s">
        <v>289</v>
      </c>
      <c r="I537" s="5" t="s">
        <v>171</v>
      </c>
      <c r="J537" s="5" t="s">
        <v>172</v>
      </c>
      <c r="K537" s="7" t="s">
        <v>4636</v>
      </c>
      <c r="L537" s="22" t="s">
        <v>5116</v>
      </c>
      <c r="M537" s="5" t="s">
        <v>226</v>
      </c>
      <c r="N537" s="5" t="s">
        <v>960</v>
      </c>
      <c r="O537" s="8" t="s">
        <v>183</v>
      </c>
      <c r="P537" s="17">
        <v>50000000</v>
      </c>
      <c r="Q537" s="10">
        <v>50000000</v>
      </c>
      <c r="R537" s="11">
        <v>0</v>
      </c>
      <c r="S537" s="9" t="s">
        <v>175</v>
      </c>
      <c r="T537" s="18"/>
      <c r="U537" s="19"/>
      <c r="V537" s="14">
        <v>0</v>
      </c>
      <c r="W537" s="19"/>
      <c r="X537" s="23"/>
      <c r="Y537" s="23"/>
    </row>
    <row r="538" spans="1:25" ht="27" thickBot="1" x14ac:dyDescent="0.35">
      <c r="A538" s="3">
        <v>528</v>
      </c>
      <c r="B538" s="4" t="s">
        <v>6094</v>
      </c>
      <c r="C538" s="5" t="s">
        <v>30</v>
      </c>
      <c r="D538" s="5"/>
      <c r="E538" s="6" t="s">
        <v>6095</v>
      </c>
      <c r="F538" s="7" t="s">
        <v>5491</v>
      </c>
      <c r="G538" s="5" t="s">
        <v>185</v>
      </c>
      <c r="H538" s="5" t="s">
        <v>289</v>
      </c>
      <c r="I538" s="5" t="s">
        <v>171</v>
      </c>
      <c r="J538" s="5" t="s">
        <v>172</v>
      </c>
      <c r="K538" s="7" t="s">
        <v>4636</v>
      </c>
      <c r="L538" s="22" t="s">
        <v>5889</v>
      </c>
      <c r="M538" s="5" t="s">
        <v>226</v>
      </c>
      <c r="N538" s="5" t="s">
        <v>960</v>
      </c>
      <c r="O538" s="8" t="s">
        <v>183</v>
      </c>
      <c r="P538" s="17">
        <v>50000000</v>
      </c>
      <c r="Q538" s="10">
        <v>50000000</v>
      </c>
      <c r="R538" s="11">
        <v>0</v>
      </c>
      <c r="S538" s="9" t="s">
        <v>175</v>
      </c>
      <c r="T538" s="18"/>
      <c r="U538" s="19"/>
      <c r="V538" s="14">
        <v>0</v>
      </c>
      <c r="W538" s="19"/>
      <c r="X538" s="23"/>
      <c r="Y538" s="23"/>
    </row>
    <row r="539" spans="1:25" ht="27" thickBot="1" x14ac:dyDescent="0.35">
      <c r="A539" s="3">
        <v>529</v>
      </c>
      <c r="B539" s="4" t="s">
        <v>6096</v>
      </c>
      <c r="C539" s="5" t="s">
        <v>30</v>
      </c>
      <c r="D539" s="5"/>
      <c r="E539" s="6" t="s">
        <v>6097</v>
      </c>
      <c r="F539" s="7" t="s">
        <v>6070</v>
      </c>
      <c r="G539" s="5" t="s">
        <v>185</v>
      </c>
      <c r="H539" s="5" t="s">
        <v>289</v>
      </c>
      <c r="I539" s="5" t="s">
        <v>171</v>
      </c>
      <c r="J539" s="5" t="s">
        <v>172</v>
      </c>
      <c r="K539" s="7" t="s">
        <v>4636</v>
      </c>
      <c r="L539" s="22" t="s">
        <v>5413</v>
      </c>
      <c r="M539" s="5" t="s">
        <v>226</v>
      </c>
      <c r="N539" s="5" t="s">
        <v>960</v>
      </c>
      <c r="O539" s="8" t="s">
        <v>183</v>
      </c>
      <c r="P539" s="17">
        <v>7000000</v>
      </c>
      <c r="Q539" s="10">
        <v>90000000</v>
      </c>
      <c r="R539" s="11">
        <v>0</v>
      </c>
      <c r="S539" s="9" t="s">
        <v>175</v>
      </c>
      <c r="T539" s="18"/>
      <c r="U539" s="19"/>
      <c r="V539" s="14">
        <v>0</v>
      </c>
      <c r="W539" s="19"/>
      <c r="X539" s="23"/>
      <c r="Y539" s="23"/>
    </row>
    <row r="540" spans="1:25" ht="27" thickBot="1" x14ac:dyDescent="0.35">
      <c r="A540" s="3">
        <v>530</v>
      </c>
      <c r="B540" s="4" t="s">
        <v>6098</v>
      </c>
      <c r="C540" s="5" t="s">
        <v>30</v>
      </c>
      <c r="D540" s="5"/>
      <c r="E540" s="6" t="s">
        <v>6099</v>
      </c>
      <c r="F540" s="7" t="s">
        <v>5425</v>
      </c>
      <c r="G540" s="5" t="s">
        <v>185</v>
      </c>
      <c r="H540" s="5" t="s">
        <v>289</v>
      </c>
      <c r="I540" s="5" t="s">
        <v>171</v>
      </c>
      <c r="J540" s="5" t="s">
        <v>172</v>
      </c>
      <c r="K540" s="7" t="s">
        <v>4636</v>
      </c>
      <c r="L540" s="22" t="s">
        <v>6100</v>
      </c>
      <c r="M540" s="5" t="s">
        <v>226</v>
      </c>
      <c r="N540" s="5" t="s">
        <v>960</v>
      </c>
      <c r="O540" s="8" t="s">
        <v>183</v>
      </c>
      <c r="P540" s="17">
        <v>90000000</v>
      </c>
      <c r="Q540" s="10">
        <v>90000000</v>
      </c>
      <c r="R540" s="11">
        <v>0</v>
      </c>
      <c r="S540" s="9" t="s">
        <v>175</v>
      </c>
      <c r="T540" s="18"/>
      <c r="U540" s="19"/>
      <c r="V540" s="14">
        <v>0</v>
      </c>
      <c r="W540" s="19"/>
      <c r="X540" s="23"/>
      <c r="Y540" s="23"/>
    </row>
    <row r="541" spans="1:25" ht="27" thickBot="1" x14ac:dyDescent="0.35">
      <c r="A541" s="3">
        <v>531</v>
      </c>
      <c r="B541" s="4" t="s">
        <v>6101</v>
      </c>
      <c r="C541" s="5" t="s">
        <v>30</v>
      </c>
      <c r="D541" s="5"/>
      <c r="E541" s="6" t="s">
        <v>6102</v>
      </c>
      <c r="F541" s="7" t="s">
        <v>5882</v>
      </c>
      <c r="G541" s="5" t="s">
        <v>185</v>
      </c>
      <c r="H541" s="5" t="s">
        <v>289</v>
      </c>
      <c r="I541" s="5" t="s">
        <v>171</v>
      </c>
      <c r="J541" s="5" t="s">
        <v>172</v>
      </c>
      <c r="K541" s="7" t="s">
        <v>4636</v>
      </c>
      <c r="L541" s="22" t="s">
        <v>6103</v>
      </c>
      <c r="M541" s="5" t="s">
        <v>226</v>
      </c>
      <c r="N541" s="5" t="s">
        <v>960</v>
      </c>
      <c r="O541" s="8" t="s">
        <v>183</v>
      </c>
      <c r="P541" s="17">
        <v>90000000</v>
      </c>
      <c r="Q541" s="10">
        <v>90000000</v>
      </c>
      <c r="R541" s="11">
        <v>0</v>
      </c>
      <c r="S541" s="9" t="s">
        <v>175</v>
      </c>
      <c r="T541" s="18"/>
      <c r="U541" s="19"/>
      <c r="V541" s="14">
        <v>0</v>
      </c>
      <c r="W541" s="19"/>
      <c r="X541" s="23"/>
      <c r="Y541" s="23"/>
    </row>
    <row r="542" spans="1:25" ht="27" thickBot="1" x14ac:dyDescent="0.35">
      <c r="A542" s="3">
        <v>532</v>
      </c>
      <c r="B542" s="4" t="s">
        <v>6104</v>
      </c>
      <c r="C542" s="5" t="s">
        <v>30</v>
      </c>
      <c r="D542" s="5"/>
      <c r="E542" s="6" t="s">
        <v>6105</v>
      </c>
      <c r="F542" s="7" t="s">
        <v>5811</v>
      </c>
      <c r="G542" s="5" t="s">
        <v>185</v>
      </c>
      <c r="H542" s="5" t="s">
        <v>289</v>
      </c>
      <c r="I542" s="5" t="s">
        <v>171</v>
      </c>
      <c r="J542" s="5" t="s">
        <v>172</v>
      </c>
      <c r="K542" s="7" t="s">
        <v>4636</v>
      </c>
      <c r="L542" s="22" t="s">
        <v>6106</v>
      </c>
      <c r="M542" s="5" t="s">
        <v>226</v>
      </c>
      <c r="N542" s="5" t="s">
        <v>960</v>
      </c>
      <c r="O542" s="8" t="s">
        <v>183</v>
      </c>
      <c r="P542" s="17">
        <v>90000000</v>
      </c>
      <c r="Q542" s="10">
        <v>90000000</v>
      </c>
      <c r="R542" s="11">
        <v>0</v>
      </c>
      <c r="S542" s="9" t="s">
        <v>175</v>
      </c>
      <c r="T542" s="18"/>
      <c r="U542" s="19"/>
      <c r="V542" s="14">
        <v>0</v>
      </c>
      <c r="W542" s="19"/>
      <c r="X542" s="23"/>
      <c r="Y542" s="23"/>
    </row>
    <row r="543" spans="1:25" ht="27" thickBot="1" x14ac:dyDescent="0.35">
      <c r="A543" s="3">
        <v>533</v>
      </c>
      <c r="B543" s="4" t="s">
        <v>6107</v>
      </c>
      <c r="C543" s="5" t="s">
        <v>30</v>
      </c>
      <c r="D543" s="5"/>
      <c r="E543" s="6" t="s">
        <v>6108</v>
      </c>
      <c r="F543" s="7" t="s">
        <v>5735</v>
      </c>
      <c r="G543" s="5" t="s">
        <v>185</v>
      </c>
      <c r="H543" s="5" t="s">
        <v>289</v>
      </c>
      <c r="I543" s="5" t="s">
        <v>171</v>
      </c>
      <c r="J543" s="5" t="s">
        <v>172</v>
      </c>
      <c r="K543" s="7" t="s">
        <v>4636</v>
      </c>
      <c r="L543" s="22" t="s">
        <v>6109</v>
      </c>
      <c r="M543" s="5" t="s">
        <v>226</v>
      </c>
      <c r="N543" s="5" t="s">
        <v>960</v>
      </c>
      <c r="O543" s="8" t="s">
        <v>183</v>
      </c>
      <c r="P543" s="17">
        <v>50000000</v>
      </c>
      <c r="Q543" s="10">
        <v>0</v>
      </c>
      <c r="R543" s="11">
        <v>0</v>
      </c>
      <c r="S543" s="9" t="s">
        <v>175</v>
      </c>
      <c r="T543" s="18"/>
      <c r="U543" s="19"/>
      <c r="V543" s="14">
        <v>0</v>
      </c>
      <c r="W543" s="19"/>
      <c r="X543" s="23"/>
      <c r="Y543" s="23"/>
    </row>
    <row r="544" spans="1:25" ht="27" thickBot="1" x14ac:dyDescent="0.35">
      <c r="A544" s="3">
        <v>534</v>
      </c>
      <c r="B544" s="4" t="s">
        <v>6110</v>
      </c>
      <c r="C544" s="5" t="s">
        <v>30</v>
      </c>
      <c r="D544" s="5"/>
      <c r="E544" s="6" t="s">
        <v>6111</v>
      </c>
      <c r="F544" s="7" t="s">
        <v>5709</v>
      </c>
      <c r="G544" s="5" t="s">
        <v>185</v>
      </c>
      <c r="H544" s="5" t="s">
        <v>289</v>
      </c>
      <c r="I544" s="5" t="s">
        <v>171</v>
      </c>
      <c r="J544" s="5" t="s">
        <v>172</v>
      </c>
      <c r="K544" s="7" t="s">
        <v>4636</v>
      </c>
      <c r="L544" s="22" t="s">
        <v>6112</v>
      </c>
      <c r="M544" s="5" t="s">
        <v>226</v>
      </c>
      <c r="N544" s="5" t="s">
        <v>960</v>
      </c>
      <c r="O544" s="8" t="s">
        <v>183</v>
      </c>
      <c r="P544" s="17">
        <v>90000000</v>
      </c>
      <c r="Q544" s="10">
        <v>90000000</v>
      </c>
      <c r="R544" s="11">
        <v>0</v>
      </c>
      <c r="S544" s="9" t="s">
        <v>175</v>
      </c>
      <c r="T544" s="18"/>
      <c r="U544" s="19"/>
      <c r="V544" s="14">
        <v>0</v>
      </c>
      <c r="W544" s="19"/>
      <c r="X544" s="23"/>
      <c r="Y544" s="23"/>
    </row>
    <row r="545" spans="1:25" ht="27" thickBot="1" x14ac:dyDescent="0.35">
      <c r="A545" s="3">
        <v>535</v>
      </c>
      <c r="B545" s="4" t="s">
        <v>6113</v>
      </c>
      <c r="C545" s="5" t="s">
        <v>30</v>
      </c>
      <c r="D545" s="5"/>
      <c r="E545" s="6" t="s">
        <v>6114</v>
      </c>
      <c r="F545" s="7" t="s">
        <v>5735</v>
      </c>
      <c r="G545" s="5" t="s">
        <v>185</v>
      </c>
      <c r="H545" s="5" t="s">
        <v>289</v>
      </c>
      <c r="I545" s="5" t="s">
        <v>171</v>
      </c>
      <c r="J545" s="5" t="s">
        <v>172</v>
      </c>
      <c r="K545" s="7" t="s">
        <v>4636</v>
      </c>
      <c r="L545" s="22" t="s">
        <v>6115</v>
      </c>
      <c r="M545" s="5" t="s">
        <v>226</v>
      </c>
      <c r="N545" s="5" t="s">
        <v>960</v>
      </c>
      <c r="O545" s="8" t="s">
        <v>183</v>
      </c>
      <c r="P545" s="17">
        <v>90000000</v>
      </c>
      <c r="Q545" s="10">
        <v>90000000</v>
      </c>
      <c r="R545" s="11">
        <v>0</v>
      </c>
      <c r="S545" s="9" t="s">
        <v>175</v>
      </c>
      <c r="T545" s="18"/>
      <c r="U545" s="19"/>
      <c r="V545" s="14">
        <v>0</v>
      </c>
      <c r="W545" s="19"/>
      <c r="X545" s="23"/>
      <c r="Y545" s="23"/>
    </row>
    <row r="546" spans="1:25" ht="27" thickBot="1" x14ac:dyDescent="0.35">
      <c r="A546" s="3">
        <v>536</v>
      </c>
      <c r="B546" s="4" t="s">
        <v>6116</v>
      </c>
      <c r="C546" s="5" t="s">
        <v>30</v>
      </c>
      <c r="D546" s="5"/>
      <c r="E546" s="6" t="s">
        <v>6117</v>
      </c>
      <c r="F546" s="7" t="s">
        <v>5705</v>
      </c>
      <c r="G546" s="5" t="s">
        <v>185</v>
      </c>
      <c r="H546" s="5" t="s">
        <v>289</v>
      </c>
      <c r="I546" s="5" t="s">
        <v>171</v>
      </c>
      <c r="J546" s="5" t="s">
        <v>172</v>
      </c>
      <c r="K546" s="7" t="s">
        <v>4636</v>
      </c>
      <c r="L546" s="22" t="s">
        <v>5297</v>
      </c>
      <c r="M546" s="5" t="s">
        <v>226</v>
      </c>
      <c r="N546" s="5" t="s">
        <v>960</v>
      </c>
      <c r="O546" s="8" t="s">
        <v>183</v>
      </c>
      <c r="P546" s="17">
        <v>90000000</v>
      </c>
      <c r="Q546" s="10">
        <v>90000000</v>
      </c>
      <c r="R546" s="11">
        <v>0</v>
      </c>
      <c r="S546" s="9" t="s">
        <v>175</v>
      </c>
      <c r="T546" s="18"/>
      <c r="U546" s="19"/>
      <c r="V546" s="14">
        <v>0</v>
      </c>
      <c r="W546" s="19"/>
      <c r="X546" s="23"/>
      <c r="Y546" s="23"/>
    </row>
    <row r="547" spans="1:25" ht="27" thickBot="1" x14ac:dyDescent="0.35">
      <c r="A547" s="3">
        <v>537</v>
      </c>
      <c r="B547" s="4" t="s">
        <v>6118</v>
      </c>
      <c r="C547" s="5" t="s">
        <v>30</v>
      </c>
      <c r="D547" s="5"/>
      <c r="E547" s="6" t="s">
        <v>6119</v>
      </c>
      <c r="F547" s="7" t="s">
        <v>5709</v>
      </c>
      <c r="G547" s="5" t="s">
        <v>185</v>
      </c>
      <c r="H547" s="5" t="s">
        <v>289</v>
      </c>
      <c r="I547" s="5" t="s">
        <v>171</v>
      </c>
      <c r="J547" s="5" t="s">
        <v>172</v>
      </c>
      <c r="K547" s="7" t="s">
        <v>4636</v>
      </c>
      <c r="L547" s="22" t="s">
        <v>6120</v>
      </c>
      <c r="M547" s="5" t="s">
        <v>226</v>
      </c>
      <c r="N547" s="5" t="s">
        <v>960</v>
      </c>
      <c r="O547" s="8" t="s">
        <v>183</v>
      </c>
      <c r="P547" s="17">
        <v>90000000</v>
      </c>
      <c r="Q547" s="10">
        <v>90000000</v>
      </c>
      <c r="R547" s="11">
        <v>0</v>
      </c>
      <c r="S547" s="9" t="s">
        <v>175</v>
      </c>
      <c r="T547" s="18"/>
      <c r="U547" s="19"/>
      <c r="V547" s="14">
        <v>0</v>
      </c>
      <c r="W547" s="19"/>
      <c r="X547" s="23"/>
      <c r="Y547" s="23"/>
    </row>
    <row r="548" spans="1:25" ht="27" thickBot="1" x14ac:dyDescent="0.35">
      <c r="A548" s="3">
        <v>538</v>
      </c>
      <c r="B548" s="4" t="s">
        <v>6121</v>
      </c>
      <c r="C548" s="5" t="s">
        <v>30</v>
      </c>
      <c r="D548" s="5"/>
      <c r="E548" s="6" t="s">
        <v>6122</v>
      </c>
      <c r="F548" s="7" t="s">
        <v>5667</v>
      </c>
      <c r="G548" s="5" t="s">
        <v>185</v>
      </c>
      <c r="H548" s="5" t="s">
        <v>289</v>
      </c>
      <c r="I548" s="5" t="s">
        <v>171</v>
      </c>
      <c r="J548" s="5" t="s">
        <v>172</v>
      </c>
      <c r="K548" s="7" t="s">
        <v>4636</v>
      </c>
      <c r="L548" s="22" t="s">
        <v>6004</v>
      </c>
      <c r="M548" s="5" t="s">
        <v>226</v>
      </c>
      <c r="N548" s="5" t="s">
        <v>960</v>
      </c>
      <c r="O548" s="8" t="s">
        <v>183</v>
      </c>
      <c r="P548" s="17">
        <v>90000000</v>
      </c>
      <c r="Q548" s="10">
        <v>90000000</v>
      </c>
      <c r="R548" s="11">
        <v>0</v>
      </c>
      <c r="S548" s="9" t="s">
        <v>175</v>
      </c>
      <c r="T548" s="18"/>
      <c r="U548" s="19"/>
      <c r="V548" s="14">
        <v>0</v>
      </c>
      <c r="W548" s="19"/>
      <c r="X548" s="23"/>
      <c r="Y548" s="23"/>
    </row>
    <row r="549" spans="1:25" ht="27" thickBot="1" x14ac:dyDescent="0.35">
      <c r="A549" s="3">
        <v>539</v>
      </c>
      <c r="B549" s="4" t="s">
        <v>6123</v>
      </c>
      <c r="C549" s="5" t="s">
        <v>30</v>
      </c>
      <c r="D549" s="5"/>
      <c r="E549" s="6" t="s">
        <v>6124</v>
      </c>
      <c r="F549" s="7" t="s">
        <v>5425</v>
      </c>
      <c r="G549" s="5" t="s">
        <v>185</v>
      </c>
      <c r="H549" s="5" t="s">
        <v>289</v>
      </c>
      <c r="I549" s="5" t="s">
        <v>171</v>
      </c>
      <c r="J549" s="5" t="s">
        <v>172</v>
      </c>
      <c r="K549" s="7" t="s">
        <v>4636</v>
      </c>
      <c r="L549" s="22" t="s">
        <v>6125</v>
      </c>
      <c r="M549" s="5" t="s">
        <v>226</v>
      </c>
      <c r="N549" s="5" t="s">
        <v>960</v>
      </c>
      <c r="O549" s="8" t="s">
        <v>183</v>
      </c>
      <c r="P549" s="17">
        <v>90000000</v>
      </c>
      <c r="Q549" s="10">
        <v>90000000</v>
      </c>
      <c r="R549" s="11">
        <v>0</v>
      </c>
      <c r="S549" s="9" t="s">
        <v>175</v>
      </c>
      <c r="T549" s="18"/>
      <c r="U549" s="19"/>
      <c r="V549" s="14">
        <v>0</v>
      </c>
      <c r="W549" s="19"/>
      <c r="X549" s="23"/>
      <c r="Y549" s="23"/>
    </row>
    <row r="550" spans="1:25" ht="27" thickBot="1" x14ac:dyDescent="0.35">
      <c r="A550" s="3">
        <v>540</v>
      </c>
      <c r="B550" s="4" t="s">
        <v>6126</v>
      </c>
      <c r="C550" s="5" t="s">
        <v>30</v>
      </c>
      <c r="D550" s="5"/>
      <c r="E550" s="6" t="s">
        <v>6127</v>
      </c>
      <c r="F550" s="7" t="s">
        <v>5694</v>
      </c>
      <c r="G550" s="5" t="s">
        <v>185</v>
      </c>
      <c r="H550" s="5" t="s">
        <v>289</v>
      </c>
      <c r="I550" s="5" t="s">
        <v>171</v>
      </c>
      <c r="J550" s="5" t="s">
        <v>172</v>
      </c>
      <c r="K550" s="7" t="s">
        <v>4636</v>
      </c>
      <c r="L550" s="22" t="s">
        <v>6128</v>
      </c>
      <c r="M550" s="5" t="s">
        <v>226</v>
      </c>
      <c r="N550" s="5" t="s">
        <v>960</v>
      </c>
      <c r="O550" s="8" t="s">
        <v>183</v>
      </c>
      <c r="P550" s="17">
        <v>50000000</v>
      </c>
      <c r="Q550" s="10">
        <v>50000000</v>
      </c>
      <c r="R550" s="11">
        <v>0</v>
      </c>
      <c r="S550" s="9" t="s">
        <v>175</v>
      </c>
      <c r="T550" s="18"/>
      <c r="U550" s="19"/>
      <c r="V550" s="14">
        <v>0</v>
      </c>
      <c r="W550" s="19"/>
      <c r="X550" s="23"/>
      <c r="Y550" s="23"/>
    </row>
    <row r="551" spans="1:25" ht="27" thickBot="1" x14ac:dyDescent="0.35">
      <c r="A551" s="3">
        <v>541</v>
      </c>
      <c r="B551" s="4" t="s">
        <v>6129</v>
      </c>
      <c r="C551" s="5" t="s">
        <v>30</v>
      </c>
      <c r="D551" s="5"/>
      <c r="E551" s="6" t="s">
        <v>6130</v>
      </c>
      <c r="F551" s="7" t="s">
        <v>5811</v>
      </c>
      <c r="G551" s="5" t="s">
        <v>185</v>
      </c>
      <c r="H551" s="5" t="s">
        <v>289</v>
      </c>
      <c r="I551" s="5" t="s">
        <v>171</v>
      </c>
      <c r="J551" s="5" t="s">
        <v>172</v>
      </c>
      <c r="K551" s="7" t="s">
        <v>4636</v>
      </c>
      <c r="L551" s="22" t="s">
        <v>6131</v>
      </c>
      <c r="M551" s="5" t="s">
        <v>226</v>
      </c>
      <c r="N551" s="5" t="s">
        <v>960</v>
      </c>
      <c r="O551" s="8" t="s">
        <v>183</v>
      </c>
      <c r="P551" s="17">
        <v>90000000</v>
      </c>
      <c r="Q551" s="10">
        <v>90000000</v>
      </c>
      <c r="R551" s="11">
        <v>0</v>
      </c>
      <c r="S551" s="9" t="s">
        <v>175</v>
      </c>
      <c r="T551" s="18"/>
      <c r="U551" s="19"/>
      <c r="V551" s="14">
        <v>0</v>
      </c>
      <c r="W551" s="19"/>
      <c r="X551" s="23"/>
      <c r="Y551" s="23"/>
    </row>
    <row r="552" spans="1:25" ht="27" thickBot="1" x14ac:dyDescent="0.35">
      <c r="A552" s="3">
        <v>542</v>
      </c>
      <c r="B552" s="4" t="s">
        <v>6132</v>
      </c>
      <c r="C552" s="5" t="s">
        <v>30</v>
      </c>
      <c r="D552" s="5"/>
      <c r="E552" s="6" t="s">
        <v>6133</v>
      </c>
      <c r="F552" s="7" t="s">
        <v>5735</v>
      </c>
      <c r="G552" s="5" t="s">
        <v>185</v>
      </c>
      <c r="H552" s="5" t="s">
        <v>289</v>
      </c>
      <c r="I552" s="5" t="s">
        <v>171</v>
      </c>
      <c r="J552" s="5" t="s">
        <v>172</v>
      </c>
      <c r="K552" s="7" t="s">
        <v>4636</v>
      </c>
      <c r="L552" s="22" t="s">
        <v>6134</v>
      </c>
      <c r="M552" s="5" t="s">
        <v>226</v>
      </c>
      <c r="N552" s="5" t="s">
        <v>960</v>
      </c>
      <c r="O552" s="8" t="s">
        <v>183</v>
      </c>
      <c r="P552" s="17">
        <v>90000000</v>
      </c>
      <c r="Q552" s="10">
        <v>90000000</v>
      </c>
      <c r="R552" s="11">
        <v>0</v>
      </c>
      <c r="S552" s="9" t="s">
        <v>175</v>
      </c>
      <c r="T552" s="18"/>
      <c r="U552" s="19"/>
      <c r="V552" s="14">
        <v>0</v>
      </c>
      <c r="W552" s="19"/>
      <c r="X552" s="23"/>
      <c r="Y552" s="23"/>
    </row>
    <row r="553" spans="1:25" ht="27" thickBot="1" x14ac:dyDescent="0.35">
      <c r="A553" s="3">
        <v>543</v>
      </c>
      <c r="B553" s="4" t="s">
        <v>6135</v>
      </c>
      <c r="C553" s="5" t="s">
        <v>30</v>
      </c>
      <c r="D553" s="5"/>
      <c r="E553" s="6" t="s">
        <v>6136</v>
      </c>
      <c r="F553" s="7" t="s">
        <v>4577</v>
      </c>
      <c r="G553" s="5" t="s">
        <v>169</v>
      </c>
      <c r="H553" s="5" t="s">
        <v>285</v>
      </c>
      <c r="I553" s="5" t="s">
        <v>171</v>
      </c>
      <c r="J553" s="5" t="s">
        <v>172</v>
      </c>
      <c r="K553" s="7" t="s">
        <v>5534</v>
      </c>
      <c r="L553" s="22" t="s">
        <v>6137</v>
      </c>
      <c r="M553" s="5" t="s">
        <v>181</v>
      </c>
      <c r="N553" s="5" t="s">
        <v>445</v>
      </c>
      <c r="O553" s="8" t="s">
        <v>194</v>
      </c>
      <c r="P553" s="17">
        <v>1206004050</v>
      </c>
      <c r="Q553" s="10">
        <v>1190618550</v>
      </c>
      <c r="R553" s="11">
        <v>0</v>
      </c>
      <c r="S553" s="9" t="s">
        <v>175</v>
      </c>
      <c r="T553" s="18"/>
      <c r="U553" s="19"/>
      <c r="V553" s="14">
        <v>0</v>
      </c>
      <c r="W553" s="19"/>
      <c r="X553" s="23"/>
      <c r="Y553" s="23"/>
    </row>
    <row r="554" spans="1:25" ht="27" thickBot="1" x14ac:dyDescent="0.35">
      <c r="A554" s="3">
        <v>544</v>
      </c>
      <c r="B554" s="4" t="s">
        <v>6138</v>
      </c>
      <c r="C554" s="5" t="s">
        <v>30</v>
      </c>
      <c r="D554" s="5"/>
      <c r="E554" s="6" t="s">
        <v>6139</v>
      </c>
      <c r="F554" s="7" t="s">
        <v>5698</v>
      </c>
      <c r="G554" s="5" t="s">
        <v>185</v>
      </c>
      <c r="H554" s="5" t="s">
        <v>289</v>
      </c>
      <c r="I554" s="5" t="s">
        <v>171</v>
      </c>
      <c r="J554" s="5" t="s">
        <v>172</v>
      </c>
      <c r="K554" s="7" t="s">
        <v>4636</v>
      </c>
      <c r="L554" s="22" t="s">
        <v>6140</v>
      </c>
      <c r="M554" s="5" t="s">
        <v>226</v>
      </c>
      <c r="N554" s="5" t="s">
        <v>960</v>
      </c>
      <c r="O554" s="8" t="s">
        <v>183</v>
      </c>
      <c r="P554" s="17">
        <v>50000000</v>
      </c>
      <c r="Q554" s="10">
        <v>50000000</v>
      </c>
      <c r="R554" s="11">
        <v>0</v>
      </c>
      <c r="S554" s="9" t="s">
        <v>175</v>
      </c>
      <c r="T554" s="18"/>
      <c r="U554" s="19"/>
      <c r="V554" s="14">
        <v>0</v>
      </c>
      <c r="W554" s="19"/>
      <c r="X554" s="23"/>
      <c r="Y554" s="23"/>
    </row>
    <row r="555" spans="1:25" ht="27" thickBot="1" x14ac:dyDescent="0.35">
      <c r="A555" s="3">
        <v>545</v>
      </c>
      <c r="B555" s="4" t="s">
        <v>6141</v>
      </c>
      <c r="C555" s="5" t="s">
        <v>30</v>
      </c>
      <c r="D555" s="5"/>
      <c r="E555" s="6" t="s">
        <v>6142</v>
      </c>
      <c r="F555" s="7" t="s">
        <v>5694</v>
      </c>
      <c r="G555" s="5" t="s">
        <v>185</v>
      </c>
      <c r="H555" s="5" t="s">
        <v>289</v>
      </c>
      <c r="I555" s="5" t="s">
        <v>171</v>
      </c>
      <c r="J555" s="5" t="s">
        <v>172</v>
      </c>
      <c r="K555" s="7" t="s">
        <v>4636</v>
      </c>
      <c r="L555" s="22" t="s">
        <v>6143</v>
      </c>
      <c r="M555" s="5" t="s">
        <v>226</v>
      </c>
      <c r="N555" s="5" t="s">
        <v>960</v>
      </c>
      <c r="O555" s="8" t="s">
        <v>183</v>
      </c>
      <c r="P555" s="17">
        <v>50000000</v>
      </c>
      <c r="Q555" s="10">
        <v>50000000</v>
      </c>
      <c r="R555" s="11">
        <v>0</v>
      </c>
      <c r="S555" s="9" t="s">
        <v>175</v>
      </c>
      <c r="T555" s="18"/>
      <c r="U555" s="19"/>
      <c r="V555" s="14">
        <v>0</v>
      </c>
      <c r="W555" s="19"/>
      <c r="X555" s="23"/>
      <c r="Y555" s="23"/>
    </row>
    <row r="556" spans="1:25" ht="27" thickBot="1" x14ac:dyDescent="0.35">
      <c r="A556" s="3">
        <v>546</v>
      </c>
      <c r="B556" s="4" t="s">
        <v>6144</v>
      </c>
      <c r="C556" s="5" t="s">
        <v>30</v>
      </c>
      <c r="D556" s="5"/>
      <c r="E556" s="6" t="s">
        <v>6145</v>
      </c>
      <c r="F556" s="7" t="s">
        <v>5698</v>
      </c>
      <c r="G556" s="5" t="s">
        <v>185</v>
      </c>
      <c r="H556" s="5" t="s">
        <v>289</v>
      </c>
      <c r="I556" s="5" t="s">
        <v>171</v>
      </c>
      <c r="J556" s="5" t="s">
        <v>172</v>
      </c>
      <c r="K556" s="7" t="s">
        <v>4636</v>
      </c>
      <c r="L556" s="22" t="s">
        <v>6146</v>
      </c>
      <c r="M556" s="5" t="s">
        <v>226</v>
      </c>
      <c r="N556" s="5" t="s">
        <v>960</v>
      </c>
      <c r="O556" s="8" t="s">
        <v>183</v>
      </c>
      <c r="P556" s="17">
        <v>50000000</v>
      </c>
      <c r="Q556" s="10">
        <v>50000000</v>
      </c>
      <c r="R556" s="11">
        <v>0</v>
      </c>
      <c r="S556" s="9" t="s">
        <v>175</v>
      </c>
      <c r="T556" s="18"/>
      <c r="U556" s="19"/>
      <c r="V556" s="14">
        <v>0</v>
      </c>
      <c r="W556" s="19"/>
      <c r="X556" s="23"/>
      <c r="Y556" s="23"/>
    </row>
    <row r="557" spans="1:25" ht="27" thickBot="1" x14ac:dyDescent="0.35">
      <c r="A557" s="3">
        <v>547</v>
      </c>
      <c r="B557" s="4" t="s">
        <v>6147</v>
      </c>
      <c r="C557" s="5" t="s">
        <v>30</v>
      </c>
      <c r="D557" s="5"/>
      <c r="E557" s="6" t="s">
        <v>6148</v>
      </c>
      <c r="F557" s="7" t="s">
        <v>5694</v>
      </c>
      <c r="G557" s="5" t="s">
        <v>185</v>
      </c>
      <c r="H557" s="5" t="s">
        <v>289</v>
      </c>
      <c r="I557" s="5" t="s">
        <v>171</v>
      </c>
      <c r="J557" s="5" t="s">
        <v>172</v>
      </c>
      <c r="K557" s="7" t="s">
        <v>4636</v>
      </c>
      <c r="L557" s="22" t="s">
        <v>6149</v>
      </c>
      <c r="M557" s="5" t="s">
        <v>226</v>
      </c>
      <c r="N557" s="5" t="s">
        <v>960</v>
      </c>
      <c r="O557" s="8" t="s">
        <v>183</v>
      </c>
      <c r="P557" s="17">
        <v>50000000</v>
      </c>
      <c r="Q557" s="10">
        <v>50000000</v>
      </c>
      <c r="R557" s="11">
        <v>0</v>
      </c>
      <c r="S557" s="9" t="s">
        <v>175</v>
      </c>
      <c r="T557" s="18"/>
      <c r="U557" s="19"/>
      <c r="V557" s="14">
        <v>0</v>
      </c>
      <c r="W557" s="19"/>
      <c r="X557" s="23"/>
      <c r="Y557" s="23"/>
    </row>
    <row r="558" spans="1:25" ht="27" thickBot="1" x14ac:dyDescent="0.35">
      <c r="A558" s="3">
        <v>548</v>
      </c>
      <c r="B558" s="4" t="s">
        <v>6150</v>
      </c>
      <c r="C558" s="5" t="s">
        <v>30</v>
      </c>
      <c r="D558" s="5"/>
      <c r="E558" s="6" t="s">
        <v>6151</v>
      </c>
      <c r="F558" s="7" t="s">
        <v>6152</v>
      </c>
      <c r="G558" s="5" t="s">
        <v>185</v>
      </c>
      <c r="H558" s="5" t="s">
        <v>289</v>
      </c>
      <c r="I558" s="5" t="s">
        <v>171</v>
      </c>
      <c r="J558" s="5" t="s">
        <v>172</v>
      </c>
      <c r="K558" s="7" t="s">
        <v>4636</v>
      </c>
      <c r="L558" s="22" t="s">
        <v>6153</v>
      </c>
      <c r="M558" s="5" t="s">
        <v>226</v>
      </c>
      <c r="N558" s="5" t="s">
        <v>960</v>
      </c>
      <c r="O558" s="8" t="s">
        <v>183</v>
      </c>
      <c r="P558" s="17">
        <v>50000000</v>
      </c>
      <c r="Q558" s="10">
        <v>50000000</v>
      </c>
      <c r="R558" s="11">
        <v>0</v>
      </c>
      <c r="S558" s="9" t="s">
        <v>175</v>
      </c>
      <c r="T558" s="18"/>
      <c r="U558" s="19"/>
      <c r="V558" s="14">
        <v>0</v>
      </c>
      <c r="W558" s="19"/>
      <c r="X558" s="23"/>
      <c r="Y558" s="23"/>
    </row>
    <row r="559" spans="1:25" ht="27" thickBot="1" x14ac:dyDescent="0.35">
      <c r="A559" s="3">
        <v>549</v>
      </c>
      <c r="B559" s="4" t="s">
        <v>6154</v>
      </c>
      <c r="C559" s="5" t="s">
        <v>30</v>
      </c>
      <c r="D559" s="5"/>
      <c r="E559" s="6" t="s">
        <v>6155</v>
      </c>
      <c r="F559" s="7" t="s">
        <v>6156</v>
      </c>
      <c r="G559" s="5" t="s">
        <v>185</v>
      </c>
      <c r="H559" s="5" t="s">
        <v>289</v>
      </c>
      <c r="I559" s="5" t="s">
        <v>171</v>
      </c>
      <c r="J559" s="5" t="s">
        <v>172</v>
      </c>
      <c r="K559" s="7" t="s">
        <v>4636</v>
      </c>
      <c r="L559" s="22" t="s">
        <v>6157</v>
      </c>
      <c r="M559" s="5" t="s">
        <v>226</v>
      </c>
      <c r="N559" s="5" t="s">
        <v>960</v>
      </c>
      <c r="O559" s="8" t="s">
        <v>183</v>
      </c>
      <c r="P559" s="17">
        <v>50000000</v>
      </c>
      <c r="Q559" s="10">
        <v>50000000</v>
      </c>
      <c r="R559" s="11">
        <v>0</v>
      </c>
      <c r="S559" s="9" t="s">
        <v>175</v>
      </c>
      <c r="T559" s="18"/>
      <c r="U559" s="19"/>
      <c r="V559" s="14">
        <v>0</v>
      </c>
      <c r="W559" s="19"/>
      <c r="X559" s="23"/>
      <c r="Y559" s="23"/>
    </row>
    <row r="560" spans="1:25" ht="27" thickBot="1" x14ac:dyDescent="0.35">
      <c r="A560" s="3">
        <v>550</v>
      </c>
      <c r="B560" s="4" t="s">
        <v>6158</v>
      </c>
      <c r="C560" s="5" t="s">
        <v>30</v>
      </c>
      <c r="D560" s="5"/>
      <c r="E560" s="6" t="s">
        <v>6159</v>
      </c>
      <c r="F560" s="7" t="s">
        <v>5694</v>
      </c>
      <c r="G560" s="5" t="s">
        <v>185</v>
      </c>
      <c r="H560" s="5" t="s">
        <v>289</v>
      </c>
      <c r="I560" s="5" t="s">
        <v>171</v>
      </c>
      <c r="J560" s="5" t="s">
        <v>172</v>
      </c>
      <c r="K560" s="7" t="s">
        <v>4636</v>
      </c>
      <c r="L560" s="22" t="s">
        <v>6160</v>
      </c>
      <c r="M560" s="5" t="s">
        <v>226</v>
      </c>
      <c r="N560" s="5" t="s">
        <v>960</v>
      </c>
      <c r="O560" s="8" t="s">
        <v>183</v>
      </c>
      <c r="P560" s="17">
        <v>50000000</v>
      </c>
      <c r="Q560" s="10">
        <v>50000000</v>
      </c>
      <c r="R560" s="11">
        <v>0</v>
      </c>
      <c r="S560" s="9" t="s">
        <v>175</v>
      </c>
      <c r="T560" s="18"/>
      <c r="U560" s="19"/>
      <c r="V560" s="14">
        <v>0</v>
      </c>
      <c r="W560" s="19"/>
      <c r="X560" s="23"/>
      <c r="Y560" s="23"/>
    </row>
    <row r="561" spans="1:25" ht="27" thickBot="1" x14ac:dyDescent="0.35">
      <c r="A561" s="3">
        <v>551</v>
      </c>
      <c r="B561" s="4" t="s">
        <v>6161</v>
      </c>
      <c r="C561" s="5" t="s">
        <v>30</v>
      </c>
      <c r="D561" s="5"/>
      <c r="E561" s="6" t="s">
        <v>6162</v>
      </c>
      <c r="F561" s="7" t="s">
        <v>6156</v>
      </c>
      <c r="G561" s="5" t="s">
        <v>185</v>
      </c>
      <c r="H561" s="5" t="s">
        <v>289</v>
      </c>
      <c r="I561" s="5" t="s">
        <v>171</v>
      </c>
      <c r="J561" s="5" t="s">
        <v>172</v>
      </c>
      <c r="K561" s="7" t="s">
        <v>4636</v>
      </c>
      <c r="L561" s="22" t="s">
        <v>6163</v>
      </c>
      <c r="M561" s="5" t="s">
        <v>226</v>
      </c>
      <c r="N561" s="5" t="s">
        <v>960</v>
      </c>
      <c r="O561" s="8" t="s">
        <v>183</v>
      </c>
      <c r="P561" s="17">
        <v>100000000</v>
      </c>
      <c r="Q561" s="10">
        <v>90000000</v>
      </c>
      <c r="R561" s="11">
        <v>0</v>
      </c>
      <c r="S561" s="9" t="s">
        <v>175</v>
      </c>
      <c r="T561" s="18"/>
      <c r="U561" s="19"/>
      <c r="V561" s="14">
        <v>0</v>
      </c>
      <c r="W561" s="19"/>
      <c r="X561" s="23"/>
      <c r="Y561" s="23"/>
    </row>
    <row r="562" spans="1:25" ht="27" thickBot="1" x14ac:dyDescent="0.35">
      <c r="A562" s="3">
        <v>552</v>
      </c>
      <c r="B562" s="4" t="s">
        <v>6164</v>
      </c>
      <c r="C562" s="5" t="s">
        <v>30</v>
      </c>
      <c r="D562" s="5"/>
      <c r="E562" s="6" t="s">
        <v>6165</v>
      </c>
      <c r="F562" s="7" t="s">
        <v>5698</v>
      </c>
      <c r="G562" s="5" t="s">
        <v>169</v>
      </c>
      <c r="H562" s="5" t="s">
        <v>272</v>
      </c>
      <c r="I562" s="5" t="s">
        <v>171</v>
      </c>
      <c r="J562" s="5" t="s">
        <v>172</v>
      </c>
      <c r="K562" s="7" t="s">
        <v>4636</v>
      </c>
      <c r="L562" s="22" t="s">
        <v>6166</v>
      </c>
      <c r="M562" s="5" t="s">
        <v>226</v>
      </c>
      <c r="N562" s="5" t="s">
        <v>960</v>
      </c>
      <c r="O562" s="8" t="s">
        <v>183</v>
      </c>
      <c r="P562" s="17">
        <v>100000000</v>
      </c>
      <c r="Q562" s="10">
        <v>100000000</v>
      </c>
      <c r="R562" s="11">
        <v>0</v>
      </c>
      <c r="S562" s="9" t="s">
        <v>175</v>
      </c>
      <c r="T562" s="18"/>
      <c r="U562" s="19"/>
      <c r="V562" s="14">
        <v>0</v>
      </c>
      <c r="W562" s="19"/>
      <c r="X562" s="23"/>
      <c r="Y562" s="23"/>
    </row>
    <row r="563" spans="1:25" ht="27" thickBot="1" x14ac:dyDescent="0.35">
      <c r="A563" s="3">
        <v>553</v>
      </c>
      <c r="B563" s="4" t="s">
        <v>6167</v>
      </c>
      <c r="C563" s="5" t="s">
        <v>30</v>
      </c>
      <c r="D563" s="5"/>
      <c r="E563" s="6" t="s">
        <v>6168</v>
      </c>
      <c r="F563" s="7" t="s">
        <v>5698</v>
      </c>
      <c r="G563" s="5" t="s">
        <v>185</v>
      </c>
      <c r="H563" s="5" t="s">
        <v>289</v>
      </c>
      <c r="I563" s="5" t="s">
        <v>171</v>
      </c>
      <c r="J563" s="5" t="s">
        <v>172</v>
      </c>
      <c r="K563" s="7" t="s">
        <v>4636</v>
      </c>
      <c r="L563" s="22" t="s">
        <v>6169</v>
      </c>
      <c r="M563" s="5" t="s">
        <v>226</v>
      </c>
      <c r="N563" s="5" t="s">
        <v>960</v>
      </c>
      <c r="O563" s="8" t="s">
        <v>183</v>
      </c>
      <c r="P563" s="17">
        <v>100000000</v>
      </c>
      <c r="Q563" s="10">
        <v>100000000</v>
      </c>
      <c r="R563" s="11">
        <v>0</v>
      </c>
      <c r="S563" s="9" t="s">
        <v>175</v>
      </c>
      <c r="T563" s="18"/>
      <c r="U563" s="19"/>
      <c r="V563" s="14">
        <v>0</v>
      </c>
      <c r="W563" s="19"/>
      <c r="X563" s="23"/>
      <c r="Y563" s="23"/>
    </row>
    <row r="564" spans="1:25" ht="27" thickBot="1" x14ac:dyDescent="0.35">
      <c r="A564" s="3">
        <v>554</v>
      </c>
      <c r="B564" s="4" t="s">
        <v>6170</v>
      </c>
      <c r="C564" s="5" t="s">
        <v>30</v>
      </c>
      <c r="D564" s="5"/>
      <c r="E564" s="6" t="s">
        <v>6171</v>
      </c>
      <c r="F564" s="7" t="s">
        <v>6172</v>
      </c>
      <c r="G564" s="5" t="s">
        <v>185</v>
      </c>
      <c r="H564" s="5" t="s">
        <v>289</v>
      </c>
      <c r="I564" s="5" t="s">
        <v>171</v>
      </c>
      <c r="J564" s="5" t="s">
        <v>172</v>
      </c>
      <c r="K564" s="7" t="s">
        <v>4636</v>
      </c>
      <c r="L564" s="22" t="s">
        <v>6140</v>
      </c>
      <c r="M564" s="5" t="s">
        <v>226</v>
      </c>
      <c r="N564" s="5" t="s">
        <v>960</v>
      </c>
      <c r="O564" s="8" t="s">
        <v>183</v>
      </c>
      <c r="P564" s="17">
        <v>100000000</v>
      </c>
      <c r="Q564" s="10">
        <v>100000000</v>
      </c>
      <c r="R564" s="11">
        <v>0</v>
      </c>
      <c r="S564" s="9" t="s">
        <v>175</v>
      </c>
      <c r="T564" s="18"/>
      <c r="U564" s="19"/>
      <c r="V564" s="14">
        <v>0</v>
      </c>
      <c r="W564" s="19"/>
      <c r="X564" s="23"/>
      <c r="Y564" s="23"/>
    </row>
    <row r="565" spans="1:25" ht="27" thickBot="1" x14ac:dyDescent="0.35">
      <c r="A565" s="3">
        <v>555</v>
      </c>
      <c r="B565" s="4" t="s">
        <v>6173</v>
      </c>
      <c r="C565" s="5" t="s">
        <v>30</v>
      </c>
      <c r="D565" s="5"/>
      <c r="E565" s="6" t="s">
        <v>6174</v>
      </c>
      <c r="F565" s="7" t="s">
        <v>5698</v>
      </c>
      <c r="G565" s="5" t="s">
        <v>185</v>
      </c>
      <c r="H565" s="5" t="s">
        <v>289</v>
      </c>
      <c r="I565" s="5" t="s">
        <v>171</v>
      </c>
      <c r="J565" s="5" t="s">
        <v>172</v>
      </c>
      <c r="K565" s="7" t="s">
        <v>4636</v>
      </c>
      <c r="L565" s="22" t="s">
        <v>6128</v>
      </c>
      <c r="M565" s="5" t="s">
        <v>226</v>
      </c>
      <c r="N565" s="5" t="s">
        <v>960</v>
      </c>
      <c r="O565" s="8" t="s">
        <v>183</v>
      </c>
      <c r="P565" s="17">
        <v>100000000</v>
      </c>
      <c r="Q565" s="10">
        <v>100000000</v>
      </c>
      <c r="R565" s="11">
        <v>0</v>
      </c>
      <c r="S565" s="9" t="s">
        <v>175</v>
      </c>
      <c r="T565" s="18"/>
      <c r="U565" s="19"/>
      <c r="V565" s="14">
        <v>0</v>
      </c>
      <c r="W565" s="19"/>
      <c r="X565" s="23"/>
      <c r="Y565" s="23"/>
    </row>
    <row r="566" spans="1:25" ht="27" thickBot="1" x14ac:dyDescent="0.35">
      <c r="A566" s="3">
        <v>556</v>
      </c>
      <c r="B566" s="4" t="s">
        <v>6175</v>
      </c>
      <c r="C566" s="5" t="s">
        <v>30</v>
      </c>
      <c r="D566" s="5"/>
      <c r="E566" s="6" t="s">
        <v>6176</v>
      </c>
      <c r="F566" s="7" t="s">
        <v>6177</v>
      </c>
      <c r="G566" s="5" t="s">
        <v>185</v>
      </c>
      <c r="H566" s="5" t="s">
        <v>289</v>
      </c>
      <c r="I566" s="5" t="s">
        <v>171</v>
      </c>
      <c r="J566" s="5" t="s">
        <v>172</v>
      </c>
      <c r="K566" s="7" t="s">
        <v>4636</v>
      </c>
      <c r="L566" s="22" t="s">
        <v>6153</v>
      </c>
      <c r="M566" s="5" t="s">
        <v>226</v>
      </c>
      <c r="N566" s="5" t="s">
        <v>960</v>
      </c>
      <c r="O566" s="8" t="s">
        <v>183</v>
      </c>
      <c r="P566" s="17">
        <v>100000000</v>
      </c>
      <c r="Q566" s="10">
        <v>100000000</v>
      </c>
      <c r="R566" s="11">
        <v>0</v>
      </c>
      <c r="S566" s="9" t="s">
        <v>175</v>
      </c>
      <c r="T566" s="18"/>
      <c r="U566" s="19"/>
      <c r="V566" s="14">
        <v>0</v>
      </c>
      <c r="W566" s="19"/>
      <c r="X566" s="23"/>
      <c r="Y566" s="23"/>
    </row>
    <row r="567" spans="1:25" ht="27" thickBot="1" x14ac:dyDescent="0.35">
      <c r="A567" s="3">
        <v>557</v>
      </c>
      <c r="B567" s="4" t="s">
        <v>6178</v>
      </c>
      <c r="C567" s="5" t="s">
        <v>30</v>
      </c>
      <c r="D567" s="5"/>
      <c r="E567" s="6" t="s">
        <v>6179</v>
      </c>
      <c r="F567" s="7" t="s">
        <v>6180</v>
      </c>
      <c r="G567" s="5" t="s">
        <v>169</v>
      </c>
      <c r="H567" s="5" t="s">
        <v>266</v>
      </c>
      <c r="I567" s="5" t="s">
        <v>171</v>
      </c>
      <c r="J567" s="5" t="s">
        <v>172</v>
      </c>
      <c r="K567" s="7" t="s">
        <v>4560</v>
      </c>
      <c r="L567" s="22" t="s">
        <v>6181</v>
      </c>
      <c r="M567" s="5" t="s">
        <v>188</v>
      </c>
      <c r="N567" s="5" t="s">
        <v>494</v>
      </c>
      <c r="O567" s="8" t="s">
        <v>183</v>
      </c>
      <c r="P567" s="17">
        <v>2113617743</v>
      </c>
      <c r="Q567" s="10">
        <v>1717301467</v>
      </c>
      <c r="R567" s="11">
        <v>0</v>
      </c>
      <c r="S567" s="9" t="s">
        <v>175</v>
      </c>
      <c r="T567" s="18"/>
      <c r="U567" s="19"/>
      <c r="V567" s="14">
        <v>0</v>
      </c>
      <c r="W567" s="19"/>
      <c r="X567" s="23"/>
      <c r="Y567" s="23"/>
    </row>
    <row r="568" spans="1:25" ht="27" thickBot="1" x14ac:dyDescent="0.35">
      <c r="A568" s="3">
        <v>558</v>
      </c>
      <c r="B568" s="4" t="s">
        <v>6182</v>
      </c>
      <c r="C568" s="5" t="s">
        <v>30</v>
      </c>
      <c r="D568" s="5"/>
      <c r="E568" s="6" t="s">
        <v>6183</v>
      </c>
      <c r="F568" s="7" t="s">
        <v>5811</v>
      </c>
      <c r="G568" s="5" t="s">
        <v>185</v>
      </c>
      <c r="H568" s="5" t="s">
        <v>289</v>
      </c>
      <c r="I568" s="5" t="s">
        <v>171</v>
      </c>
      <c r="J568" s="5" t="s">
        <v>172</v>
      </c>
      <c r="K568" s="7" t="s">
        <v>4636</v>
      </c>
      <c r="L568" s="22" t="s">
        <v>5695</v>
      </c>
      <c r="M568" s="5" t="s">
        <v>226</v>
      </c>
      <c r="N568" s="5" t="s">
        <v>960</v>
      </c>
      <c r="O568" s="8" t="s">
        <v>183</v>
      </c>
      <c r="P568" s="17">
        <v>100000000</v>
      </c>
      <c r="Q568" s="10">
        <v>100000000</v>
      </c>
      <c r="R568" s="11">
        <v>0</v>
      </c>
      <c r="S568" s="9" t="s">
        <v>175</v>
      </c>
      <c r="T568" s="18"/>
      <c r="U568" s="19"/>
      <c r="V568" s="14">
        <v>0</v>
      </c>
      <c r="W568" s="19"/>
      <c r="X568" s="23"/>
      <c r="Y568" s="23"/>
    </row>
    <row r="569" spans="1:25" ht="27" thickBot="1" x14ac:dyDescent="0.35">
      <c r="A569" s="3">
        <v>559</v>
      </c>
      <c r="B569" s="4" t="s">
        <v>6184</v>
      </c>
      <c r="C569" s="5" t="s">
        <v>30</v>
      </c>
      <c r="D569" s="5"/>
      <c r="E569" s="6" t="s">
        <v>6185</v>
      </c>
      <c r="F569" s="7" t="s">
        <v>5698</v>
      </c>
      <c r="G569" s="5" t="s">
        <v>185</v>
      </c>
      <c r="H569" s="5" t="s">
        <v>289</v>
      </c>
      <c r="I569" s="5" t="s">
        <v>171</v>
      </c>
      <c r="J569" s="5" t="s">
        <v>172</v>
      </c>
      <c r="K569" s="7" t="s">
        <v>4636</v>
      </c>
      <c r="L569" s="22" t="s">
        <v>6143</v>
      </c>
      <c r="M569" s="5" t="s">
        <v>226</v>
      </c>
      <c r="N569" s="5" t="s">
        <v>960</v>
      </c>
      <c r="O569" s="8" t="s">
        <v>183</v>
      </c>
      <c r="P569" s="17">
        <v>100000000</v>
      </c>
      <c r="Q569" s="10">
        <v>100000000</v>
      </c>
      <c r="R569" s="11">
        <v>0</v>
      </c>
      <c r="S569" s="9" t="s">
        <v>175</v>
      </c>
      <c r="T569" s="18"/>
      <c r="U569" s="19"/>
      <c r="V569" s="14">
        <v>0</v>
      </c>
      <c r="W569" s="19"/>
      <c r="X569" s="23"/>
      <c r="Y569" s="23"/>
    </row>
    <row r="570" spans="1:25" ht="27" thickBot="1" x14ac:dyDescent="0.35">
      <c r="A570" s="3">
        <v>560</v>
      </c>
      <c r="B570" s="4" t="s">
        <v>6186</v>
      </c>
      <c r="C570" s="5" t="s">
        <v>30</v>
      </c>
      <c r="D570" s="5"/>
      <c r="E570" s="6" t="s">
        <v>6187</v>
      </c>
      <c r="F570" s="7" t="s">
        <v>5698</v>
      </c>
      <c r="G570" s="5" t="s">
        <v>185</v>
      </c>
      <c r="H570" s="5" t="s">
        <v>289</v>
      </c>
      <c r="I570" s="5" t="s">
        <v>171</v>
      </c>
      <c r="J570" s="5" t="s">
        <v>172</v>
      </c>
      <c r="K570" s="7" t="s">
        <v>4636</v>
      </c>
      <c r="L570" s="22" t="s">
        <v>5699</v>
      </c>
      <c r="M570" s="5" t="s">
        <v>226</v>
      </c>
      <c r="N570" s="5" t="s">
        <v>960</v>
      </c>
      <c r="O570" s="8" t="s">
        <v>183</v>
      </c>
      <c r="P570" s="17">
        <v>100000000</v>
      </c>
      <c r="Q570" s="10">
        <v>100000000</v>
      </c>
      <c r="R570" s="11">
        <v>0</v>
      </c>
      <c r="S570" s="9" t="s">
        <v>175</v>
      </c>
      <c r="T570" s="18"/>
      <c r="U570" s="19"/>
      <c r="V570" s="14">
        <v>0</v>
      </c>
      <c r="W570" s="19"/>
      <c r="X570" s="23"/>
      <c r="Y570" s="23"/>
    </row>
    <row r="571" spans="1:25" ht="27" thickBot="1" x14ac:dyDescent="0.35">
      <c r="A571" s="3">
        <v>561</v>
      </c>
      <c r="B571" s="4" t="s">
        <v>6188</v>
      </c>
      <c r="C571" s="5" t="s">
        <v>30</v>
      </c>
      <c r="D571" s="5"/>
      <c r="E571" s="6" t="s">
        <v>6189</v>
      </c>
      <c r="F571" s="7" t="s">
        <v>4724</v>
      </c>
      <c r="G571" s="5" t="s">
        <v>169</v>
      </c>
      <c r="H571" s="5" t="s">
        <v>266</v>
      </c>
      <c r="I571" s="5" t="s">
        <v>171</v>
      </c>
      <c r="J571" s="5" t="s">
        <v>172</v>
      </c>
      <c r="K571" s="7" t="s">
        <v>4725</v>
      </c>
      <c r="L571" s="22" t="s">
        <v>6190</v>
      </c>
      <c r="M571" s="5" t="s">
        <v>181</v>
      </c>
      <c r="N571" s="5" t="s">
        <v>445</v>
      </c>
      <c r="O571" s="8" t="s">
        <v>165</v>
      </c>
      <c r="P571" s="17">
        <v>2278066709</v>
      </c>
      <c r="Q571" s="10">
        <v>2278066709</v>
      </c>
      <c r="R571" s="11">
        <v>0</v>
      </c>
      <c r="S571" s="9" t="s">
        <v>175</v>
      </c>
      <c r="T571" s="18"/>
      <c r="U571" s="19"/>
      <c r="V571" s="14">
        <v>0</v>
      </c>
      <c r="W571" s="19"/>
      <c r="X571" s="23"/>
      <c r="Y571" s="23"/>
    </row>
    <row r="572" spans="1:25" ht="27" thickBot="1" x14ac:dyDescent="0.35">
      <c r="A572" s="3">
        <v>562</v>
      </c>
      <c r="B572" s="4" t="s">
        <v>6191</v>
      </c>
      <c r="C572" s="5" t="s">
        <v>30</v>
      </c>
      <c r="D572" s="5"/>
      <c r="E572" s="6" t="s">
        <v>6192</v>
      </c>
      <c r="F572" s="7" t="s">
        <v>6193</v>
      </c>
      <c r="G572" s="5" t="s">
        <v>185</v>
      </c>
      <c r="H572" s="5" t="s">
        <v>289</v>
      </c>
      <c r="I572" s="5" t="s">
        <v>171</v>
      </c>
      <c r="J572" s="5" t="s">
        <v>172</v>
      </c>
      <c r="K572" s="7" t="s">
        <v>4636</v>
      </c>
      <c r="L572" s="22" t="s">
        <v>6194</v>
      </c>
      <c r="M572" s="5" t="s">
        <v>164</v>
      </c>
      <c r="N572" s="5" t="s">
        <v>364</v>
      </c>
      <c r="O572" s="8" t="s">
        <v>194</v>
      </c>
      <c r="P572" s="17">
        <v>14754340</v>
      </c>
      <c r="Q572" s="10">
        <v>0</v>
      </c>
      <c r="R572" s="11">
        <v>0</v>
      </c>
      <c r="S572" s="9" t="s">
        <v>175</v>
      </c>
      <c r="T572" s="18"/>
      <c r="U572" s="19"/>
      <c r="V572" s="14">
        <v>0</v>
      </c>
      <c r="W572" s="19"/>
      <c r="X572" s="23"/>
      <c r="Y572" s="23"/>
    </row>
    <row r="573" spans="1:25" ht="27" thickBot="1" x14ac:dyDescent="0.35">
      <c r="A573" s="3">
        <v>563</v>
      </c>
      <c r="B573" s="4" t="s">
        <v>6195</v>
      </c>
      <c r="C573" s="5" t="s">
        <v>30</v>
      </c>
      <c r="D573" s="5"/>
      <c r="E573" s="6" t="s">
        <v>6196</v>
      </c>
      <c r="F573" s="7" t="s">
        <v>6197</v>
      </c>
      <c r="G573" s="5" t="s">
        <v>185</v>
      </c>
      <c r="H573" s="5" t="s">
        <v>289</v>
      </c>
      <c r="I573" s="5" t="s">
        <v>171</v>
      </c>
      <c r="J573" s="5" t="s">
        <v>172</v>
      </c>
      <c r="K573" s="7" t="s">
        <v>4636</v>
      </c>
      <c r="L573" s="22" t="s">
        <v>5122</v>
      </c>
      <c r="M573" s="5" t="s">
        <v>226</v>
      </c>
      <c r="N573" s="5" t="s">
        <v>960</v>
      </c>
      <c r="O573" s="8" t="s">
        <v>183</v>
      </c>
      <c r="P573" s="17">
        <v>90000000</v>
      </c>
      <c r="Q573" s="10">
        <v>90000000</v>
      </c>
      <c r="R573" s="11">
        <v>0</v>
      </c>
      <c r="S573" s="9" t="s">
        <v>175</v>
      </c>
      <c r="T573" s="18"/>
      <c r="U573" s="19"/>
      <c r="V573" s="14">
        <v>0</v>
      </c>
      <c r="W573" s="19"/>
      <c r="X573" s="23"/>
      <c r="Y573" s="23"/>
    </row>
    <row r="574" spans="1:25" ht="27" thickBot="1" x14ac:dyDescent="0.35">
      <c r="A574" s="3">
        <v>564</v>
      </c>
      <c r="B574" s="4" t="s">
        <v>6198</v>
      </c>
      <c r="C574" s="5" t="s">
        <v>30</v>
      </c>
      <c r="D574" s="5"/>
      <c r="E574" s="6" t="s">
        <v>6199</v>
      </c>
      <c r="F574" s="7" t="s">
        <v>6197</v>
      </c>
      <c r="G574" s="5" t="s">
        <v>185</v>
      </c>
      <c r="H574" s="5" t="s">
        <v>289</v>
      </c>
      <c r="I574" s="5" t="s">
        <v>171</v>
      </c>
      <c r="J574" s="5" t="s">
        <v>172</v>
      </c>
      <c r="K574" s="7" t="s">
        <v>4636</v>
      </c>
      <c r="L574" s="22" t="s">
        <v>6200</v>
      </c>
      <c r="M574" s="5" t="s">
        <v>226</v>
      </c>
      <c r="N574" s="5" t="s">
        <v>960</v>
      </c>
      <c r="O574" s="8" t="s">
        <v>183</v>
      </c>
      <c r="P574" s="17">
        <v>90000000</v>
      </c>
      <c r="Q574" s="10">
        <v>0</v>
      </c>
      <c r="R574" s="11">
        <v>0</v>
      </c>
      <c r="S574" s="9" t="s">
        <v>175</v>
      </c>
      <c r="T574" s="18"/>
      <c r="U574" s="19"/>
      <c r="V574" s="14">
        <v>0</v>
      </c>
      <c r="W574" s="19"/>
      <c r="X574" s="23"/>
      <c r="Y574" s="23"/>
    </row>
    <row r="575" spans="1:25" ht="27" thickBot="1" x14ac:dyDescent="0.35">
      <c r="A575" s="3">
        <v>565</v>
      </c>
      <c r="B575" s="4" t="s">
        <v>6201</v>
      </c>
      <c r="C575" s="5" t="s">
        <v>30</v>
      </c>
      <c r="D575" s="5"/>
      <c r="E575" s="6" t="s">
        <v>6202</v>
      </c>
      <c r="F575" s="7" t="s">
        <v>6203</v>
      </c>
      <c r="G575" s="5" t="s">
        <v>169</v>
      </c>
      <c r="H575" s="5" t="s">
        <v>266</v>
      </c>
      <c r="I575" s="5" t="s">
        <v>171</v>
      </c>
      <c r="J575" s="5" t="s">
        <v>172</v>
      </c>
      <c r="K575" s="7" t="s">
        <v>4550</v>
      </c>
      <c r="L575" s="22" t="s">
        <v>6204</v>
      </c>
      <c r="M575" s="5" t="s">
        <v>210</v>
      </c>
      <c r="N575" s="5" t="s">
        <v>732</v>
      </c>
      <c r="O575" s="8" t="s">
        <v>183</v>
      </c>
      <c r="P575" s="17">
        <v>423049546</v>
      </c>
      <c r="Q575" s="10">
        <v>423049546</v>
      </c>
      <c r="R575" s="11">
        <v>0</v>
      </c>
      <c r="S575" s="9" t="s">
        <v>175</v>
      </c>
      <c r="T575" s="18"/>
      <c r="U575" s="19"/>
      <c r="V575" s="14">
        <v>0</v>
      </c>
      <c r="W575" s="19"/>
      <c r="X575" s="23"/>
      <c r="Y575" s="23"/>
    </row>
    <row r="576" spans="1:25" ht="27" thickBot="1" x14ac:dyDescent="0.35">
      <c r="A576" s="3">
        <v>566</v>
      </c>
      <c r="B576" s="4" t="s">
        <v>6205</v>
      </c>
      <c r="C576" s="5" t="s">
        <v>30</v>
      </c>
      <c r="D576" s="5"/>
      <c r="E576" s="6" t="s">
        <v>6206</v>
      </c>
      <c r="F576" s="7" t="s">
        <v>5868</v>
      </c>
      <c r="G576" s="5" t="s">
        <v>185</v>
      </c>
      <c r="H576" s="5" t="s">
        <v>289</v>
      </c>
      <c r="I576" s="5" t="s">
        <v>171</v>
      </c>
      <c r="J576" s="5" t="s">
        <v>172</v>
      </c>
      <c r="K576" s="7" t="s">
        <v>4636</v>
      </c>
      <c r="L576" s="22" t="s">
        <v>5084</v>
      </c>
      <c r="M576" s="5" t="s">
        <v>226</v>
      </c>
      <c r="N576" s="5" t="s">
        <v>960</v>
      </c>
      <c r="O576" s="8" t="s">
        <v>183</v>
      </c>
      <c r="P576" s="17">
        <v>50000000</v>
      </c>
      <c r="Q576" s="10">
        <v>0</v>
      </c>
      <c r="R576" s="11">
        <v>0</v>
      </c>
      <c r="S576" s="9" t="s">
        <v>175</v>
      </c>
      <c r="T576" s="18"/>
      <c r="U576" s="19"/>
      <c r="V576" s="14">
        <v>0</v>
      </c>
      <c r="W576" s="19"/>
      <c r="X576" s="23"/>
      <c r="Y576" s="23"/>
    </row>
    <row r="577" spans="1:25" ht="27" thickBot="1" x14ac:dyDescent="0.35">
      <c r="A577" s="3">
        <v>567</v>
      </c>
      <c r="B577" s="4" t="s">
        <v>6207</v>
      </c>
      <c r="C577" s="5" t="s">
        <v>30</v>
      </c>
      <c r="D577" s="5"/>
      <c r="E577" s="6" t="s">
        <v>6208</v>
      </c>
      <c r="F577" s="7" t="s">
        <v>5934</v>
      </c>
      <c r="G577" s="5" t="s">
        <v>185</v>
      </c>
      <c r="H577" s="5" t="s">
        <v>289</v>
      </c>
      <c r="I577" s="5" t="s">
        <v>171</v>
      </c>
      <c r="J577" s="5" t="s">
        <v>172</v>
      </c>
      <c r="K577" s="7" t="s">
        <v>4636</v>
      </c>
      <c r="L577" s="22" t="s">
        <v>5732</v>
      </c>
      <c r="M577" s="5" t="s">
        <v>226</v>
      </c>
      <c r="N577" s="5" t="s">
        <v>960</v>
      </c>
      <c r="O577" s="8" t="s">
        <v>183</v>
      </c>
      <c r="P577" s="17">
        <v>50000000</v>
      </c>
      <c r="Q577" s="10">
        <v>0</v>
      </c>
      <c r="R577" s="11">
        <v>0</v>
      </c>
      <c r="S577" s="9" t="s">
        <v>175</v>
      </c>
      <c r="T577" s="18"/>
      <c r="U577" s="19"/>
      <c r="V577" s="14">
        <v>0</v>
      </c>
      <c r="W577" s="19"/>
      <c r="X577" s="23"/>
      <c r="Y577" s="23"/>
    </row>
    <row r="578" spans="1:25" ht="27" thickBot="1" x14ac:dyDescent="0.35">
      <c r="A578" s="3">
        <v>568</v>
      </c>
      <c r="B578" s="4" t="s">
        <v>6209</v>
      </c>
      <c r="C578" s="5" t="s">
        <v>30</v>
      </c>
      <c r="D578" s="5"/>
      <c r="E578" s="6" t="s">
        <v>6210</v>
      </c>
      <c r="F578" s="7" t="s">
        <v>5386</v>
      </c>
      <c r="G578" s="5" t="s">
        <v>185</v>
      </c>
      <c r="H578" s="5" t="s">
        <v>289</v>
      </c>
      <c r="I578" s="5" t="s">
        <v>171</v>
      </c>
      <c r="J578" s="5" t="s">
        <v>172</v>
      </c>
      <c r="K578" s="7" t="s">
        <v>4636</v>
      </c>
      <c r="L578" s="22" t="s">
        <v>6211</v>
      </c>
      <c r="M578" s="5" t="s">
        <v>226</v>
      </c>
      <c r="N578" s="5" t="s">
        <v>960</v>
      </c>
      <c r="O578" s="8" t="s">
        <v>183</v>
      </c>
      <c r="P578" s="17">
        <v>50000000</v>
      </c>
      <c r="Q578" s="10">
        <v>0</v>
      </c>
      <c r="R578" s="11">
        <v>0</v>
      </c>
      <c r="S578" s="9" t="s">
        <v>175</v>
      </c>
      <c r="T578" s="18"/>
      <c r="U578" s="19"/>
      <c r="V578" s="14">
        <v>0</v>
      </c>
      <c r="W578" s="19"/>
      <c r="X578" s="23"/>
      <c r="Y578" s="23"/>
    </row>
    <row r="579" spans="1:25" ht="27" thickBot="1" x14ac:dyDescent="0.35">
      <c r="A579" s="3">
        <v>569</v>
      </c>
      <c r="B579" s="4" t="s">
        <v>6212</v>
      </c>
      <c r="C579" s="5" t="s">
        <v>30</v>
      </c>
      <c r="D579" s="5"/>
      <c r="E579" s="6" t="s">
        <v>6213</v>
      </c>
      <c r="F579" s="7" t="s">
        <v>6214</v>
      </c>
      <c r="G579" s="5" t="s">
        <v>169</v>
      </c>
      <c r="H579" s="5" t="s">
        <v>266</v>
      </c>
      <c r="I579" s="5" t="s">
        <v>171</v>
      </c>
      <c r="J579" s="5" t="s">
        <v>172</v>
      </c>
      <c r="K579" s="7" t="s">
        <v>4560</v>
      </c>
      <c r="L579" s="22" t="s">
        <v>6215</v>
      </c>
      <c r="M579" s="5" t="s">
        <v>218</v>
      </c>
      <c r="N579" s="5" t="s">
        <v>880</v>
      </c>
      <c r="O579" s="8" t="s">
        <v>189</v>
      </c>
      <c r="P579" s="17">
        <v>6198556058</v>
      </c>
      <c r="Q579" s="10">
        <v>6198556058</v>
      </c>
      <c r="R579" s="11">
        <v>0</v>
      </c>
      <c r="S579" s="9" t="s">
        <v>175</v>
      </c>
      <c r="T579" s="18"/>
      <c r="U579" s="19"/>
      <c r="V579" s="14">
        <v>0</v>
      </c>
      <c r="W579" s="19"/>
      <c r="X579" s="23"/>
      <c r="Y579" s="23"/>
    </row>
    <row r="580" spans="1:25" ht="27" thickBot="1" x14ac:dyDescent="0.35">
      <c r="A580" s="3">
        <v>570</v>
      </c>
      <c r="B580" s="4" t="s">
        <v>6216</v>
      </c>
      <c r="C580" s="5" t="s">
        <v>30</v>
      </c>
      <c r="D580" s="5"/>
      <c r="E580" s="6" t="s">
        <v>6217</v>
      </c>
      <c r="F580" s="7" t="s">
        <v>4577</v>
      </c>
      <c r="G580" s="5" t="s">
        <v>169</v>
      </c>
      <c r="H580" s="5" t="s">
        <v>266</v>
      </c>
      <c r="I580" s="5" t="s">
        <v>171</v>
      </c>
      <c r="J580" s="5" t="s">
        <v>172</v>
      </c>
      <c r="K580" s="7" t="s">
        <v>5534</v>
      </c>
      <c r="L580" s="22" t="s">
        <v>6218</v>
      </c>
      <c r="M580" s="5" t="s">
        <v>181</v>
      </c>
      <c r="N580" s="5" t="s">
        <v>445</v>
      </c>
      <c r="O580" s="8" t="s">
        <v>183</v>
      </c>
      <c r="P580" s="17">
        <v>381092956</v>
      </c>
      <c r="Q580" s="10">
        <v>0</v>
      </c>
      <c r="R580" s="11">
        <v>381092956</v>
      </c>
      <c r="S580" s="9" t="s">
        <v>175</v>
      </c>
      <c r="T580" s="18"/>
      <c r="U580" s="19"/>
      <c r="V580" s="14">
        <v>0</v>
      </c>
      <c r="W580" s="19"/>
      <c r="X580" s="23"/>
      <c r="Y580" s="23"/>
    </row>
    <row r="581" spans="1:25" ht="27" thickBot="1" x14ac:dyDescent="0.35">
      <c r="A581" s="3">
        <v>571</v>
      </c>
      <c r="B581" s="4" t="s">
        <v>6219</v>
      </c>
      <c r="C581" s="5" t="s">
        <v>30</v>
      </c>
      <c r="D581" s="5"/>
      <c r="E581" s="6" t="s">
        <v>6220</v>
      </c>
      <c r="F581" s="7" t="s">
        <v>5705</v>
      </c>
      <c r="G581" s="5" t="s">
        <v>185</v>
      </c>
      <c r="H581" s="5" t="s">
        <v>289</v>
      </c>
      <c r="I581" s="5" t="s">
        <v>171</v>
      </c>
      <c r="J581" s="5" t="s">
        <v>172</v>
      </c>
      <c r="K581" s="7" t="s">
        <v>4636</v>
      </c>
      <c r="L581" s="22" t="s">
        <v>6221</v>
      </c>
      <c r="M581" s="5" t="s">
        <v>226</v>
      </c>
      <c r="N581" s="5" t="s">
        <v>960</v>
      </c>
      <c r="O581" s="8" t="s">
        <v>183</v>
      </c>
      <c r="P581" s="17">
        <v>7000000</v>
      </c>
      <c r="Q581" s="10">
        <v>90000000</v>
      </c>
      <c r="R581" s="11">
        <v>0</v>
      </c>
      <c r="S581" s="9" t="s">
        <v>175</v>
      </c>
      <c r="T581" s="18"/>
      <c r="U581" s="19"/>
      <c r="V581" s="14">
        <v>0</v>
      </c>
      <c r="W581" s="19"/>
      <c r="X581" s="23"/>
      <c r="Y581" s="23"/>
    </row>
    <row r="582" spans="1:25" ht="27" thickBot="1" x14ac:dyDescent="0.35">
      <c r="A582" s="3">
        <v>572</v>
      </c>
      <c r="B582" s="4" t="s">
        <v>6222</v>
      </c>
      <c r="C582" s="5" t="s">
        <v>30</v>
      </c>
      <c r="D582" s="5"/>
      <c r="E582" s="6" t="s">
        <v>6223</v>
      </c>
      <c r="F582" s="7" t="s">
        <v>5378</v>
      </c>
      <c r="G582" s="5" t="s">
        <v>169</v>
      </c>
      <c r="H582" s="5" t="s">
        <v>293</v>
      </c>
      <c r="I582" s="5" t="s">
        <v>171</v>
      </c>
      <c r="J582" s="5" t="s">
        <v>172</v>
      </c>
      <c r="K582" s="7" t="s">
        <v>4619</v>
      </c>
      <c r="L582" s="22" t="s">
        <v>6224</v>
      </c>
      <c r="M582" s="5" t="s">
        <v>173</v>
      </c>
      <c r="N582" s="5" t="s">
        <v>422</v>
      </c>
      <c r="O582" s="8" t="s">
        <v>194</v>
      </c>
      <c r="P582" s="17">
        <v>0</v>
      </c>
      <c r="Q582" s="10">
        <v>0</v>
      </c>
      <c r="R582" s="11">
        <v>0</v>
      </c>
      <c r="S582" s="9" t="s">
        <v>175</v>
      </c>
      <c r="T582" s="18"/>
      <c r="U582" s="19"/>
      <c r="V582" s="14">
        <v>0</v>
      </c>
      <c r="W582" s="19"/>
      <c r="X582" s="23"/>
      <c r="Y582" s="23"/>
    </row>
    <row r="583" spans="1:25" ht="27" thickBot="1" x14ac:dyDescent="0.35">
      <c r="A583" s="3">
        <v>573</v>
      </c>
      <c r="B583" s="4" t="s">
        <v>6225</v>
      </c>
      <c r="C583" s="5" t="s">
        <v>30</v>
      </c>
      <c r="D583" s="5"/>
      <c r="E583" s="6" t="s">
        <v>6226</v>
      </c>
      <c r="F583" s="7" t="s">
        <v>4773</v>
      </c>
      <c r="G583" s="5" t="s">
        <v>185</v>
      </c>
      <c r="H583" s="5" t="s">
        <v>289</v>
      </c>
      <c r="I583" s="5" t="s">
        <v>171</v>
      </c>
      <c r="J583" s="5" t="s">
        <v>172</v>
      </c>
      <c r="K583" s="7" t="s">
        <v>4636</v>
      </c>
      <c r="L583" s="22" t="s">
        <v>6227</v>
      </c>
      <c r="M583" s="5" t="s">
        <v>259</v>
      </c>
      <c r="N583" s="5" t="s">
        <v>1366</v>
      </c>
      <c r="O583" s="8" t="s">
        <v>165</v>
      </c>
      <c r="P583" s="17">
        <v>27018280</v>
      </c>
      <c r="Q583" s="10">
        <v>26000000</v>
      </c>
      <c r="R583" s="11">
        <v>0</v>
      </c>
      <c r="S583" s="9" t="s">
        <v>175</v>
      </c>
      <c r="T583" s="18"/>
      <c r="U583" s="19"/>
      <c r="V583" s="14">
        <v>0</v>
      </c>
      <c r="W583" s="19"/>
      <c r="X583" s="23"/>
      <c r="Y583" s="23"/>
    </row>
    <row r="584" spans="1:25" ht="27" thickBot="1" x14ac:dyDescent="0.35">
      <c r="A584" s="3">
        <v>574</v>
      </c>
      <c r="B584" s="4" t="s">
        <v>6228</v>
      </c>
      <c r="C584" s="5" t="s">
        <v>30</v>
      </c>
      <c r="D584" s="5"/>
      <c r="E584" s="6" t="s">
        <v>6229</v>
      </c>
      <c r="F584" s="7" t="s">
        <v>4773</v>
      </c>
      <c r="G584" s="5" t="s">
        <v>185</v>
      </c>
      <c r="H584" s="5" t="s">
        <v>289</v>
      </c>
      <c r="I584" s="5" t="s">
        <v>171</v>
      </c>
      <c r="J584" s="5" t="s">
        <v>172</v>
      </c>
      <c r="K584" s="7" t="s">
        <v>4636</v>
      </c>
      <c r="L584" s="22" t="s">
        <v>6230</v>
      </c>
      <c r="M584" s="5" t="s">
        <v>259</v>
      </c>
      <c r="N584" s="5" t="s">
        <v>1366</v>
      </c>
      <c r="O584" s="8" t="s">
        <v>165</v>
      </c>
      <c r="P584" s="17">
        <v>17443212</v>
      </c>
      <c r="Q584" s="10">
        <v>26000000</v>
      </c>
      <c r="R584" s="11">
        <v>0</v>
      </c>
      <c r="S584" s="9" t="s">
        <v>175</v>
      </c>
      <c r="T584" s="18"/>
      <c r="U584" s="19"/>
      <c r="V584" s="14">
        <v>0</v>
      </c>
      <c r="W584" s="19"/>
      <c r="X584" s="23"/>
      <c r="Y584" s="23"/>
    </row>
    <row r="585" spans="1:25" ht="27" thickBot="1" x14ac:dyDescent="0.35">
      <c r="A585" s="3">
        <v>575</v>
      </c>
      <c r="B585" s="4" t="s">
        <v>6231</v>
      </c>
      <c r="C585" s="5" t="s">
        <v>30</v>
      </c>
      <c r="D585" s="5"/>
      <c r="E585" s="6" t="s">
        <v>6232</v>
      </c>
      <c r="F585" s="7" t="s">
        <v>4773</v>
      </c>
      <c r="G585" s="5" t="s">
        <v>185</v>
      </c>
      <c r="H585" s="5" t="s">
        <v>289</v>
      </c>
      <c r="I585" s="5" t="s">
        <v>171</v>
      </c>
      <c r="J585" s="5" t="s">
        <v>172</v>
      </c>
      <c r="K585" s="7" t="s">
        <v>4636</v>
      </c>
      <c r="L585" s="22" t="s">
        <v>6233</v>
      </c>
      <c r="M585" s="5" t="s">
        <v>259</v>
      </c>
      <c r="N585" s="5" t="s">
        <v>1366</v>
      </c>
      <c r="O585" s="8" t="s">
        <v>165</v>
      </c>
      <c r="P585" s="17">
        <v>23227369</v>
      </c>
      <c r="Q585" s="10">
        <v>26000000</v>
      </c>
      <c r="R585" s="11">
        <v>0</v>
      </c>
      <c r="S585" s="9" t="s">
        <v>175</v>
      </c>
      <c r="T585" s="18"/>
      <c r="U585" s="19"/>
      <c r="V585" s="14">
        <v>0</v>
      </c>
      <c r="W585" s="19"/>
      <c r="X585" s="23"/>
      <c r="Y585" s="23"/>
    </row>
    <row r="586" spans="1:25" ht="27" thickBot="1" x14ac:dyDescent="0.35">
      <c r="A586" s="3">
        <v>576</v>
      </c>
      <c r="B586" s="4" t="s">
        <v>6234</v>
      </c>
      <c r="C586" s="5" t="s">
        <v>30</v>
      </c>
      <c r="D586" s="5"/>
      <c r="E586" s="6" t="s">
        <v>6235</v>
      </c>
      <c r="F586" s="7" t="s">
        <v>4773</v>
      </c>
      <c r="G586" s="5" t="s">
        <v>185</v>
      </c>
      <c r="H586" s="5" t="s">
        <v>289</v>
      </c>
      <c r="I586" s="5" t="s">
        <v>171</v>
      </c>
      <c r="J586" s="5" t="s">
        <v>172</v>
      </c>
      <c r="K586" s="7" t="s">
        <v>4636</v>
      </c>
      <c r="L586" s="22" t="s">
        <v>6236</v>
      </c>
      <c r="M586" s="5" t="s">
        <v>259</v>
      </c>
      <c r="N586" s="5" t="s">
        <v>1366</v>
      </c>
      <c r="O586" s="8" t="s">
        <v>165</v>
      </c>
      <c r="P586" s="17">
        <v>26000000</v>
      </c>
      <c r="Q586" s="10">
        <v>0</v>
      </c>
      <c r="R586" s="11">
        <v>0</v>
      </c>
      <c r="S586" s="9" t="s">
        <v>175</v>
      </c>
      <c r="T586" s="18"/>
      <c r="U586" s="19"/>
      <c r="V586" s="14">
        <v>0</v>
      </c>
      <c r="W586" s="19"/>
      <c r="X586" s="23"/>
      <c r="Y586" s="23"/>
    </row>
    <row r="587" spans="1:25" ht="27" thickBot="1" x14ac:dyDescent="0.35">
      <c r="A587" s="3">
        <v>577</v>
      </c>
      <c r="B587" s="4" t="s">
        <v>6237</v>
      </c>
      <c r="C587" s="5" t="s">
        <v>30</v>
      </c>
      <c r="D587" s="5"/>
      <c r="E587" s="6" t="s">
        <v>6238</v>
      </c>
      <c r="F587" s="7" t="s">
        <v>4554</v>
      </c>
      <c r="G587" s="5" t="s">
        <v>169</v>
      </c>
      <c r="H587" s="5" t="s">
        <v>303</v>
      </c>
      <c r="I587" s="5" t="s">
        <v>171</v>
      </c>
      <c r="J587" s="5" t="s">
        <v>172</v>
      </c>
      <c r="K587" s="7" t="s">
        <v>4555</v>
      </c>
      <c r="L587" s="22" t="s">
        <v>6239</v>
      </c>
      <c r="M587" s="5" t="s">
        <v>181</v>
      </c>
      <c r="N587" s="5" t="s">
        <v>445</v>
      </c>
      <c r="O587" s="8" t="s">
        <v>165</v>
      </c>
      <c r="P587" s="17">
        <v>391574869</v>
      </c>
      <c r="Q587" s="10">
        <v>460520369</v>
      </c>
      <c r="R587" s="11">
        <v>0</v>
      </c>
      <c r="S587" s="9" t="s">
        <v>175</v>
      </c>
      <c r="T587" s="18"/>
      <c r="U587" s="19"/>
      <c r="V587" s="14">
        <v>0</v>
      </c>
      <c r="W587" s="19"/>
      <c r="X587" s="23"/>
      <c r="Y587" s="23"/>
    </row>
    <row r="588" spans="1:25" ht="27" thickBot="1" x14ac:dyDescent="0.35">
      <c r="A588" s="3">
        <v>578</v>
      </c>
      <c r="B588" s="4" t="s">
        <v>6240</v>
      </c>
      <c r="C588" s="5" t="s">
        <v>30</v>
      </c>
      <c r="D588" s="5"/>
      <c r="E588" s="6" t="s">
        <v>6241</v>
      </c>
      <c r="F588" s="7" t="s">
        <v>5203</v>
      </c>
      <c r="G588" s="5" t="s">
        <v>169</v>
      </c>
      <c r="H588" s="5" t="s">
        <v>266</v>
      </c>
      <c r="I588" s="5" t="s">
        <v>171</v>
      </c>
      <c r="J588" s="5" t="s">
        <v>172</v>
      </c>
      <c r="K588" s="7" t="s">
        <v>4565</v>
      </c>
      <c r="L588" s="22" t="s">
        <v>6242</v>
      </c>
      <c r="M588" s="5" t="s">
        <v>181</v>
      </c>
      <c r="N588" s="5" t="s">
        <v>445</v>
      </c>
      <c r="O588" s="8" t="s">
        <v>183</v>
      </c>
      <c r="P588" s="17">
        <v>32106191066</v>
      </c>
      <c r="Q588" s="10">
        <v>368858500</v>
      </c>
      <c r="R588" s="11">
        <v>0</v>
      </c>
      <c r="S588" s="9" t="s">
        <v>175</v>
      </c>
      <c r="T588" s="18"/>
      <c r="U588" s="19"/>
      <c r="V588" s="14">
        <v>0</v>
      </c>
      <c r="W588" s="19"/>
      <c r="X588" s="23"/>
      <c r="Y588" s="23"/>
    </row>
    <row r="589" spans="1:25" ht="27" thickBot="1" x14ac:dyDescent="0.35">
      <c r="A589" s="3">
        <v>579</v>
      </c>
      <c r="B589" s="4" t="s">
        <v>6243</v>
      </c>
      <c r="C589" s="5" t="s">
        <v>30</v>
      </c>
      <c r="D589" s="5"/>
      <c r="E589" s="6" t="s">
        <v>6244</v>
      </c>
      <c r="F589" s="7" t="s">
        <v>4573</v>
      </c>
      <c r="G589" s="5" t="s">
        <v>169</v>
      </c>
      <c r="H589" s="5" t="s">
        <v>266</v>
      </c>
      <c r="I589" s="5" t="s">
        <v>171</v>
      </c>
      <c r="J589" s="5" t="s">
        <v>172</v>
      </c>
      <c r="K589" s="7" t="s">
        <v>4550</v>
      </c>
      <c r="L589" s="22" t="s">
        <v>6245</v>
      </c>
      <c r="M589" s="5" t="s">
        <v>181</v>
      </c>
      <c r="N589" s="5" t="s">
        <v>445</v>
      </c>
      <c r="O589" s="8" t="s">
        <v>165</v>
      </c>
      <c r="P589" s="17">
        <v>806163045</v>
      </c>
      <c r="Q589" s="10">
        <v>806163045</v>
      </c>
      <c r="R589" s="11">
        <v>0</v>
      </c>
      <c r="S589" s="9" t="s">
        <v>175</v>
      </c>
      <c r="T589" s="18"/>
      <c r="U589" s="19"/>
      <c r="V589" s="14">
        <v>0</v>
      </c>
      <c r="W589" s="19"/>
      <c r="X589" s="23"/>
      <c r="Y589" s="23"/>
    </row>
    <row r="590" spans="1:25" ht="27" thickBot="1" x14ac:dyDescent="0.35">
      <c r="A590" s="3">
        <v>580</v>
      </c>
      <c r="B590" s="4" t="s">
        <v>6246</v>
      </c>
      <c r="C590" s="5" t="s">
        <v>30</v>
      </c>
      <c r="D590" s="5"/>
      <c r="E590" s="6" t="s">
        <v>6247</v>
      </c>
      <c r="F590" s="7" t="s">
        <v>6248</v>
      </c>
      <c r="G590" s="5" t="s">
        <v>185</v>
      </c>
      <c r="H590" s="5" t="s">
        <v>289</v>
      </c>
      <c r="I590" s="5" t="s">
        <v>171</v>
      </c>
      <c r="J590" s="5" t="s">
        <v>172</v>
      </c>
      <c r="K590" s="7" t="s">
        <v>4636</v>
      </c>
      <c r="L590" s="22" t="s">
        <v>6249</v>
      </c>
      <c r="M590" s="5" t="s">
        <v>226</v>
      </c>
      <c r="N590" s="5" t="s">
        <v>960</v>
      </c>
      <c r="O590" s="8" t="s">
        <v>183</v>
      </c>
      <c r="P590" s="17">
        <v>100000000</v>
      </c>
      <c r="Q590" s="10">
        <v>100000000</v>
      </c>
      <c r="R590" s="11">
        <v>0</v>
      </c>
      <c r="S590" s="9" t="s">
        <v>175</v>
      </c>
      <c r="T590" s="18"/>
      <c r="U590" s="19"/>
      <c r="V590" s="14">
        <v>0</v>
      </c>
      <c r="W590" s="19"/>
      <c r="X590" s="23"/>
      <c r="Y590" s="23"/>
    </row>
    <row r="591" spans="1:25" ht="27" thickBot="1" x14ac:dyDescent="0.35">
      <c r="A591" s="3">
        <v>581</v>
      </c>
      <c r="B591" s="4" t="s">
        <v>6250</v>
      </c>
      <c r="C591" s="5" t="s">
        <v>30</v>
      </c>
      <c r="D591" s="5"/>
      <c r="E591" s="6" t="s">
        <v>6251</v>
      </c>
      <c r="F591" s="7" t="s">
        <v>6252</v>
      </c>
      <c r="G591" s="5" t="s">
        <v>185</v>
      </c>
      <c r="H591" s="5" t="s">
        <v>289</v>
      </c>
      <c r="I591" s="5" t="s">
        <v>171</v>
      </c>
      <c r="J591" s="5" t="s">
        <v>172</v>
      </c>
      <c r="K591" s="7" t="s">
        <v>4636</v>
      </c>
      <c r="L591" s="22" t="s">
        <v>6253</v>
      </c>
      <c r="M591" s="5" t="s">
        <v>226</v>
      </c>
      <c r="N591" s="5" t="s">
        <v>960</v>
      </c>
      <c r="O591" s="8" t="s">
        <v>183</v>
      </c>
      <c r="P591" s="17">
        <v>100000000</v>
      </c>
      <c r="Q591" s="10">
        <v>100000000</v>
      </c>
      <c r="R591" s="11">
        <v>0</v>
      </c>
      <c r="S591" s="9" t="s">
        <v>175</v>
      </c>
      <c r="T591" s="18"/>
      <c r="U591" s="19"/>
      <c r="V591" s="14">
        <v>0</v>
      </c>
      <c r="W591" s="19"/>
      <c r="X591" s="23"/>
      <c r="Y591" s="23"/>
    </row>
    <row r="592" spans="1:25" ht="27" thickBot="1" x14ac:dyDescent="0.35">
      <c r="A592" s="3">
        <v>582</v>
      </c>
      <c r="B592" s="4" t="s">
        <v>6254</v>
      </c>
      <c r="C592" s="5" t="s">
        <v>30</v>
      </c>
      <c r="D592" s="5"/>
      <c r="E592" s="6" t="s">
        <v>6255</v>
      </c>
      <c r="F592" s="7" t="s">
        <v>6256</v>
      </c>
      <c r="G592" s="5" t="s">
        <v>185</v>
      </c>
      <c r="H592" s="5" t="s">
        <v>289</v>
      </c>
      <c r="I592" s="5" t="s">
        <v>171</v>
      </c>
      <c r="J592" s="5" t="s">
        <v>172</v>
      </c>
      <c r="K592" s="7" t="s">
        <v>4636</v>
      </c>
      <c r="L592" s="22" t="s">
        <v>6257</v>
      </c>
      <c r="M592" s="5" t="s">
        <v>226</v>
      </c>
      <c r="N592" s="5" t="s">
        <v>960</v>
      </c>
      <c r="O592" s="8" t="s">
        <v>183</v>
      </c>
      <c r="P592" s="17">
        <v>100000000</v>
      </c>
      <c r="Q592" s="10">
        <v>100000000</v>
      </c>
      <c r="R592" s="11">
        <v>0</v>
      </c>
      <c r="S592" s="9" t="s">
        <v>175</v>
      </c>
      <c r="T592" s="18"/>
      <c r="U592" s="19"/>
      <c r="V592" s="14">
        <v>0</v>
      </c>
      <c r="W592" s="19"/>
      <c r="X592" s="23"/>
      <c r="Y592" s="23"/>
    </row>
    <row r="593" spans="1:25" ht="27" thickBot="1" x14ac:dyDescent="0.35">
      <c r="A593" s="3">
        <v>583</v>
      </c>
      <c r="B593" s="4" t="s">
        <v>6258</v>
      </c>
      <c r="C593" s="5" t="s">
        <v>30</v>
      </c>
      <c r="D593" s="5"/>
      <c r="E593" s="6" t="s">
        <v>6259</v>
      </c>
      <c r="F593" s="7" t="s">
        <v>5694</v>
      </c>
      <c r="G593" s="5" t="s">
        <v>185</v>
      </c>
      <c r="H593" s="5" t="s">
        <v>289</v>
      </c>
      <c r="I593" s="5" t="s">
        <v>171</v>
      </c>
      <c r="J593" s="5" t="s">
        <v>172</v>
      </c>
      <c r="K593" s="7" t="s">
        <v>4636</v>
      </c>
      <c r="L593" s="22" t="s">
        <v>6257</v>
      </c>
      <c r="M593" s="5" t="s">
        <v>226</v>
      </c>
      <c r="N593" s="5" t="s">
        <v>960</v>
      </c>
      <c r="O593" s="8" t="s">
        <v>183</v>
      </c>
      <c r="P593" s="17">
        <v>100000000</v>
      </c>
      <c r="Q593" s="10">
        <v>100000000</v>
      </c>
      <c r="R593" s="11">
        <v>0</v>
      </c>
      <c r="S593" s="9" t="s">
        <v>175</v>
      </c>
      <c r="T593" s="18"/>
      <c r="U593" s="19"/>
      <c r="V593" s="14">
        <v>0</v>
      </c>
      <c r="W593" s="19"/>
      <c r="X593" s="23"/>
      <c r="Y593" s="23"/>
    </row>
    <row r="594" spans="1:25" ht="27" thickBot="1" x14ac:dyDescent="0.35">
      <c r="A594" s="3">
        <v>584</v>
      </c>
      <c r="B594" s="4" t="s">
        <v>6260</v>
      </c>
      <c r="C594" s="5" t="s">
        <v>30</v>
      </c>
      <c r="D594" s="5"/>
      <c r="E594" s="6" t="s">
        <v>6261</v>
      </c>
      <c r="F594" s="7" t="s">
        <v>6177</v>
      </c>
      <c r="G594" s="5" t="s">
        <v>185</v>
      </c>
      <c r="H594" s="5" t="s">
        <v>289</v>
      </c>
      <c r="I594" s="5" t="s">
        <v>171</v>
      </c>
      <c r="J594" s="5" t="s">
        <v>172</v>
      </c>
      <c r="K594" s="7" t="s">
        <v>4636</v>
      </c>
      <c r="L594" s="22" t="s">
        <v>6262</v>
      </c>
      <c r="M594" s="5" t="s">
        <v>226</v>
      </c>
      <c r="N594" s="5" t="s">
        <v>960</v>
      </c>
      <c r="O594" s="8" t="s">
        <v>183</v>
      </c>
      <c r="P594" s="17">
        <v>100000000</v>
      </c>
      <c r="Q594" s="10">
        <v>100000000</v>
      </c>
      <c r="R594" s="11">
        <v>0</v>
      </c>
      <c r="S594" s="9" t="s">
        <v>175</v>
      </c>
      <c r="T594" s="18"/>
      <c r="U594" s="19"/>
      <c r="V594" s="14">
        <v>0</v>
      </c>
      <c r="W594" s="19"/>
      <c r="X594" s="23"/>
      <c r="Y594" s="23"/>
    </row>
    <row r="595" spans="1:25" ht="27" thickBot="1" x14ac:dyDescent="0.35">
      <c r="A595" s="3">
        <v>585</v>
      </c>
      <c r="B595" s="4" t="s">
        <v>6263</v>
      </c>
      <c r="C595" s="5" t="s">
        <v>30</v>
      </c>
      <c r="D595" s="5"/>
      <c r="E595" s="6" t="s">
        <v>6264</v>
      </c>
      <c r="F595" s="7" t="s">
        <v>6177</v>
      </c>
      <c r="G595" s="5" t="s">
        <v>185</v>
      </c>
      <c r="H595" s="5" t="s">
        <v>289</v>
      </c>
      <c r="I595" s="5" t="s">
        <v>171</v>
      </c>
      <c r="J595" s="5" t="s">
        <v>172</v>
      </c>
      <c r="K595" s="7" t="s">
        <v>4636</v>
      </c>
      <c r="L595" s="22" t="s">
        <v>6265</v>
      </c>
      <c r="M595" s="5" t="s">
        <v>226</v>
      </c>
      <c r="N595" s="5" t="s">
        <v>960</v>
      </c>
      <c r="O595" s="8" t="s">
        <v>183</v>
      </c>
      <c r="P595" s="17">
        <v>100000000</v>
      </c>
      <c r="Q595" s="10">
        <v>100000000</v>
      </c>
      <c r="R595" s="11">
        <v>0</v>
      </c>
      <c r="S595" s="9" t="s">
        <v>175</v>
      </c>
      <c r="T595" s="18"/>
      <c r="U595" s="19"/>
      <c r="V595" s="14">
        <v>0</v>
      </c>
      <c r="W595" s="19"/>
      <c r="X595" s="23"/>
      <c r="Y595" s="23"/>
    </row>
    <row r="596" spans="1:25" ht="27" thickBot="1" x14ac:dyDescent="0.35">
      <c r="A596" s="3">
        <v>586</v>
      </c>
      <c r="B596" s="4" t="s">
        <v>6266</v>
      </c>
      <c r="C596" s="5" t="s">
        <v>30</v>
      </c>
      <c r="D596" s="5"/>
      <c r="E596" s="6" t="s">
        <v>6267</v>
      </c>
      <c r="F596" s="7" t="s">
        <v>4577</v>
      </c>
      <c r="G596" s="5" t="s">
        <v>169</v>
      </c>
      <c r="H596" s="5" t="s">
        <v>266</v>
      </c>
      <c r="I596" s="5" t="s">
        <v>171</v>
      </c>
      <c r="J596" s="5" t="s">
        <v>172</v>
      </c>
      <c r="K596" s="7" t="s">
        <v>4640</v>
      </c>
      <c r="L596" s="22" t="s">
        <v>6268</v>
      </c>
      <c r="M596" s="5" t="s">
        <v>255</v>
      </c>
      <c r="N596" s="5" t="s">
        <v>1275</v>
      </c>
      <c r="O596" s="8" t="s">
        <v>194</v>
      </c>
      <c r="P596" s="17">
        <v>13382112493</v>
      </c>
      <c r="Q596" s="10">
        <v>13382112493</v>
      </c>
      <c r="R596" s="11">
        <v>0</v>
      </c>
      <c r="S596" s="9" t="s">
        <v>175</v>
      </c>
      <c r="T596" s="18"/>
      <c r="U596" s="19"/>
      <c r="V596" s="14">
        <v>0</v>
      </c>
      <c r="W596" s="19"/>
      <c r="X596" s="23"/>
      <c r="Y596" s="23"/>
    </row>
    <row r="597" spans="1:25" ht="27" thickBot="1" x14ac:dyDescent="0.35">
      <c r="A597" s="3">
        <v>587</v>
      </c>
      <c r="B597" s="4" t="s">
        <v>6269</v>
      </c>
      <c r="C597" s="5" t="s">
        <v>30</v>
      </c>
      <c r="D597" s="5"/>
      <c r="E597" s="6" t="s">
        <v>6270</v>
      </c>
      <c r="F597" s="7" t="s">
        <v>5698</v>
      </c>
      <c r="G597" s="5" t="s">
        <v>185</v>
      </c>
      <c r="H597" s="5" t="s">
        <v>289</v>
      </c>
      <c r="I597" s="5" t="s">
        <v>171</v>
      </c>
      <c r="J597" s="5" t="s">
        <v>172</v>
      </c>
      <c r="K597" s="7" t="s">
        <v>4636</v>
      </c>
      <c r="L597" s="22" t="s">
        <v>6271</v>
      </c>
      <c r="M597" s="5" t="s">
        <v>226</v>
      </c>
      <c r="N597" s="5" t="s">
        <v>960</v>
      </c>
      <c r="O597" s="8" t="s">
        <v>183</v>
      </c>
      <c r="P597" s="17">
        <v>100000000</v>
      </c>
      <c r="Q597" s="10">
        <v>100000000</v>
      </c>
      <c r="R597" s="11">
        <v>0</v>
      </c>
      <c r="S597" s="9" t="s">
        <v>175</v>
      </c>
      <c r="T597" s="18"/>
      <c r="U597" s="19"/>
      <c r="V597" s="14">
        <v>0</v>
      </c>
      <c r="W597" s="19"/>
      <c r="X597" s="23"/>
      <c r="Y597" s="23"/>
    </row>
    <row r="598" spans="1:25" ht="27" thickBot="1" x14ac:dyDescent="0.35">
      <c r="A598" s="3">
        <v>588</v>
      </c>
      <c r="B598" s="4" t="s">
        <v>6272</v>
      </c>
      <c r="C598" s="5" t="s">
        <v>30</v>
      </c>
      <c r="D598" s="5"/>
      <c r="E598" s="6" t="s">
        <v>6273</v>
      </c>
      <c r="F598" s="7" t="s">
        <v>5811</v>
      </c>
      <c r="G598" s="5" t="s">
        <v>185</v>
      </c>
      <c r="H598" s="5" t="s">
        <v>289</v>
      </c>
      <c r="I598" s="5" t="s">
        <v>171</v>
      </c>
      <c r="J598" s="5" t="s">
        <v>172</v>
      </c>
      <c r="K598" s="7" t="s">
        <v>4636</v>
      </c>
      <c r="L598" s="22" t="s">
        <v>6149</v>
      </c>
      <c r="M598" s="5" t="s">
        <v>226</v>
      </c>
      <c r="N598" s="5" t="s">
        <v>960</v>
      </c>
      <c r="O598" s="8" t="s">
        <v>183</v>
      </c>
      <c r="P598" s="17">
        <v>100000000</v>
      </c>
      <c r="Q598" s="10">
        <v>100000000</v>
      </c>
      <c r="R598" s="11">
        <v>0</v>
      </c>
      <c r="S598" s="9" t="s">
        <v>175</v>
      </c>
      <c r="T598" s="18"/>
      <c r="U598" s="19"/>
      <c r="V598" s="14">
        <v>0</v>
      </c>
      <c r="W598" s="19"/>
      <c r="X598" s="23"/>
      <c r="Y598" s="23"/>
    </row>
    <row r="599" spans="1:25" ht="27" thickBot="1" x14ac:dyDescent="0.35">
      <c r="A599" s="3">
        <v>589</v>
      </c>
      <c r="B599" s="4" t="s">
        <v>6274</v>
      </c>
      <c r="C599" s="5" t="s">
        <v>30</v>
      </c>
      <c r="D599" s="5"/>
      <c r="E599" s="6" t="s">
        <v>6275</v>
      </c>
      <c r="F599" s="7" t="s">
        <v>6248</v>
      </c>
      <c r="G599" s="5" t="s">
        <v>185</v>
      </c>
      <c r="H599" s="5" t="s">
        <v>289</v>
      </c>
      <c r="I599" s="5" t="s">
        <v>171</v>
      </c>
      <c r="J599" s="5" t="s">
        <v>172</v>
      </c>
      <c r="K599" s="7" t="s">
        <v>4636</v>
      </c>
      <c r="L599" s="22" t="s">
        <v>6146</v>
      </c>
      <c r="M599" s="5" t="s">
        <v>226</v>
      </c>
      <c r="N599" s="5" t="s">
        <v>960</v>
      </c>
      <c r="O599" s="8" t="s">
        <v>183</v>
      </c>
      <c r="P599" s="17">
        <v>50000000</v>
      </c>
      <c r="Q599" s="10">
        <v>50000000</v>
      </c>
      <c r="R599" s="11">
        <v>0</v>
      </c>
      <c r="S599" s="9" t="s">
        <v>175</v>
      </c>
      <c r="T599" s="18"/>
      <c r="U599" s="19"/>
      <c r="V599" s="14">
        <v>0</v>
      </c>
      <c r="W599" s="19"/>
      <c r="X599" s="23"/>
      <c r="Y599" s="23"/>
    </row>
    <row r="600" spans="1:25" ht="27" thickBot="1" x14ac:dyDescent="0.35">
      <c r="A600" s="3">
        <v>590</v>
      </c>
      <c r="B600" s="4" t="s">
        <v>6276</v>
      </c>
      <c r="C600" s="5" t="s">
        <v>30</v>
      </c>
      <c r="D600" s="5"/>
      <c r="E600" s="6" t="s">
        <v>6277</v>
      </c>
      <c r="F600" s="7" t="s">
        <v>6177</v>
      </c>
      <c r="G600" s="5" t="s">
        <v>185</v>
      </c>
      <c r="H600" s="5" t="s">
        <v>289</v>
      </c>
      <c r="I600" s="5" t="s">
        <v>171</v>
      </c>
      <c r="J600" s="5" t="s">
        <v>172</v>
      </c>
      <c r="K600" s="7" t="s">
        <v>4636</v>
      </c>
      <c r="L600" s="22" t="s">
        <v>6278</v>
      </c>
      <c r="M600" s="5" t="s">
        <v>226</v>
      </c>
      <c r="N600" s="5" t="s">
        <v>960</v>
      </c>
      <c r="O600" s="8" t="s">
        <v>183</v>
      </c>
      <c r="P600" s="17">
        <v>50000000</v>
      </c>
      <c r="Q600" s="10">
        <v>50000000</v>
      </c>
      <c r="R600" s="11">
        <v>0</v>
      </c>
      <c r="S600" s="9" t="s">
        <v>175</v>
      </c>
      <c r="T600" s="18"/>
      <c r="U600" s="19"/>
      <c r="V600" s="14">
        <v>0</v>
      </c>
      <c r="W600" s="19"/>
      <c r="X600" s="23"/>
      <c r="Y600" s="23"/>
    </row>
    <row r="601" spans="1:25" ht="27" thickBot="1" x14ac:dyDescent="0.35">
      <c r="A601" s="3">
        <v>591</v>
      </c>
      <c r="B601" s="4" t="s">
        <v>6279</v>
      </c>
      <c r="C601" s="5" t="s">
        <v>30</v>
      </c>
      <c r="D601" s="5"/>
      <c r="E601" s="6" t="s">
        <v>6280</v>
      </c>
      <c r="F601" s="7" t="s">
        <v>6248</v>
      </c>
      <c r="G601" s="5" t="s">
        <v>185</v>
      </c>
      <c r="H601" s="5" t="s">
        <v>289</v>
      </c>
      <c r="I601" s="5" t="s">
        <v>171</v>
      </c>
      <c r="J601" s="5" t="s">
        <v>172</v>
      </c>
      <c r="K601" s="7" t="s">
        <v>4636</v>
      </c>
      <c r="L601" s="22" t="s">
        <v>6281</v>
      </c>
      <c r="M601" s="5" t="s">
        <v>226</v>
      </c>
      <c r="N601" s="5" t="s">
        <v>960</v>
      </c>
      <c r="O601" s="8" t="s">
        <v>183</v>
      </c>
      <c r="P601" s="17">
        <v>100000000</v>
      </c>
      <c r="Q601" s="10">
        <v>100000000</v>
      </c>
      <c r="R601" s="11">
        <v>0</v>
      </c>
      <c r="S601" s="9" t="s">
        <v>175</v>
      </c>
      <c r="T601" s="18"/>
      <c r="U601" s="19"/>
      <c r="V601" s="14">
        <v>0</v>
      </c>
      <c r="W601" s="19"/>
      <c r="X601" s="23"/>
      <c r="Y601" s="23"/>
    </row>
    <row r="602" spans="1:25" ht="27" thickBot="1" x14ac:dyDescent="0.35">
      <c r="A602" s="3">
        <v>592</v>
      </c>
      <c r="B602" s="4" t="s">
        <v>6282</v>
      </c>
      <c r="C602" s="5" t="s">
        <v>30</v>
      </c>
      <c r="D602" s="5"/>
      <c r="E602" s="6" t="s">
        <v>6283</v>
      </c>
      <c r="F602" s="7" t="s">
        <v>6252</v>
      </c>
      <c r="G602" s="5" t="s">
        <v>185</v>
      </c>
      <c r="H602" s="5" t="s">
        <v>289</v>
      </c>
      <c r="I602" s="5" t="s">
        <v>171</v>
      </c>
      <c r="J602" s="5" t="s">
        <v>172</v>
      </c>
      <c r="K602" s="7" t="s">
        <v>4636</v>
      </c>
      <c r="L602" s="22" t="s">
        <v>6284</v>
      </c>
      <c r="M602" s="5" t="s">
        <v>226</v>
      </c>
      <c r="N602" s="5" t="s">
        <v>960</v>
      </c>
      <c r="O602" s="8" t="s">
        <v>183</v>
      </c>
      <c r="P602" s="17">
        <v>100000000</v>
      </c>
      <c r="Q602" s="10">
        <v>100000000</v>
      </c>
      <c r="R602" s="11">
        <v>0</v>
      </c>
      <c r="S602" s="9" t="s">
        <v>175</v>
      </c>
      <c r="T602" s="18"/>
      <c r="U602" s="19"/>
      <c r="V602" s="14">
        <v>0</v>
      </c>
      <c r="W602" s="19"/>
      <c r="X602" s="23"/>
      <c r="Y602" s="23"/>
    </row>
    <row r="603" spans="1:25" ht="27" thickBot="1" x14ac:dyDescent="0.35">
      <c r="A603" s="3">
        <v>593</v>
      </c>
      <c r="B603" s="4" t="s">
        <v>6285</v>
      </c>
      <c r="C603" s="5" t="s">
        <v>30</v>
      </c>
      <c r="D603" s="5"/>
      <c r="E603" s="6" t="s">
        <v>6286</v>
      </c>
      <c r="F603" s="7" t="s">
        <v>6252</v>
      </c>
      <c r="G603" s="5" t="s">
        <v>185</v>
      </c>
      <c r="H603" s="5" t="s">
        <v>289</v>
      </c>
      <c r="I603" s="5" t="s">
        <v>171</v>
      </c>
      <c r="J603" s="5" t="s">
        <v>172</v>
      </c>
      <c r="K603" s="7" t="s">
        <v>4636</v>
      </c>
      <c r="L603" s="22" t="s">
        <v>6287</v>
      </c>
      <c r="M603" s="5" t="s">
        <v>226</v>
      </c>
      <c r="N603" s="5" t="s">
        <v>960</v>
      </c>
      <c r="O603" s="8" t="s">
        <v>183</v>
      </c>
      <c r="P603" s="17">
        <v>100000000</v>
      </c>
      <c r="Q603" s="10">
        <v>100000000</v>
      </c>
      <c r="R603" s="11">
        <v>0</v>
      </c>
      <c r="S603" s="9" t="s">
        <v>175</v>
      </c>
      <c r="T603" s="18"/>
      <c r="U603" s="19"/>
      <c r="V603" s="14">
        <v>0</v>
      </c>
      <c r="W603" s="19"/>
      <c r="X603" s="23"/>
      <c r="Y603" s="23"/>
    </row>
    <row r="604" spans="1:25" ht="27" thickBot="1" x14ac:dyDescent="0.35">
      <c r="A604" s="3">
        <v>594</v>
      </c>
      <c r="B604" s="4" t="s">
        <v>6288</v>
      </c>
      <c r="C604" s="5" t="s">
        <v>30</v>
      </c>
      <c r="D604" s="5"/>
      <c r="E604" s="6" t="s">
        <v>6289</v>
      </c>
      <c r="F604" s="7" t="s">
        <v>6256</v>
      </c>
      <c r="G604" s="5" t="s">
        <v>185</v>
      </c>
      <c r="H604" s="5" t="s">
        <v>289</v>
      </c>
      <c r="I604" s="5" t="s">
        <v>171</v>
      </c>
      <c r="J604" s="5" t="s">
        <v>172</v>
      </c>
      <c r="K604" s="7" t="s">
        <v>4636</v>
      </c>
      <c r="L604" s="22" t="s">
        <v>6290</v>
      </c>
      <c r="M604" s="5" t="s">
        <v>226</v>
      </c>
      <c r="N604" s="5" t="s">
        <v>960</v>
      </c>
      <c r="O604" s="8" t="s">
        <v>183</v>
      </c>
      <c r="P604" s="17">
        <v>100000000</v>
      </c>
      <c r="Q604" s="10">
        <v>100000000</v>
      </c>
      <c r="R604" s="11">
        <v>0</v>
      </c>
      <c r="S604" s="9" t="s">
        <v>175</v>
      </c>
      <c r="T604" s="18"/>
      <c r="U604" s="19"/>
      <c r="V604" s="14">
        <v>0</v>
      </c>
      <c r="W604" s="19"/>
      <c r="X604" s="23"/>
      <c r="Y604" s="23"/>
    </row>
    <row r="605" spans="1:25" ht="27" thickBot="1" x14ac:dyDescent="0.35">
      <c r="A605" s="3">
        <v>595</v>
      </c>
      <c r="B605" s="4" t="s">
        <v>6291</v>
      </c>
      <c r="C605" s="5" t="s">
        <v>30</v>
      </c>
      <c r="D605" s="5"/>
      <c r="E605" s="6" t="s">
        <v>6292</v>
      </c>
      <c r="F605" s="7" t="s">
        <v>6177</v>
      </c>
      <c r="G605" s="5" t="s">
        <v>185</v>
      </c>
      <c r="H605" s="5" t="s">
        <v>289</v>
      </c>
      <c r="I605" s="5" t="s">
        <v>171</v>
      </c>
      <c r="J605" s="5" t="s">
        <v>172</v>
      </c>
      <c r="K605" s="7" t="s">
        <v>4636</v>
      </c>
      <c r="L605" s="22" t="s">
        <v>6293</v>
      </c>
      <c r="M605" s="5" t="s">
        <v>226</v>
      </c>
      <c r="N605" s="5" t="s">
        <v>960</v>
      </c>
      <c r="O605" s="8" t="s">
        <v>183</v>
      </c>
      <c r="P605" s="17">
        <v>100000000</v>
      </c>
      <c r="Q605" s="10">
        <v>100000000</v>
      </c>
      <c r="R605" s="11">
        <v>0</v>
      </c>
      <c r="S605" s="9" t="s">
        <v>175</v>
      </c>
      <c r="T605" s="18"/>
      <c r="U605" s="19"/>
      <c r="V605" s="14">
        <v>0</v>
      </c>
      <c r="W605" s="19"/>
      <c r="X605" s="23"/>
      <c r="Y605" s="23"/>
    </row>
    <row r="606" spans="1:25" ht="27" thickBot="1" x14ac:dyDescent="0.35">
      <c r="A606" s="3">
        <v>596</v>
      </c>
      <c r="B606" s="4" t="s">
        <v>6294</v>
      </c>
      <c r="C606" s="5" t="s">
        <v>30</v>
      </c>
      <c r="D606" s="5"/>
      <c r="E606" s="6" t="s">
        <v>6295</v>
      </c>
      <c r="F606" s="7" t="s">
        <v>6256</v>
      </c>
      <c r="G606" s="5" t="s">
        <v>185</v>
      </c>
      <c r="H606" s="5" t="s">
        <v>289</v>
      </c>
      <c r="I606" s="5" t="s">
        <v>171</v>
      </c>
      <c r="J606" s="5" t="s">
        <v>172</v>
      </c>
      <c r="K606" s="7" t="s">
        <v>4636</v>
      </c>
      <c r="L606" s="22" t="s">
        <v>6296</v>
      </c>
      <c r="M606" s="5" t="s">
        <v>226</v>
      </c>
      <c r="N606" s="5" t="s">
        <v>960</v>
      </c>
      <c r="O606" s="8" t="s">
        <v>183</v>
      </c>
      <c r="P606" s="17">
        <v>100000000</v>
      </c>
      <c r="Q606" s="10">
        <v>100000000</v>
      </c>
      <c r="R606" s="11">
        <v>0</v>
      </c>
      <c r="S606" s="9" t="s">
        <v>175</v>
      </c>
      <c r="T606" s="18"/>
      <c r="U606" s="19"/>
      <c r="V606" s="14">
        <v>0</v>
      </c>
      <c r="W606" s="19"/>
      <c r="X606" s="23"/>
      <c r="Y606" s="23"/>
    </row>
    <row r="607" spans="1:25" ht="27" thickBot="1" x14ac:dyDescent="0.35">
      <c r="A607" s="3">
        <v>597</v>
      </c>
      <c r="B607" s="4" t="s">
        <v>6297</v>
      </c>
      <c r="C607" s="5" t="s">
        <v>30</v>
      </c>
      <c r="D607" s="5"/>
      <c r="E607" s="6" t="s">
        <v>6298</v>
      </c>
      <c r="F607" s="7" t="s">
        <v>6252</v>
      </c>
      <c r="G607" s="5" t="s">
        <v>185</v>
      </c>
      <c r="H607" s="5" t="s">
        <v>289</v>
      </c>
      <c r="I607" s="5" t="s">
        <v>171</v>
      </c>
      <c r="J607" s="5" t="s">
        <v>172</v>
      </c>
      <c r="K607" s="7" t="s">
        <v>4636</v>
      </c>
      <c r="L607" s="22" t="s">
        <v>6293</v>
      </c>
      <c r="M607" s="5" t="s">
        <v>226</v>
      </c>
      <c r="N607" s="5" t="s">
        <v>960</v>
      </c>
      <c r="O607" s="8" t="s">
        <v>183</v>
      </c>
      <c r="P607" s="17">
        <v>100000000</v>
      </c>
      <c r="Q607" s="10">
        <v>100000000</v>
      </c>
      <c r="R607" s="11">
        <v>0</v>
      </c>
      <c r="S607" s="9" t="s">
        <v>175</v>
      </c>
      <c r="T607" s="18"/>
      <c r="U607" s="19"/>
      <c r="V607" s="14">
        <v>0</v>
      </c>
      <c r="W607" s="19"/>
      <c r="X607" s="23"/>
      <c r="Y607" s="23"/>
    </row>
    <row r="608" spans="1:25" ht="27" thickBot="1" x14ac:dyDescent="0.35">
      <c r="A608" s="3">
        <v>598</v>
      </c>
      <c r="B608" s="4" t="s">
        <v>6299</v>
      </c>
      <c r="C608" s="5" t="s">
        <v>30</v>
      </c>
      <c r="D608" s="5"/>
      <c r="E608" s="6" t="s">
        <v>6300</v>
      </c>
      <c r="F608" s="7" t="s">
        <v>6256</v>
      </c>
      <c r="G608" s="5" t="s">
        <v>185</v>
      </c>
      <c r="H608" s="5" t="s">
        <v>289</v>
      </c>
      <c r="I608" s="5" t="s">
        <v>171</v>
      </c>
      <c r="J608" s="5" t="s">
        <v>172</v>
      </c>
      <c r="K608" s="7" t="s">
        <v>4636</v>
      </c>
      <c r="L608" s="22" t="s">
        <v>6290</v>
      </c>
      <c r="M608" s="5" t="s">
        <v>226</v>
      </c>
      <c r="N608" s="5" t="s">
        <v>960</v>
      </c>
      <c r="O608" s="8" t="s">
        <v>183</v>
      </c>
      <c r="P608" s="17">
        <v>100000000</v>
      </c>
      <c r="Q608" s="10">
        <v>100000000</v>
      </c>
      <c r="R608" s="11">
        <v>0</v>
      </c>
      <c r="S608" s="9" t="s">
        <v>175</v>
      </c>
      <c r="T608" s="18"/>
      <c r="U608" s="19"/>
      <c r="V608" s="14">
        <v>0</v>
      </c>
      <c r="W608" s="19"/>
      <c r="X608" s="23"/>
      <c r="Y608" s="23"/>
    </row>
    <row r="609" spans="1:25" ht="27" thickBot="1" x14ac:dyDescent="0.35">
      <c r="A609" s="3">
        <v>599</v>
      </c>
      <c r="B609" s="4" t="s">
        <v>6301</v>
      </c>
      <c r="C609" s="5" t="s">
        <v>30</v>
      </c>
      <c r="D609" s="5"/>
      <c r="E609" s="6" t="s">
        <v>6302</v>
      </c>
      <c r="F609" s="7" t="s">
        <v>6252</v>
      </c>
      <c r="G609" s="5" t="s">
        <v>185</v>
      </c>
      <c r="H609" s="5" t="s">
        <v>289</v>
      </c>
      <c r="I609" s="5" t="s">
        <v>171</v>
      </c>
      <c r="J609" s="5" t="s">
        <v>172</v>
      </c>
      <c r="K609" s="7" t="s">
        <v>4636</v>
      </c>
      <c r="L609" s="22" t="s">
        <v>6303</v>
      </c>
      <c r="M609" s="5" t="s">
        <v>226</v>
      </c>
      <c r="N609" s="5" t="s">
        <v>960</v>
      </c>
      <c r="O609" s="8" t="s">
        <v>183</v>
      </c>
      <c r="P609" s="17">
        <v>100000000</v>
      </c>
      <c r="Q609" s="10">
        <v>100000000</v>
      </c>
      <c r="R609" s="11">
        <v>0</v>
      </c>
      <c r="S609" s="9" t="s">
        <v>175</v>
      </c>
      <c r="T609" s="18"/>
      <c r="U609" s="19"/>
      <c r="V609" s="14">
        <v>0</v>
      </c>
      <c r="W609" s="19"/>
      <c r="X609" s="23"/>
      <c r="Y609" s="23"/>
    </row>
    <row r="610" spans="1:25" ht="27" thickBot="1" x14ac:dyDescent="0.35">
      <c r="A610" s="3">
        <v>600</v>
      </c>
      <c r="B610" s="4" t="s">
        <v>6304</v>
      </c>
      <c r="C610" s="5" t="s">
        <v>30</v>
      </c>
      <c r="D610" s="5"/>
      <c r="E610" s="6" t="s">
        <v>6305</v>
      </c>
      <c r="F610" s="7" t="s">
        <v>6306</v>
      </c>
      <c r="G610" s="5" t="s">
        <v>169</v>
      </c>
      <c r="H610" s="5" t="s">
        <v>266</v>
      </c>
      <c r="I610" s="5" t="s">
        <v>171</v>
      </c>
      <c r="J610" s="5" t="s">
        <v>172</v>
      </c>
      <c r="K610" s="7" t="s">
        <v>4550</v>
      </c>
      <c r="L610" s="22" t="s">
        <v>6307</v>
      </c>
      <c r="M610" s="5" t="s">
        <v>173</v>
      </c>
      <c r="N610" s="5" t="s">
        <v>422</v>
      </c>
      <c r="O610" s="8" t="s">
        <v>194</v>
      </c>
      <c r="P610" s="17">
        <v>37387000</v>
      </c>
      <c r="Q610" s="10">
        <v>37387000</v>
      </c>
      <c r="R610" s="11">
        <v>0</v>
      </c>
      <c r="S610" s="9" t="s">
        <v>175</v>
      </c>
      <c r="T610" s="18"/>
      <c r="U610" s="19"/>
      <c r="V610" s="14">
        <v>0</v>
      </c>
      <c r="W610" s="19"/>
      <c r="X610" s="23"/>
      <c r="Y610" s="23"/>
    </row>
    <row r="611" spans="1:25" ht="27" thickBot="1" x14ac:dyDescent="0.35">
      <c r="A611" s="3">
        <v>601</v>
      </c>
      <c r="B611" s="4" t="s">
        <v>6308</v>
      </c>
      <c r="C611" s="5" t="s">
        <v>30</v>
      </c>
      <c r="D611" s="5"/>
      <c r="E611" s="6" t="s">
        <v>6309</v>
      </c>
      <c r="F611" s="7" t="s">
        <v>6310</v>
      </c>
      <c r="G611" s="5" t="s">
        <v>169</v>
      </c>
      <c r="H611" s="5" t="s">
        <v>266</v>
      </c>
      <c r="I611" s="5" t="s">
        <v>171</v>
      </c>
      <c r="J611" s="5" t="s">
        <v>172</v>
      </c>
      <c r="K611" s="7" t="s">
        <v>4565</v>
      </c>
      <c r="L611" s="22" t="s">
        <v>6311</v>
      </c>
      <c r="M611" s="5" t="s">
        <v>181</v>
      </c>
      <c r="N611" s="5" t="s">
        <v>445</v>
      </c>
      <c r="O611" s="8" t="s">
        <v>183</v>
      </c>
      <c r="P611" s="17">
        <v>2616722448</v>
      </c>
      <c r="Q611" s="10">
        <v>2616722448</v>
      </c>
      <c r="R611" s="11">
        <v>636177000</v>
      </c>
      <c r="S611" s="9" t="s">
        <v>175</v>
      </c>
      <c r="T611" s="18"/>
      <c r="U611" s="19"/>
      <c r="V611" s="14">
        <v>0</v>
      </c>
      <c r="W611" s="19"/>
      <c r="X611" s="23"/>
      <c r="Y611" s="23"/>
    </row>
    <row r="612" spans="1:25" ht="27" thickBot="1" x14ac:dyDescent="0.35">
      <c r="A612" s="3">
        <v>602</v>
      </c>
      <c r="B612" s="4" t="s">
        <v>6312</v>
      </c>
      <c r="C612" s="5" t="s">
        <v>30</v>
      </c>
      <c r="D612" s="5"/>
      <c r="E612" s="6" t="s">
        <v>6313</v>
      </c>
      <c r="F612" s="7" t="s">
        <v>4573</v>
      </c>
      <c r="G612" s="5" t="s">
        <v>169</v>
      </c>
      <c r="H612" s="5" t="s">
        <v>303</v>
      </c>
      <c r="I612" s="5" t="s">
        <v>171</v>
      </c>
      <c r="J612" s="5" t="s">
        <v>172</v>
      </c>
      <c r="K612" s="7" t="s">
        <v>4550</v>
      </c>
      <c r="L612" s="22" t="s">
        <v>6314</v>
      </c>
      <c r="M612" s="5" t="s">
        <v>255</v>
      </c>
      <c r="N612" s="5" t="s">
        <v>1275</v>
      </c>
      <c r="O612" s="8" t="s">
        <v>165</v>
      </c>
      <c r="P612" s="17">
        <v>376442334</v>
      </c>
      <c r="Q612" s="10">
        <v>375063520</v>
      </c>
      <c r="R612" s="11">
        <v>0</v>
      </c>
      <c r="S612" s="9" t="s">
        <v>175</v>
      </c>
      <c r="T612" s="18"/>
      <c r="U612" s="19"/>
      <c r="V612" s="14">
        <v>0</v>
      </c>
      <c r="W612" s="19"/>
      <c r="X612" s="23"/>
      <c r="Y612" s="23"/>
    </row>
    <row r="613" spans="1:25" ht="27" thickBot="1" x14ac:dyDescent="0.35">
      <c r="A613" s="3">
        <v>603</v>
      </c>
      <c r="B613" s="4" t="s">
        <v>6315</v>
      </c>
      <c r="C613" s="5" t="s">
        <v>30</v>
      </c>
      <c r="D613" s="5"/>
      <c r="E613" s="6" t="s">
        <v>6316</v>
      </c>
      <c r="F613" s="7" t="s">
        <v>4577</v>
      </c>
      <c r="G613" s="5" t="s">
        <v>169</v>
      </c>
      <c r="H613" s="5" t="s">
        <v>266</v>
      </c>
      <c r="I613" s="5" t="s">
        <v>171</v>
      </c>
      <c r="J613" s="5" t="s">
        <v>172</v>
      </c>
      <c r="K613" s="7" t="s">
        <v>6317</v>
      </c>
      <c r="L613" s="22" t="s">
        <v>6318</v>
      </c>
      <c r="M613" s="5" t="s">
        <v>181</v>
      </c>
      <c r="N613" s="5" t="s">
        <v>445</v>
      </c>
      <c r="O613" s="8" t="s">
        <v>183</v>
      </c>
      <c r="P613" s="17">
        <v>8918732639</v>
      </c>
      <c r="Q613" s="10">
        <v>8918732639</v>
      </c>
      <c r="R613" s="11">
        <v>0</v>
      </c>
      <c r="S613" s="9" t="s">
        <v>175</v>
      </c>
      <c r="T613" s="18"/>
      <c r="U613" s="19"/>
      <c r="V613" s="14">
        <v>0</v>
      </c>
      <c r="W613" s="19"/>
      <c r="X613" s="23"/>
      <c r="Y613" s="23"/>
    </row>
    <row r="614" spans="1:25" ht="27" thickBot="1" x14ac:dyDescent="0.35">
      <c r="A614" s="3">
        <v>604</v>
      </c>
      <c r="B614" s="4" t="s">
        <v>6319</v>
      </c>
      <c r="C614" s="5" t="s">
        <v>30</v>
      </c>
      <c r="D614" s="5"/>
      <c r="E614" s="6" t="s">
        <v>6320</v>
      </c>
      <c r="F614" s="7" t="s">
        <v>5491</v>
      </c>
      <c r="G614" s="5" t="s">
        <v>185</v>
      </c>
      <c r="H614" s="5" t="s">
        <v>289</v>
      </c>
      <c r="I614" s="5" t="s">
        <v>171</v>
      </c>
      <c r="J614" s="5" t="s">
        <v>172</v>
      </c>
      <c r="K614" s="7" t="s">
        <v>4636</v>
      </c>
      <c r="L614" s="22" t="s">
        <v>6321</v>
      </c>
      <c r="M614" s="5" t="s">
        <v>226</v>
      </c>
      <c r="N614" s="5" t="s">
        <v>960</v>
      </c>
      <c r="O614" s="8" t="s">
        <v>183</v>
      </c>
      <c r="P614" s="17">
        <v>50000000</v>
      </c>
      <c r="Q614" s="10">
        <v>0</v>
      </c>
      <c r="R614" s="11">
        <v>0</v>
      </c>
      <c r="S614" s="9" t="s">
        <v>175</v>
      </c>
      <c r="T614" s="18"/>
      <c r="U614" s="19"/>
      <c r="V614" s="14">
        <v>0</v>
      </c>
      <c r="W614" s="19"/>
      <c r="X614" s="23"/>
      <c r="Y614" s="23"/>
    </row>
    <row r="615" spans="1:25" ht="27" thickBot="1" x14ac:dyDescent="0.35">
      <c r="A615" s="3">
        <v>605</v>
      </c>
      <c r="B615" s="4" t="s">
        <v>6322</v>
      </c>
      <c r="C615" s="5" t="s">
        <v>30</v>
      </c>
      <c r="D615" s="5"/>
      <c r="E615" s="6" t="s">
        <v>6323</v>
      </c>
      <c r="F615" s="7" t="s">
        <v>4554</v>
      </c>
      <c r="G615" s="5" t="s">
        <v>169</v>
      </c>
      <c r="H615" s="5" t="s">
        <v>293</v>
      </c>
      <c r="I615" s="5" t="s">
        <v>171</v>
      </c>
      <c r="J615" s="5" t="s">
        <v>172</v>
      </c>
      <c r="K615" s="7" t="s">
        <v>4555</v>
      </c>
      <c r="L615" s="22" t="s">
        <v>6324</v>
      </c>
      <c r="M615" s="5" t="s">
        <v>255</v>
      </c>
      <c r="N615" s="5" t="s">
        <v>1275</v>
      </c>
      <c r="O615" s="8" t="s">
        <v>165</v>
      </c>
      <c r="P615" s="17">
        <v>0</v>
      </c>
      <c r="Q615" s="10">
        <v>0</v>
      </c>
      <c r="R615" s="11">
        <v>0</v>
      </c>
      <c r="S615" s="9" t="s">
        <v>175</v>
      </c>
      <c r="T615" s="18"/>
      <c r="U615" s="19"/>
      <c r="V615" s="14">
        <v>0</v>
      </c>
      <c r="W615" s="19"/>
      <c r="X615" s="23"/>
      <c r="Y615" s="23"/>
    </row>
    <row r="616" spans="1:25" ht="27" thickBot="1" x14ac:dyDescent="0.35">
      <c r="A616" s="3">
        <v>606</v>
      </c>
      <c r="B616" s="4" t="s">
        <v>6325</v>
      </c>
      <c r="C616" s="5" t="s">
        <v>30</v>
      </c>
      <c r="D616" s="5"/>
      <c r="E616" s="6" t="s">
        <v>6326</v>
      </c>
      <c r="F616" s="7" t="s">
        <v>6327</v>
      </c>
      <c r="G616" s="5" t="s">
        <v>169</v>
      </c>
      <c r="H616" s="5" t="s">
        <v>266</v>
      </c>
      <c r="I616" s="5" t="s">
        <v>171</v>
      </c>
      <c r="J616" s="5" t="s">
        <v>172</v>
      </c>
      <c r="K616" s="7" t="s">
        <v>4600</v>
      </c>
      <c r="L616" s="22" t="s">
        <v>6328</v>
      </c>
      <c r="M616" s="5" t="s">
        <v>246</v>
      </c>
      <c r="N616" s="5" t="s">
        <v>1145</v>
      </c>
      <c r="O616" s="8" t="s">
        <v>183</v>
      </c>
      <c r="P616" s="17">
        <v>40000000</v>
      </c>
      <c r="Q616" s="10">
        <v>40000000</v>
      </c>
      <c r="R616" s="11">
        <v>0</v>
      </c>
      <c r="S616" s="9" t="s">
        <v>175</v>
      </c>
      <c r="T616" s="18"/>
      <c r="U616" s="19"/>
      <c r="V616" s="14">
        <v>0</v>
      </c>
      <c r="W616" s="19"/>
      <c r="X616" s="23"/>
      <c r="Y616" s="23"/>
    </row>
    <row r="617" spans="1:25" ht="27" thickBot="1" x14ac:dyDescent="0.35">
      <c r="A617" s="3">
        <v>607</v>
      </c>
      <c r="B617" s="4" t="s">
        <v>6329</v>
      </c>
      <c r="C617" s="5" t="s">
        <v>30</v>
      </c>
      <c r="D617" s="5"/>
      <c r="E617" s="6" t="s">
        <v>6330</v>
      </c>
      <c r="F617" s="7" t="s">
        <v>6331</v>
      </c>
      <c r="G617" s="5" t="s">
        <v>185</v>
      </c>
      <c r="H617" s="5" t="s">
        <v>289</v>
      </c>
      <c r="I617" s="5" t="s">
        <v>171</v>
      </c>
      <c r="J617" s="5" t="s">
        <v>172</v>
      </c>
      <c r="K617" s="7" t="s">
        <v>4636</v>
      </c>
      <c r="L617" s="22" t="s">
        <v>6332</v>
      </c>
      <c r="M617" s="5" t="s">
        <v>226</v>
      </c>
      <c r="N617" s="5" t="s">
        <v>960</v>
      </c>
      <c r="O617" s="8" t="s">
        <v>183</v>
      </c>
      <c r="P617" s="17">
        <v>50000000</v>
      </c>
      <c r="Q617" s="10">
        <v>0</v>
      </c>
      <c r="R617" s="11">
        <v>0</v>
      </c>
      <c r="S617" s="9" t="s">
        <v>175</v>
      </c>
      <c r="T617" s="18"/>
      <c r="U617" s="19"/>
      <c r="V617" s="14">
        <v>0</v>
      </c>
      <c r="W617" s="19"/>
      <c r="X617" s="23"/>
      <c r="Y617" s="23"/>
    </row>
    <row r="618" spans="1:25" ht="27" thickBot="1" x14ac:dyDescent="0.35">
      <c r="A618" s="3">
        <v>608</v>
      </c>
      <c r="B618" s="4" t="s">
        <v>6333</v>
      </c>
      <c r="C618" s="5" t="s">
        <v>30</v>
      </c>
      <c r="D618" s="5"/>
      <c r="E618" s="6" t="s">
        <v>6334</v>
      </c>
      <c r="F618" s="7" t="s">
        <v>6331</v>
      </c>
      <c r="G618" s="5" t="s">
        <v>185</v>
      </c>
      <c r="H618" s="5" t="s">
        <v>289</v>
      </c>
      <c r="I618" s="5" t="s">
        <v>171</v>
      </c>
      <c r="J618" s="5" t="s">
        <v>172</v>
      </c>
      <c r="K618" s="7" t="s">
        <v>4636</v>
      </c>
      <c r="L618" s="22" t="s">
        <v>6335</v>
      </c>
      <c r="M618" s="5" t="s">
        <v>226</v>
      </c>
      <c r="N618" s="5" t="s">
        <v>960</v>
      </c>
      <c r="O618" s="8" t="s">
        <v>183</v>
      </c>
      <c r="P618" s="17">
        <v>50000000</v>
      </c>
      <c r="Q618" s="10">
        <v>0</v>
      </c>
      <c r="R618" s="11">
        <v>0</v>
      </c>
      <c r="S618" s="9" t="s">
        <v>175</v>
      </c>
      <c r="T618" s="18"/>
      <c r="U618" s="19"/>
      <c r="V618" s="14">
        <v>0</v>
      </c>
      <c r="W618" s="19"/>
      <c r="X618" s="23"/>
      <c r="Y618" s="23"/>
    </row>
    <row r="619" spans="1:25" ht="27" thickBot="1" x14ac:dyDescent="0.35">
      <c r="A619" s="3">
        <v>609</v>
      </c>
      <c r="B619" s="4" t="s">
        <v>6336</v>
      </c>
      <c r="C619" s="5" t="s">
        <v>30</v>
      </c>
      <c r="D619" s="5"/>
      <c r="E619" s="6" t="s">
        <v>6337</v>
      </c>
      <c r="F619" s="7" t="s">
        <v>6331</v>
      </c>
      <c r="G619" s="5" t="s">
        <v>185</v>
      </c>
      <c r="H619" s="5" t="s">
        <v>289</v>
      </c>
      <c r="I619" s="5" t="s">
        <v>171</v>
      </c>
      <c r="J619" s="5" t="s">
        <v>172</v>
      </c>
      <c r="K619" s="7" t="s">
        <v>4636</v>
      </c>
      <c r="L619" s="22" t="s">
        <v>6338</v>
      </c>
      <c r="M619" s="5" t="s">
        <v>226</v>
      </c>
      <c r="N619" s="5" t="s">
        <v>960</v>
      </c>
      <c r="O619" s="8" t="s">
        <v>183</v>
      </c>
      <c r="P619" s="17">
        <v>50000000</v>
      </c>
      <c r="Q619" s="10">
        <v>0</v>
      </c>
      <c r="R619" s="11">
        <v>0</v>
      </c>
      <c r="S619" s="9" t="s">
        <v>175</v>
      </c>
      <c r="T619" s="18"/>
      <c r="U619" s="19"/>
      <c r="V619" s="14">
        <v>0</v>
      </c>
      <c r="W619" s="19"/>
      <c r="X619" s="23"/>
      <c r="Y619" s="23"/>
    </row>
    <row r="620" spans="1:25" ht="27" thickBot="1" x14ac:dyDescent="0.35">
      <c r="A620" s="3">
        <v>610</v>
      </c>
      <c r="B620" s="4" t="s">
        <v>6339</v>
      </c>
      <c r="C620" s="5" t="s">
        <v>30</v>
      </c>
      <c r="D620" s="5"/>
      <c r="E620" s="6" t="s">
        <v>6340</v>
      </c>
      <c r="F620" s="7" t="s">
        <v>6248</v>
      </c>
      <c r="G620" s="5" t="s">
        <v>185</v>
      </c>
      <c r="H620" s="5" t="s">
        <v>289</v>
      </c>
      <c r="I620" s="5" t="s">
        <v>171</v>
      </c>
      <c r="J620" s="5" t="s">
        <v>172</v>
      </c>
      <c r="K620" s="7" t="s">
        <v>4636</v>
      </c>
      <c r="L620" s="22" t="s">
        <v>6341</v>
      </c>
      <c r="M620" s="5" t="s">
        <v>226</v>
      </c>
      <c r="N620" s="5" t="s">
        <v>960</v>
      </c>
      <c r="O620" s="8" t="s">
        <v>183</v>
      </c>
      <c r="P620" s="17">
        <v>50000000</v>
      </c>
      <c r="Q620" s="10">
        <v>0</v>
      </c>
      <c r="R620" s="11">
        <v>0</v>
      </c>
      <c r="S620" s="9" t="s">
        <v>175</v>
      </c>
      <c r="T620" s="18"/>
      <c r="U620" s="19"/>
      <c r="V620" s="14">
        <v>0</v>
      </c>
      <c r="W620" s="19"/>
      <c r="X620" s="23"/>
      <c r="Y620" s="23"/>
    </row>
    <row r="621" spans="1:25" ht="27" thickBot="1" x14ac:dyDescent="0.35">
      <c r="A621" s="3">
        <v>611</v>
      </c>
      <c r="B621" s="4" t="s">
        <v>6342</v>
      </c>
      <c r="C621" s="5" t="s">
        <v>30</v>
      </c>
      <c r="D621" s="5"/>
      <c r="E621" s="6" t="s">
        <v>6343</v>
      </c>
      <c r="F621" s="7" t="s">
        <v>6331</v>
      </c>
      <c r="G621" s="5" t="s">
        <v>185</v>
      </c>
      <c r="H621" s="5" t="s">
        <v>289</v>
      </c>
      <c r="I621" s="5" t="s">
        <v>171</v>
      </c>
      <c r="J621" s="5" t="s">
        <v>172</v>
      </c>
      <c r="K621" s="7" t="s">
        <v>4636</v>
      </c>
      <c r="L621" s="22" t="s">
        <v>6344</v>
      </c>
      <c r="M621" s="5" t="s">
        <v>226</v>
      </c>
      <c r="N621" s="5" t="s">
        <v>960</v>
      </c>
      <c r="O621" s="8" t="s">
        <v>183</v>
      </c>
      <c r="P621" s="17">
        <v>100000000</v>
      </c>
      <c r="Q621" s="10">
        <v>0</v>
      </c>
      <c r="R621" s="11">
        <v>0</v>
      </c>
      <c r="S621" s="9" t="s">
        <v>175</v>
      </c>
      <c r="T621" s="18"/>
      <c r="U621" s="19"/>
      <c r="V621" s="14">
        <v>0</v>
      </c>
      <c r="W621" s="19"/>
      <c r="X621" s="23"/>
      <c r="Y621" s="23"/>
    </row>
    <row r="622" spans="1:25" ht="27" thickBot="1" x14ac:dyDescent="0.35">
      <c r="A622" s="3">
        <v>612</v>
      </c>
      <c r="B622" s="4" t="s">
        <v>6345</v>
      </c>
      <c r="C622" s="5" t="s">
        <v>30</v>
      </c>
      <c r="D622" s="5"/>
      <c r="E622" s="6" t="s">
        <v>6346</v>
      </c>
      <c r="F622" s="7" t="s">
        <v>5811</v>
      </c>
      <c r="G622" s="5" t="s">
        <v>185</v>
      </c>
      <c r="H622" s="5" t="s">
        <v>289</v>
      </c>
      <c r="I622" s="5" t="s">
        <v>171</v>
      </c>
      <c r="J622" s="5" t="s">
        <v>172</v>
      </c>
      <c r="K622" s="7" t="s">
        <v>4636</v>
      </c>
      <c r="L622" s="22" t="s">
        <v>6347</v>
      </c>
      <c r="M622" s="5" t="s">
        <v>226</v>
      </c>
      <c r="N622" s="5" t="s">
        <v>960</v>
      </c>
      <c r="O622" s="8" t="s">
        <v>183</v>
      </c>
      <c r="P622" s="17">
        <v>50000000</v>
      </c>
      <c r="Q622" s="10">
        <v>50000000</v>
      </c>
      <c r="R622" s="11">
        <v>0</v>
      </c>
      <c r="S622" s="9" t="s">
        <v>175</v>
      </c>
      <c r="T622" s="18"/>
      <c r="U622" s="19"/>
      <c r="V622" s="14">
        <v>0</v>
      </c>
      <c r="W622" s="19"/>
      <c r="X622" s="23"/>
      <c r="Y622" s="23"/>
    </row>
    <row r="623" spans="1:25" ht="27" thickBot="1" x14ac:dyDescent="0.35">
      <c r="A623" s="3">
        <v>613</v>
      </c>
      <c r="B623" s="4" t="s">
        <v>6348</v>
      </c>
      <c r="C623" s="5" t="s">
        <v>30</v>
      </c>
      <c r="D623" s="5"/>
      <c r="E623" s="6" t="s">
        <v>6349</v>
      </c>
      <c r="F623" s="7" t="s">
        <v>6350</v>
      </c>
      <c r="G623" s="5" t="s">
        <v>185</v>
      </c>
      <c r="H623" s="5" t="s">
        <v>289</v>
      </c>
      <c r="I623" s="5" t="s">
        <v>171</v>
      </c>
      <c r="J623" s="5" t="s">
        <v>172</v>
      </c>
      <c r="K623" s="7" t="s">
        <v>4636</v>
      </c>
      <c r="L623" s="22" t="s">
        <v>6338</v>
      </c>
      <c r="M623" s="5" t="s">
        <v>226</v>
      </c>
      <c r="N623" s="5" t="s">
        <v>949</v>
      </c>
      <c r="O623" s="8" t="s">
        <v>183</v>
      </c>
      <c r="P623" s="17">
        <v>50000000</v>
      </c>
      <c r="Q623" s="10">
        <v>0</v>
      </c>
      <c r="R623" s="11">
        <v>0</v>
      </c>
      <c r="S623" s="9" t="s">
        <v>175</v>
      </c>
      <c r="T623" s="18"/>
      <c r="U623" s="19"/>
      <c r="V623" s="14">
        <v>0</v>
      </c>
      <c r="W623" s="19"/>
      <c r="X623" s="23"/>
      <c r="Y623" s="23"/>
    </row>
    <row r="624" spans="1:25" ht="27" thickBot="1" x14ac:dyDescent="0.35">
      <c r="A624" s="3">
        <v>614</v>
      </c>
      <c r="B624" s="4" t="s">
        <v>6351</v>
      </c>
      <c r="C624" s="5" t="s">
        <v>30</v>
      </c>
      <c r="D624" s="5"/>
      <c r="E624" s="6" t="s">
        <v>6352</v>
      </c>
      <c r="F624" s="7" t="s">
        <v>6353</v>
      </c>
      <c r="G624" s="5" t="s">
        <v>185</v>
      </c>
      <c r="H624" s="5" t="s">
        <v>289</v>
      </c>
      <c r="I624" s="5" t="s">
        <v>171</v>
      </c>
      <c r="J624" s="5" t="s">
        <v>172</v>
      </c>
      <c r="K624" s="7" t="s">
        <v>4636</v>
      </c>
      <c r="L624" s="22" t="s">
        <v>6169</v>
      </c>
      <c r="M624" s="5" t="s">
        <v>226</v>
      </c>
      <c r="N624" s="5" t="s">
        <v>960</v>
      </c>
      <c r="O624" s="8" t="s">
        <v>183</v>
      </c>
      <c r="P624" s="17">
        <v>100000000</v>
      </c>
      <c r="Q624" s="10">
        <v>0</v>
      </c>
      <c r="R624" s="11">
        <v>0</v>
      </c>
      <c r="S624" s="9" t="s">
        <v>175</v>
      </c>
      <c r="T624" s="18"/>
      <c r="U624" s="19"/>
      <c r="V624" s="14">
        <v>0</v>
      </c>
      <c r="W624" s="19"/>
      <c r="X624" s="23"/>
      <c r="Y624" s="23"/>
    </row>
    <row r="625" spans="1:25" ht="27" thickBot="1" x14ac:dyDescent="0.35">
      <c r="A625" s="3">
        <v>615</v>
      </c>
      <c r="B625" s="4" t="s">
        <v>6354</v>
      </c>
      <c r="C625" s="5" t="s">
        <v>30</v>
      </c>
      <c r="D625" s="5"/>
      <c r="E625" s="6" t="s">
        <v>6355</v>
      </c>
      <c r="F625" s="7" t="s">
        <v>6256</v>
      </c>
      <c r="G625" s="5" t="s">
        <v>185</v>
      </c>
      <c r="H625" s="5" t="s">
        <v>289</v>
      </c>
      <c r="I625" s="5" t="s">
        <v>171</v>
      </c>
      <c r="J625" s="5" t="s">
        <v>172</v>
      </c>
      <c r="K625" s="7" t="s">
        <v>4636</v>
      </c>
      <c r="L625" s="22" t="s">
        <v>6303</v>
      </c>
      <c r="M625" s="5" t="s">
        <v>226</v>
      </c>
      <c r="N625" s="5" t="s">
        <v>960</v>
      </c>
      <c r="O625" s="8" t="s">
        <v>183</v>
      </c>
      <c r="P625" s="17">
        <v>50000000</v>
      </c>
      <c r="Q625" s="10">
        <v>50000000</v>
      </c>
      <c r="R625" s="11">
        <v>0</v>
      </c>
      <c r="S625" s="9" t="s">
        <v>175</v>
      </c>
      <c r="T625" s="18"/>
      <c r="U625" s="19"/>
      <c r="V625" s="14">
        <v>0</v>
      </c>
      <c r="W625" s="19"/>
      <c r="X625" s="23"/>
      <c r="Y625" s="23"/>
    </row>
    <row r="626" spans="1:25" ht="27" thickBot="1" x14ac:dyDescent="0.35">
      <c r="A626" s="3">
        <v>616</v>
      </c>
      <c r="B626" s="4" t="s">
        <v>6356</v>
      </c>
      <c r="C626" s="5" t="s">
        <v>30</v>
      </c>
      <c r="D626" s="5"/>
      <c r="E626" s="6" t="s">
        <v>6357</v>
      </c>
      <c r="F626" s="7" t="s">
        <v>6353</v>
      </c>
      <c r="G626" s="5" t="s">
        <v>185</v>
      </c>
      <c r="H626" s="5" t="s">
        <v>289</v>
      </c>
      <c r="I626" s="5" t="s">
        <v>171</v>
      </c>
      <c r="J626" s="5" t="s">
        <v>172</v>
      </c>
      <c r="K626" s="7" t="s">
        <v>4636</v>
      </c>
      <c r="L626" s="22" t="s">
        <v>6271</v>
      </c>
      <c r="M626" s="5" t="s">
        <v>226</v>
      </c>
      <c r="N626" s="5" t="s">
        <v>960</v>
      </c>
      <c r="O626" s="8" t="s">
        <v>183</v>
      </c>
      <c r="P626" s="17">
        <v>50000000</v>
      </c>
      <c r="Q626" s="10">
        <v>0</v>
      </c>
      <c r="R626" s="11">
        <v>0</v>
      </c>
      <c r="S626" s="9" t="s">
        <v>175</v>
      </c>
      <c r="T626" s="18"/>
      <c r="U626" s="19"/>
      <c r="V626" s="14">
        <v>0</v>
      </c>
      <c r="W626" s="19"/>
      <c r="X626" s="23"/>
      <c r="Y626" s="23"/>
    </row>
    <row r="627" spans="1:25" ht="27" thickBot="1" x14ac:dyDescent="0.35">
      <c r="A627" s="3">
        <v>617</v>
      </c>
      <c r="B627" s="4" t="s">
        <v>6358</v>
      </c>
      <c r="C627" s="5" t="s">
        <v>30</v>
      </c>
      <c r="D627" s="5"/>
      <c r="E627" s="6" t="s">
        <v>6359</v>
      </c>
      <c r="F627" s="7" t="s">
        <v>4724</v>
      </c>
      <c r="G627" s="5" t="s">
        <v>169</v>
      </c>
      <c r="H627" s="5" t="s">
        <v>283</v>
      </c>
      <c r="I627" s="5" t="s">
        <v>201</v>
      </c>
      <c r="J627" s="5" t="s">
        <v>172</v>
      </c>
      <c r="K627" s="7" t="s">
        <v>4725</v>
      </c>
      <c r="L627" s="22" t="s">
        <v>6360</v>
      </c>
      <c r="M627" s="5" t="s">
        <v>181</v>
      </c>
      <c r="N627" s="5" t="s">
        <v>445</v>
      </c>
      <c r="O627" s="8" t="s">
        <v>183</v>
      </c>
      <c r="P627" s="17">
        <v>0</v>
      </c>
      <c r="Q627" s="10">
        <v>0</v>
      </c>
      <c r="R627" s="11">
        <v>0</v>
      </c>
      <c r="S627" s="9" t="s">
        <v>175</v>
      </c>
      <c r="T627" s="18"/>
      <c r="U627" s="19"/>
      <c r="V627" s="14">
        <v>0</v>
      </c>
      <c r="W627" s="19"/>
      <c r="X627" s="23"/>
      <c r="Y627" s="23"/>
    </row>
    <row r="628" spans="1:25" ht="27" thickBot="1" x14ac:dyDescent="0.35">
      <c r="A628" s="3">
        <v>618</v>
      </c>
      <c r="B628" s="4" t="s">
        <v>6361</v>
      </c>
      <c r="C628" s="5" t="s">
        <v>30</v>
      </c>
      <c r="D628" s="5"/>
      <c r="E628" s="6" t="s">
        <v>6362</v>
      </c>
      <c r="F628" s="7" t="s">
        <v>6363</v>
      </c>
      <c r="G628" s="5" t="s">
        <v>169</v>
      </c>
      <c r="H628" s="5" t="s">
        <v>266</v>
      </c>
      <c r="I628" s="5" t="s">
        <v>171</v>
      </c>
      <c r="J628" s="5" t="s">
        <v>172</v>
      </c>
      <c r="K628" s="7" t="s">
        <v>6364</v>
      </c>
      <c r="L628" s="22" t="s">
        <v>6365</v>
      </c>
      <c r="M628" s="5" t="s">
        <v>257</v>
      </c>
      <c r="N628" s="5" t="s">
        <v>1323</v>
      </c>
      <c r="O628" s="8" t="s">
        <v>183</v>
      </c>
      <c r="P628" s="17">
        <v>2997034594</v>
      </c>
      <c r="Q628" s="10">
        <v>2997034594</v>
      </c>
      <c r="R628" s="11">
        <v>0</v>
      </c>
      <c r="S628" s="9" t="s">
        <v>175</v>
      </c>
      <c r="T628" s="18"/>
      <c r="U628" s="19"/>
      <c r="V628" s="14">
        <v>0</v>
      </c>
      <c r="W628" s="19"/>
      <c r="X628" s="23"/>
      <c r="Y628" s="23"/>
    </row>
    <row r="629" spans="1:25" ht="27" thickBot="1" x14ac:dyDescent="0.35">
      <c r="A629" s="3">
        <v>619</v>
      </c>
      <c r="B629" s="4" t="s">
        <v>6366</v>
      </c>
      <c r="C629" s="5" t="s">
        <v>30</v>
      </c>
      <c r="D629" s="5"/>
      <c r="E629" s="6" t="s">
        <v>6367</v>
      </c>
      <c r="F629" s="7" t="s">
        <v>6327</v>
      </c>
      <c r="G629" s="5" t="s">
        <v>169</v>
      </c>
      <c r="H629" s="5" t="s">
        <v>266</v>
      </c>
      <c r="I629" s="5" t="s">
        <v>171</v>
      </c>
      <c r="J629" s="5" t="s">
        <v>172</v>
      </c>
      <c r="K629" s="7" t="s">
        <v>4600</v>
      </c>
      <c r="L629" s="22" t="s">
        <v>6368</v>
      </c>
      <c r="M629" s="5" t="s">
        <v>246</v>
      </c>
      <c r="N629" s="5" t="s">
        <v>1145</v>
      </c>
      <c r="O629" s="8" t="s">
        <v>183</v>
      </c>
      <c r="P629" s="17">
        <v>150657550</v>
      </c>
      <c r="Q629" s="10">
        <v>156657550</v>
      </c>
      <c r="R629" s="11">
        <v>0</v>
      </c>
      <c r="S629" s="9" t="s">
        <v>175</v>
      </c>
      <c r="T629" s="18"/>
      <c r="U629" s="19"/>
      <c r="V629" s="14">
        <v>0</v>
      </c>
      <c r="W629" s="19"/>
      <c r="X629" s="23"/>
      <c r="Y629" s="23"/>
    </row>
    <row r="630" spans="1:25" ht="27" thickBot="1" x14ac:dyDescent="0.35">
      <c r="A630" s="3">
        <v>620</v>
      </c>
      <c r="B630" s="4" t="s">
        <v>6369</v>
      </c>
      <c r="C630" s="5" t="s">
        <v>30</v>
      </c>
      <c r="D630" s="5"/>
      <c r="E630" s="6" t="s">
        <v>6370</v>
      </c>
      <c r="F630" s="7" t="s">
        <v>6371</v>
      </c>
      <c r="G630" s="5" t="s">
        <v>169</v>
      </c>
      <c r="H630" s="5" t="s">
        <v>293</v>
      </c>
      <c r="I630" s="5" t="s">
        <v>171</v>
      </c>
      <c r="J630" s="5" t="s">
        <v>172</v>
      </c>
      <c r="K630" s="7" t="s">
        <v>4619</v>
      </c>
      <c r="L630" s="22" t="s">
        <v>6372</v>
      </c>
      <c r="M630" s="5" t="s">
        <v>206</v>
      </c>
      <c r="N630" s="5" t="s">
        <v>706</v>
      </c>
      <c r="O630" s="8" t="s">
        <v>194</v>
      </c>
      <c r="P630" s="17">
        <v>0</v>
      </c>
      <c r="Q630" s="10">
        <v>0</v>
      </c>
      <c r="R630" s="11">
        <v>0</v>
      </c>
      <c r="S630" s="9" t="s">
        <v>175</v>
      </c>
      <c r="T630" s="18"/>
      <c r="U630" s="19"/>
      <c r="V630" s="14">
        <v>0</v>
      </c>
      <c r="W630" s="19"/>
      <c r="X630" s="23"/>
      <c r="Y630" s="23"/>
    </row>
    <row r="631" spans="1:25" ht="27" thickBot="1" x14ac:dyDescent="0.35">
      <c r="A631" s="3">
        <v>621</v>
      </c>
      <c r="B631" s="4" t="s">
        <v>6373</v>
      </c>
      <c r="C631" s="5" t="s">
        <v>30</v>
      </c>
      <c r="D631" s="5"/>
      <c r="E631" s="6" t="s">
        <v>6374</v>
      </c>
      <c r="F631" s="7" t="s">
        <v>6032</v>
      </c>
      <c r="G631" s="5" t="s">
        <v>185</v>
      </c>
      <c r="H631" s="5" t="s">
        <v>289</v>
      </c>
      <c r="I631" s="5" t="s">
        <v>171</v>
      </c>
      <c r="J631" s="5" t="s">
        <v>172</v>
      </c>
      <c r="K631" s="7" t="s">
        <v>4636</v>
      </c>
      <c r="L631" s="22" t="s">
        <v>6375</v>
      </c>
      <c r="M631" s="5" t="s">
        <v>226</v>
      </c>
      <c r="N631" s="5" t="s">
        <v>960</v>
      </c>
      <c r="O631" s="8" t="s">
        <v>183</v>
      </c>
      <c r="P631" s="17">
        <v>90000000</v>
      </c>
      <c r="Q631" s="10">
        <v>0</v>
      </c>
      <c r="R631" s="11">
        <v>0</v>
      </c>
      <c r="S631" s="9" t="s">
        <v>175</v>
      </c>
      <c r="T631" s="18"/>
      <c r="U631" s="19"/>
      <c r="V631" s="14">
        <v>0</v>
      </c>
      <c r="W631" s="19"/>
      <c r="X631" s="23"/>
      <c r="Y631" s="23"/>
    </row>
    <row r="632" spans="1:25" ht="27" thickBot="1" x14ac:dyDescent="0.35">
      <c r="A632" s="3">
        <v>622</v>
      </c>
      <c r="B632" s="4" t="s">
        <v>6376</v>
      </c>
      <c r="C632" s="5" t="s">
        <v>30</v>
      </c>
      <c r="D632" s="5"/>
      <c r="E632" s="6" t="s">
        <v>6377</v>
      </c>
      <c r="F632" s="7" t="s">
        <v>6032</v>
      </c>
      <c r="G632" s="5" t="s">
        <v>185</v>
      </c>
      <c r="H632" s="5" t="s">
        <v>289</v>
      </c>
      <c r="I632" s="5" t="s">
        <v>171</v>
      </c>
      <c r="J632" s="5" t="s">
        <v>172</v>
      </c>
      <c r="K632" s="7" t="s">
        <v>4636</v>
      </c>
      <c r="L632" s="22" t="s">
        <v>6378</v>
      </c>
      <c r="M632" s="5" t="s">
        <v>226</v>
      </c>
      <c r="N632" s="5" t="s">
        <v>960</v>
      </c>
      <c r="O632" s="8" t="s">
        <v>183</v>
      </c>
      <c r="P632" s="17">
        <v>90000000</v>
      </c>
      <c r="Q632" s="10">
        <v>0</v>
      </c>
      <c r="R632" s="11">
        <v>0</v>
      </c>
      <c r="S632" s="9" t="s">
        <v>175</v>
      </c>
      <c r="T632" s="18"/>
      <c r="U632" s="19"/>
      <c r="V632" s="14">
        <v>0</v>
      </c>
      <c r="W632" s="19"/>
      <c r="X632" s="23"/>
      <c r="Y632" s="23"/>
    </row>
    <row r="633" spans="1:25" ht="27" thickBot="1" x14ac:dyDescent="0.35">
      <c r="A633" s="3">
        <v>623</v>
      </c>
      <c r="B633" s="4" t="s">
        <v>6379</v>
      </c>
      <c r="C633" s="5" t="s">
        <v>30</v>
      </c>
      <c r="D633" s="5"/>
      <c r="E633" s="6" t="s">
        <v>6380</v>
      </c>
      <c r="F633" s="7" t="s">
        <v>6353</v>
      </c>
      <c r="G633" s="5" t="s">
        <v>185</v>
      </c>
      <c r="H633" s="5" t="s">
        <v>289</v>
      </c>
      <c r="I633" s="5" t="s">
        <v>171</v>
      </c>
      <c r="J633" s="5" t="s">
        <v>172</v>
      </c>
      <c r="K633" s="7" t="s">
        <v>4636</v>
      </c>
      <c r="L633" s="22" t="s">
        <v>6381</v>
      </c>
      <c r="M633" s="5" t="s">
        <v>226</v>
      </c>
      <c r="N633" s="5" t="s">
        <v>960</v>
      </c>
      <c r="O633" s="8" t="s">
        <v>183</v>
      </c>
      <c r="P633" s="17">
        <v>50000000</v>
      </c>
      <c r="Q633" s="10">
        <v>0</v>
      </c>
      <c r="R633" s="11">
        <v>0</v>
      </c>
      <c r="S633" s="9" t="s">
        <v>175</v>
      </c>
      <c r="T633" s="18"/>
      <c r="U633" s="19"/>
      <c r="V633" s="14">
        <v>0</v>
      </c>
      <c r="W633" s="19"/>
      <c r="X633" s="23"/>
      <c r="Y633" s="23"/>
    </row>
    <row r="634" spans="1:25" ht="27" thickBot="1" x14ac:dyDescent="0.35">
      <c r="A634" s="3">
        <v>624</v>
      </c>
      <c r="B634" s="4" t="s">
        <v>6382</v>
      </c>
      <c r="C634" s="5" t="s">
        <v>30</v>
      </c>
      <c r="D634" s="5"/>
      <c r="E634" s="6" t="s">
        <v>6383</v>
      </c>
      <c r="F634" s="7" t="s">
        <v>4724</v>
      </c>
      <c r="G634" s="5" t="s">
        <v>169</v>
      </c>
      <c r="H634" s="5" t="s">
        <v>266</v>
      </c>
      <c r="I634" s="5" t="s">
        <v>171</v>
      </c>
      <c r="J634" s="5" t="s">
        <v>172</v>
      </c>
      <c r="K634" s="7" t="s">
        <v>4725</v>
      </c>
      <c r="L634" s="22" t="s">
        <v>6384</v>
      </c>
      <c r="M634" s="5" t="s">
        <v>259</v>
      </c>
      <c r="N634" s="5" t="s">
        <v>1366</v>
      </c>
      <c r="O634" s="8" t="s">
        <v>183</v>
      </c>
      <c r="P634" s="17">
        <v>572890245</v>
      </c>
      <c r="Q634" s="10">
        <v>572890245</v>
      </c>
      <c r="R634" s="11">
        <v>792725318</v>
      </c>
      <c r="S634" s="9" t="s">
        <v>175</v>
      </c>
      <c r="T634" s="18"/>
      <c r="U634" s="19"/>
      <c r="V634" s="14">
        <v>0</v>
      </c>
      <c r="W634" s="19"/>
      <c r="X634" s="23"/>
      <c r="Y634" s="23"/>
    </row>
    <row r="635" spans="1:25" ht="27" thickBot="1" x14ac:dyDescent="0.35">
      <c r="A635" s="3">
        <v>625</v>
      </c>
      <c r="B635" s="4" t="s">
        <v>6385</v>
      </c>
      <c r="C635" s="5" t="s">
        <v>30</v>
      </c>
      <c r="D635" s="5"/>
      <c r="E635" s="6" t="s">
        <v>6386</v>
      </c>
      <c r="F635" s="7" t="s">
        <v>4717</v>
      </c>
      <c r="G635" s="5" t="s">
        <v>169</v>
      </c>
      <c r="H635" s="5" t="s">
        <v>266</v>
      </c>
      <c r="I635" s="5" t="s">
        <v>171</v>
      </c>
      <c r="J635" s="5" t="s">
        <v>172</v>
      </c>
      <c r="K635" s="7" t="s">
        <v>4619</v>
      </c>
      <c r="L635" s="22" t="s">
        <v>6387</v>
      </c>
      <c r="M635" s="5" t="s">
        <v>173</v>
      </c>
      <c r="N635" s="5" t="s">
        <v>422</v>
      </c>
      <c r="O635" s="8" t="s">
        <v>194</v>
      </c>
      <c r="P635" s="17">
        <v>2734192137</v>
      </c>
      <c r="Q635" s="10">
        <v>2734192137</v>
      </c>
      <c r="R635" s="11">
        <v>0</v>
      </c>
      <c r="S635" s="9" t="s">
        <v>175</v>
      </c>
      <c r="T635" s="18"/>
      <c r="U635" s="19"/>
      <c r="V635" s="14">
        <v>0</v>
      </c>
      <c r="W635" s="19"/>
      <c r="X635" s="23"/>
      <c r="Y635" s="23"/>
    </row>
    <row r="636" spans="1:25" ht="27" thickBot="1" x14ac:dyDescent="0.35">
      <c r="A636" s="3">
        <v>626</v>
      </c>
      <c r="B636" s="4" t="s">
        <v>6388</v>
      </c>
      <c r="C636" s="5" t="s">
        <v>30</v>
      </c>
      <c r="D636" s="5"/>
      <c r="E636" s="6" t="s">
        <v>6389</v>
      </c>
      <c r="F636" s="7" t="s">
        <v>4724</v>
      </c>
      <c r="G636" s="5" t="s">
        <v>169</v>
      </c>
      <c r="H636" s="5" t="s">
        <v>303</v>
      </c>
      <c r="I636" s="5" t="s">
        <v>171</v>
      </c>
      <c r="J636" s="5" t="s">
        <v>172</v>
      </c>
      <c r="K636" s="7" t="s">
        <v>4725</v>
      </c>
      <c r="L636" s="22" t="s">
        <v>6390</v>
      </c>
      <c r="M636" s="5" t="s">
        <v>181</v>
      </c>
      <c r="N636" s="5" t="s">
        <v>445</v>
      </c>
      <c r="O636" s="8" t="s">
        <v>194</v>
      </c>
      <c r="P636" s="17">
        <v>320676632</v>
      </c>
      <c r="Q636" s="10">
        <v>320676632</v>
      </c>
      <c r="R636" s="11">
        <v>0</v>
      </c>
      <c r="S636" s="9" t="s">
        <v>175</v>
      </c>
      <c r="T636" s="18"/>
      <c r="U636" s="19"/>
      <c r="V636" s="14">
        <v>0</v>
      </c>
      <c r="W636" s="19"/>
      <c r="X636" s="23"/>
      <c r="Y636" s="23"/>
    </row>
    <row r="637" spans="1:25" ht="27" thickBot="1" x14ac:dyDescent="0.35">
      <c r="A637" s="3">
        <v>627</v>
      </c>
      <c r="B637" s="4" t="s">
        <v>6391</v>
      </c>
      <c r="C637" s="5" t="s">
        <v>30</v>
      </c>
      <c r="D637" s="5"/>
      <c r="E637" s="6" t="s">
        <v>6392</v>
      </c>
      <c r="F637" s="7" t="s">
        <v>6152</v>
      </c>
      <c r="G637" s="5" t="s">
        <v>185</v>
      </c>
      <c r="H637" s="5" t="s">
        <v>289</v>
      </c>
      <c r="I637" s="5" t="s">
        <v>171</v>
      </c>
      <c r="J637" s="5" t="s">
        <v>172</v>
      </c>
      <c r="K637" s="7" t="s">
        <v>4636</v>
      </c>
      <c r="L637" s="22" t="s">
        <v>6393</v>
      </c>
      <c r="M637" s="5" t="s">
        <v>226</v>
      </c>
      <c r="N637" s="5" t="s">
        <v>960</v>
      </c>
      <c r="O637" s="8" t="s">
        <v>183</v>
      </c>
      <c r="P637" s="17">
        <v>50000000</v>
      </c>
      <c r="Q637" s="10">
        <v>50000000</v>
      </c>
      <c r="R637" s="11">
        <v>0</v>
      </c>
      <c r="S637" s="9" t="s">
        <v>175</v>
      </c>
      <c r="T637" s="18"/>
      <c r="U637" s="19"/>
      <c r="V637" s="14">
        <v>0</v>
      </c>
      <c r="W637" s="19"/>
      <c r="X637" s="23"/>
      <c r="Y637" s="23"/>
    </row>
    <row r="638" spans="1:25" ht="27" thickBot="1" x14ac:dyDescent="0.35">
      <c r="A638" s="3">
        <v>628</v>
      </c>
      <c r="B638" s="4" t="s">
        <v>6394</v>
      </c>
      <c r="C638" s="5" t="s">
        <v>30</v>
      </c>
      <c r="D638" s="5"/>
      <c r="E638" s="6" t="s">
        <v>6395</v>
      </c>
      <c r="F638" s="7" t="s">
        <v>5378</v>
      </c>
      <c r="G638" s="5" t="s">
        <v>185</v>
      </c>
      <c r="H638" s="5" t="s">
        <v>289</v>
      </c>
      <c r="I638" s="5" t="s">
        <v>171</v>
      </c>
      <c r="J638" s="5" t="s">
        <v>172</v>
      </c>
      <c r="K638" s="7" t="s">
        <v>4619</v>
      </c>
      <c r="L638" s="22" t="s">
        <v>6396</v>
      </c>
      <c r="M638" s="5" t="s">
        <v>182</v>
      </c>
      <c r="N638" s="5" t="s">
        <v>463</v>
      </c>
      <c r="O638" s="8" t="s">
        <v>183</v>
      </c>
      <c r="P638" s="17">
        <v>50000000</v>
      </c>
      <c r="Q638" s="10">
        <v>0</v>
      </c>
      <c r="R638" s="11">
        <v>0</v>
      </c>
      <c r="S638" s="9" t="s">
        <v>175</v>
      </c>
      <c r="T638" s="18"/>
      <c r="U638" s="19"/>
      <c r="V638" s="14">
        <v>0</v>
      </c>
      <c r="W638" s="19"/>
      <c r="X638" s="23"/>
      <c r="Y638" s="23"/>
    </row>
    <row r="639" spans="1:25" ht="27" thickBot="1" x14ac:dyDescent="0.35">
      <c r="A639" s="3">
        <v>629</v>
      </c>
      <c r="B639" s="4" t="s">
        <v>6397</v>
      </c>
      <c r="C639" s="5" t="s">
        <v>30</v>
      </c>
      <c r="D639" s="5"/>
      <c r="E639" s="6" t="s">
        <v>6398</v>
      </c>
      <c r="F639" s="7" t="s">
        <v>6399</v>
      </c>
      <c r="G639" s="5" t="s">
        <v>169</v>
      </c>
      <c r="H639" s="5" t="s">
        <v>266</v>
      </c>
      <c r="I639" s="5" t="s">
        <v>171</v>
      </c>
      <c r="J639" s="5" t="s">
        <v>172</v>
      </c>
      <c r="K639" s="7" t="s">
        <v>4550</v>
      </c>
      <c r="L639" s="22" t="s">
        <v>6400</v>
      </c>
      <c r="M639" s="5" t="s">
        <v>193</v>
      </c>
      <c r="N639" s="5" t="s">
        <v>618</v>
      </c>
      <c r="O639" s="8" t="s">
        <v>183</v>
      </c>
      <c r="P639" s="17">
        <v>126212687</v>
      </c>
      <c r="Q639" s="10">
        <v>87150587</v>
      </c>
      <c r="R639" s="11">
        <v>0</v>
      </c>
      <c r="S639" s="9" t="s">
        <v>175</v>
      </c>
      <c r="T639" s="18"/>
      <c r="U639" s="19"/>
      <c r="V639" s="14">
        <v>0</v>
      </c>
      <c r="W639" s="19"/>
      <c r="X639" s="23"/>
      <c r="Y639" s="23"/>
    </row>
    <row r="640" spans="1:25" ht="27" thickBot="1" x14ac:dyDescent="0.35">
      <c r="A640" s="3">
        <v>630</v>
      </c>
      <c r="B640" s="4" t="s">
        <v>6401</v>
      </c>
      <c r="C640" s="5" t="s">
        <v>30</v>
      </c>
      <c r="D640" s="5"/>
      <c r="E640" s="6" t="s">
        <v>6402</v>
      </c>
      <c r="F640" s="7" t="s">
        <v>4717</v>
      </c>
      <c r="G640" s="5" t="s">
        <v>169</v>
      </c>
      <c r="H640" s="5" t="s">
        <v>266</v>
      </c>
      <c r="I640" s="5" t="s">
        <v>171</v>
      </c>
      <c r="J640" s="5" t="s">
        <v>172</v>
      </c>
      <c r="K640" s="7" t="s">
        <v>4619</v>
      </c>
      <c r="L640" s="22" t="s">
        <v>6403</v>
      </c>
      <c r="M640" s="5" t="s">
        <v>257</v>
      </c>
      <c r="N640" s="5" t="s">
        <v>1330</v>
      </c>
      <c r="O640" s="8" t="s">
        <v>189</v>
      </c>
      <c r="P640" s="17">
        <v>427805675</v>
      </c>
      <c r="Q640" s="10">
        <v>427805675</v>
      </c>
      <c r="R640" s="11">
        <v>0</v>
      </c>
      <c r="S640" s="9" t="s">
        <v>175</v>
      </c>
      <c r="T640" s="18"/>
      <c r="U640" s="19"/>
      <c r="V640" s="14">
        <v>0</v>
      </c>
      <c r="W640" s="19"/>
      <c r="X640" s="23"/>
      <c r="Y640" s="23"/>
    </row>
    <row r="641" spans="1:25" ht="27" thickBot="1" x14ac:dyDescent="0.35">
      <c r="A641" s="3">
        <v>631</v>
      </c>
      <c r="B641" s="4" t="s">
        <v>6404</v>
      </c>
      <c r="C641" s="5" t="s">
        <v>30</v>
      </c>
      <c r="D641" s="5"/>
      <c r="E641" s="6" t="s">
        <v>6405</v>
      </c>
      <c r="F641" s="7" t="s">
        <v>4599</v>
      </c>
      <c r="G641" s="5" t="s">
        <v>169</v>
      </c>
      <c r="H641" s="5" t="s">
        <v>266</v>
      </c>
      <c r="I641" s="5" t="s">
        <v>171</v>
      </c>
      <c r="J641" s="5" t="s">
        <v>172</v>
      </c>
      <c r="K641" s="7" t="s">
        <v>4600</v>
      </c>
      <c r="L641" s="22" t="s">
        <v>6406</v>
      </c>
      <c r="M641" s="5" t="s">
        <v>237</v>
      </c>
      <c r="N641" s="5" t="s">
        <v>1026</v>
      </c>
      <c r="O641" s="8" t="s">
        <v>165</v>
      </c>
      <c r="P641" s="17">
        <v>76944762</v>
      </c>
      <c r="Q641" s="10">
        <v>76944762</v>
      </c>
      <c r="R641" s="11">
        <v>0</v>
      </c>
      <c r="S641" s="9" t="s">
        <v>175</v>
      </c>
      <c r="T641" s="18"/>
      <c r="U641" s="19"/>
      <c r="V641" s="14">
        <v>0</v>
      </c>
      <c r="W641" s="19"/>
      <c r="X641" s="23"/>
      <c r="Y641" s="23"/>
    </row>
    <row r="642" spans="1:25" ht="27" thickBot="1" x14ac:dyDescent="0.35">
      <c r="A642" s="3">
        <v>632</v>
      </c>
      <c r="B642" s="4" t="s">
        <v>6407</v>
      </c>
      <c r="C642" s="5" t="s">
        <v>30</v>
      </c>
      <c r="D642" s="5"/>
      <c r="E642" s="6" t="s">
        <v>6408</v>
      </c>
      <c r="F642" s="7" t="s">
        <v>4554</v>
      </c>
      <c r="G642" s="5" t="s">
        <v>169</v>
      </c>
      <c r="H642" s="5" t="s">
        <v>301</v>
      </c>
      <c r="I642" s="5" t="s">
        <v>171</v>
      </c>
      <c r="J642" s="5" t="s">
        <v>172</v>
      </c>
      <c r="K642" s="7" t="s">
        <v>4555</v>
      </c>
      <c r="L642" s="22" t="s">
        <v>6409</v>
      </c>
      <c r="M642" s="5" t="s">
        <v>188</v>
      </c>
      <c r="N642" s="5" t="s">
        <v>494</v>
      </c>
      <c r="O642" s="8" t="s">
        <v>183</v>
      </c>
      <c r="P642" s="17">
        <v>1300000000</v>
      </c>
      <c r="Q642" s="10">
        <v>1300000000</v>
      </c>
      <c r="R642" s="11">
        <v>0</v>
      </c>
      <c r="S642" s="9" t="s">
        <v>175</v>
      </c>
      <c r="T642" s="18"/>
      <c r="U642" s="19"/>
      <c r="V642" s="14">
        <v>0</v>
      </c>
      <c r="W642" s="19"/>
      <c r="X642" s="23"/>
      <c r="Y642" s="23"/>
    </row>
    <row r="643" spans="1:25" ht="27" thickBot="1" x14ac:dyDescent="0.35">
      <c r="A643" s="3">
        <v>633</v>
      </c>
      <c r="B643" s="4" t="s">
        <v>6410</v>
      </c>
      <c r="C643" s="5" t="s">
        <v>30</v>
      </c>
      <c r="D643" s="5"/>
      <c r="E643" s="6" t="s">
        <v>6411</v>
      </c>
      <c r="F643" s="7" t="s">
        <v>6412</v>
      </c>
      <c r="G643" s="5" t="s">
        <v>169</v>
      </c>
      <c r="H643" s="5" t="s">
        <v>303</v>
      </c>
      <c r="I643" s="5" t="s">
        <v>171</v>
      </c>
      <c r="J643" s="5" t="s">
        <v>172</v>
      </c>
      <c r="K643" s="7" t="s">
        <v>4550</v>
      </c>
      <c r="L643" s="22" t="s">
        <v>6413</v>
      </c>
      <c r="M643" s="5" t="s">
        <v>206</v>
      </c>
      <c r="N643" s="5" t="s">
        <v>706</v>
      </c>
      <c r="O643" s="8" t="s">
        <v>194</v>
      </c>
      <c r="P643" s="17">
        <v>3170592000</v>
      </c>
      <c r="Q643" s="10">
        <v>3170592000</v>
      </c>
      <c r="R643" s="11">
        <v>0</v>
      </c>
      <c r="S643" s="9" t="s">
        <v>175</v>
      </c>
      <c r="T643" s="18"/>
      <c r="U643" s="19"/>
      <c r="V643" s="14">
        <v>0</v>
      </c>
      <c r="W643" s="19"/>
      <c r="X643" s="23"/>
      <c r="Y643" s="23"/>
    </row>
    <row r="644" spans="1:25" ht="27" thickBot="1" x14ac:dyDescent="0.35">
      <c r="A644" s="3">
        <v>634</v>
      </c>
      <c r="B644" s="4" t="s">
        <v>6414</v>
      </c>
      <c r="C644" s="5" t="s">
        <v>30</v>
      </c>
      <c r="D644" s="5"/>
      <c r="E644" s="6" t="s">
        <v>6415</v>
      </c>
      <c r="F644" s="7" t="s">
        <v>6416</v>
      </c>
      <c r="G644" s="5" t="s">
        <v>185</v>
      </c>
      <c r="H644" s="5" t="s">
        <v>289</v>
      </c>
      <c r="I644" s="5" t="s">
        <v>171</v>
      </c>
      <c r="J644" s="5" t="s">
        <v>172</v>
      </c>
      <c r="K644" s="7" t="s">
        <v>4636</v>
      </c>
      <c r="L644" s="22" t="s">
        <v>6417</v>
      </c>
      <c r="M644" s="5" t="s">
        <v>181</v>
      </c>
      <c r="N644" s="5" t="s">
        <v>445</v>
      </c>
      <c r="O644" s="8" t="s">
        <v>174</v>
      </c>
      <c r="P644" s="17">
        <v>175643095</v>
      </c>
      <c r="Q644" s="10">
        <v>0</v>
      </c>
      <c r="R644" s="11">
        <v>122041093</v>
      </c>
      <c r="S644" s="9" t="s">
        <v>175</v>
      </c>
      <c r="T644" s="18"/>
      <c r="U644" s="19"/>
      <c r="V644" s="14">
        <v>0</v>
      </c>
      <c r="W644" s="19"/>
      <c r="X644" s="23"/>
      <c r="Y644" s="23"/>
    </row>
    <row r="645" spans="1:25" ht="27" thickBot="1" x14ac:dyDescent="0.35">
      <c r="A645" s="3">
        <v>635</v>
      </c>
      <c r="B645" s="4" t="s">
        <v>6418</v>
      </c>
      <c r="C645" s="5" t="s">
        <v>30</v>
      </c>
      <c r="D645" s="5"/>
      <c r="E645" s="6" t="s">
        <v>6419</v>
      </c>
      <c r="F645" s="7" t="s">
        <v>4654</v>
      </c>
      <c r="G645" s="5" t="s">
        <v>169</v>
      </c>
      <c r="H645" s="5" t="s">
        <v>272</v>
      </c>
      <c r="I645" s="5" t="s">
        <v>171</v>
      </c>
      <c r="J645" s="5" t="s">
        <v>172</v>
      </c>
      <c r="K645" s="7" t="s">
        <v>4550</v>
      </c>
      <c r="L645" s="22" t="s">
        <v>6420</v>
      </c>
      <c r="M645" s="5" t="s">
        <v>222</v>
      </c>
      <c r="N645" s="5" t="s">
        <v>911</v>
      </c>
      <c r="O645" s="8" t="s">
        <v>183</v>
      </c>
      <c r="P645" s="17">
        <v>237740939</v>
      </c>
      <c r="Q645" s="10">
        <v>68847000</v>
      </c>
      <c r="R645" s="11">
        <v>0</v>
      </c>
      <c r="S645" s="9" t="s">
        <v>175</v>
      </c>
      <c r="T645" s="18"/>
      <c r="U645" s="19"/>
      <c r="V645" s="14">
        <v>0</v>
      </c>
      <c r="W645" s="19"/>
      <c r="X645" s="23"/>
      <c r="Y645" s="23"/>
    </row>
    <row r="646" spans="1:25" ht="27" thickBot="1" x14ac:dyDescent="0.35">
      <c r="A646" s="3">
        <v>636</v>
      </c>
      <c r="B646" s="4" t="s">
        <v>6421</v>
      </c>
      <c r="C646" s="5" t="s">
        <v>30</v>
      </c>
      <c r="D646" s="5"/>
      <c r="E646" s="6" t="s">
        <v>6422</v>
      </c>
      <c r="F646" s="7" t="s">
        <v>6327</v>
      </c>
      <c r="G646" s="5" t="s">
        <v>169</v>
      </c>
      <c r="H646" s="5" t="s">
        <v>266</v>
      </c>
      <c r="I646" s="5" t="s">
        <v>171</v>
      </c>
      <c r="J646" s="5" t="s">
        <v>172</v>
      </c>
      <c r="K646" s="7" t="s">
        <v>4600</v>
      </c>
      <c r="L646" s="22" t="s">
        <v>6423</v>
      </c>
      <c r="M646" s="5" t="s">
        <v>202</v>
      </c>
      <c r="N646" s="5" t="s">
        <v>663</v>
      </c>
      <c r="O646" s="8" t="s">
        <v>194</v>
      </c>
      <c r="P646" s="17">
        <v>63724999</v>
      </c>
      <c r="Q646" s="10">
        <v>15000000</v>
      </c>
      <c r="R646" s="11">
        <v>0</v>
      </c>
      <c r="S646" s="9" t="s">
        <v>175</v>
      </c>
      <c r="T646" s="18"/>
      <c r="U646" s="19"/>
      <c r="V646" s="14">
        <v>0</v>
      </c>
      <c r="W646" s="19"/>
      <c r="X646" s="23"/>
      <c r="Y646" s="23"/>
    </row>
    <row r="647" spans="1:25" ht="27" thickBot="1" x14ac:dyDescent="0.35">
      <c r="A647" s="3">
        <v>637</v>
      </c>
      <c r="B647" s="4" t="s">
        <v>6424</v>
      </c>
      <c r="C647" s="5" t="s">
        <v>30</v>
      </c>
      <c r="D647" s="5"/>
      <c r="E647" s="6" t="s">
        <v>6425</v>
      </c>
      <c r="F647" s="7" t="s">
        <v>6426</v>
      </c>
      <c r="G647" s="5" t="s">
        <v>185</v>
      </c>
      <c r="H647" s="5" t="s">
        <v>289</v>
      </c>
      <c r="I647" s="5" t="s">
        <v>171</v>
      </c>
      <c r="J647" s="5" t="s">
        <v>172</v>
      </c>
      <c r="K647" s="7" t="s">
        <v>4636</v>
      </c>
      <c r="L647" s="22" t="s">
        <v>5153</v>
      </c>
      <c r="M647" s="5" t="s">
        <v>226</v>
      </c>
      <c r="N647" s="5" t="s">
        <v>960</v>
      </c>
      <c r="O647" s="8" t="s">
        <v>183</v>
      </c>
      <c r="P647" s="17">
        <v>90000000</v>
      </c>
      <c r="Q647" s="10">
        <v>0</v>
      </c>
      <c r="R647" s="11">
        <v>0</v>
      </c>
      <c r="S647" s="9" t="s">
        <v>175</v>
      </c>
      <c r="T647" s="18"/>
      <c r="U647" s="19"/>
      <c r="V647" s="14">
        <v>0</v>
      </c>
      <c r="W647" s="19"/>
      <c r="X647" s="23"/>
      <c r="Y647" s="23"/>
    </row>
    <row r="648" spans="1:25" ht="27" thickBot="1" x14ac:dyDescent="0.35">
      <c r="A648" s="3">
        <v>638</v>
      </c>
      <c r="B648" s="4" t="s">
        <v>6427</v>
      </c>
      <c r="C648" s="5" t="s">
        <v>30</v>
      </c>
      <c r="D648" s="5"/>
      <c r="E648" s="6" t="s">
        <v>6428</v>
      </c>
      <c r="F648" s="7" t="s">
        <v>4599</v>
      </c>
      <c r="G648" s="5" t="s">
        <v>169</v>
      </c>
      <c r="H648" s="5" t="s">
        <v>266</v>
      </c>
      <c r="I648" s="5" t="s">
        <v>171</v>
      </c>
      <c r="J648" s="5" t="s">
        <v>172</v>
      </c>
      <c r="K648" s="7" t="s">
        <v>4600</v>
      </c>
      <c r="L648" s="22" t="s">
        <v>6429</v>
      </c>
      <c r="M648" s="5" t="s">
        <v>222</v>
      </c>
      <c r="N648" s="5" t="s">
        <v>911</v>
      </c>
      <c r="O648" s="8" t="s">
        <v>183</v>
      </c>
      <c r="P648" s="17">
        <v>56237341</v>
      </c>
      <c r="Q648" s="10">
        <v>0</v>
      </c>
      <c r="R648" s="11">
        <v>0</v>
      </c>
      <c r="S648" s="9" t="s">
        <v>175</v>
      </c>
      <c r="T648" s="18"/>
      <c r="U648" s="19"/>
      <c r="V648" s="14">
        <v>0</v>
      </c>
      <c r="W648" s="19"/>
      <c r="X648" s="23"/>
      <c r="Y648" s="23"/>
    </row>
    <row r="649" spans="1:25" ht="27" thickBot="1" x14ac:dyDescent="0.35">
      <c r="A649" s="3">
        <v>639</v>
      </c>
      <c r="B649" s="4" t="s">
        <v>6430</v>
      </c>
      <c r="C649" s="5" t="s">
        <v>30</v>
      </c>
      <c r="D649" s="5"/>
      <c r="E649" s="6" t="s">
        <v>6431</v>
      </c>
      <c r="F649" s="7" t="s">
        <v>6327</v>
      </c>
      <c r="G649" s="5" t="s">
        <v>169</v>
      </c>
      <c r="H649" s="5" t="s">
        <v>293</v>
      </c>
      <c r="I649" s="5" t="s">
        <v>171</v>
      </c>
      <c r="J649" s="5" t="s">
        <v>172</v>
      </c>
      <c r="K649" s="7" t="s">
        <v>4600</v>
      </c>
      <c r="L649" s="22" t="s">
        <v>6432</v>
      </c>
      <c r="M649" s="5" t="s">
        <v>188</v>
      </c>
      <c r="N649" s="5" t="s">
        <v>494</v>
      </c>
      <c r="O649" s="8" t="s">
        <v>183</v>
      </c>
      <c r="P649" s="17">
        <v>0</v>
      </c>
      <c r="Q649" s="10">
        <v>0</v>
      </c>
      <c r="R649" s="11">
        <v>0</v>
      </c>
      <c r="S649" s="9" t="s">
        <v>175</v>
      </c>
      <c r="T649" s="18"/>
      <c r="U649" s="19"/>
      <c r="V649" s="14">
        <v>0</v>
      </c>
      <c r="W649" s="19"/>
      <c r="X649" s="23"/>
      <c r="Y649" s="23"/>
    </row>
    <row r="650" spans="1:25" ht="27" thickBot="1" x14ac:dyDescent="0.35">
      <c r="A650" s="3">
        <v>640</v>
      </c>
      <c r="B650" s="4" t="s">
        <v>6433</v>
      </c>
      <c r="C650" s="5" t="s">
        <v>30</v>
      </c>
      <c r="D650" s="5"/>
      <c r="E650" s="6" t="s">
        <v>6434</v>
      </c>
      <c r="F650" s="7" t="s">
        <v>5378</v>
      </c>
      <c r="G650" s="5" t="s">
        <v>169</v>
      </c>
      <c r="H650" s="5" t="s">
        <v>303</v>
      </c>
      <c r="I650" s="5" t="s">
        <v>171</v>
      </c>
      <c r="J650" s="5" t="s">
        <v>172</v>
      </c>
      <c r="K650" s="7" t="s">
        <v>4619</v>
      </c>
      <c r="L650" s="22" t="s">
        <v>6435</v>
      </c>
      <c r="M650" s="5" t="s">
        <v>240</v>
      </c>
      <c r="N650" s="5" t="s">
        <v>1091</v>
      </c>
      <c r="O650" s="8" t="s">
        <v>183</v>
      </c>
      <c r="P650" s="17">
        <v>51675036</v>
      </c>
      <c r="Q650" s="10">
        <v>51675036</v>
      </c>
      <c r="R650" s="11">
        <v>0</v>
      </c>
      <c r="S650" s="9" t="s">
        <v>175</v>
      </c>
      <c r="T650" s="18"/>
      <c r="U650" s="19"/>
      <c r="V650" s="14">
        <v>0</v>
      </c>
      <c r="W650" s="19"/>
      <c r="X650" s="23"/>
      <c r="Y650" s="23"/>
    </row>
    <row r="651" spans="1:25" ht="27" thickBot="1" x14ac:dyDescent="0.35">
      <c r="A651" s="3">
        <v>641</v>
      </c>
      <c r="B651" s="4" t="s">
        <v>6436</v>
      </c>
      <c r="C651" s="5" t="s">
        <v>30</v>
      </c>
      <c r="D651" s="5"/>
      <c r="E651" s="6" t="s">
        <v>6437</v>
      </c>
      <c r="F651" s="7" t="s">
        <v>6203</v>
      </c>
      <c r="G651" s="5" t="s">
        <v>169</v>
      </c>
      <c r="H651" s="5" t="s">
        <v>266</v>
      </c>
      <c r="I651" s="5" t="s">
        <v>171</v>
      </c>
      <c r="J651" s="5" t="s">
        <v>172</v>
      </c>
      <c r="K651" s="7" t="s">
        <v>4550</v>
      </c>
      <c r="L651" s="22" t="s">
        <v>5522</v>
      </c>
      <c r="M651" s="5" t="s">
        <v>210</v>
      </c>
      <c r="N651" s="5" t="s">
        <v>732</v>
      </c>
      <c r="O651" s="8" t="s">
        <v>183</v>
      </c>
      <c r="P651" s="17">
        <v>956500934</v>
      </c>
      <c r="Q651" s="10">
        <v>956500934</v>
      </c>
      <c r="R651" s="11">
        <v>0</v>
      </c>
      <c r="S651" s="9" t="s">
        <v>175</v>
      </c>
      <c r="T651" s="18"/>
      <c r="U651" s="19"/>
      <c r="V651" s="14">
        <v>0</v>
      </c>
      <c r="W651" s="19"/>
      <c r="X651" s="23"/>
      <c r="Y651" s="23"/>
    </row>
    <row r="652" spans="1:25" ht="27" thickBot="1" x14ac:dyDescent="0.35">
      <c r="A652" s="3">
        <v>642</v>
      </c>
      <c r="B652" s="4" t="s">
        <v>6438</v>
      </c>
      <c r="C652" s="5" t="s">
        <v>30</v>
      </c>
      <c r="D652" s="5"/>
      <c r="E652" s="6" t="s">
        <v>6439</v>
      </c>
      <c r="F652" s="7" t="s">
        <v>6440</v>
      </c>
      <c r="G652" s="5" t="s">
        <v>169</v>
      </c>
      <c r="H652" s="5" t="s">
        <v>266</v>
      </c>
      <c r="I652" s="5" t="s">
        <v>171</v>
      </c>
      <c r="J652" s="5" t="s">
        <v>172</v>
      </c>
      <c r="K652" s="7" t="s">
        <v>4725</v>
      </c>
      <c r="L652" s="22" t="s">
        <v>6441</v>
      </c>
      <c r="M652" s="5" t="s">
        <v>181</v>
      </c>
      <c r="N652" s="5" t="s">
        <v>445</v>
      </c>
      <c r="O652" s="8" t="s">
        <v>183</v>
      </c>
      <c r="P652" s="17">
        <v>1815352624</v>
      </c>
      <c r="Q652" s="10">
        <v>1815352594</v>
      </c>
      <c r="R652" s="11">
        <v>0</v>
      </c>
      <c r="S652" s="9" t="s">
        <v>175</v>
      </c>
      <c r="T652" s="18"/>
      <c r="U652" s="19"/>
      <c r="V652" s="14">
        <v>0</v>
      </c>
      <c r="W652" s="19"/>
      <c r="X652" s="23"/>
      <c r="Y652" s="23"/>
    </row>
    <row r="653" spans="1:25" ht="27" thickBot="1" x14ac:dyDescent="0.35">
      <c r="A653" s="3">
        <v>643</v>
      </c>
      <c r="B653" s="4" t="s">
        <v>6442</v>
      </c>
      <c r="C653" s="5" t="s">
        <v>30</v>
      </c>
      <c r="D653" s="5"/>
      <c r="E653" s="6" t="s">
        <v>6443</v>
      </c>
      <c r="F653" s="7" t="s">
        <v>6444</v>
      </c>
      <c r="G653" s="5" t="s">
        <v>185</v>
      </c>
      <c r="H653" s="5" t="s">
        <v>289</v>
      </c>
      <c r="I653" s="5" t="s">
        <v>171</v>
      </c>
      <c r="J653" s="5" t="s">
        <v>172</v>
      </c>
      <c r="K653" s="7" t="s">
        <v>4636</v>
      </c>
      <c r="L653" s="22" t="s">
        <v>6445</v>
      </c>
      <c r="M653" s="5" t="s">
        <v>181</v>
      </c>
      <c r="N653" s="5" t="s">
        <v>445</v>
      </c>
      <c r="O653" s="8" t="s">
        <v>165</v>
      </c>
      <c r="P653" s="17">
        <v>120000000</v>
      </c>
      <c r="Q653" s="10">
        <v>0</v>
      </c>
      <c r="R653" s="11">
        <v>334414635</v>
      </c>
      <c r="S653" s="9" t="s">
        <v>175</v>
      </c>
      <c r="T653" s="18"/>
      <c r="U653" s="19"/>
      <c r="V653" s="14">
        <v>0</v>
      </c>
      <c r="W653" s="19"/>
      <c r="X653" s="23"/>
      <c r="Y653" s="23"/>
    </row>
    <row r="654" spans="1:25" ht="27" thickBot="1" x14ac:dyDescent="0.35">
      <c r="A654" s="3">
        <v>644</v>
      </c>
      <c r="B654" s="4" t="s">
        <v>6446</v>
      </c>
      <c r="C654" s="5" t="s">
        <v>30</v>
      </c>
      <c r="D654" s="5"/>
      <c r="E654" s="6" t="s">
        <v>6447</v>
      </c>
      <c r="F654" s="7" t="s">
        <v>4554</v>
      </c>
      <c r="G654" s="5" t="s">
        <v>169</v>
      </c>
      <c r="H654" s="5" t="s">
        <v>301</v>
      </c>
      <c r="I654" s="5" t="s">
        <v>171</v>
      </c>
      <c r="J654" s="5" t="s">
        <v>172</v>
      </c>
      <c r="K654" s="7" t="s">
        <v>4555</v>
      </c>
      <c r="L654" s="22" t="s">
        <v>6448</v>
      </c>
      <c r="M654" s="5" t="s">
        <v>188</v>
      </c>
      <c r="N654" s="5" t="s">
        <v>494</v>
      </c>
      <c r="O654" s="8" t="s">
        <v>189</v>
      </c>
      <c r="P654" s="17">
        <v>1032803800</v>
      </c>
      <c r="Q654" s="10">
        <v>1032803800</v>
      </c>
      <c r="R654" s="11">
        <v>0</v>
      </c>
      <c r="S654" s="9" t="s">
        <v>175</v>
      </c>
      <c r="T654" s="18"/>
      <c r="U654" s="19"/>
      <c r="V654" s="14">
        <v>0</v>
      </c>
      <c r="W654" s="19"/>
      <c r="X654" s="23"/>
      <c r="Y654" s="23"/>
    </row>
    <row r="655" spans="1:25" ht="27" thickBot="1" x14ac:dyDescent="0.35">
      <c r="A655" s="3">
        <v>645</v>
      </c>
      <c r="B655" s="4" t="s">
        <v>6449</v>
      </c>
      <c r="C655" s="5" t="s">
        <v>30</v>
      </c>
      <c r="D655" s="5"/>
      <c r="E655" s="6" t="s">
        <v>6450</v>
      </c>
      <c r="F655" s="7" t="s">
        <v>6451</v>
      </c>
      <c r="G655" s="5" t="s">
        <v>169</v>
      </c>
      <c r="H655" s="5" t="s">
        <v>266</v>
      </c>
      <c r="I655" s="5" t="s">
        <v>171</v>
      </c>
      <c r="J655" s="5" t="s">
        <v>172</v>
      </c>
      <c r="K655" s="7" t="s">
        <v>4550</v>
      </c>
      <c r="L655" s="22" t="s">
        <v>6452</v>
      </c>
      <c r="M655" s="5" t="s">
        <v>181</v>
      </c>
      <c r="N655" s="5" t="s">
        <v>445</v>
      </c>
      <c r="O655" s="8" t="s">
        <v>165</v>
      </c>
      <c r="P655" s="17">
        <v>625000000</v>
      </c>
      <c r="Q655" s="10">
        <v>625000000</v>
      </c>
      <c r="R655" s="11">
        <v>0</v>
      </c>
      <c r="S655" s="9" t="s">
        <v>175</v>
      </c>
      <c r="T655" s="18"/>
      <c r="U655" s="19"/>
      <c r="V655" s="14">
        <v>0</v>
      </c>
      <c r="W655" s="19"/>
      <c r="X655" s="23"/>
      <c r="Y655" s="23"/>
    </row>
    <row r="656" spans="1:25" ht="27" thickBot="1" x14ac:dyDescent="0.35">
      <c r="A656" s="3">
        <v>646</v>
      </c>
      <c r="B656" s="4" t="s">
        <v>6453</v>
      </c>
      <c r="C656" s="5" t="s">
        <v>30</v>
      </c>
      <c r="D656" s="5"/>
      <c r="E656" s="6" t="s">
        <v>6454</v>
      </c>
      <c r="F656" s="7" t="s">
        <v>6455</v>
      </c>
      <c r="G656" s="5" t="s">
        <v>185</v>
      </c>
      <c r="H656" s="5" t="s">
        <v>289</v>
      </c>
      <c r="I656" s="5" t="s">
        <v>171</v>
      </c>
      <c r="J656" s="5" t="s">
        <v>172</v>
      </c>
      <c r="K656" s="7" t="s">
        <v>4636</v>
      </c>
      <c r="L656" s="22" t="s">
        <v>6456</v>
      </c>
      <c r="M656" s="5" t="s">
        <v>226</v>
      </c>
      <c r="N656" s="5" t="s">
        <v>949</v>
      </c>
      <c r="O656" s="8" t="s">
        <v>165</v>
      </c>
      <c r="P656" s="17">
        <v>50000000</v>
      </c>
      <c r="Q656" s="10">
        <v>0</v>
      </c>
      <c r="R656" s="11">
        <v>0</v>
      </c>
      <c r="S656" s="9" t="s">
        <v>175</v>
      </c>
      <c r="T656" s="18"/>
      <c r="U656" s="19"/>
      <c r="V656" s="14">
        <v>0</v>
      </c>
      <c r="W656" s="19"/>
      <c r="X656" s="23"/>
      <c r="Y656" s="23"/>
    </row>
    <row r="657" spans="1:25" ht="27" thickBot="1" x14ac:dyDescent="0.35">
      <c r="A657" s="3">
        <v>647</v>
      </c>
      <c r="B657" s="4" t="s">
        <v>6457</v>
      </c>
      <c r="C657" s="5" t="s">
        <v>30</v>
      </c>
      <c r="D657" s="5"/>
      <c r="E657" s="6" t="s">
        <v>6458</v>
      </c>
      <c r="F657" s="7" t="s">
        <v>6455</v>
      </c>
      <c r="G657" s="5" t="s">
        <v>185</v>
      </c>
      <c r="H657" s="5" t="s">
        <v>289</v>
      </c>
      <c r="I657" s="5" t="s">
        <v>171</v>
      </c>
      <c r="J657" s="5" t="s">
        <v>172</v>
      </c>
      <c r="K657" s="7" t="s">
        <v>4636</v>
      </c>
      <c r="L657" s="22" t="s">
        <v>6459</v>
      </c>
      <c r="M657" s="5" t="s">
        <v>226</v>
      </c>
      <c r="N657" s="5" t="s">
        <v>949</v>
      </c>
      <c r="O657" s="8" t="s">
        <v>165</v>
      </c>
      <c r="P657" s="17">
        <v>50000000</v>
      </c>
      <c r="Q657" s="10">
        <v>0</v>
      </c>
      <c r="R657" s="11">
        <v>0</v>
      </c>
      <c r="S657" s="9" t="s">
        <v>175</v>
      </c>
      <c r="T657" s="18"/>
      <c r="U657" s="19"/>
      <c r="V657" s="14">
        <v>0</v>
      </c>
      <c r="W657" s="19"/>
      <c r="X657" s="23"/>
      <c r="Y657" s="23"/>
    </row>
    <row r="658" spans="1:25" ht="27" thickBot="1" x14ac:dyDescent="0.35">
      <c r="A658" s="3">
        <v>648</v>
      </c>
      <c r="B658" s="4" t="s">
        <v>6460</v>
      </c>
      <c r="C658" s="5" t="s">
        <v>30</v>
      </c>
      <c r="D658" s="5"/>
      <c r="E658" s="6" t="s">
        <v>6461</v>
      </c>
      <c r="F658" s="7" t="s">
        <v>6455</v>
      </c>
      <c r="G658" s="5" t="s">
        <v>185</v>
      </c>
      <c r="H658" s="5" t="s">
        <v>289</v>
      </c>
      <c r="I658" s="5" t="s">
        <v>171</v>
      </c>
      <c r="J658" s="5" t="s">
        <v>172</v>
      </c>
      <c r="K658" s="7" t="s">
        <v>4636</v>
      </c>
      <c r="L658" s="22" t="s">
        <v>6462</v>
      </c>
      <c r="M658" s="5" t="s">
        <v>226</v>
      </c>
      <c r="N658" s="5" t="s">
        <v>960</v>
      </c>
      <c r="O658" s="8" t="s">
        <v>194</v>
      </c>
      <c r="P658" s="17">
        <v>50000000</v>
      </c>
      <c r="Q658" s="10">
        <v>0</v>
      </c>
      <c r="R658" s="11">
        <v>0</v>
      </c>
      <c r="S658" s="9" t="s">
        <v>175</v>
      </c>
      <c r="T658" s="18"/>
      <c r="U658" s="19"/>
      <c r="V658" s="14">
        <v>0</v>
      </c>
      <c r="W658" s="19"/>
      <c r="X658" s="23"/>
      <c r="Y658" s="23"/>
    </row>
    <row r="659" spans="1:25" ht="27" thickBot="1" x14ac:dyDescent="0.35">
      <c r="A659" s="3">
        <v>649</v>
      </c>
      <c r="B659" s="4" t="s">
        <v>6463</v>
      </c>
      <c r="C659" s="5" t="s">
        <v>30</v>
      </c>
      <c r="D659" s="5"/>
      <c r="E659" s="6" t="s">
        <v>6464</v>
      </c>
      <c r="F659" s="7" t="s">
        <v>6455</v>
      </c>
      <c r="G659" s="5" t="s">
        <v>185</v>
      </c>
      <c r="H659" s="5" t="s">
        <v>289</v>
      </c>
      <c r="I659" s="5" t="s">
        <v>171</v>
      </c>
      <c r="J659" s="5" t="s">
        <v>172</v>
      </c>
      <c r="K659" s="7" t="s">
        <v>4636</v>
      </c>
      <c r="L659" s="22" t="s">
        <v>6465</v>
      </c>
      <c r="M659" s="5" t="s">
        <v>226</v>
      </c>
      <c r="N659" s="5" t="s">
        <v>949</v>
      </c>
      <c r="O659" s="8" t="s">
        <v>165</v>
      </c>
      <c r="P659" s="17">
        <v>50000000</v>
      </c>
      <c r="Q659" s="10">
        <v>0</v>
      </c>
      <c r="R659" s="11">
        <v>0</v>
      </c>
      <c r="S659" s="9" t="s">
        <v>175</v>
      </c>
      <c r="T659" s="18"/>
      <c r="U659" s="19"/>
      <c r="V659" s="14">
        <v>0</v>
      </c>
      <c r="W659" s="19"/>
      <c r="X659" s="23"/>
      <c r="Y659" s="23"/>
    </row>
    <row r="660" spans="1:25" ht="27" thickBot="1" x14ac:dyDescent="0.35">
      <c r="A660" s="3">
        <v>650</v>
      </c>
      <c r="B660" s="4" t="s">
        <v>6466</v>
      </c>
      <c r="C660" s="5" t="s">
        <v>30</v>
      </c>
      <c r="D660" s="5"/>
      <c r="E660" s="6" t="s">
        <v>6467</v>
      </c>
      <c r="F660" s="7" t="s">
        <v>6455</v>
      </c>
      <c r="G660" s="5" t="s">
        <v>185</v>
      </c>
      <c r="H660" s="5" t="s">
        <v>289</v>
      </c>
      <c r="I660" s="5" t="s">
        <v>171</v>
      </c>
      <c r="J660" s="5" t="s">
        <v>172</v>
      </c>
      <c r="K660" s="7" t="s">
        <v>4636</v>
      </c>
      <c r="L660" s="22" t="s">
        <v>6456</v>
      </c>
      <c r="M660" s="5" t="s">
        <v>226</v>
      </c>
      <c r="N660" s="5" t="s">
        <v>960</v>
      </c>
      <c r="O660" s="8" t="s">
        <v>194</v>
      </c>
      <c r="P660" s="17">
        <v>50000000</v>
      </c>
      <c r="Q660" s="10">
        <v>0</v>
      </c>
      <c r="R660" s="11">
        <v>0</v>
      </c>
      <c r="S660" s="9" t="s">
        <v>175</v>
      </c>
      <c r="T660" s="18"/>
      <c r="U660" s="19"/>
      <c r="V660" s="14">
        <v>0</v>
      </c>
      <c r="W660" s="19"/>
      <c r="X660" s="23"/>
      <c r="Y660" s="23"/>
    </row>
    <row r="661" spans="1:25" ht="27" thickBot="1" x14ac:dyDescent="0.35">
      <c r="A661" s="3">
        <v>651</v>
      </c>
      <c r="B661" s="4" t="s">
        <v>6468</v>
      </c>
      <c r="C661" s="5" t="s">
        <v>30</v>
      </c>
      <c r="D661" s="5"/>
      <c r="E661" s="6" t="s">
        <v>6469</v>
      </c>
      <c r="F661" s="7" t="s">
        <v>6455</v>
      </c>
      <c r="G661" s="5" t="s">
        <v>185</v>
      </c>
      <c r="H661" s="5" t="s">
        <v>289</v>
      </c>
      <c r="I661" s="5" t="s">
        <v>171</v>
      </c>
      <c r="J661" s="5" t="s">
        <v>172</v>
      </c>
      <c r="K661" s="7" t="s">
        <v>4636</v>
      </c>
      <c r="L661" s="22" t="s">
        <v>6470</v>
      </c>
      <c r="M661" s="5" t="s">
        <v>226</v>
      </c>
      <c r="N661" s="5" t="s">
        <v>960</v>
      </c>
      <c r="O661" s="8" t="s">
        <v>183</v>
      </c>
      <c r="P661" s="17">
        <v>50000000</v>
      </c>
      <c r="Q661" s="10">
        <v>0</v>
      </c>
      <c r="R661" s="11">
        <v>0</v>
      </c>
      <c r="S661" s="9" t="s">
        <v>175</v>
      </c>
      <c r="T661" s="18"/>
      <c r="U661" s="19"/>
      <c r="V661" s="14">
        <v>0</v>
      </c>
      <c r="W661" s="19"/>
      <c r="X661" s="23"/>
      <c r="Y661" s="23"/>
    </row>
    <row r="662" spans="1:25" ht="27" thickBot="1" x14ac:dyDescent="0.35">
      <c r="A662" s="3">
        <v>652</v>
      </c>
      <c r="B662" s="4" t="s">
        <v>6471</v>
      </c>
      <c r="C662" s="5" t="s">
        <v>30</v>
      </c>
      <c r="D662" s="5"/>
      <c r="E662" s="6" t="s">
        <v>6472</v>
      </c>
      <c r="F662" s="7" t="s">
        <v>6455</v>
      </c>
      <c r="G662" s="5" t="s">
        <v>185</v>
      </c>
      <c r="H662" s="5" t="s">
        <v>289</v>
      </c>
      <c r="I662" s="5" t="s">
        <v>171</v>
      </c>
      <c r="J662" s="5" t="s">
        <v>172</v>
      </c>
      <c r="K662" s="7" t="s">
        <v>4636</v>
      </c>
      <c r="L662" s="22" t="s">
        <v>6473</v>
      </c>
      <c r="M662" s="5" t="s">
        <v>226</v>
      </c>
      <c r="N662" s="5" t="s">
        <v>960</v>
      </c>
      <c r="O662" s="8" t="s">
        <v>183</v>
      </c>
      <c r="P662" s="17">
        <v>50000000</v>
      </c>
      <c r="Q662" s="10">
        <v>0</v>
      </c>
      <c r="R662" s="11">
        <v>0</v>
      </c>
      <c r="S662" s="9" t="s">
        <v>175</v>
      </c>
      <c r="T662" s="18"/>
      <c r="U662" s="19"/>
      <c r="V662" s="14">
        <v>0</v>
      </c>
      <c r="W662" s="19"/>
      <c r="X662" s="23"/>
      <c r="Y662" s="23"/>
    </row>
    <row r="663" spans="1:25" ht="27" thickBot="1" x14ac:dyDescent="0.35">
      <c r="A663" s="3">
        <v>653</v>
      </c>
      <c r="B663" s="4" t="s">
        <v>6474</v>
      </c>
      <c r="C663" s="5" t="s">
        <v>30</v>
      </c>
      <c r="D663" s="5"/>
      <c r="E663" s="6" t="s">
        <v>6475</v>
      </c>
      <c r="F663" s="7" t="s">
        <v>6455</v>
      </c>
      <c r="G663" s="5" t="s">
        <v>185</v>
      </c>
      <c r="H663" s="5" t="s">
        <v>289</v>
      </c>
      <c r="I663" s="5" t="s">
        <v>171</v>
      </c>
      <c r="J663" s="5" t="s">
        <v>172</v>
      </c>
      <c r="K663" s="7" t="s">
        <v>4636</v>
      </c>
      <c r="L663" s="22" t="s">
        <v>6476</v>
      </c>
      <c r="M663" s="5" t="s">
        <v>226</v>
      </c>
      <c r="N663" s="5" t="s">
        <v>960</v>
      </c>
      <c r="O663" s="8" t="s">
        <v>183</v>
      </c>
      <c r="P663" s="17">
        <v>50000000</v>
      </c>
      <c r="Q663" s="10">
        <v>0</v>
      </c>
      <c r="R663" s="11">
        <v>0</v>
      </c>
      <c r="S663" s="9" t="s">
        <v>175</v>
      </c>
      <c r="T663" s="18"/>
      <c r="U663" s="19"/>
      <c r="V663" s="14">
        <v>0</v>
      </c>
      <c r="W663" s="19"/>
      <c r="X663" s="23"/>
      <c r="Y663" s="23"/>
    </row>
    <row r="664" spans="1:25" ht="27" thickBot="1" x14ac:dyDescent="0.35">
      <c r="A664" s="3">
        <v>654</v>
      </c>
      <c r="B664" s="4" t="s">
        <v>6477</v>
      </c>
      <c r="C664" s="5" t="s">
        <v>30</v>
      </c>
      <c r="D664" s="5"/>
      <c r="E664" s="6" t="s">
        <v>6478</v>
      </c>
      <c r="F664" s="7" t="s">
        <v>6455</v>
      </c>
      <c r="G664" s="5" t="s">
        <v>185</v>
      </c>
      <c r="H664" s="5" t="s">
        <v>289</v>
      </c>
      <c r="I664" s="5" t="s">
        <v>171</v>
      </c>
      <c r="J664" s="5" t="s">
        <v>172</v>
      </c>
      <c r="K664" s="7" t="s">
        <v>4636</v>
      </c>
      <c r="L664" s="22" t="s">
        <v>6479</v>
      </c>
      <c r="M664" s="5" t="s">
        <v>226</v>
      </c>
      <c r="N664" s="5" t="s">
        <v>960</v>
      </c>
      <c r="O664" s="8" t="s">
        <v>194</v>
      </c>
      <c r="P664" s="17">
        <v>50000000</v>
      </c>
      <c r="Q664" s="10">
        <v>0</v>
      </c>
      <c r="R664" s="11">
        <v>0</v>
      </c>
      <c r="S664" s="9" t="s">
        <v>175</v>
      </c>
      <c r="T664" s="18"/>
      <c r="U664" s="19"/>
      <c r="V664" s="14">
        <v>0</v>
      </c>
      <c r="W664" s="19"/>
      <c r="X664" s="23"/>
      <c r="Y664" s="23"/>
    </row>
    <row r="665" spans="1:25" ht="27" thickBot="1" x14ac:dyDescent="0.35">
      <c r="A665" s="3">
        <v>655</v>
      </c>
      <c r="B665" s="4" t="s">
        <v>6480</v>
      </c>
      <c r="C665" s="5" t="s">
        <v>30</v>
      </c>
      <c r="D665" s="5"/>
      <c r="E665" s="6" t="s">
        <v>6481</v>
      </c>
      <c r="F665" s="7" t="s">
        <v>6455</v>
      </c>
      <c r="G665" s="5" t="s">
        <v>185</v>
      </c>
      <c r="H665" s="5" t="s">
        <v>289</v>
      </c>
      <c r="I665" s="5" t="s">
        <v>171</v>
      </c>
      <c r="J665" s="5" t="s">
        <v>172</v>
      </c>
      <c r="K665" s="7" t="s">
        <v>4636</v>
      </c>
      <c r="L665" s="22" t="s">
        <v>6482</v>
      </c>
      <c r="M665" s="5" t="s">
        <v>226</v>
      </c>
      <c r="N665" s="5" t="s">
        <v>960</v>
      </c>
      <c r="O665" s="8" t="s">
        <v>183</v>
      </c>
      <c r="P665" s="17">
        <v>50000000</v>
      </c>
      <c r="Q665" s="10">
        <v>0</v>
      </c>
      <c r="R665" s="11">
        <v>0</v>
      </c>
      <c r="S665" s="9" t="s">
        <v>175</v>
      </c>
      <c r="T665" s="18"/>
      <c r="U665" s="19"/>
      <c r="V665" s="14">
        <v>0</v>
      </c>
      <c r="W665" s="19"/>
      <c r="X665" s="23"/>
      <c r="Y665" s="23"/>
    </row>
    <row r="666" spans="1:25" ht="27" thickBot="1" x14ac:dyDescent="0.35">
      <c r="A666" s="3">
        <v>656</v>
      </c>
      <c r="B666" s="4" t="s">
        <v>6483</v>
      </c>
      <c r="C666" s="5" t="s">
        <v>30</v>
      </c>
      <c r="D666" s="5"/>
      <c r="E666" s="6" t="s">
        <v>6484</v>
      </c>
      <c r="F666" s="7" t="s">
        <v>6455</v>
      </c>
      <c r="G666" s="5" t="s">
        <v>185</v>
      </c>
      <c r="H666" s="5" t="s">
        <v>289</v>
      </c>
      <c r="I666" s="5" t="s">
        <v>171</v>
      </c>
      <c r="J666" s="5" t="s">
        <v>172</v>
      </c>
      <c r="K666" s="7" t="s">
        <v>4636</v>
      </c>
      <c r="L666" s="22" t="s">
        <v>6485</v>
      </c>
      <c r="M666" s="5" t="s">
        <v>226</v>
      </c>
      <c r="N666" s="5" t="s">
        <v>960</v>
      </c>
      <c r="O666" s="8" t="s">
        <v>183</v>
      </c>
      <c r="P666" s="17">
        <v>50000000</v>
      </c>
      <c r="Q666" s="10">
        <v>0</v>
      </c>
      <c r="R666" s="11">
        <v>0</v>
      </c>
      <c r="S666" s="9" t="s">
        <v>175</v>
      </c>
      <c r="T666" s="18"/>
      <c r="U666" s="19"/>
      <c r="V666" s="14">
        <v>0</v>
      </c>
      <c r="W666" s="19"/>
      <c r="X666" s="23"/>
      <c r="Y666" s="23"/>
    </row>
    <row r="667" spans="1:25" ht="27" thickBot="1" x14ac:dyDescent="0.35">
      <c r="A667" s="3">
        <v>657</v>
      </c>
      <c r="B667" s="4" t="s">
        <v>6486</v>
      </c>
      <c r="C667" s="5" t="s">
        <v>30</v>
      </c>
      <c r="D667" s="5"/>
      <c r="E667" s="6" t="s">
        <v>6487</v>
      </c>
      <c r="F667" s="7" t="s">
        <v>6455</v>
      </c>
      <c r="G667" s="5" t="s">
        <v>185</v>
      </c>
      <c r="H667" s="5" t="s">
        <v>289</v>
      </c>
      <c r="I667" s="5" t="s">
        <v>171</v>
      </c>
      <c r="J667" s="5" t="s">
        <v>172</v>
      </c>
      <c r="K667" s="7" t="s">
        <v>4636</v>
      </c>
      <c r="L667" s="22" t="s">
        <v>6488</v>
      </c>
      <c r="M667" s="5" t="s">
        <v>226</v>
      </c>
      <c r="N667" s="5" t="s">
        <v>960</v>
      </c>
      <c r="O667" s="8" t="s">
        <v>194</v>
      </c>
      <c r="P667" s="17">
        <v>50000000</v>
      </c>
      <c r="Q667" s="10">
        <v>0</v>
      </c>
      <c r="R667" s="11">
        <v>0</v>
      </c>
      <c r="S667" s="9" t="s">
        <v>175</v>
      </c>
      <c r="T667" s="18"/>
      <c r="U667" s="19"/>
      <c r="V667" s="14">
        <v>0</v>
      </c>
      <c r="W667" s="19"/>
      <c r="X667" s="23"/>
      <c r="Y667" s="23"/>
    </row>
    <row r="668" spans="1:25" ht="27" thickBot="1" x14ac:dyDescent="0.35">
      <c r="A668" s="3">
        <v>658</v>
      </c>
      <c r="B668" s="4" t="s">
        <v>6489</v>
      </c>
      <c r="C668" s="5" t="s">
        <v>30</v>
      </c>
      <c r="D668" s="5"/>
      <c r="E668" s="6" t="s">
        <v>6490</v>
      </c>
      <c r="F668" s="7" t="s">
        <v>6455</v>
      </c>
      <c r="G668" s="5" t="s">
        <v>185</v>
      </c>
      <c r="H668" s="5" t="s">
        <v>289</v>
      </c>
      <c r="I668" s="5" t="s">
        <v>171</v>
      </c>
      <c r="J668" s="5" t="s">
        <v>172</v>
      </c>
      <c r="K668" s="7" t="s">
        <v>4636</v>
      </c>
      <c r="L668" s="22" t="s">
        <v>6491</v>
      </c>
      <c r="M668" s="5" t="s">
        <v>226</v>
      </c>
      <c r="N668" s="5" t="s">
        <v>960</v>
      </c>
      <c r="O668" s="8" t="s">
        <v>194</v>
      </c>
      <c r="P668" s="17">
        <v>50000000</v>
      </c>
      <c r="Q668" s="10">
        <v>0</v>
      </c>
      <c r="R668" s="11">
        <v>0</v>
      </c>
      <c r="S668" s="9" t="s">
        <v>175</v>
      </c>
      <c r="T668" s="18"/>
      <c r="U668" s="19"/>
      <c r="V668" s="14">
        <v>0</v>
      </c>
      <c r="W668" s="19"/>
      <c r="X668" s="23"/>
      <c r="Y668" s="23"/>
    </row>
    <row r="669" spans="1:25" ht="27" thickBot="1" x14ac:dyDescent="0.35">
      <c r="A669" s="3">
        <v>659</v>
      </c>
      <c r="B669" s="4" t="s">
        <v>6492</v>
      </c>
      <c r="C669" s="5" t="s">
        <v>30</v>
      </c>
      <c r="D669" s="5"/>
      <c r="E669" s="6" t="s">
        <v>6493</v>
      </c>
      <c r="F669" s="7" t="s">
        <v>6455</v>
      </c>
      <c r="G669" s="5" t="s">
        <v>185</v>
      </c>
      <c r="H669" s="5" t="s">
        <v>289</v>
      </c>
      <c r="I669" s="5" t="s">
        <v>171</v>
      </c>
      <c r="J669" s="5" t="s">
        <v>172</v>
      </c>
      <c r="K669" s="7" t="s">
        <v>4636</v>
      </c>
      <c r="L669" s="22" t="s">
        <v>6494</v>
      </c>
      <c r="M669" s="5" t="s">
        <v>226</v>
      </c>
      <c r="N669" s="5" t="s">
        <v>960</v>
      </c>
      <c r="O669" s="8" t="s">
        <v>194</v>
      </c>
      <c r="P669" s="17">
        <v>50000000</v>
      </c>
      <c r="Q669" s="10">
        <v>0</v>
      </c>
      <c r="R669" s="11">
        <v>0</v>
      </c>
      <c r="S669" s="9" t="s">
        <v>175</v>
      </c>
      <c r="T669" s="18"/>
      <c r="U669" s="19"/>
      <c r="V669" s="14">
        <v>0</v>
      </c>
      <c r="W669" s="19"/>
      <c r="X669" s="23"/>
      <c r="Y669" s="23"/>
    </row>
    <row r="670" spans="1:25" ht="27" thickBot="1" x14ac:dyDescent="0.35">
      <c r="A670" s="3">
        <v>660</v>
      </c>
      <c r="B670" s="4" t="s">
        <v>6495</v>
      </c>
      <c r="C670" s="5" t="s">
        <v>30</v>
      </c>
      <c r="D670" s="5"/>
      <c r="E670" s="6" t="s">
        <v>6496</v>
      </c>
      <c r="F670" s="7" t="s">
        <v>4549</v>
      </c>
      <c r="G670" s="5" t="s">
        <v>160</v>
      </c>
      <c r="H670" s="5" t="s">
        <v>309</v>
      </c>
      <c r="I670" s="5" t="s">
        <v>171</v>
      </c>
      <c r="J670" s="5" t="s">
        <v>172</v>
      </c>
      <c r="K670" s="7" t="s">
        <v>4550</v>
      </c>
      <c r="L670" s="22" t="s">
        <v>6497</v>
      </c>
      <c r="M670" s="5" t="s">
        <v>181</v>
      </c>
      <c r="N670" s="5" t="s">
        <v>445</v>
      </c>
      <c r="O670" s="8" t="s">
        <v>174</v>
      </c>
      <c r="P670" s="17">
        <v>6435340440</v>
      </c>
      <c r="Q670" s="10">
        <v>0</v>
      </c>
      <c r="R670" s="11">
        <v>0</v>
      </c>
      <c r="S670" s="9" t="s">
        <v>175</v>
      </c>
      <c r="T670" s="18"/>
      <c r="U670" s="19"/>
      <c r="V670" s="14">
        <v>0</v>
      </c>
      <c r="W670" s="19"/>
      <c r="X670" s="23"/>
      <c r="Y670" s="23"/>
    </row>
    <row r="671" spans="1:25" ht="27" thickBot="1" x14ac:dyDescent="0.35">
      <c r="A671" s="3">
        <v>661</v>
      </c>
      <c r="B671" s="4" t="s">
        <v>6498</v>
      </c>
      <c r="C671" s="5" t="s">
        <v>30</v>
      </c>
      <c r="D671" s="5"/>
      <c r="E671" s="6" t="s">
        <v>6499</v>
      </c>
      <c r="F671" s="7" t="s">
        <v>4724</v>
      </c>
      <c r="G671" s="5" t="s">
        <v>169</v>
      </c>
      <c r="H671" s="5" t="s">
        <v>266</v>
      </c>
      <c r="I671" s="5" t="s">
        <v>171</v>
      </c>
      <c r="J671" s="5" t="s">
        <v>172</v>
      </c>
      <c r="K671" s="7" t="s">
        <v>4725</v>
      </c>
      <c r="L671" s="22" t="s">
        <v>6500</v>
      </c>
      <c r="M671" s="5" t="s">
        <v>246</v>
      </c>
      <c r="N671" s="5" t="s">
        <v>1145</v>
      </c>
      <c r="O671" s="8" t="s">
        <v>194</v>
      </c>
      <c r="P671" s="17">
        <v>148909970</v>
      </c>
      <c r="Q671" s="10">
        <v>148909970</v>
      </c>
      <c r="R671" s="11">
        <v>0</v>
      </c>
      <c r="S671" s="9" t="s">
        <v>175</v>
      </c>
      <c r="T671" s="18"/>
      <c r="U671" s="19"/>
      <c r="V671" s="14">
        <v>0</v>
      </c>
      <c r="W671" s="19"/>
      <c r="X671" s="23"/>
      <c r="Y671" s="23"/>
    </row>
    <row r="672" spans="1:25" ht="27" thickBot="1" x14ac:dyDescent="0.35">
      <c r="A672" s="3">
        <v>662</v>
      </c>
      <c r="B672" s="4" t="s">
        <v>6501</v>
      </c>
      <c r="C672" s="5" t="s">
        <v>30</v>
      </c>
      <c r="D672" s="5"/>
      <c r="E672" s="6" t="s">
        <v>6502</v>
      </c>
      <c r="F672" s="7" t="s">
        <v>5698</v>
      </c>
      <c r="G672" s="5" t="s">
        <v>185</v>
      </c>
      <c r="H672" s="5" t="s">
        <v>289</v>
      </c>
      <c r="I672" s="5" t="s">
        <v>171</v>
      </c>
      <c r="J672" s="5" t="s">
        <v>172</v>
      </c>
      <c r="K672" s="7" t="s">
        <v>4636</v>
      </c>
      <c r="L672" s="22" t="s">
        <v>6163</v>
      </c>
      <c r="M672" s="5" t="s">
        <v>226</v>
      </c>
      <c r="N672" s="5" t="s">
        <v>960</v>
      </c>
      <c r="O672" s="8" t="s">
        <v>183</v>
      </c>
      <c r="P672" s="17">
        <v>50000000</v>
      </c>
      <c r="Q672" s="10">
        <v>0</v>
      </c>
      <c r="R672" s="11">
        <v>0</v>
      </c>
      <c r="S672" s="9" t="s">
        <v>175</v>
      </c>
      <c r="T672" s="18"/>
      <c r="U672" s="19"/>
      <c r="V672" s="14">
        <v>0</v>
      </c>
      <c r="W672" s="19"/>
      <c r="X672" s="23"/>
      <c r="Y672" s="23"/>
    </row>
    <row r="673" spans="1:25" ht="27" thickBot="1" x14ac:dyDescent="0.35">
      <c r="A673" s="3">
        <v>663</v>
      </c>
      <c r="B673" s="4" t="s">
        <v>6503</v>
      </c>
      <c r="C673" s="5" t="s">
        <v>30</v>
      </c>
      <c r="D673" s="5"/>
      <c r="E673" s="6" t="s">
        <v>6504</v>
      </c>
      <c r="F673" s="7" t="s">
        <v>6505</v>
      </c>
      <c r="G673" s="5" t="s">
        <v>185</v>
      </c>
      <c r="H673" s="5" t="s">
        <v>289</v>
      </c>
      <c r="I673" s="5" t="s">
        <v>171</v>
      </c>
      <c r="J673" s="5" t="s">
        <v>172</v>
      </c>
      <c r="K673" s="7" t="s">
        <v>4636</v>
      </c>
      <c r="L673" s="22" t="s">
        <v>6506</v>
      </c>
      <c r="M673" s="5" t="s">
        <v>181</v>
      </c>
      <c r="N673" s="5" t="s">
        <v>445</v>
      </c>
      <c r="O673" s="8" t="s">
        <v>183</v>
      </c>
      <c r="P673" s="17">
        <v>20000000</v>
      </c>
      <c r="Q673" s="10">
        <v>0</v>
      </c>
      <c r="R673" s="11">
        <v>0</v>
      </c>
      <c r="S673" s="9" t="s">
        <v>175</v>
      </c>
      <c r="T673" s="18"/>
      <c r="U673" s="19"/>
      <c r="V673" s="14">
        <v>0</v>
      </c>
      <c r="W673" s="19"/>
      <c r="X673" s="23"/>
      <c r="Y673" s="23"/>
    </row>
    <row r="674" spans="1:25" ht="27" thickBot="1" x14ac:dyDescent="0.35">
      <c r="A674" s="3">
        <v>664</v>
      </c>
      <c r="B674" s="4" t="s">
        <v>6507</v>
      </c>
      <c r="C674" s="5" t="s">
        <v>30</v>
      </c>
      <c r="D674" s="5"/>
      <c r="E674" s="6" t="s">
        <v>6508</v>
      </c>
      <c r="F674" s="7" t="s">
        <v>6509</v>
      </c>
      <c r="G674" s="5" t="s">
        <v>185</v>
      </c>
      <c r="H674" s="5" t="s">
        <v>289</v>
      </c>
      <c r="I674" s="5" t="s">
        <v>171</v>
      </c>
      <c r="J674" s="5" t="s">
        <v>172</v>
      </c>
      <c r="K674" s="7" t="s">
        <v>4636</v>
      </c>
      <c r="L674" s="22" t="s">
        <v>6510</v>
      </c>
      <c r="M674" s="5" t="s">
        <v>226</v>
      </c>
      <c r="N674" s="5" t="s">
        <v>960</v>
      </c>
      <c r="O674" s="8" t="s">
        <v>183</v>
      </c>
      <c r="P674" s="17">
        <v>50000000</v>
      </c>
      <c r="Q674" s="10">
        <v>0</v>
      </c>
      <c r="R674" s="11">
        <v>0</v>
      </c>
      <c r="S674" s="9" t="s">
        <v>175</v>
      </c>
      <c r="T674" s="18"/>
      <c r="U674" s="19"/>
      <c r="V674" s="14">
        <v>0</v>
      </c>
      <c r="W674" s="19"/>
      <c r="X674" s="23"/>
      <c r="Y674" s="23"/>
    </row>
    <row r="675" spans="1:25" ht="27" thickBot="1" x14ac:dyDescent="0.35">
      <c r="A675" s="3">
        <v>665</v>
      </c>
      <c r="B675" s="4" t="s">
        <v>6511</v>
      </c>
      <c r="C675" s="5" t="s">
        <v>30</v>
      </c>
      <c r="D675" s="5"/>
      <c r="E675" s="6" t="s">
        <v>6512</v>
      </c>
      <c r="F675" s="7" t="s">
        <v>6509</v>
      </c>
      <c r="G675" s="5" t="s">
        <v>185</v>
      </c>
      <c r="H675" s="5" t="s">
        <v>289</v>
      </c>
      <c r="I675" s="5" t="s">
        <v>171</v>
      </c>
      <c r="J675" s="5" t="s">
        <v>172</v>
      </c>
      <c r="K675" s="7" t="s">
        <v>4636</v>
      </c>
      <c r="L675" s="22" t="s">
        <v>6281</v>
      </c>
      <c r="M675" s="5" t="s">
        <v>226</v>
      </c>
      <c r="N675" s="5" t="s">
        <v>960</v>
      </c>
      <c r="O675" s="8" t="s">
        <v>183</v>
      </c>
      <c r="P675" s="17">
        <v>50000000</v>
      </c>
      <c r="Q675" s="10">
        <v>0</v>
      </c>
      <c r="R675" s="11">
        <v>0</v>
      </c>
      <c r="S675" s="9" t="s">
        <v>175</v>
      </c>
      <c r="T675" s="18"/>
      <c r="U675" s="19"/>
      <c r="V675" s="14">
        <v>0</v>
      </c>
      <c r="W675" s="19"/>
      <c r="X675" s="23"/>
      <c r="Y675" s="23"/>
    </row>
    <row r="676" spans="1:25" ht="27" thickBot="1" x14ac:dyDescent="0.35">
      <c r="A676" s="3">
        <v>666</v>
      </c>
      <c r="B676" s="4" t="s">
        <v>6513</v>
      </c>
      <c r="C676" s="5" t="s">
        <v>30</v>
      </c>
      <c r="D676" s="5"/>
      <c r="E676" s="6" t="s">
        <v>6514</v>
      </c>
      <c r="F676" s="7" t="s">
        <v>6509</v>
      </c>
      <c r="G676" s="5" t="s">
        <v>185</v>
      </c>
      <c r="H676" s="5" t="s">
        <v>289</v>
      </c>
      <c r="I676" s="5" t="s">
        <v>171</v>
      </c>
      <c r="J676" s="5" t="s">
        <v>172</v>
      </c>
      <c r="K676" s="7" t="s">
        <v>4636</v>
      </c>
      <c r="L676" s="22" t="s">
        <v>6257</v>
      </c>
      <c r="M676" s="5" t="s">
        <v>226</v>
      </c>
      <c r="N676" s="5" t="s">
        <v>960</v>
      </c>
      <c r="O676" s="8" t="s">
        <v>183</v>
      </c>
      <c r="P676" s="17">
        <v>50000000</v>
      </c>
      <c r="Q676" s="10">
        <v>0</v>
      </c>
      <c r="R676" s="11">
        <v>0</v>
      </c>
      <c r="S676" s="9" t="s">
        <v>175</v>
      </c>
      <c r="T676" s="18"/>
      <c r="U676" s="19"/>
      <c r="V676" s="14">
        <v>0</v>
      </c>
      <c r="W676" s="19"/>
      <c r="X676" s="23"/>
      <c r="Y676" s="23"/>
    </row>
    <row r="677" spans="1:25" ht="27" thickBot="1" x14ac:dyDescent="0.35">
      <c r="A677" s="3">
        <v>667</v>
      </c>
      <c r="B677" s="4" t="s">
        <v>6515</v>
      </c>
      <c r="C677" s="5" t="s">
        <v>30</v>
      </c>
      <c r="D677" s="5"/>
      <c r="E677" s="6" t="s">
        <v>6516</v>
      </c>
      <c r="F677" s="7" t="s">
        <v>6517</v>
      </c>
      <c r="G677" s="5" t="s">
        <v>185</v>
      </c>
      <c r="H677" s="5" t="s">
        <v>289</v>
      </c>
      <c r="I677" s="5" t="s">
        <v>171</v>
      </c>
      <c r="J677" s="5" t="s">
        <v>172</v>
      </c>
      <c r="K677" s="7" t="s">
        <v>4636</v>
      </c>
      <c r="L677" s="22" t="s">
        <v>6518</v>
      </c>
      <c r="M677" s="5" t="s">
        <v>164</v>
      </c>
      <c r="N677" s="5" t="s">
        <v>314</v>
      </c>
      <c r="O677" s="8" t="s">
        <v>183</v>
      </c>
      <c r="P677" s="17">
        <v>100046000</v>
      </c>
      <c r="Q677" s="10">
        <v>100046000</v>
      </c>
      <c r="R677" s="11">
        <v>44579313</v>
      </c>
      <c r="S677" s="9" t="s">
        <v>175</v>
      </c>
      <c r="T677" s="18"/>
      <c r="U677" s="19"/>
      <c r="V677" s="14">
        <v>0</v>
      </c>
      <c r="W677" s="19"/>
      <c r="X677" s="23"/>
      <c r="Y677" s="23"/>
    </row>
    <row r="678" spans="1:25" ht="27" thickBot="1" x14ac:dyDescent="0.35">
      <c r="A678" s="3">
        <v>668</v>
      </c>
      <c r="B678" s="4" t="s">
        <v>6519</v>
      </c>
      <c r="C678" s="5" t="s">
        <v>30</v>
      </c>
      <c r="D678" s="5"/>
      <c r="E678" s="6" t="s">
        <v>6520</v>
      </c>
      <c r="F678" s="7" t="s">
        <v>6521</v>
      </c>
      <c r="G678" s="5" t="s">
        <v>169</v>
      </c>
      <c r="H678" s="5" t="s">
        <v>266</v>
      </c>
      <c r="I678" s="5" t="s">
        <v>209</v>
      </c>
      <c r="J678" s="5" t="s">
        <v>172</v>
      </c>
      <c r="K678" s="7" t="s">
        <v>4550</v>
      </c>
      <c r="L678" s="22" t="s">
        <v>6522</v>
      </c>
      <c r="M678" s="5" t="s">
        <v>240</v>
      </c>
      <c r="N678" s="5" t="s">
        <v>1091</v>
      </c>
      <c r="O678" s="8" t="s">
        <v>194</v>
      </c>
      <c r="P678" s="17">
        <v>783243741</v>
      </c>
      <c r="Q678" s="10">
        <v>0</v>
      </c>
      <c r="R678" s="11">
        <v>0</v>
      </c>
      <c r="S678" s="9" t="s">
        <v>175</v>
      </c>
      <c r="T678" s="18"/>
      <c r="U678" s="19"/>
      <c r="V678" s="14">
        <v>0</v>
      </c>
      <c r="W678" s="19"/>
      <c r="X678" s="23"/>
      <c r="Y678" s="23"/>
    </row>
    <row r="679" spans="1:25" ht="27" thickBot="1" x14ac:dyDescent="0.35">
      <c r="A679" s="3">
        <v>669</v>
      </c>
      <c r="B679" s="4" t="s">
        <v>6523</v>
      </c>
      <c r="C679" s="5" t="s">
        <v>30</v>
      </c>
      <c r="D679" s="5"/>
      <c r="E679" s="6" t="s">
        <v>6524</v>
      </c>
      <c r="F679" s="7" t="s">
        <v>5702</v>
      </c>
      <c r="G679" s="5" t="s">
        <v>185</v>
      </c>
      <c r="H679" s="5" t="s">
        <v>289</v>
      </c>
      <c r="I679" s="5" t="s">
        <v>171</v>
      </c>
      <c r="J679" s="5" t="s">
        <v>172</v>
      </c>
      <c r="K679" s="7" t="s">
        <v>4636</v>
      </c>
      <c r="L679" s="22" t="s">
        <v>5617</v>
      </c>
      <c r="M679" s="5" t="s">
        <v>226</v>
      </c>
      <c r="N679" s="5" t="s">
        <v>960</v>
      </c>
      <c r="O679" s="8" t="s">
        <v>183</v>
      </c>
      <c r="P679" s="17">
        <v>90000000</v>
      </c>
      <c r="Q679" s="10">
        <v>0</v>
      </c>
      <c r="R679" s="11">
        <v>0</v>
      </c>
      <c r="S679" s="9" t="s">
        <v>175</v>
      </c>
      <c r="T679" s="18"/>
      <c r="U679" s="19"/>
      <c r="V679" s="14">
        <v>0</v>
      </c>
      <c r="W679" s="19"/>
      <c r="X679" s="23"/>
      <c r="Y679" s="23"/>
    </row>
    <row r="680" spans="1:25" ht="27" thickBot="1" x14ac:dyDescent="0.35">
      <c r="A680" s="3">
        <v>670</v>
      </c>
      <c r="B680" s="4" t="s">
        <v>6525</v>
      </c>
      <c r="C680" s="5" t="s">
        <v>30</v>
      </c>
      <c r="D680" s="5"/>
      <c r="E680" s="6" t="s">
        <v>6526</v>
      </c>
      <c r="F680" s="7" t="s">
        <v>6527</v>
      </c>
      <c r="G680" s="5" t="s">
        <v>185</v>
      </c>
      <c r="H680" s="5" t="s">
        <v>289</v>
      </c>
      <c r="I680" s="5" t="s">
        <v>171</v>
      </c>
      <c r="J680" s="5" t="s">
        <v>172</v>
      </c>
      <c r="K680" s="7" t="s">
        <v>4636</v>
      </c>
      <c r="L680" s="22" t="s">
        <v>6528</v>
      </c>
      <c r="M680" s="5" t="s">
        <v>226</v>
      </c>
      <c r="N680" s="5" t="s">
        <v>960</v>
      </c>
      <c r="O680" s="8" t="s">
        <v>183</v>
      </c>
      <c r="P680" s="17">
        <v>90000000</v>
      </c>
      <c r="Q680" s="10">
        <v>0</v>
      </c>
      <c r="R680" s="11">
        <v>0</v>
      </c>
      <c r="S680" s="9" t="s">
        <v>175</v>
      </c>
      <c r="T680" s="18"/>
      <c r="U680" s="19"/>
      <c r="V680" s="14">
        <v>0</v>
      </c>
      <c r="W680" s="19"/>
      <c r="X680" s="23"/>
      <c r="Y680" s="23"/>
    </row>
    <row r="681" spans="1:25" ht="27" thickBot="1" x14ac:dyDescent="0.35">
      <c r="A681" s="3">
        <v>671</v>
      </c>
      <c r="B681" s="4" t="s">
        <v>6529</v>
      </c>
      <c r="C681" s="5" t="s">
        <v>30</v>
      </c>
      <c r="D681" s="5"/>
      <c r="E681" s="6" t="s">
        <v>6530</v>
      </c>
      <c r="F681" s="7" t="s">
        <v>6531</v>
      </c>
      <c r="G681" s="5" t="s">
        <v>169</v>
      </c>
      <c r="H681" s="5" t="s">
        <v>266</v>
      </c>
      <c r="I681" s="5" t="s">
        <v>171</v>
      </c>
      <c r="J681" s="5" t="s">
        <v>172</v>
      </c>
      <c r="K681" s="7" t="s">
        <v>4619</v>
      </c>
      <c r="L681" s="22" t="s">
        <v>6522</v>
      </c>
      <c r="M681" s="5" t="s">
        <v>246</v>
      </c>
      <c r="N681" s="5" t="s">
        <v>1145</v>
      </c>
      <c r="O681" s="8" t="s">
        <v>183</v>
      </c>
      <c r="P681" s="17">
        <v>249762650</v>
      </c>
      <c r="Q681" s="10">
        <v>249762650</v>
      </c>
      <c r="R681" s="11">
        <v>0</v>
      </c>
      <c r="S681" s="9" t="s">
        <v>175</v>
      </c>
      <c r="T681" s="18"/>
      <c r="U681" s="19"/>
      <c r="V681" s="14">
        <v>0</v>
      </c>
      <c r="W681" s="19"/>
      <c r="X681" s="23"/>
      <c r="Y681" s="23"/>
    </row>
    <row r="682" spans="1:25" ht="27" thickBot="1" x14ac:dyDescent="0.35">
      <c r="A682" s="3">
        <v>672</v>
      </c>
      <c r="B682" s="4" t="s">
        <v>6532</v>
      </c>
      <c r="C682" s="5" t="s">
        <v>30</v>
      </c>
      <c r="D682" s="5"/>
      <c r="E682" s="6" t="s">
        <v>6533</v>
      </c>
      <c r="F682" s="7" t="s">
        <v>4599</v>
      </c>
      <c r="G682" s="5" t="s">
        <v>169</v>
      </c>
      <c r="H682" s="5" t="s">
        <v>266</v>
      </c>
      <c r="I682" s="5" t="s">
        <v>171</v>
      </c>
      <c r="J682" s="5" t="s">
        <v>172</v>
      </c>
      <c r="K682" s="7" t="s">
        <v>4600</v>
      </c>
      <c r="L682" s="22" t="s">
        <v>6522</v>
      </c>
      <c r="M682" s="5" t="s">
        <v>164</v>
      </c>
      <c r="N682" s="5" t="s">
        <v>280</v>
      </c>
      <c r="O682" s="8" t="s">
        <v>165</v>
      </c>
      <c r="P682" s="17">
        <v>195054941</v>
      </c>
      <c r="Q682" s="10">
        <v>195054941</v>
      </c>
      <c r="R682" s="11">
        <v>0</v>
      </c>
      <c r="S682" s="9" t="s">
        <v>175</v>
      </c>
      <c r="T682" s="18"/>
      <c r="U682" s="19"/>
      <c r="V682" s="14">
        <v>0</v>
      </c>
      <c r="W682" s="19"/>
      <c r="X682" s="23"/>
      <c r="Y682" s="23"/>
    </row>
    <row r="683" spans="1:25" ht="27" thickBot="1" x14ac:dyDescent="0.35">
      <c r="A683" s="3">
        <v>673</v>
      </c>
      <c r="B683" s="4" t="s">
        <v>6534</v>
      </c>
      <c r="C683" s="5" t="s">
        <v>30</v>
      </c>
      <c r="D683" s="5"/>
      <c r="E683" s="6" t="s">
        <v>6535</v>
      </c>
      <c r="F683" s="7" t="s">
        <v>6363</v>
      </c>
      <c r="G683" s="5" t="s">
        <v>169</v>
      </c>
      <c r="H683" s="5" t="s">
        <v>303</v>
      </c>
      <c r="I683" s="5" t="s">
        <v>171</v>
      </c>
      <c r="J683" s="5" t="s">
        <v>172</v>
      </c>
      <c r="K683" s="7" t="s">
        <v>6364</v>
      </c>
      <c r="L683" s="22" t="s">
        <v>6536</v>
      </c>
      <c r="M683" s="5" t="s">
        <v>173</v>
      </c>
      <c r="N683" s="5" t="s">
        <v>422</v>
      </c>
      <c r="O683" s="8" t="s">
        <v>183</v>
      </c>
      <c r="P683" s="17">
        <v>764656320</v>
      </c>
      <c r="Q683" s="10">
        <v>764656320</v>
      </c>
      <c r="R683" s="11">
        <v>0</v>
      </c>
      <c r="S683" s="9" t="s">
        <v>175</v>
      </c>
      <c r="T683" s="18"/>
      <c r="U683" s="19"/>
      <c r="V683" s="14">
        <v>0</v>
      </c>
      <c r="W683" s="19"/>
      <c r="X683" s="23"/>
      <c r="Y683" s="23"/>
    </row>
    <row r="684" spans="1:25" ht="27" thickBot="1" x14ac:dyDescent="0.35">
      <c r="A684" s="3">
        <v>674</v>
      </c>
      <c r="B684" s="4" t="s">
        <v>6537</v>
      </c>
      <c r="C684" s="5" t="s">
        <v>30</v>
      </c>
      <c r="D684" s="5"/>
      <c r="E684" s="6" t="s">
        <v>6538</v>
      </c>
      <c r="F684" s="7" t="s">
        <v>6248</v>
      </c>
      <c r="G684" s="5" t="s">
        <v>185</v>
      </c>
      <c r="H684" s="5" t="s">
        <v>289</v>
      </c>
      <c r="I684" s="5" t="s">
        <v>171</v>
      </c>
      <c r="J684" s="5" t="s">
        <v>172</v>
      </c>
      <c r="K684" s="7" t="s">
        <v>4636</v>
      </c>
      <c r="L684" s="22" t="s">
        <v>6539</v>
      </c>
      <c r="M684" s="5" t="s">
        <v>226</v>
      </c>
      <c r="N684" s="5" t="s">
        <v>960</v>
      </c>
      <c r="O684" s="8" t="s">
        <v>183</v>
      </c>
      <c r="P684" s="17">
        <v>50000000</v>
      </c>
      <c r="Q684" s="10">
        <v>0</v>
      </c>
      <c r="R684" s="11">
        <v>0</v>
      </c>
      <c r="S684" s="9" t="s">
        <v>175</v>
      </c>
      <c r="T684" s="18"/>
      <c r="U684" s="19"/>
      <c r="V684" s="14">
        <v>0</v>
      </c>
      <c r="W684" s="19"/>
      <c r="X684" s="23"/>
      <c r="Y684" s="23"/>
    </row>
    <row r="685" spans="1:25" ht="27" thickBot="1" x14ac:dyDescent="0.35">
      <c r="A685" s="3">
        <v>675</v>
      </c>
      <c r="B685" s="4" t="s">
        <v>6540</v>
      </c>
      <c r="C685" s="5" t="s">
        <v>30</v>
      </c>
      <c r="D685" s="5"/>
      <c r="E685" s="6" t="s">
        <v>6541</v>
      </c>
      <c r="F685" s="7" t="s">
        <v>6248</v>
      </c>
      <c r="G685" s="5" t="s">
        <v>185</v>
      </c>
      <c r="H685" s="5" t="s">
        <v>289</v>
      </c>
      <c r="I685" s="5" t="s">
        <v>171</v>
      </c>
      <c r="J685" s="5" t="s">
        <v>172</v>
      </c>
      <c r="K685" s="7" t="s">
        <v>4636</v>
      </c>
      <c r="L685" s="22" t="s">
        <v>6262</v>
      </c>
      <c r="M685" s="5" t="s">
        <v>226</v>
      </c>
      <c r="N685" s="5" t="s">
        <v>960</v>
      </c>
      <c r="O685" s="8" t="s">
        <v>183</v>
      </c>
      <c r="P685" s="17">
        <v>50000000</v>
      </c>
      <c r="Q685" s="10">
        <v>0</v>
      </c>
      <c r="R685" s="11">
        <v>0</v>
      </c>
      <c r="S685" s="9" t="s">
        <v>175</v>
      </c>
      <c r="T685" s="18"/>
      <c r="U685" s="19"/>
      <c r="V685" s="14">
        <v>0</v>
      </c>
      <c r="W685" s="19"/>
      <c r="X685" s="23"/>
      <c r="Y685" s="23"/>
    </row>
    <row r="686" spans="1:25" ht="27" thickBot="1" x14ac:dyDescent="0.35">
      <c r="A686" s="3">
        <v>676</v>
      </c>
      <c r="B686" s="4" t="s">
        <v>6542</v>
      </c>
      <c r="C686" s="5" t="s">
        <v>30</v>
      </c>
      <c r="D686" s="5"/>
      <c r="E686" s="6" t="s">
        <v>6543</v>
      </c>
      <c r="F686" s="7" t="s">
        <v>6177</v>
      </c>
      <c r="G686" s="5" t="s">
        <v>185</v>
      </c>
      <c r="H686" s="5" t="s">
        <v>289</v>
      </c>
      <c r="I686" s="5" t="s">
        <v>171</v>
      </c>
      <c r="J686" s="5" t="s">
        <v>172</v>
      </c>
      <c r="K686" s="7" t="s">
        <v>4636</v>
      </c>
      <c r="L686" s="22" t="s">
        <v>6160</v>
      </c>
      <c r="M686" s="5" t="s">
        <v>226</v>
      </c>
      <c r="N686" s="5" t="s">
        <v>960</v>
      </c>
      <c r="O686" s="8" t="s">
        <v>183</v>
      </c>
      <c r="P686" s="17">
        <v>50000000</v>
      </c>
      <c r="Q686" s="10">
        <v>0</v>
      </c>
      <c r="R686" s="11">
        <v>0</v>
      </c>
      <c r="S686" s="9" t="s">
        <v>175</v>
      </c>
      <c r="T686" s="18"/>
      <c r="U686" s="19"/>
      <c r="V686" s="14">
        <v>0</v>
      </c>
      <c r="W686" s="19"/>
      <c r="X686" s="23"/>
      <c r="Y686" s="23"/>
    </row>
    <row r="687" spans="1:25" ht="27" thickBot="1" x14ac:dyDescent="0.35">
      <c r="A687" s="3">
        <v>677</v>
      </c>
      <c r="B687" s="4" t="s">
        <v>6544</v>
      </c>
      <c r="C687" s="5" t="s">
        <v>30</v>
      </c>
      <c r="D687" s="5"/>
      <c r="E687" s="6" t="s">
        <v>6545</v>
      </c>
      <c r="F687" s="7" t="s">
        <v>6252</v>
      </c>
      <c r="G687" s="5" t="s">
        <v>185</v>
      </c>
      <c r="H687" s="5" t="s">
        <v>289</v>
      </c>
      <c r="I687" s="5" t="s">
        <v>171</v>
      </c>
      <c r="J687" s="5" t="s">
        <v>172</v>
      </c>
      <c r="K687" s="7" t="s">
        <v>4636</v>
      </c>
      <c r="L687" s="22" t="s">
        <v>6296</v>
      </c>
      <c r="M687" s="5" t="s">
        <v>226</v>
      </c>
      <c r="N687" s="5" t="s">
        <v>960</v>
      </c>
      <c r="O687" s="8" t="s">
        <v>183</v>
      </c>
      <c r="P687" s="17">
        <v>50000000</v>
      </c>
      <c r="Q687" s="10">
        <v>0</v>
      </c>
      <c r="R687" s="11">
        <v>0</v>
      </c>
      <c r="S687" s="9" t="s">
        <v>175</v>
      </c>
      <c r="T687" s="18"/>
      <c r="U687" s="19"/>
      <c r="V687" s="14">
        <v>0</v>
      </c>
      <c r="W687" s="19"/>
      <c r="X687" s="23"/>
      <c r="Y687" s="23"/>
    </row>
    <row r="688" spans="1:25" ht="27" thickBot="1" x14ac:dyDescent="0.35">
      <c r="A688" s="3">
        <v>678</v>
      </c>
      <c r="B688" s="4" t="s">
        <v>6546</v>
      </c>
      <c r="C688" s="5" t="s">
        <v>30</v>
      </c>
      <c r="D688" s="5"/>
      <c r="E688" s="6" t="s">
        <v>6547</v>
      </c>
      <c r="F688" s="7" t="s">
        <v>6252</v>
      </c>
      <c r="G688" s="5" t="s">
        <v>185</v>
      </c>
      <c r="H688" s="5" t="s">
        <v>289</v>
      </c>
      <c r="I688" s="5" t="s">
        <v>171</v>
      </c>
      <c r="J688" s="5" t="s">
        <v>172</v>
      </c>
      <c r="K688" s="7" t="s">
        <v>4636</v>
      </c>
      <c r="L688" s="22" t="s">
        <v>5043</v>
      </c>
      <c r="M688" s="5" t="s">
        <v>226</v>
      </c>
      <c r="N688" s="5" t="s">
        <v>960</v>
      </c>
      <c r="O688" s="8" t="s">
        <v>183</v>
      </c>
      <c r="P688" s="17">
        <v>50000000</v>
      </c>
      <c r="Q688" s="10">
        <v>0</v>
      </c>
      <c r="R688" s="11">
        <v>0</v>
      </c>
      <c r="S688" s="9" t="s">
        <v>175</v>
      </c>
      <c r="T688" s="18"/>
      <c r="U688" s="19"/>
      <c r="V688" s="14">
        <v>0</v>
      </c>
      <c r="W688" s="19"/>
      <c r="X688" s="23"/>
      <c r="Y688" s="23"/>
    </row>
    <row r="689" spans="1:25" ht="27" thickBot="1" x14ac:dyDescent="0.35">
      <c r="A689" s="3">
        <v>679</v>
      </c>
      <c r="B689" s="4" t="s">
        <v>6548</v>
      </c>
      <c r="C689" s="5" t="s">
        <v>30</v>
      </c>
      <c r="D689" s="5"/>
      <c r="E689" s="6" t="s">
        <v>6549</v>
      </c>
      <c r="F689" s="7" t="s">
        <v>6252</v>
      </c>
      <c r="G689" s="5" t="s">
        <v>185</v>
      </c>
      <c r="H689" s="5" t="s">
        <v>289</v>
      </c>
      <c r="I689" s="5" t="s">
        <v>171</v>
      </c>
      <c r="J689" s="5" t="s">
        <v>172</v>
      </c>
      <c r="K689" s="7" t="s">
        <v>4636</v>
      </c>
      <c r="L689" s="22" t="s">
        <v>6257</v>
      </c>
      <c r="M689" s="5" t="s">
        <v>226</v>
      </c>
      <c r="N689" s="5" t="s">
        <v>960</v>
      </c>
      <c r="O689" s="8" t="s">
        <v>183</v>
      </c>
      <c r="P689" s="17">
        <v>50000000</v>
      </c>
      <c r="Q689" s="10">
        <v>0</v>
      </c>
      <c r="R689" s="11">
        <v>0</v>
      </c>
      <c r="S689" s="9" t="s">
        <v>175</v>
      </c>
      <c r="T689" s="18"/>
      <c r="U689" s="19"/>
      <c r="V689" s="14">
        <v>0</v>
      </c>
      <c r="W689" s="19"/>
      <c r="X689" s="23"/>
      <c r="Y689" s="23"/>
    </row>
    <row r="690" spans="1:25" ht="27" thickBot="1" x14ac:dyDescent="0.35">
      <c r="A690" s="3">
        <v>680</v>
      </c>
      <c r="B690" s="4" t="s">
        <v>6550</v>
      </c>
      <c r="C690" s="5" t="s">
        <v>30</v>
      </c>
      <c r="D690" s="5"/>
      <c r="E690" s="6" t="s">
        <v>6551</v>
      </c>
      <c r="F690" s="7" t="s">
        <v>6552</v>
      </c>
      <c r="G690" s="5" t="s">
        <v>169</v>
      </c>
      <c r="H690" s="5" t="s">
        <v>266</v>
      </c>
      <c r="I690" s="5" t="s">
        <v>171</v>
      </c>
      <c r="J690" s="5" t="s">
        <v>172</v>
      </c>
      <c r="K690" s="7" t="s">
        <v>4550</v>
      </c>
      <c r="L690" s="22" t="s">
        <v>6553</v>
      </c>
      <c r="M690" s="5" t="s">
        <v>181</v>
      </c>
      <c r="N690" s="5" t="s">
        <v>445</v>
      </c>
      <c r="O690" s="8" t="s">
        <v>194</v>
      </c>
      <c r="P690" s="17">
        <v>25000000</v>
      </c>
      <c r="Q690" s="10">
        <v>1907165971</v>
      </c>
      <c r="R690" s="11">
        <v>0</v>
      </c>
      <c r="S690" s="9" t="s">
        <v>175</v>
      </c>
      <c r="T690" s="18"/>
      <c r="U690" s="19"/>
      <c r="V690" s="14">
        <v>0</v>
      </c>
      <c r="W690" s="19"/>
      <c r="X690" s="23"/>
      <c r="Y690" s="23"/>
    </row>
    <row r="691" spans="1:25" ht="27" thickBot="1" x14ac:dyDescent="0.35">
      <c r="A691" s="3">
        <v>681</v>
      </c>
      <c r="B691" s="4" t="s">
        <v>6554</v>
      </c>
      <c r="C691" s="5" t="s">
        <v>30</v>
      </c>
      <c r="D691" s="5"/>
      <c r="E691" s="6" t="s">
        <v>6555</v>
      </c>
      <c r="F691" s="7" t="s">
        <v>4554</v>
      </c>
      <c r="G691" s="5" t="s">
        <v>169</v>
      </c>
      <c r="H691" s="5" t="s">
        <v>266</v>
      </c>
      <c r="I691" s="5" t="s">
        <v>171</v>
      </c>
      <c r="J691" s="5" t="s">
        <v>172</v>
      </c>
      <c r="K691" s="7" t="s">
        <v>4555</v>
      </c>
      <c r="L691" s="22" t="s">
        <v>6522</v>
      </c>
      <c r="M691" s="5" t="s">
        <v>181</v>
      </c>
      <c r="N691" s="5" t="s">
        <v>445</v>
      </c>
      <c r="O691" s="8" t="s">
        <v>165</v>
      </c>
      <c r="P691" s="17">
        <v>88884000</v>
      </c>
      <c r="Q691" s="10">
        <v>88884000</v>
      </c>
      <c r="R691" s="11">
        <v>11158000</v>
      </c>
      <c r="S691" s="9" t="s">
        <v>175</v>
      </c>
      <c r="T691" s="18"/>
      <c r="U691" s="19"/>
      <c r="V691" s="14">
        <v>0</v>
      </c>
      <c r="W691" s="19"/>
      <c r="X691" s="23"/>
      <c r="Y691" s="23"/>
    </row>
    <row r="692" spans="1:25" ht="27" thickBot="1" x14ac:dyDescent="0.35">
      <c r="A692" s="3">
        <v>682</v>
      </c>
      <c r="B692" s="4" t="s">
        <v>6556</v>
      </c>
      <c r="C692" s="5" t="s">
        <v>30</v>
      </c>
      <c r="D692" s="5"/>
      <c r="E692" s="6" t="s">
        <v>6557</v>
      </c>
      <c r="F692" s="7" t="s">
        <v>6256</v>
      </c>
      <c r="G692" s="5" t="s">
        <v>185</v>
      </c>
      <c r="H692" s="5" t="s">
        <v>289</v>
      </c>
      <c r="I692" s="5" t="s">
        <v>171</v>
      </c>
      <c r="J692" s="5" t="s">
        <v>172</v>
      </c>
      <c r="K692" s="7" t="s">
        <v>4636</v>
      </c>
      <c r="L692" s="22" t="s">
        <v>6341</v>
      </c>
      <c r="M692" s="5" t="s">
        <v>226</v>
      </c>
      <c r="N692" s="5" t="s">
        <v>960</v>
      </c>
      <c r="O692" s="8" t="s">
        <v>183</v>
      </c>
      <c r="P692" s="17">
        <v>50000000</v>
      </c>
      <c r="Q692" s="10">
        <v>0</v>
      </c>
      <c r="R692" s="11">
        <v>0</v>
      </c>
      <c r="S692" s="9" t="s">
        <v>175</v>
      </c>
      <c r="T692" s="18"/>
      <c r="U692" s="19"/>
      <c r="V692" s="14">
        <v>0</v>
      </c>
      <c r="W692" s="19"/>
      <c r="X692" s="23"/>
      <c r="Y692" s="23"/>
    </row>
    <row r="693" spans="1:25" ht="27" thickBot="1" x14ac:dyDescent="0.35">
      <c r="A693" s="3">
        <v>683</v>
      </c>
      <c r="B693" s="4" t="s">
        <v>6558</v>
      </c>
      <c r="C693" s="5" t="s">
        <v>30</v>
      </c>
      <c r="D693" s="5"/>
      <c r="E693" s="6" t="s">
        <v>6559</v>
      </c>
      <c r="F693" s="7" t="s">
        <v>6256</v>
      </c>
      <c r="G693" s="5" t="s">
        <v>185</v>
      </c>
      <c r="H693" s="5" t="s">
        <v>289</v>
      </c>
      <c r="I693" s="5" t="s">
        <v>171</v>
      </c>
      <c r="J693" s="5" t="s">
        <v>172</v>
      </c>
      <c r="K693" s="7" t="s">
        <v>4636</v>
      </c>
      <c r="L693" s="22" t="s">
        <v>4888</v>
      </c>
      <c r="M693" s="5" t="s">
        <v>226</v>
      </c>
      <c r="N693" s="5" t="s">
        <v>960</v>
      </c>
      <c r="O693" s="8" t="s">
        <v>183</v>
      </c>
      <c r="P693" s="17">
        <v>50000000</v>
      </c>
      <c r="Q693" s="10">
        <v>0</v>
      </c>
      <c r="R693" s="11">
        <v>0</v>
      </c>
      <c r="S693" s="9" t="s">
        <v>175</v>
      </c>
      <c r="T693" s="18"/>
      <c r="U693" s="19"/>
      <c r="V693" s="14">
        <v>0</v>
      </c>
      <c r="W693" s="19"/>
      <c r="X693" s="23"/>
      <c r="Y693" s="23"/>
    </row>
    <row r="694" spans="1:25" ht="27" thickBot="1" x14ac:dyDescent="0.35">
      <c r="A694" s="3">
        <v>684</v>
      </c>
      <c r="B694" s="4" t="s">
        <v>6560</v>
      </c>
      <c r="C694" s="5" t="s">
        <v>30</v>
      </c>
      <c r="D694" s="5"/>
      <c r="E694" s="6" t="s">
        <v>6561</v>
      </c>
      <c r="F694" s="7" t="s">
        <v>6256</v>
      </c>
      <c r="G694" s="5" t="s">
        <v>185</v>
      </c>
      <c r="H694" s="5" t="s">
        <v>289</v>
      </c>
      <c r="I694" s="5" t="s">
        <v>171</v>
      </c>
      <c r="J694" s="5" t="s">
        <v>172</v>
      </c>
      <c r="K694" s="7" t="s">
        <v>4636</v>
      </c>
      <c r="L694" s="22" t="s">
        <v>6287</v>
      </c>
      <c r="M694" s="5" t="s">
        <v>226</v>
      </c>
      <c r="N694" s="5" t="s">
        <v>960</v>
      </c>
      <c r="O694" s="8" t="s">
        <v>183</v>
      </c>
      <c r="P694" s="17">
        <v>50000000</v>
      </c>
      <c r="Q694" s="10">
        <v>0</v>
      </c>
      <c r="R694" s="11">
        <v>0</v>
      </c>
      <c r="S694" s="9" t="s">
        <v>175</v>
      </c>
      <c r="T694" s="18"/>
      <c r="U694" s="19"/>
      <c r="V694" s="14">
        <v>0</v>
      </c>
      <c r="W694" s="19"/>
      <c r="X694" s="23"/>
      <c r="Y694" s="23"/>
    </row>
    <row r="695" spans="1:25" ht="27" thickBot="1" x14ac:dyDescent="0.35">
      <c r="A695" s="3">
        <v>685</v>
      </c>
      <c r="B695" s="4" t="s">
        <v>6562</v>
      </c>
      <c r="C695" s="5" t="s">
        <v>30</v>
      </c>
      <c r="D695" s="5"/>
      <c r="E695" s="6" t="s">
        <v>6563</v>
      </c>
      <c r="F695" s="7" t="s">
        <v>6256</v>
      </c>
      <c r="G695" s="5" t="s">
        <v>185</v>
      </c>
      <c r="H695" s="5" t="s">
        <v>289</v>
      </c>
      <c r="I695" s="5" t="s">
        <v>171</v>
      </c>
      <c r="J695" s="5" t="s">
        <v>172</v>
      </c>
      <c r="K695" s="7" t="s">
        <v>4636</v>
      </c>
      <c r="L695" s="22" t="s">
        <v>6335</v>
      </c>
      <c r="M695" s="5" t="s">
        <v>226</v>
      </c>
      <c r="N695" s="5" t="s">
        <v>960</v>
      </c>
      <c r="O695" s="8" t="s">
        <v>183</v>
      </c>
      <c r="P695" s="17">
        <v>50000000</v>
      </c>
      <c r="Q695" s="10">
        <v>0</v>
      </c>
      <c r="R695" s="11">
        <v>0</v>
      </c>
      <c r="S695" s="9" t="s">
        <v>175</v>
      </c>
      <c r="T695" s="18"/>
      <c r="U695" s="19"/>
      <c r="V695" s="14">
        <v>0</v>
      </c>
      <c r="W695" s="19"/>
      <c r="X695" s="23"/>
      <c r="Y695" s="23"/>
    </row>
    <row r="696" spans="1:25" ht="27" thickBot="1" x14ac:dyDescent="0.35">
      <c r="A696" s="3">
        <v>686</v>
      </c>
      <c r="B696" s="4" t="s">
        <v>6564</v>
      </c>
      <c r="C696" s="5" t="s">
        <v>30</v>
      </c>
      <c r="D696" s="5"/>
      <c r="E696" s="6" t="s">
        <v>6565</v>
      </c>
      <c r="F696" s="7" t="s">
        <v>6256</v>
      </c>
      <c r="G696" s="5" t="s">
        <v>185</v>
      </c>
      <c r="H696" s="5" t="s">
        <v>289</v>
      </c>
      <c r="I696" s="5" t="s">
        <v>171</v>
      </c>
      <c r="J696" s="5" t="s">
        <v>172</v>
      </c>
      <c r="K696" s="7" t="s">
        <v>4636</v>
      </c>
      <c r="L696" s="22" t="s">
        <v>5046</v>
      </c>
      <c r="M696" s="5" t="s">
        <v>226</v>
      </c>
      <c r="N696" s="5" t="s">
        <v>960</v>
      </c>
      <c r="O696" s="8" t="s">
        <v>183</v>
      </c>
      <c r="P696" s="17">
        <v>50000000</v>
      </c>
      <c r="Q696" s="10">
        <v>0</v>
      </c>
      <c r="R696" s="11">
        <v>0</v>
      </c>
      <c r="S696" s="9" t="s">
        <v>175</v>
      </c>
      <c r="T696" s="18"/>
      <c r="U696" s="19"/>
      <c r="V696" s="14">
        <v>0</v>
      </c>
      <c r="W696" s="19"/>
      <c r="X696" s="23"/>
      <c r="Y696" s="23"/>
    </row>
    <row r="697" spans="1:25" ht="27" thickBot="1" x14ac:dyDescent="0.35">
      <c r="A697" s="3">
        <v>687</v>
      </c>
      <c r="B697" s="4" t="s">
        <v>6566</v>
      </c>
      <c r="C697" s="5" t="s">
        <v>30</v>
      </c>
      <c r="D697" s="5"/>
      <c r="E697" s="6" t="s">
        <v>6567</v>
      </c>
      <c r="F697" s="7" t="s">
        <v>6256</v>
      </c>
      <c r="G697" s="5" t="s">
        <v>185</v>
      </c>
      <c r="H697" s="5" t="s">
        <v>289</v>
      </c>
      <c r="I697" s="5" t="s">
        <v>171</v>
      </c>
      <c r="J697" s="5" t="s">
        <v>172</v>
      </c>
      <c r="K697" s="7" t="s">
        <v>4636</v>
      </c>
      <c r="L697" s="22" t="s">
        <v>4888</v>
      </c>
      <c r="M697" s="5" t="s">
        <v>226</v>
      </c>
      <c r="N697" s="5" t="s">
        <v>960</v>
      </c>
      <c r="O697" s="8" t="s">
        <v>183</v>
      </c>
      <c r="P697" s="17">
        <v>50000000</v>
      </c>
      <c r="Q697" s="10">
        <v>0</v>
      </c>
      <c r="R697" s="11">
        <v>0</v>
      </c>
      <c r="S697" s="9" t="s">
        <v>175</v>
      </c>
      <c r="T697" s="18"/>
      <c r="U697" s="19"/>
      <c r="V697" s="14">
        <v>0</v>
      </c>
      <c r="W697" s="19"/>
      <c r="X697" s="23"/>
      <c r="Y697" s="23"/>
    </row>
    <row r="698" spans="1:25" ht="27" thickBot="1" x14ac:dyDescent="0.35">
      <c r="A698" s="3">
        <v>688</v>
      </c>
      <c r="B698" s="4" t="s">
        <v>6568</v>
      </c>
      <c r="C698" s="5" t="s">
        <v>30</v>
      </c>
      <c r="D698" s="5"/>
      <c r="E698" s="6" t="s">
        <v>6569</v>
      </c>
      <c r="F698" s="7" t="s">
        <v>6256</v>
      </c>
      <c r="G698" s="5" t="s">
        <v>185</v>
      </c>
      <c r="H698" s="5" t="s">
        <v>289</v>
      </c>
      <c r="I698" s="5" t="s">
        <v>171</v>
      </c>
      <c r="J698" s="5" t="s">
        <v>172</v>
      </c>
      <c r="K698" s="7" t="s">
        <v>4636</v>
      </c>
      <c r="L698" s="22" t="s">
        <v>6262</v>
      </c>
      <c r="M698" s="5" t="s">
        <v>226</v>
      </c>
      <c r="N698" s="5" t="s">
        <v>960</v>
      </c>
      <c r="O698" s="8" t="s">
        <v>183</v>
      </c>
      <c r="P698" s="17">
        <v>50000000</v>
      </c>
      <c r="Q698" s="10">
        <v>0</v>
      </c>
      <c r="R698" s="11">
        <v>0</v>
      </c>
      <c r="S698" s="9" t="s">
        <v>175</v>
      </c>
      <c r="T698" s="18"/>
      <c r="U698" s="19"/>
      <c r="V698" s="14">
        <v>0</v>
      </c>
      <c r="W698" s="19"/>
      <c r="X698" s="23"/>
      <c r="Y698" s="23"/>
    </row>
    <row r="699" spans="1:25" ht="27" thickBot="1" x14ac:dyDescent="0.35">
      <c r="A699" s="3">
        <v>689</v>
      </c>
      <c r="B699" s="4" t="s">
        <v>6570</v>
      </c>
      <c r="C699" s="5" t="s">
        <v>30</v>
      </c>
      <c r="D699" s="5"/>
      <c r="E699" s="6" t="s">
        <v>6571</v>
      </c>
      <c r="F699" s="7" t="s">
        <v>6572</v>
      </c>
      <c r="G699" s="5" t="s">
        <v>160</v>
      </c>
      <c r="H699" s="5" t="s">
        <v>309</v>
      </c>
      <c r="I699" s="5" t="s">
        <v>171</v>
      </c>
      <c r="J699" s="5" t="s">
        <v>172</v>
      </c>
      <c r="K699" s="7" t="s">
        <v>4550</v>
      </c>
      <c r="L699" s="22" t="s">
        <v>6573</v>
      </c>
      <c r="M699" s="5" t="s">
        <v>182</v>
      </c>
      <c r="N699" s="5" t="s">
        <v>447</v>
      </c>
      <c r="O699" s="8" t="s">
        <v>183</v>
      </c>
      <c r="P699" s="17">
        <v>0</v>
      </c>
      <c r="Q699" s="10">
        <v>0</v>
      </c>
      <c r="R699" s="11">
        <v>0</v>
      </c>
      <c r="S699" s="9" t="s">
        <v>175</v>
      </c>
      <c r="T699" s="18"/>
      <c r="U699" s="19"/>
      <c r="V699" s="14">
        <v>0</v>
      </c>
      <c r="W699" s="19"/>
      <c r="X699" s="23"/>
      <c r="Y699" s="23"/>
    </row>
    <row r="700" spans="1:25" ht="27" thickBot="1" x14ac:dyDescent="0.35">
      <c r="A700" s="3">
        <v>690</v>
      </c>
      <c r="B700" s="4" t="s">
        <v>6574</v>
      </c>
      <c r="C700" s="5" t="s">
        <v>30</v>
      </c>
      <c r="D700" s="5"/>
      <c r="E700" s="6" t="s">
        <v>6575</v>
      </c>
      <c r="F700" s="7" t="s">
        <v>6399</v>
      </c>
      <c r="G700" s="5" t="s">
        <v>169</v>
      </c>
      <c r="H700" s="5" t="s">
        <v>266</v>
      </c>
      <c r="I700" s="5" t="s">
        <v>171</v>
      </c>
      <c r="J700" s="5" t="s">
        <v>172</v>
      </c>
      <c r="K700" s="7" t="s">
        <v>4550</v>
      </c>
      <c r="L700" s="22" t="s">
        <v>6576</v>
      </c>
      <c r="M700" s="5" t="s">
        <v>210</v>
      </c>
      <c r="N700" s="5" t="s">
        <v>732</v>
      </c>
      <c r="O700" s="8" t="s">
        <v>189</v>
      </c>
      <c r="P700" s="17">
        <v>4378816126</v>
      </c>
      <c r="Q700" s="10">
        <v>4378816126</v>
      </c>
      <c r="R700" s="11">
        <v>0</v>
      </c>
      <c r="S700" s="9" t="s">
        <v>175</v>
      </c>
      <c r="T700" s="18"/>
      <c r="U700" s="19"/>
      <c r="V700" s="14">
        <v>0</v>
      </c>
      <c r="W700" s="19"/>
      <c r="X700" s="23"/>
      <c r="Y700" s="23"/>
    </row>
    <row r="701" spans="1:25" ht="27" thickBot="1" x14ac:dyDescent="0.35">
      <c r="A701" s="3">
        <v>691</v>
      </c>
      <c r="B701" s="4" t="s">
        <v>6577</v>
      </c>
      <c r="C701" s="5" t="s">
        <v>30</v>
      </c>
      <c r="D701" s="5"/>
      <c r="E701" s="6" t="s">
        <v>6578</v>
      </c>
      <c r="F701" s="7" t="s">
        <v>6579</v>
      </c>
      <c r="G701" s="5" t="s">
        <v>185</v>
      </c>
      <c r="H701" s="5" t="s">
        <v>289</v>
      </c>
      <c r="I701" s="5" t="s">
        <v>171</v>
      </c>
      <c r="J701" s="5" t="s">
        <v>172</v>
      </c>
      <c r="K701" s="7" t="s">
        <v>4636</v>
      </c>
      <c r="L701" s="22" t="s">
        <v>6580</v>
      </c>
      <c r="M701" s="5" t="s">
        <v>181</v>
      </c>
      <c r="N701" s="5" t="s">
        <v>445</v>
      </c>
      <c r="O701" s="8" t="s">
        <v>183</v>
      </c>
      <c r="P701" s="17">
        <v>47853326</v>
      </c>
      <c r="Q701" s="10">
        <v>0</v>
      </c>
      <c r="R701" s="11">
        <v>0</v>
      </c>
      <c r="S701" s="9" t="s">
        <v>175</v>
      </c>
      <c r="T701" s="18"/>
      <c r="U701" s="19"/>
      <c r="V701" s="14">
        <v>0</v>
      </c>
      <c r="W701" s="19"/>
      <c r="X701" s="23"/>
      <c r="Y701" s="23"/>
    </row>
    <row r="702" spans="1:25" ht="27" thickBot="1" x14ac:dyDescent="0.35">
      <c r="A702" s="3">
        <v>692</v>
      </c>
      <c r="B702" s="4" t="s">
        <v>6581</v>
      </c>
      <c r="C702" s="5" t="s">
        <v>30</v>
      </c>
      <c r="D702" s="5"/>
      <c r="E702" s="6" t="s">
        <v>6582</v>
      </c>
      <c r="F702" s="7" t="s">
        <v>6583</v>
      </c>
      <c r="G702" s="5" t="s">
        <v>169</v>
      </c>
      <c r="H702" s="5" t="s">
        <v>303</v>
      </c>
      <c r="I702" s="5" t="s">
        <v>171</v>
      </c>
      <c r="J702" s="5" t="s">
        <v>172</v>
      </c>
      <c r="K702" s="7" t="s">
        <v>4619</v>
      </c>
      <c r="L702" s="22" t="s">
        <v>6584</v>
      </c>
      <c r="M702" s="5" t="s">
        <v>173</v>
      </c>
      <c r="N702" s="5" t="s">
        <v>422</v>
      </c>
      <c r="O702" s="8" t="s">
        <v>189</v>
      </c>
      <c r="P702" s="17">
        <v>359998720</v>
      </c>
      <c r="Q702" s="10">
        <v>732500000</v>
      </c>
      <c r="R702" s="11">
        <v>0</v>
      </c>
      <c r="S702" s="9" t="s">
        <v>175</v>
      </c>
      <c r="T702" s="18"/>
      <c r="U702" s="19"/>
      <c r="V702" s="14">
        <v>0</v>
      </c>
      <c r="W702" s="19"/>
      <c r="X702" s="23"/>
      <c r="Y702" s="23"/>
    </row>
    <row r="703" spans="1:25" ht="27" thickBot="1" x14ac:dyDescent="0.35">
      <c r="A703" s="3">
        <v>693</v>
      </c>
      <c r="B703" s="4" t="s">
        <v>6585</v>
      </c>
      <c r="C703" s="5" t="s">
        <v>30</v>
      </c>
      <c r="D703" s="5"/>
      <c r="E703" s="6" t="s">
        <v>6586</v>
      </c>
      <c r="F703" s="7" t="s">
        <v>6587</v>
      </c>
      <c r="G703" s="5" t="s">
        <v>169</v>
      </c>
      <c r="H703" s="5" t="s">
        <v>266</v>
      </c>
      <c r="I703" s="5" t="s">
        <v>171</v>
      </c>
      <c r="J703" s="5" t="s">
        <v>172</v>
      </c>
      <c r="K703" s="7" t="s">
        <v>6588</v>
      </c>
      <c r="L703" s="22" t="s">
        <v>6589</v>
      </c>
      <c r="M703" s="5" t="s">
        <v>181</v>
      </c>
      <c r="N703" s="5" t="s">
        <v>445</v>
      </c>
      <c r="O703" s="8" t="s">
        <v>183</v>
      </c>
      <c r="P703" s="17">
        <v>3771802135</v>
      </c>
      <c r="Q703" s="10">
        <v>3771802135</v>
      </c>
      <c r="R703" s="11">
        <v>0</v>
      </c>
      <c r="S703" s="9" t="s">
        <v>175</v>
      </c>
      <c r="T703" s="18"/>
      <c r="U703" s="19"/>
      <c r="V703" s="14">
        <v>0</v>
      </c>
      <c r="W703" s="19"/>
      <c r="X703" s="23"/>
      <c r="Y703" s="23"/>
    </row>
    <row r="704" spans="1:25" ht="27" thickBot="1" x14ac:dyDescent="0.35">
      <c r="A704" s="3">
        <v>694</v>
      </c>
      <c r="B704" s="4" t="s">
        <v>6590</v>
      </c>
      <c r="C704" s="5" t="s">
        <v>30</v>
      </c>
      <c r="D704" s="5"/>
      <c r="E704" s="6" t="s">
        <v>6591</v>
      </c>
      <c r="F704" s="7" t="s">
        <v>5378</v>
      </c>
      <c r="G704" s="5" t="s">
        <v>160</v>
      </c>
      <c r="H704" s="5" t="s">
        <v>309</v>
      </c>
      <c r="I704" s="5" t="s">
        <v>171</v>
      </c>
      <c r="J704" s="5" t="s">
        <v>172</v>
      </c>
      <c r="K704" s="7" t="s">
        <v>4619</v>
      </c>
      <c r="L704" s="22" t="s">
        <v>6592</v>
      </c>
      <c r="M704" s="5" t="s">
        <v>181</v>
      </c>
      <c r="N704" s="5" t="s">
        <v>445</v>
      </c>
      <c r="O704" s="8" t="s">
        <v>165</v>
      </c>
      <c r="P704" s="17">
        <v>370059200</v>
      </c>
      <c r="Q704" s="10">
        <v>0</v>
      </c>
      <c r="R704" s="11">
        <v>0</v>
      </c>
      <c r="S704" s="9" t="s">
        <v>175</v>
      </c>
      <c r="T704" s="18"/>
      <c r="U704" s="19"/>
      <c r="V704" s="14">
        <v>0</v>
      </c>
      <c r="W704" s="19"/>
      <c r="X704" s="23"/>
      <c r="Y704" s="23"/>
    </row>
    <row r="705" spans="1:25" ht="27" thickBot="1" x14ac:dyDescent="0.35">
      <c r="A705" s="3">
        <v>695</v>
      </c>
      <c r="B705" s="4" t="s">
        <v>6593</v>
      </c>
      <c r="C705" s="5" t="s">
        <v>30</v>
      </c>
      <c r="D705" s="5"/>
      <c r="E705" s="6" t="s">
        <v>6594</v>
      </c>
      <c r="F705" s="7" t="s">
        <v>4724</v>
      </c>
      <c r="G705" s="5" t="s">
        <v>169</v>
      </c>
      <c r="H705" s="5" t="s">
        <v>266</v>
      </c>
      <c r="I705" s="5" t="s">
        <v>171</v>
      </c>
      <c r="J705" s="5" t="s">
        <v>172</v>
      </c>
      <c r="K705" s="7" t="s">
        <v>4725</v>
      </c>
      <c r="L705" s="22" t="s">
        <v>6595</v>
      </c>
      <c r="M705" s="5" t="s">
        <v>255</v>
      </c>
      <c r="N705" s="5" t="s">
        <v>1275</v>
      </c>
      <c r="O705" s="8" t="s">
        <v>194</v>
      </c>
      <c r="P705" s="17">
        <v>34706877</v>
      </c>
      <c r="Q705" s="10">
        <v>26706877</v>
      </c>
      <c r="R705" s="11">
        <v>0</v>
      </c>
      <c r="S705" s="9" t="s">
        <v>175</v>
      </c>
      <c r="T705" s="18"/>
      <c r="U705" s="19"/>
      <c r="V705" s="14">
        <v>0</v>
      </c>
      <c r="W705" s="19"/>
      <c r="X705" s="23"/>
      <c r="Y705" s="23"/>
    </row>
    <row r="706" spans="1:25" ht="27" thickBot="1" x14ac:dyDescent="0.35">
      <c r="A706" s="3">
        <v>696</v>
      </c>
      <c r="B706" s="4" t="s">
        <v>6596</v>
      </c>
      <c r="C706" s="5" t="s">
        <v>30</v>
      </c>
      <c r="D706" s="5"/>
      <c r="E706" s="6" t="s">
        <v>6597</v>
      </c>
      <c r="F706" s="7" t="s">
        <v>6598</v>
      </c>
      <c r="G706" s="5" t="s">
        <v>169</v>
      </c>
      <c r="H706" s="5" t="s">
        <v>266</v>
      </c>
      <c r="I706" s="5" t="s">
        <v>171</v>
      </c>
      <c r="J706" s="5" t="s">
        <v>172</v>
      </c>
      <c r="K706" s="7" t="s">
        <v>4550</v>
      </c>
      <c r="L706" s="22" t="s">
        <v>6599</v>
      </c>
      <c r="M706" s="5" t="s">
        <v>257</v>
      </c>
      <c r="N706" s="5" t="s">
        <v>1323</v>
      </c>
      <c r="O706" s="8" t="s">
        <v>194</v>
      </c>
      <c r="P706" s="17">
        <v>349008839</v>
      </c>
      <c r="Q706" s="10">
        <v>349008839</v>
      </c>
      <c r="R706" s="11">
        <v>0</v>
      </c>
      <c r="S706" s="9" t="s">
        <v>175</v>
      </c>
      <c r="T706" s="18"/>
      <c r="U706" s="19"/>
      <c r="V706" s="14">
        <v>0</v>
      </c>
      <c r="W706" s="19"/>
      <c r="X706" s="23"/>
      <c r="Y706" s="23"/>
    </row>
    <row r="707" spans="1:25" ht="27" thickBot="1" x14ac:dyDescent="0.35">
      <c r="A707" s="3">
        <v>697</v>
      </c>
      <c r="B707" s="4" t="s">
        <v>6600</v>
      </c>
      <c r="C707" s="5" t="s">
        <v>30</v>
      </c>
      <c r="D707" s="5"/>
      <c r="E707" s="6" t="s">
        <v>6601</v>
      </c>
      <c r="F707" s="7" t="s">
        <v>4635</v>
      </c>
      <c r="G707" s="5" t="s">
        <v>169</v>
      </c>
      <c r="H707" s="5" t="s">
        <v>293</v>
      </c>
      <c r="I707" s="5" t="s">
        <v>171</v>
      </c>
      <c r="J707" s="5" t="s">
        <v>172</v>
      </c>
      <c r="K707" s="7" t="s">
        <v>4555</v>
      </c>
      <c r="L707" s="22" t="s">
        <v>6602</v>
      </c>
      <c r="M707" s="5" t="s">
        <v>210</v>
      </c>
      <c r="N707" s="5" t="s">
        <v>732</v>
      </c>
      <c r="O707" s="8" t="s">
        <v>183</v>
      </c>
      <c r="P707" s="17">
        <v>0</v>
      </c>
      <c r="Q707" s="10">
        <v>0</v>
      </c>
      <c r="R707" s="11">
        <v>0</v>
      </c>
      <c r="S707" s="9" t="s">
        <v>175</v>
      </c>
      <c r="T707" s="18"/>
      <c r="U707" s="19"/>
      <c r="V707" s="14">
        <v>0</v>
      </c>
      <c r="W707" s="19"/>
      <c r="X707" s="23"/>
      <c r="Y707" s="23"/>
    </row>
    <row r="708" spans="1:25" ht="27" thickBot="1" x14ac:dyDescent="0.35">
      <c r="A708" s="3">
        <v>698</v>
      </c>
      <c r="B708" s="4" t="s">
        <v>6603</v>
      </c>
      <c r="C708" s="5" t="s">
        <v>30</v>
      </c>
      <c r="D708" s="5"/>
      <c r="E708" s="6" t="s">
        <v>6604</v>
      </c>
      <c r="F708" s="7" t="s">
        <v>6605</v>
      </c>
      <c r="G708" s="5" t="s">
        <v>169</v>
      </c>
      <c r="H708" s="5" t="s">
        <v>303</v>
      </c>
      <c r="I708" s="5" t="s">
        <v>171</v>
      </c>
      <c r="J708" s="5" t="s">
        <v>172</v>
      </c>
      <c r="K708" s="7" t="s">
        <v>4600</v>
      </c>
      <c r="L708" s="22" t="s">
        <v>6606</v>
      </c>
      <c r="M708" s="5" t="s">
        <v>249</v>
      </c>
      <c r="N708" s="5" t="s">
        <v>1229</v>
      </c>
      <c r="O708" s="8" t="s">
        <v>183</v>
      </c>
      <c r="P708" s="17">
        <v>1346889453</v>
      </c>
      <c r="Q708" s="10">
        <v>435961853</v>
      </c>
      <c r="R708" s="11">
        <v>0</v>
      </c>
      <c r="S708" s="9" t="s">
        <v>175</v>
      </c>
      <c r="T708" s="18"/>
      <c r="U708" s="19"/>
      <c r="V708" s="14">
        <v>0</v>
      </c>
      <c r="W708" s="19"/>
      <c r="X708" s="23"/>
      <c r="Y708" s="23"/>
    </row>
    <row r="709" spans="1:25" ht="27" thickBot="1" x14ac:dyDescent="0.35">
      <c r="A709" s="3">
        <v>699</v>
      </c>
      <c r="B709" s="4" t="s">
        <v>6607</v>
      </c>
      <c r="C709" s="5" t="s">
        <v>30</v>
      </c>
      <c r="D709" s="5"/>
      <c r="E709" s="6" t="s">
        <v>6608</v>
      </c>
      <c r="F709" s="7" t="s">
        <v>6609</v>
      </c>
      <c r="G709" s="5" t="s">
        <v>169</v>
      </c>
      <c r="H709" s="5" t="s">
        <v>285</v>
      </c>
      <c r="I709" s="5" t="s">
        <v>171</v>
      </c>
      <c r="J709" s="5" t="s">
        <v>172</v>
      </c>
      <c r="K709" s="7" t="s">
        <v>4636</v>
      </c>
      <c r="L709" s="22" t="s">
        <v>6610</v>
      </c>
      <c r="M709" s="5" t="s">
        <v>181</v>
      </c>
      <c r="N709" s="5" t="s">
        <v>445</v>
      </c>
      <c r="O709" s="8" t="s">
        <v>183</v>
      </c>
      <c r="P709" s="17">
        <v>86529929</v>
      </c>
      <c r="Q709" s="10">
        <v>86529929</v>
      </c>
      <c r="R709" s="11">
        <v>0</v>
      </c>
      <c r="S709" s="9" t="s">
        <v>175</v>
      </c>
      <c r="T709" s="18"/>
      <c r="U709" s="19"/>
      <c r="V709" s="14">
        <v>0</v>
      </c>
      <c r="W709" s="19"/>
      <c r="X709" s="23"/>
      <c r="Y709" s="23"/>
    </row>
    <row r="710" spans="1:25" ht="27" thickBot="1" x14ac:dyDescent="0.35">
      <c r="A710" s="3">
        <v>700</v>
      </c>
      <c r="B710" s="4" t="s">
        <v>6611</v>
      </c>
      <c r="C710" s="5" t="s">
        <v>30</v>
      </c>
      <c r="D710" s="5"/>
      <c r="E710" s="6" t="s">
        <v>6612</v>
      </c>
      <c r="F710" s="7" t="s">
        <v>4635</v>
      </c>
      <c r="G710" s="5" t="s">
        <v>185</v>
      </c>
      <c r="H710" s="5" t="s">
        <v>289</v>
      </c>
      <c r="I710" s="5" t="s">
        <v>171</v>
      </c>
      <c r="J710" s="5" t="s">
        <v>172</v>
      </c>
      <c r="K710" s="7" t="s">
        <v>4636</v>
      </c>
      <c r="L710" s="22" t="s">
        <v>6613</v>
      </c>
      <c r="M710" s="5" t="s">
        <v>181</v>
      </c>
      <c r="N710" s="5" t="s">
        <v>445</v>
      </c>
      <c r="O710" s="8" t="s">
        <v>183</v>
      </c>
      <c r="P710" s="17">
        <v>40000000</v>
      </c>
      <c r="Q710" s="10">
        <v>40000000</v>
      </c>
      <c r="R710" s="11">
        <v>0</v>
      </c>
      <c r="S710" s="9" t="s">
        <v>175</v>
      </c>
      <c r="T710" s="18"/>
      <c r="U710" s="19"/>
      <c r="V710" s="14">
        <v>0</v>
      </c>
      <c r="W710" s="19"/>
      <c r="X710" s="23"/>
      <c r="Y710" s="23"/>
    </row>
    <row r="711" spans="1:25" ht="27" thickBot="1" x14ac:dyDescent="0.35">
      <c r="A711" s="3">
        <v>701</v>
      </c>
      <c r="B711" s="4" t="s">
        <v>6614</v>
      </c>
      <c r="C711" s="5" t="s">
        <v>30</v>
      </c>
      <c r="D711" s="5"/>
      <c r="E711" s="6" t="s">
        <v>6615</v>
      </c>
      <c r="F711" s="7" t="s">
        <v>4773</v>
      </c>
      <c r="G711" s="5" t="s">
        <v>169</v>
      </c>
      <c r="H711" s="5" t="s">
        <v>303</v>
      </c>
      <c r="I711" s="5" t="s">
        <v>213</v>
      </c>
      <c r="J711" s="5" t="s">
        <v>172</v>
      </c>
      <c r="K711" s="7" t="s">
        <v>4600</v>
      </c>
      <c r="L711" s="22" t="s">
        <v>6616</v>
      </c>
      <c r="M711" s="5" t="s">
        <v>188</v>
      </c>
      <c r="N711" s="5" t="s">
        <v>494</v>
      </c>
      <c r="O711" s="8" t="s">
        <v>165</v>
      </c>
      <c r="P711" s="17">
        <v>237473200</v>
      </c>
      <c r="Q711" s="10">
        <v>71850000</v>
      </c>
      <c r="R711" s="11">
        <v>0</v>
      </c>
      <c r="S711" s="9" t="s">
        <v>175</v>
      </c>
      <c r="T711" s="18"/>
      <c r="U711" s="19"/>
      <c r="V711" s="14">
        <v>0</v>
      </c>
      <c r="W711" s="19"/>
      <c r="X711" s="23"/>
      <c r="Y711" s="23"/>
    </row>
    <row r="712" spans="1:25" ht="27" thickBot="1" x14ac:dyDescent="0.35">
      <c r="A712" s="3">
        <v>702</v>
      </c>
      <c r="B712" s="4" t="s">
        <v>6617</v>
      </c>
      <c r="C712" s="5" t="s">
        <v>30</v>
      </c>
      <c r="D712" s="5"/>
      <c r="E712" s="6" t="s">
        <v>6618</v>
      </c>
      <c r="F712" s="7" t="s">
        <v>6517</v>
      </c>
      <c r="G712" s="5" t="s">
        <v>185</v>
      </c>
      <c r="H712" s="5" t="s">
        <v>289</v>
      </c>
      <c r="I712" s="5" t="s">
        <v>171</v>
      </c>
      <c r="J712" s="5" t="s">
        <v>172</v>
      </c>
      <c r="K712" s="7" t="s">
        <v>4636</v>
      </c>
      <c r="L712" s="22" t="s">
        <v>6619</v>
      </c>
      <c r="M712" s="5" t="s">
        <v>164</v>
      </c>
      <c r="N712" s="5" t="s">
        <v>314</v>
      </c>
      <c r="O712" s="8" t="s">
        <v>183</v>
      </c>
      <c r="P712" s="17">
        <v>88546000</v>
      </c>
      <c r="Q712" s="10">
        <v>88546000</v>
      </c>
      <c r="R712" s="11">
        <v>0</v>
      </c>
      <c r="S712" s="9" t="s">
        <v>175</v>
      </c>
      <c r="T712" s="18"/>
      <c r="U712" s="19"/>
      <c r="V712" s="14">
        <v>0</v>
      </c>
      <c r="W712" s="19"/>
      <c r="X712" s="23"/>
      <c r="Y712" s="23"/>
    </row>
    <row r="713" spans="1:25" ht="27" thickBot="1" x14ac:dyDescent="0.35">
      <c r="A713" s="3">
        <v>703</v>
      </c>
      <c r="B713" s="4" t="s">
        <v>6620</v>
      </c>
      <c r="C713" s="5" t="s">
        <v>30</v>
      </c>
      <c r="D713" s="5"/>
      <c r="E713" s="6" t="s">
        <v>6621</v>
      </c>
      <c r="F713" s="7" t="s">
        <v>5378</v>
      </c>
      <c r="G713" s="5" t="s">
        <v>185</v>
      </c>
      <c r="H713" s="5" t="s">
        <v>289</v>
      </c>
      <c r="I713" s="5" t="s">
        <v>201</v>
      </c>
      <c r="J713" s="5" t="s">
        <v>172</v>
      </c>
      <c r="K713" s="7" t="s">
        <v>4619</v>
      </c>
      <c r="L713" s="22" t="s">
        <v>6622</v>
      </c>
      <c r="M713" s="5" t="s">
        <v>181</v>
      </c>
      <c r="N713" s="5" t="s">
        <v>445</v>
      </c>
      <c r="O713" s="8" t="s">
        <v>165</v>
      </c>
      <c r="P713" s="17">
        <v>25000000</v>
      </c>
      <c r="Q713" s="10">
        <v>0</v>
      </c>
      <c r="R713" s="11">
        <v>0</v>
      </c>
      <c r="S713" s="9" t="s">
        <v>175</v>
      </c>
      <c r="T713" s="18"/>
      <c r="U713" s="19"/>
      <c r="V713" s="14">
        <v>0</v>
      </c>
      <c r="W713" s="19"/>
      <c r="X713" s="23"/>
      <c r="Y713" s="23"/>
    </row>
    <row r="714" spans="1:25" ht="27" thickBot="1" x14ac:dyDescent="0.35">
      <c r="A714" s="3">
        <v>704</v>
      </c>
      <c r="B714" s="4" t="s">
        <v>6623</v>
      </c>
      <c r="C714" s="5" t="s">
        <v>30</v>
      </c>
      <c r="D714" s="5"/>
      <c r="E714" s="6" t="s">
        <v>6624</v>
      </c>
      <c r="F714" s="7" t="s">
        <v>6625</v>
      </c>
      <c r="G714" s="5" t="s">
        <v>185</v>
      </c>
      <c r="H714" s="5" t="s">
        <v>289</v>
      </c>
      <c r="I714" s="5" t="s">
        <v>201</v>
      </c>
      <c r="J714" s="5" t="s">
        <v>172</v>
      </c>
      <c r="K714" s="7" t="s">
        <v>4636</v>
      </c>
      <c r="L714" s="22" t="s">
        <v>6626</v>
      </c>
      <c r="M714" s="5" t="s">
        <v>181</v>
      </c>
      <c r="N714" s="5" t="s">
        <v>445</v>
      </c>
      <c r="O714" s="8" t="s">
        <v>183</v>
      </c>
      <c r="P714" s="17">
        <v>25000000</v>
      </c>
      <c r="Q714" s="10">
        <v>0</v>
      </c>
      <c r="R714" s="11">
        <v>0</v>
      </c>
      <c r="S714" s="9" t="s">
        <v>175</v>
      </c>
      <c r="T714" s="18"/>
      <c r="U714" s="19"/>
      <c r="V714" s="14">
        <v>0</v>
      </c>
      <c r="W714" s="19"/>
      <c r="X714" s="23"/>
      <c r="Y714" s="23"/>
    </row>
    <row r="715" spans="1:25" ht="27" thickBot="1" x14ac:dyDescent="0.35">
      <c r="A715" s="3">
        <v>705</v>
      </c>
      <c r="B715" s="4" t="s">
        <v>6627</v>
      </c>
      <c r="C715" s="5" t="s">
        <v>30</v>
      </c>
      <c r="D715" s="5"/>
      <c r="E715" s="6" t="s">
        <v>6628</v>
      </c>
      <c r="F715" s="7" t="s">
        <v>6629</v>
      </c>
      <c r="G715" s="5" t="s">
        <v>185</v>
      </c>
      <c r="H715" s="5" t="s">
        <v>289</v>
      </c>
      <c r="I715" s="5" t="s">
        <v>171</v>
      </c>
      <c r="J715" s="5" t="s">
        <v>172</v>
      </c>
      <c r="K715" s="7" t="s">
        <v>4636</v>
      </c>
      <c r="L715" s="22" t="s">
        <v>6630</v>
      </c>
      <c r="M715" s="5" t="s">
        <v>181</v>
      </c>
      <c r="N715" s="5" t="s">
        <v>445</v>
      </c>
      <c r="O715" s="8" t="s">
        <v>183</v>
      </c>
      <c r="P715" s="17">
        <v>6434163</v>
      </c>
      <c r="Q715" s="10">
        <v>16562320</v>
      </c>
      <c r="R715" s="11">
        <v>0</v>
      </c>
      <c r="S715" s="9" t="s">
        <v>175</v>
      </c>
      <c r="T715" s="18"/>
      <c r="U715" s="19"/>
      <c r="V715" s="14">
        <v>0</v>
      </c>
      <c r="W715" s="19"/>
      <c r="X715" s="23"/>
      <c r="Y715" s="23"/>
    </row>
    <row r="716" spans="1:25" ht="27" thickBot="1" x14ac:dyDescent="0.35">
      <c r="A716" s="3">
        <v>706</v>
      </c>
      <c r="B716" s="4" t="s">
        <v>6631</v>
      </c>
      <c r="C716" s="5" t="s">
        <v>30</v>
      </c>
      <c r="D716" s="5"/>
      <c r="E716" s="6" t="s">
        <v>6632</v>
      </c>
      <c r="F716" s="7" t="s">
        <v>6517</v>
      </c>
      <c r="G716" s="5" t="s">
        <v>185</v>
      </c>
      <c r="H716" s="5" t="s">
        <v>289</v>
      </c>
      <c r="I716" s="5" t="s">
        <v>171</v>
      </c>
      <c r="J716" s="5" t="s">
        <v>172</v>
      </c>
      <c r="K716" s="7" t="s">
        <v>4636</v>
      </c>
      <c r="L716" s="22" t="s">
        <v>6633</v>
      </c>
      <c r="M716" s="5" t="s">
        <v>181</v>
      </c>
      <c r="N716" s="5" t="s">
        <v>445</v>
      </c>
      <c r="O716" s="8" t="s">
        <v>165</v>
      </c>
      <c r="P716" s="17">
        <v>95000000</v>
      </c>
      <c r="Q716" s="10">
        <v>0</v>
      </c>
      <c r="R716" s="11">
        <v>255144000</v>
      </c>
      <c r="S716" s="9" t="s">
        <v>175</v>
      </c>
      <c r="T716" s="18"/>
      <c r="U716" s="19"/>
      <c r="V716" s="14">
        <v>0</v>
      </c>
      <c r="W716" s="19"/>
      <c r="X716" s="23"/>
      <c r="Y716" s="23"/>
    </row>
    <row r="717" spans="1:25" ht="27" thickBot="1" x14ac:dyDescent="0.35">
      <c r="A717" s="3">
        <v>707</v>
      </c>
      <c r="B717" s="4" t="s">
        <v>6634</v>
      </c>
      <c r="C717" s="5" t="s">
        <v>30</v>
      </c>
      <c r="D717" s="5"/>
      <c r="E717" s="6" t="s">
        <v>6635</v>
      </c>
      <c r="F717" s="7" t="s">
        <v>6363</v>
      </c>
      <c r="G717" s="5" t="s">
        <v>160</v>
      </c>
      <c r="H717" s="5" t="s">
        <v>272</v>
      </c>
      <c r="I717" s="5" t="s">
        <v>171</v>
      </c>
      <c r="J717" s="5" t="s">
        <v>172</v>
      </c>
      <c r="K717" s="7" t="s">
        <v>6364</v>
      </c>
      <c r="L717" s="22" t="s">
        <v>6636</v>
      </c>
      <c r="M717" s="5" t="s">
        <v>181</v>
      </c>
      <c r="N717" s="5" t="s">
        <v>445</v>
      </c>
      <c r="O717" s="8" t="s">
        <v>183</v>
      </c>
      <c r="P717" s="17">
        <v>5592447320</v>
      </c>
      <c r="Q717" s="10">
        <v>0</v>
      </c>
      <c r="R717" s="11">
        <v>0</v>
      </c>
      <c r="S717" s="9" t="s">
        <v>175</v>
      </c>
      <c r="T717" s="18"/>
      <c r="U717" s="19"/>
      <c r="V717" s="14">
        <v>0</v>
      </c>
      <c r="W717" s="19"/>
      <c r="X717" s="23"/>
      <c r="Y717" s="23"/>
    </row>
    <row r="718" spans="1:25" ht="27" thickBot="1" x14ac:dyDescent="0.35">
      <c r="A718" s="3">
        <v>708</v>
      </c>
      <c r="B718" s="4" t="s">
        <v>6637</v>
      </c>
      <c r="C718" s="5" t="s">
        <v>30</v>
      </c>
      <c r="D718" s="5"/>
      <c r="E718" s="6" t="s">
        <v>6638</v>
      </c>
      <c r="F718" s="7" t="s">
        <v>6517</v>
      </c>
      <c r="G718" s="5" t="s">
        <v>185</v>
      </c>
      <c r="H718" s="5" t="s">
        <v>289</v>
      </c>
      <c r="I718" s="5" t="s">
        <v>171</v>
      </c>
      <c r="J718" s="5" t="s">
        <v>172</v>
      </c>
      <c r="K718" s="7" t="s">
        <v>4636</v>
      </c>
      <c r="L718" s="22" t="s">
        <v>6639</v>
      </c>
      <c r="M718" s="5" t="s">
        <v>164</v>
      </c>
      <c r="N718" s="5" t="s">
        <v>314</v>
      </c>
      <c r="O718" s="8" t="s">
        <v>183</v>
      </c>
      <c r="P718" s="17">
        <v>280387737</v>
      </c>
      <c r="Q718" s="10">
        <v>280387737</v>
      </c>
      <c r="R718" s="11">
        <v>0</v>
      </c>
      <c r="S718" s="9" t="s">
        <v>175</v>
      </c>
      <c r="T718" s="18"/>
      <c r="U718" s="19"/>
      <c r="V718" s="14">
        <v>0</v>
      </c>
      <c r="W718" s="19"/>
      <c r="X718" s="23"/>
      <c r="Y718" s="23"/>
    </row>
    <row r="719" spans="1:25" ht="27" thickBot="1" x14ac:dyDescent="0.35">
      <c r="A719" s="3">
        <v>709</v>
      </c>
      <c r="B719" s="4" t="s">
        <v>6640</v>
      </c>
      <c r="C719" s="5" t="s">
        <v>30</v>
      </c>
      <c r="D719" s="5"/>
      <c r="E719" s="6" t="s">
        <v>6641</v>
      </c>
      <c r="F719" s="7" t="s">
        <v>5705</v>
      </c>
      <c r="G719" s="5" t="s">
        <v>185</v>
      </c>
      <c r="H719" s="5" t="s">
        <v>289</v>
      </c>
      <c r="I719" s="5" t="s">
        <v>171</v>
      </c>
      <c r="J719" s="5" t="s">
        <v>172</v>
      </c>
      <c r="K719" s="7" t="s">
        <v>4636</v>
      </c>
      <c r="L719" s="22" t="s">
        <v>5572</v>
      </c>
      <c r="M719" s="5" t="s">
        <v>226</v>
      </c>
      <c r="N719" s="5" t="s">
        <v>960</v>
      </c>
      <c r="O719" s="8" t="s">
        <v>183</v>
      </c>
      <c r="P719" s="17">
        <v>47500000</v>
      </c>
      <c r="Q719" s="10">
        <v>0</v>
      </c>
      <c r="R719" s="11">
        <v>0</v>
      </c>
      <c r="S719" s="9" t="s">
        <v>175</v>
      </c>
      <c r="T719" s="18"/>
      <c r="U719" s="19"/>
      <c r="V719" s="14">
        <v>0</v>
      </c>
      <c r="W719" s="19"/>
      <c r="X719" s="23"/>
      <c r="Y719" s="23"/>
    </row>
    <row r="720" spans="1:25" ht="27" thickBot="1" x14ac:dyDescent="0.35">
      <c r="A720" s="3">
        <v>710</v>
      </c>
      <c r="B720" s="4" t="s">
        <v>6642</v>
      </c>
      <c r="C720" s="5" t="s">
        <v>30</v>
      </c>
      <c r="D720" s="5"/>
      <c r="E720" s="6" t="s">
        <v>6643</v>
      </c>
      <c r="F720" s="7" t="s">
        <v>4773</v>
      </c>
      <c r="G720" s="5" t="s">
        <v>185</v>
      </c>
      <c r="H720" s="5" t="s">
        <v>289</v>
      </c>
      <c r="I720" s="5" t="s">
        <v>171</v>
      </c>
      <c r="J720" s="5" t="s">
        <v>172</v>
      </c>
      <c r="K720" s="7" t="s">
        <v>4636</v>
      </c>
      <c r="L720" s="22" t="s">
        <v>6644</v>
      </c>
      <c r="M720" s="5" t="s">
        <v>181</v>
      </c>
      <c r="N720" s="5" t="s">
        <v>445</v>
      </c>
      <c r="O720" s="8" t="s">
        <v>183</v>
      </c>
      <c r="P720" s="17">
        <v>13503286</v>
      </c>
      <c r="Q720" s="10">
        <v>16562320</v>
      </c>
      <c r="R720" s="11">
        <v>0</v>
      </c>
      <c r="S720" s="9" t="s">
        <v>175</v>
      </c>
      <c r="T720" s="18"/>
      <c r="U720" s="19"/>
      <c r="V720" s="14">
        <v>0</v>
      </c>
      <c r="W720" s="19"/>
      <c r="X720" s="23"/>
      <c r="Y720" s="23"/>
    </row>
    <row r="721" spans="1:25" ht="27" thickBot="1" x14ac:dyDescent="0.35">
      <c r="A721" s="3">
        <v>711</v>
      </c>
      <c r="B721" s="4" t="s">
        <v>6645</v>
      </c>
      <c r="C721" s="5" t="s">
        <v>30</v>
      </c>
      <c r="D721" s="5"/>
      <c r="E721" s="6" t="s">
        <v>6646</v>
      </c>
      <c r="F721" s="7" t="s">
        <v>6363</v>
      </c>
      <c r="G721" s="5" t="s">
        <v>160</v>
      </c>
      <c r="H721" s="5" t="s">
        <v>309</v>
      </c>
      <c r="I721" s="5" t="s">
        <v>171</v>
      </c>
      <c r="J721" s="5" t="s">
        <v>172</v>
      </c>
      <c r="K721" s="7" t="s">
        <v>6364</v>
      </c>
      <c r="L721" s="22" t="s">
        <v>6647</v>
      </c>
      <c r="M721" s="5" t="s">
        <v>181</v>
      </c>
      <c r="N721" s="5" t="s">
        <v>445</v>
      </c>
      <c r="O721" s="8" t="s">
        <v>183</v>
      </c>
      <c r="P721" s="17">
        <v>114519959</v>
      </c>
      <c r="Q721" s="10">
        <v>114519959</v>
      </c>
      <c r="R721" s="11">
        <v>0</v>
      </c>
      <c r="S721" s="9" t="s">
        <v>175</v>
      </c>
      <c r="T721" s="18"/>
      <c r="U721" s="19"/>
      <c r="V721" s="14">
        <v>0</v>
      </c>
      <c r="W721" s="19"/>
      <c r="X721" s="23"/>
      <c r="Y721" s="23"/>
    </row>
    <row r="722" spans="1:25" ht="27" thickBot="1" x14ac:dyDescent="0.35">
      <c r="A722" s="3">
        <v>712</v>
      </c>
      <c r="B722" s="4" t="s">
        <v>6648</v>
      </c>
      <c r="C722" s="5" t="s">
        <v>30</v>
      </c>
      <c r="D722" s="5"/>
      <c r="E722" s="6" t="s">
        <v>6649</v>
      </c>
      <c r="F722" s="7" t="s">
        <v>4773</v>
      </c>
      <c r="G722" s="5" t="s">
        <v>185</v>
      </c>
      <c r="H722" s="5" t="s">
        <v>289</v>
      </c>
      <c r="I722" s="5" t="s">
        <v>171</v>
      </c>
      <c r="J722" s="5" t="s">
        <v>172</v>
      </c>
      <c r="K722" s="7" t="s">
        <v>4636</v>
      </c>
      <c r="L722" s="22" t="s">
        <v>6650</v>
      </c>
      <c r="M722" s="5" t="s">
        <v>181</v>
      </c>
      <c r="N722" s="5" t="s">
        <v>445</v>
      </c>
      <c r="O722" s="8" t="s">
        <v>183</v>
      </c>
      <c r="P722" s="17">
        <v>16562320</v>
      </c>
      <c r="Q722" s="10">
        <v>16562320</v>
      </c>
      <c r="R722" s="11">
        <v>0</v>
      </c>
      <c r="S722" s="9" t="s">
        <v>175</v>
      </c>
      <c r="T722" s="18"/>
      <c r="U722" s="19"/>
      <c r="V722" s="14">
        <v>0</v>
      </c>
      <c r="W722" s="19"/>
      <c r="X722" s="23"/>
      <c r="Y722" s="23"/>
    </row>
    <row r="723" spans="1:25" ht="27" thickBot="1" x14ac:dyDescent="0.35">
      <c r="A723" s="3">
        <v>713</v>
      </c>
      <c r="B723" s="4" t="s">
        <v>6651</v>
      </c>
      <c r="C723" s="5" t="s">
        <v>30</v>
      </c>
      <c r="D723" s="5"/>
      <c r="E723" s="6" t="s">
        <v>6652</v>
      </c>
      <c r="F723" s="7" t="s">
        <v>4554</v>
      </c>
      <c r="G723" s="5" t="s">
        <v>169</v>
      </c>
      <c r="H723" s="5" t="s">
        <v>301</v>
      </c>
      <c r="I723" s="5" t="s">
        <v>171</v>
      </c>
      <c r="J723" s="5" t="s">
        <v>172</v>
      </c>
      <c r="K723" s="7" t="s">
        <v>4555</v>
      </c>
      <c r="L723" s="22" t="s">
        <v>6653</v>
      </c>
      <c r="M723" s="5" t="s">
        <v>181</v>
      </c>
      <c r="N723" s="5" t="s">
        <v>445</v>
      </c>
      <c r="O723" s="8" t="s">
        <v>165</v>
      </c>
      <c r="P723" s="17">
        <v>241695000</v>
      </c>
      <c r="Q723" s="10">
        <v>0</v>
      </c>
      <c r="R723" s="11">
        <v>0</v>
      </c>
      <c r="S723" s="9" t="s">
        <v>175</v>
      </c>
      <c r="T723" s="18"/>
      <c r="U723" s="19"/>
      <c r="V723" s="14">
        <v>0</v>
      </c>
      <c r="W723" s="19"/>
      <c r="X723" s="23"/>
      <c r="Y723" s="23"/>
    </row>
    <row r="724" spans="1:25" ht="27" thickBot="1" x14ac:dyDescent="0.35">
      <c r="A724" s="3">
        <v>714</v>
      </c>
      <c r="B724" s="4" t="s">
        <v>6654</v>
      </c>
      <c r="C724" s="5" t="s">
        <v>30</v>
      </c>
      <c r="D724" s="5"/>
      <c r="E724" s="6" t="s">
        <v>6655</v>
      </c>
      <c r="F724" s="7" t="s">
        <v>6656</v>
      </c>
      <c r="G724" s="5" t="s">
        <v>160</v>
      </c>
      <c r="H724" s="5" t="s">
        <v>272</v>
      </c>
      <c r="I724" s="5" t="s">
        <v>171</v>
      </c>
      <c r="J724" s="5" t="s">
        <v>172</v>
      </c>
      <c r="K724" s="7" t="s">
        <v>4600</v>
      </c>
      <c r="L724" s="22" t="s">
        <v>6657</v>
      </c>
      <c r="M724" s="5" t="s">
        <v>181</v>
      </c>
      <c r="N724" s="5" t="s">
        <v>445</v>
      </c>
      <c r="O724" s="8" t="s">
        <v>165</v>
      </c>
      <c r="P724" s="17">
        <v>490201080</v>
      </c>
      <c r="Q724" s="10">
        <v>490201080</v>
      </c>
      <c r="R724" s="11">
        <v>1000000</v>
      </c>
      <c r="S724" s="9" t="s">
        <v>175</v>
      </c>
      <c r="T724" s="18"/>
      <c r="U724" s="19"/>
      <c r="V724" s="14">
        <v>0</v>
      </c>
      <c r="W724" s="19"/>
      <c r="X724" s="23"/>
      <c r="Y724" s="23"/>
    </row>
    <row r="725" spans="1:25" ht="27" thickBot="1" x14ac:dyDescent="0.35">
      <c r="A725" s="3">
        <v>715</v>
      </c>
      <c r="B725" s="4" t="s">
        <v>6658</v>
      </c>
      <c r="C725" s="5" t="s">
        <v>30</v>
      </c>
      <c r="D725" s="5"/>
      <c r="E725" s="6" t="s">
        <v>6659</v>
      </c>
      <c r="F725" s="7" t="s">
        <v>6660</v>
      </c>
      <c r="G725" s="5" t="s">
        <v>169</v>
      </c>
      <c r="H725" s="5" t="s">
        <v>303</v>
      </c>
      <c r="I725" s="5" t="s">
        <v>171</v>
      </c>
      <c r="J725" s="5" t="s">
        <v>172</v>
      </c>
      <c r="K725" s="7" t="s">
        <v>4600</v>
      </c>
      <c r="L725" s="22" t="s">
        <v>6661</v>
      </c>
      <c r="M725" s="5" t="s">
        <v>249</v>
      </c>
      <c r="N725" s="5" t="s">
        <v>1160</v>
      </c>
      <c r="O725" s="8" t="s">
        <v>189</v>
      </c>
      <c r="P725" s="17">
        <v>20000000</v>
      </c>
      <c r="Q725" s="10">
        <v>20000000</v>
      </c>
      <c r="R725" s="11">
        <v>0</v>
      </c>
      <c r="S725" s="9" t="s">
        <v>175</v>
      </c>
      <c r="T725" s="18"/>
      <c r="U725" s="19"/>
      <c r="V725" s="14">
        <v>0</v>
      </c>
      <c r="W725" s="19"/>
      <c r="X725" s="23"/>
      <c r="Y725" s="23"/>
    </row>
    <row r="726" spans="1:25" ht="27" thickBot="1" x14ac:dyDescent="0.35">
      <c r="A726" s="3">
        <v>716</v>
      </c>
      <c r="B726" s="4" t="s">
        <v>6662</v>
      </c>
      <c r="C726" s="5" t="s">
        <v>30</v>
      </c>
      <c r="D726" s="5"/>
      <c r="E726" s="6" t="s">
        <v>6663</v>
      </c>
      <c r="F726" s="7" t="s">
        <v>6664</v>
      </c>
      <c r="G726" s="5" t="s">
        <v>169</v>
      </c>
      <c r="H726" s="5" t="s">
        <v>293</v>
      </c>
      <c r="I726" s="5" t="s">
        <v>209</v>
      </c>
      <c r="J726" s="5" t="s">
        <v>172</v>
      </c>
      <c r="K726" s="7" t="s">
        <v>4550</v>
      </c>
      <c r="L726" s="22" t="s">
        <v>6665</v>
      </c>
      <c r="M726" s="5" t="s">
        <v>181</v>
      </c>
      <c r="N726" s="5" t="s">
        <v>445</v>
      </c>
      <c r="O726" s="8" t="s">
        <v>194</v>
      </c>
      <c r="P726" s="17">
        <v>0</v>
      </c>
      <c r="Q726" s="10">
        <v>0</v>
      </c>
      <c r="R726" s="11">
        <v>0</v>
      </c>
      <c r="S726" s="9" t="s">
        <v>175</v>
      </c>
      <c r="T726" s="18"/>
      <c r="U726" s="19"/>
      <c r="V726" s="14">
        <v>0</v>
      </c>
      <c r="W726" s="19"/>
      <c r="X726" s="23"/>
      <c r="Y726" s="23"/>
    </row>
    <row r="727" spans="1:25" ht="27" thickBot="1" x14ac:dyDescent="0.35">
      <c r="A727" s="3">
        <v>717</v>
      </c>
      <c r="B727" s="4" t="s">
        <v>6666</v>
      </c>
      <c r="C727" s="5" t="s">
        <v>30</v>
      </c>
      <c r="D727" s="5"/>
      <c r="E727" s="6" t="s">
        <v>6667</v>
      </c>
      <c r="F727" s="7" t="s">
        <v>4554</v>
      </c>
      <c r="G727" s="5" t="s">
        <v>169</v>
      </c>
      <c r="H727" s="5" t="s">
        <v>303</v>
      </c>
      <c r="I727" s="5" t="s">
        <v>171</v>
      </c>
      <c r="J727" s="5" t="s">
        <v>172</v>
      </c>
      <c r="K727" s="7" t="s">
        <v>4555</v>
      </c>
      <c r="L727" s="22" t="s">
        <v>6668</v>
      </c>
      <c r="M727" s="5" t="s">
        <v>173</v>
      </c>
      <c r="N727" s="5" t="s">
        <v>422</v>
      </c>
      <c r="O727" s="8" t="s">
        <v>183</v>
      </c>
      <c r="P727" s="17">
        <v>444749280</v>
      </c>
      <c r="Q727" s="10">
        <v>433656320</v>
      </c>
      <c r="R727" s="11">
        <v>0</v>
      </c>
      <c r="S727" s="9" t="s">
        <v>175</v>
      </c>
      <c r="T727" s="18"/>
      <c r="U727" s="19"/>
      <c r="V727" s="14">
        <v>0</v>
      </c>
      <c r="W727" s="19"/>
      <c r="X727" s="23"/>
      <c r="Y727" s="23"/>
    </row>
    <row r="728" spans="1:25" ht="27" thickBot="1" x14ac:dyDescent="0.35">
      <c r="A728" s="3">
        <v>718</v>
      </c>
      <c r="B728" s="4" t="s">
        <v>6669</v>
      </c>
      <c r="C728" s="5" t="s">
        <v>30</v>
      </c>
      <c r="D728" s="5"/>
      <c r="E728" s="6" t="s">
        <v>6670</v>
      </c>
      <c r="F728" s="7" t="s">
        <v>6521</v>
      </c>
      <c r="G728" s="5" t="s">
        <v>169</v>
      </c>
      <c r="H728" s="5" t="s">
        <v>266</v>
      </c>
      <c r="I728" s="5" t="s">
        <v>171</v>
      </c>
      <c r="J728" s="5" t="s">
        <v>172</v>
      </c>
      <c r="K728" s="7" t="s">
        <v>4619</v>
      </c>
      <c r="L728" s="22" t="s">
        <v>6671</v>
      </c>
      <c r="M728" s="5" t="s">
        <v>181</v>
      </c>
      <c r="N728" s="5" t="s">
        <v>445</v>
      </c>
      <c r="O728" s="8" t="s">
        <v>183</v>
      </c>
      <c r="P728" s="17">
        <v>17884964048</v>
      </c>
      <c r="Q728" s="10">
        <v>13884964048</v>
      </c>
      <c r="R728" s="11">
        <v>0</v>
      </c>
      <c r="S728" s="9" t="s">
        <v>175</v>
      </c>
      <c r="T728" s="18"/>
      <c r="U728" s="19"/>
      <c r="V728" s="14">
        <v>0</v>
      </c>
      <c r="W728" s="19"/>
      <c r="X728" s="23"/>
      <c r="Y728" s="23"/>
    </row>
    <row r="729" spans="1:25" ht="27" thickBot="1" x14ac:dyDescent="0.35">
      <c r="A729" s="3">
        <v>719</v>
      </c>
      <c r="B729" s="4" t="s">
        <v>6672</v>
      </c>
      <c r="C729" s="5" t="s">
        <v>30</v>
      </c>
      <c r="D729" s="5"/>
      <c r="E729" s="6" t="s">
        <v>6673</v>
      </c>
      <c r="F729" s="7" t="s">
        <v>4773</v>
      </c>
      <c r="G729" s="5" t="s">
        <v>185</v>
      </c>
      <c r="H729" s="5" t="s">
        <v>289</v>
      </c>
      <c r="I729" s="5" t="s">
        <v>171</v>
      </c>
      <c r="J729" s="5" t="s">
        <v>172</v>
      </c>
      <c r="K729" s="7" t="s">
        <v>4636</v>
      </c>
      <c r="L729" s="22" t="s">
        <v>6674</v>
      </c>
      <c r="M729" s="5" t="s">
        <v>181</v>
      </c>
      <c r="N729" s="5" t="s">
        <v>445</v>
      </c>
      <c r="O729" s="8" t="s">
        <v>183</v>
      </c>
      <c r="P729" s="17">
        <v>15080000</v>
      </c>
      <c r="Q729" s="10">
        <v>15080000</v>
      </c>
      <c r="R729" s="11">
        <v>0</v>
      </c>
      <c r="S729" s="9" t="s">
        <v>175</v>
      </c>
      <c r="T729" s="18"/>
      <c r="U729" s="19"/>
      <c r="V729" s="14">
        <v>0</v>
      </c>
      <c r="W729" s="19"/>
      <c r="X729" s="23"/>
      <c r="Y729" s="23"/>
    </row>
    <row r="730" spans="1:25" ht="27" thickBot="1" x14ac:dyDescent="0.35">
      <c r="A730" s="3">
        <v>720</v>
      </c>
      <c r="B730" s="4" t="s">
        <v>6675</v>
      </c>
      <c r="C730" s="5" t="s">
        <v>30</v>
      </c>
      <c r="D730" s="5"/>
      <c r="E730" s="6" t="s">
        <v>6676</v>
      </c>
      <c r="F730" s="7" t="s">
        <v>6677</v>
      </c>
      <c r="G730" s="5" t="s">
        <v>185</v>
      </c>
      <c r="H730" s="5" t="s">
        <v>289</v>
      </c>
      <c r="I730" s="5" t="s">
        <v>171</v>
      </c>
      <c r="J730" s="5" t="s">
        <v>172</v>
      </c>
      <c r="K730" s="7" t="s">
        <v>4636</v>
      </c>
      <c r="L730" s="22" t="s">
        <v>6678</v>
      </c>
      <c r="M730" s="5" t="s">
        <v>181</v>
      </c>
      <c r="N730" s="5" t="s">
        <v>445</v>
      </c>
      <c r="O730" s="8" t="s">
        <v>183</v>
      </c>
      <c r="P730" s="17">
        <v>16562320</v>
      </c>
      <c r="Q730" s="10">
        <v>16562320</v>
      </c>
      <c r="R730" s="11">
        <v>0</v>
      </c>
      <c r="S730" s="9" t="s">
        <v>175</v>
      </c>
      <c r="T730" s="18"/>
      <c r="U730" s="19"/>
      <c r="V730" s="14">
        <v>0</v>
      </c>
      <c r="W730" s="19"/>
      <c r="X730" s="23"/>
      <c r="Y730" s="23"/>
    </row>
    <row r="731" spans="1:25" ht="27" thickBot="1" x14ac:dyDescent="0.35">
      <c r="A731" s="3">
        <v>721</v>
      </c>
      <c r="B731" s="4" t="s">
        <v>6679</v>
      </c>
      <c r="C731" s="5" t="s">
        <v>30</v>
      </c>
      <c r="D731" s="5"/>
      <c r="E731" s="6" t="s">
        <v>6680</v>
      </c>
      <c r="F731" s="7" t="s">
        <v>6681</v>
      </c>
      <c r="G731" s="5" t="s">
        <v>185</v>
      </c>
      <c r="H731" s="5" t="s">
        <v>289</v>
      </c>
      <c r="I731" s="5" t="s">
        <v>171</v>
      </c>
      <c r="J731" s="5" t="s">
        <v>172</v>
      </c>
      <c r="K731" s="7" t="s">
        <v>4636</v>
      </c>
      <c r="L731" s="22" t="s">
        <v>5223</v>
      </c>
      <c r="M731" s="5" t="s">
        <v>226</v>
      </c>
      <c r="N731" s="5" t="s">
        <v>960</v>
      </c>
      <c r="O731" s="8" t="s">
        <v>183</v>
      </c>
      <c r="P731" s="17">
        <v>5000000</v>
      </c>
      <c r="Q731" s="10">
        <v>0</v>
      </c>
      <c r="R731" s="11">
        <v>0</v>
      </c>
      <c r="S731" s="9" t="s">
        <v>175</v>
      </c>
      <c r="T731" s="18"/>
      <c r="U731" s="19"/>
      <c r="V731" s="14">
        <v>0</v>
      </c>
      <c r="W731" s="19"/>
      <c r="X731" s="23"/>
      <c r="Y731" s="23"/>
    </row>
    <row r="732" spans="1:25" ht="27" thickBot="1" x14ac:dyDescent="0.35">
      <c r="A732" s="3">
        <v>722</v>
      </c>
      <c r="B732" s="4" t="s">
        <v>6682</v>
      </c>
      <c r="C732" s="5" t="s">
        <v>30</v>
      </c>
      <c r="D732" s="5"/>
      <c r="E732" s="6" t="s">
        <v>6683</v>
      </c>
      <c r="F732" s="7" t="s">
        <v>6070</v>
      </c>
      <c r="G732" s="5" t="s">
        <v>185</v>
      </c>
      <c r="H732" s="5" t="s">
        <v>289</v>
      </c>
      <c r="I732" s="5" t="s">
        <v>171</v>
      </c>
      <c r="J732" s="5" t="s">
        <v>172</v>
      </c>
      <c r="K732" s="7" t="s">
        <v>4636</v>
      </c>
      <c r="L732" s="22" t="s">
        <v>6684</v>
      </c>
      <c r="M732" s="5" t="s">
        <v>226</v>
      </c>
      <c r="N732" s="5" t="s">
        <v>960</v>
      </c>
      <c r="O732" s="8" t="s">
        <v>183</v>
      </c>
      <c r="P732" s="17">
        <v>5000000</v>
      </c>
      <c r="Q732" s="10">
        <v>0</v>
      </c>
      <c r="R732" s="11">
        <v>0</v>
      </c>
      <c r="S732" s="9" t="s">
        <v>175</v>
      </c>
      <c r="T732" s="18"/>
      <c r="U732" s="19"/>
      <c r="V732" s="14">
        <v>0</v>
      </c>
      <c r="W732" s="19"/>
      <c r="X732" s="23"/>
      <c r="Y732" s="23"/>
    </row>
    <row r="733" spans="1:25" ht="27" thickBot="1" x14ac:dyDescent="0.35">
      <c r="A733" s="3">
        <v>723</v>
      </c>
      <c r="B733" s="4" t="s">
        <v>6685</v>
      </c>
      <c r="C733" s="5" t="s">
        <v>30</v>
      </c>
      <c r="D733" s="5"/>
      <c r="E733" s="6" t="s">
        <v>6686</v>
      </c>
      <c r="F733" s="7" t="s">
        <v>5649</v>
      </c>
      <c r="G733" s="5" t="s">
        <v>185</v>
      </c>
      <c r="H733" s="5" t="s">
        <v>289</v>
      </c>
      <c r="I733" s="5" t="s">
        <v>171</v>
      </c>
      <c r="J733" s="5" t="s">
        <v>172</v>
      </c>
      <c r="K733" s="7" t="s">
        <v>4636</v>
      </c>
      <c r="L733" s="22" t="s">
        <v>6687</v>
      </c>
      <c r="M733" s="5" t="s">
        <v>226</v>
      </c>
      <c r="N733" s="5" t="s">
        <v>960</v>
      </c>
      <c r="O733" s="8" t="s">
        <v>183</v>
      </c>
      <c r="P733" s="17">
        <v>5000000</v>
      </c>
      <c r="Q733" s="10">
        <v>0</v>
      </c>
      <c r="R733" s="11">
        <v>0</v>
      </c>
      <c r="S733" s="9" t="s">
        <v>175</v>
      </c>
      <c r="T733" s="18"/>
      <c r="U733" s="19"/>
      <c r="V733" s="14">
        <v>0</v>
      </c>
      <c r="W733" s="19"/>
      <c r="X733" s="23"/>
      <c r="Y733" s="23"/>
    </row>
    <row r="734" spans="1:25" ht="27" thickBot="1" x14ac:dyDescent="0.35">
      <c r="A734" s="3">
        <v>724</v>
      </c>
      <c r="B734" s="4" t="s">
        <v>6688</v>
      </c>
      <c r="C734" s="5" t="s">
        <v>30</v>
      </c>
      <c r="D734" s="5"/>
      <c r="E734" s="6" t="s">
        <v>6689</v>
      </c>
      <c r="F734" s="7" t="s">
        <v>6690</v>
      </c>
      <c r="G734" s="5" t="s">
        <v>185</v>
      </c>
      <c r="H734" s="5" t="s">
        <v>289</v>
      </c>
      <c r="I734" s="5" t="s">
        <v>171</v>
      </c>
      <c r="J734" s="5" t="s">
        <v>172</v>
      </c>
      <c r="K734" s="7" t="s">
        <v>4636</v>
      </c>
      <c r="L734" s="22" t="s">
        <v>6691</v>
      </c>
      <c r="M734" s="5" t="s">
        <v>226</v>
      </c>
      <c r="N734" s="5" t="s">
        <v>960</v>
      </c>
      <c r="O734" s="8" t="s">
        <v>183</v>
      </c>
      <c r="P734" s="17">
        <v>16562320</v>
      </c>
      <c r="Q734" s="10">
        <v>16562320</v>
      </c>
      <c r="R734" s="11">
        <v>0</v>
      </c>
      <c r="S734" s="9" t="s">
        <v>175</v>
      </c>
      <c r="T734" s="18"/>
      <c r="U734" s="19"/>
      <c r="V734" s="14">
        <v>0</v>
      </c>
      <c r="W734" s="19"/>
      <c r="X734" s="23"/>
      <c r="Y734" s="23"/>
    </row>
    <row r="735" spans="1:25" ht="27" thickBot="1" x14ac:dyDescent="0.35">
      <c r="A735" s="3">
        <v>725</v>
      </c>
      <c r="B735" s="4" t="s">
        <v>6692</v>
      </c>
      <c r="C735" s="5" t="s">
        <v>30</v>
      </c>
      <c r="D735" s="5"/>
      <c r="E735" s="6" t="s">
        <v>6693</v>
      </c>
      <c r="F735" s="7" t="s">
        <v>6690</v>
      </c>
      <c r="G735" s="5" t="s">
        <v>185</v>
      </c>
      <c r="H735" s="5" t="s">
        <v>289</v>
      </c>
      <c r="I735" s="5" t="s">
        <v>171</v>
      </c>
      <c r="J735" s="5" t="s">
        <v>172</v>
      </c>
      <c r="K735" s="7" t="s">
        <v>4636</v>
      </c>
      <c r="L735" s="22" t="s">
        <v>6694</v>
      </c>
      <c r="M735" s="5" t="s">
        <v>226</v>
      </c>
      <c r="N735" s="5" t="s">
        <v>960</v>
      </c>
      <c r="O735" s="8" t="s">
        <v>183</v>
      </c>
      <c r="P735" s="17">
        <v>50000000</v>
      </c>
      <c r="Q735" s="10">
        <v>50000000</v>
      </c>
      <c r="R735" s="11">
        <v>0</v>
      </c>
      <c r="S735" s="9" t="s">
        <v>175</v>
      </c>
      <c r="T735" s="18"/>
      <c r="U735" s="19"/>
      <c r="V735" s="14">
        <v>0</v>
      </c>
      <c r="W735" s="19"/>
      <c r="X735" s="23"/>
      <c r="Y735" s="23"/>
    </row>
    <row r="736" spans="1:25" ht="27" thickBot="1" x14ac:dyDescent="0.35">
      <c r="A736" s="3">
        <v>726</v>
      </c>
      <c r="B736" s="4" t="s">
        <v>6695</v>
      </c>
      <c r="C736" s="5" t="s">
        <v>30</v>
      </c>
      <c r="D736" s="5"/>
      <c r="E736" s="6" t="s">
        <v>6696</v>
      </c>
      <c r="F736" s="7" t="s">
        <v>6690</v>
      </c>
      <c r="G736" s="5" t="s">
        <v>185</v>
      </c>
      <c r="H736" s="5" t="s">
        <v>289</v>
      </c>
      <c r="I736" s="5" t="s">
        <v>171</v>
      </c>
      <c r="J736" s="5" t="s">
        <v>172</v>
      </c>
      <c r="K736" s="7" t="s">
        <v>4636</v>
      </c>
      <c r="L736" s="22" t="s">
        <v>6697</v>
      </c>
      <c r="M736" s="5" t="s">
        <v>226</v>
      </c>
      <c r="N736" s="5" t="s">
        <v>960</v>
      </c>
      <c r="O736" s="8" t="s">
        <v>183</v>
      </c>
      <c r="P736" s="17">
        <v>50000000</v>
      </c>
      <c r="Q736" s="10">
        <v>50000000</v>
      </c>
      <c r="R736" s="11">
        <v>0</v>
      </c>
      <c r="S736" s="9" t="s">
        <v>175</v>
      </c>
      <c r="T736" s="18"/>
      <c r="U736" s="19"/>
      <c r="V736" s="14">
        <v>0</v>
      </c>
      <c r="W736" s="19"/>
      <c r="X736" s="23"/>
      <c r="Y736" s="23"/>
    </row>
    <row r="737" spans="1:25" ht="27" thickBot="1" x14ac:dyDescent="0.35">
      <c r="A737" s="3">
        <v>727</v>
      </c>
      <c r="B737" s="4" t="s">
        <v>6698</v>
      </c>
      <c r="C737" s="5" t="s">
        <v>30</v>
      </c>
      <c r="D737" s="5"/>
      <c r="E737" s="6" t="s">
        <v>6699</v>
      </c>
      <c r="F737" s="7" t="s">
        <v>6690</v>
      </c>
      <c r="G737" s="5" t="s">
        <v>185</v>
      </c>
      <c r="H737" s="5" t="s">
        <v>289</v>
      </c>
      <c r="I737" s="5" t="s">
        <v>171</v>
      </c>
      <c r="J737" s="5" t="s">
        <v>172</v>
      </c>
      <c r="K737" s="7" t="s">
        <v>4636</v>
      </c>
      <c r="L737" s="22" t="s">
        <v>6700</v>
      </c>
      <c r="M737" s="5" t="s">
        <v>226</v>
      </c>
      <c r="N737" s="5" t="s">
        <v>960</v>
      </c>
      <c r="O737" s="8" t="s">
        <v>194</v>
      </c>
      <c r="P737" s="17">
        <v>50000000</v>
      </c>
      <c r="Q737" s="10">
        <v>50000000</v>
      </c>
      <c r="R737" s="11">
        <v>0</v>
      </c>
      <c r="S737" s="9" t="s">
        <v>175</v>
      </c>
      <c r="T737" s="18"/>
      <c r="U737" s="19"/>
      <c r="V737" s="14">
        <v>0</v>
      </c>
      <c r="W737" s="19"/>
      <c r="X737" s="23"/>
      <c r="Y737" s="23"/>
    </row>
    <row r="738" spans="1:25" ht="27" thickBot="1" x14ac:dyDescent="0.35">
      <c r="A738" s="3">
        <v>728</v>
      </c>
      <c r="B738" s="4" t="s">
        <v>6701</v>
      </c>
      <c r="C738" s="5" t="s">
        <v>30</v>
      </c>
      <c r="D738" s="5"/>
      <c r="E738" s="6" t="s">
        <v>6702</v>
      </c>
      <c r="F738" s="7" t="s">
        <v>6690</v>
      </c>
      <c r="G738" s="5" t="s">
        <v>185</v>
      </c>
      <c r="H738" s="5" t="s">
        <v>289</v>
      </c>
      <c r="I738" s="5" t="s">
        <v>171</v>
      </c>
      <c r="J738" s="5" t="s">
        <v>172</v>
      </c>
      <c r="K738" s="7" t="s">
        <v>4636</v>
      </c>
      <c r="L738" s="22" t="s">
        <v>6703</v>
      </c>
      <c r="M738" s="5" t="s">
        <v>226</v>
      </c>
      <c r="N738" s="5" t="s">
        <v>960</v>
      </c>
      <c r="O738" s="8" t="s">
        <v>183</v>
      </c>
      <c r="P738" s="17">
        <v>50000000</v>
      </c>
      <c r="Q738" s="10">
        <v>50000000</v>
      </c>
      <c r="R738" s="11">
        <v>0</v>
      </c>
      <c r="S738" s="9" t="s">
        <v>175</v>
      </c>
      <c r="T738" s="18"/>
      <c r="U738" s="19"/>
      <c r="V738" s="14">
        <v>0</v>
      </c>
      <c r="W738" s="19"/>
      <c r="X738" s="23"/>
      <c r="Y738" s="23"/>
    </row>
    <row r="739" spans="1:25" ht="27" thickBot="1" x14ac:dyDescent="0.35">
      <c r="A739" s="3">
        <v>729</v>
      </c>
      <c r="B739" s="4" t="s">
        <v>6704</v>
      </c>
      <c r="C739" s="5" t="s">
        <v>30</v>
      </c>
      <c r="D739" s="5"/>
      <c r="E739" s="6" t="s">
        <v>6705</v>
      </c>
      <c r="F739" s="7" t="s">
        <v>6690</v>
      </c>
      <c r="G739" s="5" t="s">
        <v>185</v>
      </c>
      <c r="H739" s="5" t="s">
        <v>289</v>
      </c>
      <c r="I739" s="5" t="s">
        <v>171</v>
      </c>
      <c r="J739" s="5" t="s">
        <v>172</v>
      </c>
      <c r="K739" s="7" t="s">
        <v>4636</v>
      </c>
      <c r="L739" s="22" t="s">
        <v>6706</v>
      </c>
      <c r="M739" s="5" t="s">
        <v>226</v>
      </c>
      <c r="N739" s="5" t="s">
        <v>960</v>
      </c>
      <c r="O739" s="8" t="s">
        <v>194</v>
      </c>
      <c r="P739" s="17">
        <v>50000000</v>
      </c>
      <c r="Q739" s="10">
        <v>50000000</v>
      </c>
      <c r="R739" s="11">
        <v>0</v>
      </c>
      <c r="S739" s="9" t="s">
        <v>175</v>
      </c>
      <c r="T739" s="18"/>
      <c r="U739" s="19"/>
      <c r="V739" s="14">
        <v>0</v>
      </c>
      <c r="W739" s="19"/>
      <c r="X739" s="23"/>
      <c r="Y739" s="23"/>
    </row>
    <row r="740" spans="1:25" ht="27" thickBot="1" x14ac:dyDescent="0.35">
      <c r="A740" s="3">
        <v>730</v>
      </c>
      <c r="B740" s="4" t="s">
        <v>6707</v>
      </c>
      <c r="C740" s="5" t="s">
        <v>30</v>
      </c>
      <c r="D740" s="5"/>
      <c r="E740" s="6" t="s">
        <v>6708</v>
      </c>
      <c r="F740" s="7" t="s">
        <v>6690</v>
      </c>
      <c r="G740" s="5" t="s">
        <v>185</v>
      </c>
      <c r="H740" s="5" t="s">
        <v>289</v>
      </c>
      <c r="I740" s="5" t="s">
        <v>171</v>
      </c>
      <c r="J740" s="5" t="s">
        <v>172</v>
      </c>
      <c r="K740" s="7" t="s">
        <v>4636</v>
      </c>
      <c r="L740" s="22" t="s">
        <v>6709</v>
      </c>
      <c r="M740" s="5" t="s">
        <v>226</v>
      </c>
      <c r="N740" s="5" t="s">
        <v>960</v>
      </c>
      <c r="O740" s="8" t="s">
        <v>183</v>
      </c>
      <c r="P740" s="17">
        <v>50000000</v>
      </c>
      <c r="Q740" s="10">
        <v>50000000</v>
      </c>
      <c r="R740" s="11">
        <v>0</v>
      </c>
      <c r="S740" s="9" t="s">
        <v>175</v>
      </c>
      <c r="T740" s="18"/>
      <c r="U740" s="19"/>
      <c r="V740" s="14">
        <v>0</v>
      </c>
      <c r="W740" s="19"/>
      <c r="X740" s="23"/>
      <c r="Y740" s="23"/>
    </row>
    <row r="741" spans="1:25" ht="27" thickBot="1" x14ac:dyDescent="0.35">
      <c r="A741" s="3">
        <v>731</v>
      </c>
      <c r="B741" s="4" t="s">
        <v>6710</v>
      </c>
      <c r="C741" s="5" t="s">
        <v>30</v>
      </c>
      <c r="D741" s="5"/>
      <c r="E741" s="6" t="s">
        <v>6711</v>
      </c>
      <c r="F741" s="7" t="s">
        <v>6690</v>
      </c>
      <c r="G741" s="5" t="s">
        <v>185</v>
      </c>
      <c r="H741" s="5" t="s">
        <v>289</v>
      </c>
      <c r="I741" s="5" t="s">
        <v>171</v>
      </c>
      <c r="J741" s="5" t="s">
        <v>172</v>
      </c>
      <c r="K741" s="7" t="s">
        <v>4636</v>
      </c>
      <c r="L741" s="22" t="s">
        <v>6712</v>
      </c>
      <c r="M741" s="5" t="s">
        <v>226</v>
      </c>
      <c r="N741" s="5" t="s">
        <v>960</v>
      </c>
      <c r="O741" s="8" t="s">
        <v>183</v>
      </c>
      <c r="P741" s="17">
        <v>50000000</v>
      </c>
      <c r="Q741" s="10">
        <v>50000000</v>
      </c>
      <c r="R741" s="11">
        <v>0</v>
      </c>
      <c r="S741" s="9" t="s">
        <v>175</v>
      </c>
      <c r="T741" s="18"/>
      <c r="U741" s="19"/>
      <c r="V741" s="14">
        <v>0</v>
      </c>
      <c r="W741" s="19"/>
      <c r="X741" s="23"/>
      <c r="Y741" s="23"/>
    </row>
    <row r="742" spans="1:25" ht="27" thickBot="1" x14ac:dyDescent="0.35">
      <c r="A742" s="3">
        <v>732</v>
      </c>
      <c r="B742" s="4" t="s">
        <v>6713</v>
      </c>
      <c r="C742" s="5" t="s">
        <v>30</v>
      </c>
      <c r="D742" s="5"/>
      <c r="E742" s="6" t="s">
        <v>6714</v>
      </c>
      <c r="F742" s="7" t="s">
        <v>6715</v>
      </c>
      <c r="G742" s="5" t="s">
        <v>185</v>
      </c>
      <c r="H742" s="5" t="s">
        <v>289</v>
      </c>
      <c r="I742" s="5" t="s">
        <v>171</v>
      </c>
      <c r="J742" s="5" t="s">
        <v>172</v>
      </c>
      <c r="K742" s="7" t="s">
        <v>4636</v>
      </c>
      <c r="L742" s="22" t="s">
        <v>6716</v>
      </c>
      <c r="M742" s="5" t="s">
        <v>226</v>
      </c>
      <c r="N742" s="5" t="s">
        <v>949</v>
      </c>
      <c r="O742" s="8" t="s">
        <v>165</v>
      </c>
      <c r="P742" s="17">
        <v>50000000</v>
      </c>
      <c r="Q742" s="10">
        <v>50000000</v>
      </c>
      <c r="R742" s="11">
        <v>0</v>
      </c>
      <c r="S742" s="9" t="s">
        <v>175</v>
      </c>
      <c r="T742" s="18"/>
      <c r="U742" s="19"/>
      <c r="V742" s="14">
        <v>0</v>
      </c>
      <c r="W742" s="19"/>
      <c r="X742" s="23"/>
      <c r="Y742" s="23"/>
    </row>
    <row r="743" spans="1:25" ht="27" thickBot="1" x14ac:dyDescent="0.35">
      <c r="A743" s="3">
        <v>733</v>
      </c>
      <c r="B743" s="4" t="s">
        <v>6717</v>
      </c>
      <c r="C743" s="5" t="s">
        <v>30</v>
      </c>
      <c r="D743" s="5"/>
      <c r="E743" s="6" t="s">
        <v>6718</v>
      </c>
      <c r="F743" s="7" t="s">
        <v>6715</v>
      </c>
      <c r="G743" s="5" t="s">
        <v>185</v>
      </c>
      <c r="H743" s="5" t="s">
        <v>289</v>
      </c>
      <c r="I743" s="5" t="s">
        <v>171</v>
      </c>
      <c r="J743" s="5" t="s">
        <v>172</v>
      </c>
      <c r="K743" s="7" t="s">
        <v>4636</v>
      </c>
      <c r="L743" s="22" t="s">
        <v>6719</v>
      </c>
      <c r="M743" s="5" t="s">
        <v>226</v>
      </c>
      <c r="N743" s="5" t="s">
        <v>960</v>
      </c>
      <c r="O743" s="8" t="s">
        <v>183</v>
      </c>
      <c r="P743" s="17">
        <v>50000000</v>
      </c>
      <c r="Q743" s="10">
        <v>50000000</v>
      </c>
      <c r="R743" s="11">
        <v>0</v>
      </c>
      <c r="S743" s="9" t="s">
        <v>175</v>
      </c>
      <c r="T743" s="18"/>
      <c r="U743" s="19"/>
      <c r="V743" s="14">
        <v>0</v>
      </c>
      <c r="W743" s="19"/>
      <c r="X743" s="23"/>
      <c r="Y743" s="23"/>
    </row>
    <row r="744" spans="1:25" ht="27" thickBot="1" x14ac:dyDescent="0.35">
      <c r="A744" s="3">
        <v>734</v>
      </c>
      <c r="B744" s="4" t="s">
        <v>6720</v>
      </c>
      <c r="C744" s="5" t="s">
        <v>30</v>
      </c>
      <c r="D744" s="5"/>
      <c r="E744" s="6" t="s">
        <v>6721</v>
      </c>
      <c r="F744" s="7" t="s">
        <v>6715</v>
      </c>
      <c r="G744" s="5" t="s">
        <v>185</v>
      </c>
      <c r="H744" s="5" t="s">
        <v>289</v>
      </c>
      <c r="I744" s="5" t="s">
        <v>171</v>
      </c>
      <c r="J744" s="5" t="s">
        <v>172</v>
      </c>
      <c r="K744" s="7" t="s">
        <v>4636</v>
      </c>
      <c r="L744" s="22" t="s">
        <v>6722</v>
      </c>
      <c r="M744" s="5" t="s">
        <v>226</v>
      </c>
      <c r="N744" s="5" t="s">
        <v>960</v>
      </c>
      <c r="O744" s="8" t="s">
        <v>183</v>
      </c>
      <c r="P744" s="17">
        <v>50000000</v>
      </c>
      <c r="Q744" s="10">
        <v>50000000</v>
      </c>
      <c r="R744" s="11">
        <v>0</v>
      </c>
      <c r="S744" s="9" t="s">
        <v>175</v>
      </c>
      <c r="T744" s="18"/>
      <c r="U744" s="19"/>
      <c r="V744" s="14">
        <v>0</v>
      </c>
      <c r="W744" s="19"/>
      <c r="X744" s="23"/>
      <c r="Y744" s="23"/>
    </row>
    <row r="745" spans="1:25" ht="27" thickBot="1" x14ac:dyDescent="0.35">
      <c r="A745" s="3">
        <v>735</v>
      </c>
      <c r="B745" s="4" t="s">
        <v>6723</v>
      </c>
      <c r="C745" s="5" t="s">
        <v>30</v>
      </c>
      <c r="D745" s="5"/>
      <c r="E745" s="6" t="s">
        <v>6724</v>
      </c>
      <c r="F745" s="7" t="s">
        <v>6725</v>
      </c>
      <c r="G745" s="5" t="s">
        <v>169</v>
      </c>
      <c r="H745" s="5" t="s">
        <v>266</v>
      </c>
      <c r="I745" s="5" t="s">
        <v>201</v>
      </c>
      <c r="J745" s="5" t="s">
        <v>172</v>
      </c>
      <c r="K745" s="7" t="s">
        <v>4550</v>
      </c>
      <c r="L745" s="22" t="s">
        <v>6726</v>
      </c>
      <c r="M745" s="5" t="s">
        <v>214</v>
      </c>
      <c r="N745" s="5" t="s">
        <v>878</v>
      </c>
      <c r="O745" s="8" t="s">
        <v>183</v>
      </c>
      <c r="P745" s="17">
        <v>300000000</v>
      </c>
      <c r="Q745" s="10">
        <v>0</v>
      </c>
      <c r="R745" s="11">
        <v>0</v>
      </c>
      <c r="S745" s="9" t="s">
        <v>175</v>
      </c>
      <c r="T745" s="18"/>
      <c r="U745" s="19"/>
      <c r="V745" s="14">
        <v>0</v>
      </c>
      <c r="W745" s="19"/>
      <c r="X745" s="23"/>
      <c r="Y745" s="23"/>
    </row>
    <row r="746" spans="1:25" ht="27" thickBot="1" x14ac:dyDescent="0.35">
      <c r="A746" s="3">
        <v>736</v>
      </c>
      <c r="B746" s="4" t="s">
        <v>6727</v>
      </c>
      <c r="C746" s="5" t="s">
        <v>30</v>
      </c>
      <c r="D746" s="5"/>
      <c r="E746" s="6" t="s">
        <v>6728</v>
      </c>
      <c r="F746" s="7" t="s">
        <v>4599</v>
      </c>
      <c r="G746" s="5" t="s">
        <v>169</v>
      </c>
      <c r="H746" s="5" t="s">
        <v>266</v>
      </c>
      <c r="I746" s="5" t="s">
        <v>171</v>
      </c>
      <c r="J746" s="5" t="s">
        <v>172</v>
      </c>
      <c r="K746" s="7" t="s">
        <v>4600</v>
      </c>
      <c r="L746" s="22" t="s">
        <v>6729</v>
      </c>
      <c r="M746" s="5" t="s">
        <v>182</v>
      </c>
      <c r="N746" s="5" t="s">
        <v>447</v>
      </c>
      <c r="O746" s="8" t="s">
        <v>194</v>
      </c>
      <c r="P746" s="17">
        <v>1058079974</v>
      </c>
      <c r="Q746" s="10">
        <v>200913974</v>
      </c>
      <c r="R746" s="11">
        <v>0</v>
      </c>
      <c r="S746" s="9" t="s">
        <v>175</v>
      </c>
      <c r="T746" s="18"/>
      <c r="U746" s="19"/>
      <c r="V746" s="14">
        <v>0</v>
      </c>
      <c r="W746" s="19"/>
      <c r="X746" s="23"/>
      <c r="Y746" s="23"/>
    </row>
    <row r="747" spans="1:25" ht="27" thickBot="1" x14ac:dyDescent="0.35">
      <c r="A747" s="3">
        <v>737</v>
      </c>
      <c r="B747" s="4" t="s">
        <v>6730</v>
      </c>
      <c r="C747" s="5" t="s">
        <v>30</v>
      </c>
      <c r="D747" s="5"/>
      <c r="E747" s="6" t="s">
        <v>6731</v>
      </c>
      <c r="F747" s="7" t="s">
        <v>4724</v>
      </c>
      <c r="G747" s="5" t="s">
        <v>169</v>
      </c>
      <c r="H747" s="5" t="s">
        <v>303</v>
      </c>
      <c r="I747" s="5" t="s">
        <v>171</v>
      </c>
      <c r="J747" s="5" t="s">
        <v>172</v>
      </c>
      <c r="K747" s="7" t="s">
        <v>4725</v>
      </c>
      <c r="L747" s="22" t="s">
        <v>6732</v>
      </c>
      <c r="M747" s="5" t="s">
        <v>173</v>
      </c>
      <c r="N747" s="5" t="s">
        <v>422</v>
      </c>
      <c r="O747" s="8" t="s">
        <v>183</v>
      </c>
      <c r="P747" s="17">
        <v>195724217</v>
      </c>
      <c r="Q747" s="10">
        <v>195724217</v>
      </c>
      <c r="R747" s="11">
        <v>0</v>
      </c>
      <c r="S747" s="9" t="s">
        <v>175</v>
      </c>
      <c r="T747" s="18"/>
      <c r="U747" s="19"/>
      <c r="V747" s="14">
        <v>0</v>
      </c>
      <c r="W747" s="19"/>
      <c r="X747" s="23"/>
      <c r="Y747" s="23"/>
    </row>
    <row r="748" spans="1:25" ht="27" thickBot="1" x14ac:dyDescent="0.35">
      <c r="A748" s="3">
        <v>738</v>
      </c>
      <c r="B748" s="4" t="s">
        <v>6733</v>
      </c>
      <c r="C748" s="5" t="s">
        <v>30</v>
      </c>
      <c r="D748" s="5"/>
      <c r="E748" s="6" t="s">
        <v>6734</v>
      </c>
      <c r="F748" s="7" t="s">
        <v>6451</v>
      </c>
      <c r="G748" s="5" t="s">
        <v>185</v>
      </c>
      <c r="H748" s="5" t="s">
        <v>289</v>
      </c>
      <c r="I748" s="5" t="s">
        <v>201</v>
      </c>
      <c r="J748" s="5" t="s">
        <v>172</v>
      </c>
      <c r="K748" s="7" t="s">
        <v>4550</v>
      </c>
      <c r="L748" s="22" t="s">
        <v>6735</v>
      </c>
      <c r="M748" s="5" t="s">
        <v>164</v>
      </c>
      <c r="N748" s="5" t="s">
        <v>280</v>
      </c>
      <c r="O748" s="8" t="s">
        <v>165</v>
      </c>
      <c r="P748" s="17">
        <v>55000000</v>
      </c>
      <c r="Q748" s="10">
        <v>0</v>
      </c>
      <c r="R748" s="11">
        <v>0</v>
      </c>
      <c r="S748" s="9" t="s">
        <v>175</v>
      </c>
      <c r="T748" s="18"/>
      <c r="U748" s="19"/>
      <c r="V748" s="14">
        <v>0</v>
      </c>
      <c r="W748" s="19"/>
      <c r="X748" s="23"/>
      <c r="Y748" s="23"/>
    </row>
    <row r="749" spans="1:25" ht="27" thickBot="1" x14ac:dyDescent="0.35">
      <c r="A749" s="3">
        <v>739</v>
      </c>
      <c r="B749" s="4" t="s">
        <v>6736</v>
      </c>
      <c r="C749" s="5" t="s">
        <v>30</v>
      </c>
      <c r="D749" s="5"/>
      <c r="E749" s="6" t="s">
        <v>6737</v>
      </c>
      <c r="F749" s="7" t="s">
        <v>6738</v>
      </c>
      <c r="G749" s="5" t="s">
        <v>185</v>
      </c>
      <c r="H749" s="5" t="s">
        <v>289</v>
      </c>
      <c r="I749" s="5" t="s">
        <v>201</v>
      </c>
      <c r="J749" s="5" t="s">
        <v>172</v>
      </c>
      <c r="K749" s="7" t="s">
        <v>4636</v>
      </c>
      <c r="L749" s="22" t="s">
        <v>6739</v>
      </c>
      <c r="M749" s="5" t="s">
        <v>164</v>
      </c>
      <c r="N749" s="5" t="s">
        <v>330</v>
      </c>
      <c r="O749" s="8" t="s">
        <v>194</v>
      </c>
      <c r="P749" s="17">
        <v>55000000</v>
      </c>
      <c r="Q749" s="10">
        <v>0</v>
      </c>
      <c r="R749" s="11">
        <v>0</v>
      </c>
      <c r="S749" s="9" t="s">
        <v>175</v>
      </c>
      <c r="T749" s="18"/>
      <c r="U749" s="19"/>
      <c r="V749" s="14">
        <v>0</v>
      </c>
      <c r="W749" s="19"/>
      <c r="X749" s="23"/>
      <c r="Y749" s="23"/>
    </row>
    <row r="750" spans="1:25" ht="27" thickBot="1" x14ac:dyDescent="0.35">
      <c r="A750" s="3">
        <v>740</v>
      </c>
      <c r="B750" s="4" t="s">
        <v>6740</v>
      </c>
      <c r="C750" s="5" t="s">
        <v>30</v>
      </c>
      <c r="D750" s="5"/>
      <c r="E750" s="6" t="s">
        <v>6741</v>
      </c>
      <c r="F750" s="7" t="s">
        <v>6742</v>
      </c>
      <c r="G750" s="5" t="s">
        <v>185</v>
      </c>
      <c r="H750" s="5" t="s">
        <v>289</v>
      </c>
      <c r="I750" s="5" t="s">
        <v>201</v>
      </c>
      <c r="J750" s="5" t="s">
        <v>172</v>
      </c>
      <c r="K750" s="7" t="s">
        <v>4636</v>
      </c>
      <c r="L750" s="22" t="s">
        <v>6743</v>
      </c>
      <c r="M750" s="5" t="s">
        <v>164</v>
      </c>
      <c r="N750" s="5" t="s">
        <v>280</v>
      </c>
      <c r="O750" s="8" t="s">
        <v>165</v>
      </c>
      <c r="P750" s="17">
        <v>55000000</v>
      </c>
      <c r="Q750" s="10">
        <v>0</v>
      </c>
      <c r="R750" s="11">
        <v>0</v>
      </c>
      <c r="S750" s="9" t="s">
        <v>175</v>
      </c>
      <c r="T750" s="18"/>
      <c r="U750" s="19"/>
      <c r="V750" s="14">
        <v>0</v>
      </c>
      <c r="W750" s="19"/>
      <c r="X750" s="23"/>
      <c r="Y750" s="23"/>
    </row>
    <row r="751" spans="1:25" ht="27" thickBot="1" x14ac:dyDescent="0.35">
      <c r="A751" s="3">
        <v>741</v>
      </c>
      <c r="B751" s="4" t="s">
        <v>6744</v>
      </c>
      <c r="C751" s="5" t="s">
        <v>30</v>
      </c>
      <c r="D751" s="5"/>
      <c r="E751" s="6" t="s">
        <v>6745</v>
      </c>
      <c r="F751" s="7" t="s">
        <v>6629</v>
      </c>
      <c r="G751" s="5" t="s">
        <v>185</v>
      </c>
      <c r="H751" s="5" t="s">
        <v>289</v>
      </c>
      <c r="I751" s="5" t="s">
        <v>171</v>
      </c>
      <c r="J751" s="5" t="s">
        <v>172</v>
      </c>
      <c r="K751" s="7" t="s">
        <v>4636</v>
      </c>
      <c r="L751" s="22" t="s">
        <v>6746</v>
      </c>
      <c r="M751" s="5" t="s">
        <v>164</v>
      </c>
      <c r="N751" s="5" t="s">
        <v>314</v>
      </c>
      <c r="O751" s="8" t="s">
        <v>183</v>
      </c>
      <c r="P751" s="17">
        <v>88546000</v>
      </c>
      <c r="Q751" s="10">
        <v>0</v>
      </c>
      <c r="R751" s="11">
        <v>0</v>
      </c>
      <c r="S751" s="9" t="s">
        <v>175</v>
      </c>
      <c r="T751" s="18"/>
      <c r="U751" s="19"/>
      <c r="V751" s="14">
        <v>0</v>
      </c>
      <c r="W751" s="19"/>
      <c r="X751" s="23"/>
      <c r="Y751" s="23"/>
    </row>
    <row r="752" spans="1:25" ht="27" thickBot="1" x14ac:dyDescent="0.35">
      <c r="A752" s="3">
        <v>742</v>
      </c>
      <c r="B752" s="4" t="s">
        <v>6747</v>
      </c>
      <c r="C752" s="5" t="s">
        <v>30</v>
      </c>
      <c r="D752" s="5"/>
      <c r="E752" s="6" t="s">
        <v>6748</v>
      </c>
      <c r="F752" s="7" t="s">
        <v>4760</v>
      </c>
      <c r="G752" s="5" t="s">
        <v>169</v>
      </c>
      <c r="H752" s="5" t="s">
        <v>293</v>
      </c>
      <c r="I752" s="5" t="s">
        <v>171</v>
      </c>
      <c r="J752" s="5" t="s">
        <v>172</v>
      </c>
      <c r="K752" s="7" t="s">
        <v>4600</v>
      </c>
      <c r="L752" s="22" t="s">
        <v>6749</v>
      </c>
      <c r="M752" s="5" t="s">
        <v>173</v>
      </c>
      <c r="N752" s="5" t="s">
        <v>422</v>
      </c>
      <c r="O752" s="8" t="s">
        <v>189</v>
      </c>
      <c r="P752" s="17">
        <v>0</v>
      </c>
      <c r="Q752" s="10">
        <v>0</v>
      </c>
      <c r="R752" s="11">
        <v>0</v>
      </c>
      <c r="S752" s="9" t="s">
        <v>175</v>
      </c>
      <c r="T752" s="18"/>
      <c r="U752" s="19"/>
      <c r="V752" s="14">
        <v>0</v>
      </c>
      <c r="W752" s="19"/>
      <c r="X752" s="23"/>
      <c r="Y752" s="23"/>
    </row>
    <row r="753" spans="1:25" ht="27" thickBot="1" x14ac:dyDescent="0.35">
      <c r="A753" s="3">
        <v>743</v>
      </c>
      <c r="B753" s="4" t="s">
        <v>6750</v>
      </c>
      <c r="C753" s="5" t="s">
        <v>30</v>
      </c>
      <c r="D753" s="5"/>
      <c r="E753" s="6" t="s">
        <v>6751</v>
      </c>
      <c r="F753" s="7" t="s">
        <v>6752</v>
      </c>
      <c r="G753" s="5" t="s">
        <v>169</v>
      </c>
      <c r="H753" s="5" t="s">
        <v>266</v>
      </c>
      <c r="I753" s="5" t="s">
        <v>171</v>
      </c>
      <c r="J753" s="5" t="s">
        <v>172</v>
      </c>
      <c r="K753" s="7" t="s">
        <v>4619</v>
      </c>
      <c r="L753" s="22" t="s">
        <v>6753</v>
      </c>
      <c r="M753" s="5" t="s">
        <v>257</v>
      </c>
      <c r="N753" s="5" t="s">
        <v>1323</v>
      </c>
      <c r="O753" s="8" t="s">
        <v>194</v>
      </c>
      <c r="P753" s="17">
        <v>174896321</v>
      </c>
      <c r="Q753" s="10">
        <v>133490521</v>
      </c>
      <c r="R753" s="11">
        <v>0</v>
      </c>
      <c r="S753" s="9" t="s">
        <v>175</v>
      </c>
      <c r="T753" s="18"/>
      <c r="U753" s="19"/>
      <c r="V753" s="14">
        <v>0</v>
      </c>
      <c r="W753" s="19"/>
      <c r="X753" s="23"/>
      <c r="Y753" s="23"/>
    </row>
    <row r="754" spans="1:25" ht="27" thickBot="1" x14ac:dyDescent="0.35">
      <c r="A754" s="3">
        <v>744</v>
      </c>
      <c r="B754" s="4" t="s">
        <v>6754</v>
      </c>
      <c r="C754" s="5" t="s">
        <v>30</v>
      </c>
      <c r="D754" s="5"/>
      <c r="E754" s="6" t="s">
        <v>6755</v>
      </c>
      <c r="F754" s="7" t="s">
        <v>6756</v>
      </c>
      <c r="G754" s="5" t="s">
        <v>160</v>
      </c>
      <c r="H754" s="5" t="s">
        <v>309</v>
      </c>
      <c r="I754" s="5" t="s">
        <v>171</v>
      </c>
      <c r="J754" s="5" t="s">
        <v>172</v>
      </c>
      <c r="K754" s="7" t="s">
        <v>4600</v>
      </c>
      <c r="L754" s="22" t="s">
        <v>6757</v>
      </c>
      <c r="M754" s="5" t="s">
        <v>181</v>
      </c>
      <c r="N754" s="5" t="s">
        <v>445</v>
      </c>
      <c r="O754" s="8" t="s">
        <v>174</v>
      </c>
      <c r="P754" s="17">
        <v>4048599246</v>
      </c>
      <c r="Q754" s="10">
        <v>4048599246</v>
      </c>
      <c r="R754" s="11">
        <v>0</v>
      </c>
      <c r="S754" s="9" t="s">
        <v>175</v>
      </c>
      <c r="T754" s="18"/>
      <c r="U754" s="19"/>
      <c r="V754" s="14">
        <v>0</v>
      </c>
      <c r="W754" s="19"/>
      <c r="X754" s="23"/>
      <c r="Y754" s="23"/>
    </row>
    <row r="755" spans="1:25" ht="27" thickBot="1" x14ac:dyDescent="0.35">
      <c r="A755" s="3">
        <v>745</v>
      </c>
      <c r="B755" s="4" t="s">
        <v>6758</v>
      </c>
      <c r="C755" s="5" t="s">
        <v>30</v>
      </c>
      <c r="D755" s="5"/>
      <c r="E755" s="6" t="s">
        <v>6759</v>
      </c>
      <c r="F755" s="7" t="s">
        <v>4724</v>
      </c>
      <c r="G755" s="5" t="s">
        <v>160</v>
      </c>
      <c r="H755" s="5" t="s">
        <v>309</v>
      </c>
      <c r="I755" s="5" t="s">
        <v>171</v>
      </c>
      <c r="J755" s="5" t="s">
        <v>172</v>
      </c>
      <c r="K755" s="7" t="s">
        <v>4725</v>
      </c>
      <c r="L755" s="22" t="s">
        <v>6760</v>
      </c>
      <c r="M755" s="5" t="s">
        <v>181</v>
      </c>
      <c r="N755" s="5" t="s">
        <v>445</v>
      </c>
      <c r="O755" s="8" t="s">
        <v>194</v>
      </c>
      <c r="P755" s="17">
        <v>3006652979</v>
      </c>
      <c r="Q755" s="10">
        <v>0</v>
      </c>
      <c r="R755" s="11">
        <v>246973727</v>
      </c>
      <c r="S755" s="9" t="s">
        <v>175</v>
      </c>
      <c r="T755" s="18"/>
      <c r="U755" s="19"/>
      <c r="V755" s="14">
        <v>0</v>
      </c>
      <c r="W755" s="19"/>
      <c r="X755" s="23"/>
      <c r="Y755" s="23"/>
    </row>
    <row r="756" spans="1:25" ht="27" thickBot="1" x14ac:dyDescent="0.35">
      <c r="A756" s="3">
        <v>746</v>
      </c>
      <c r="B756" s="4" t="s">
        <v>6761</v>
      </c>
      <c r="C756" s="5" t="s">
        <v>30</v>
      </c>
      <c r="D756" s="5"/>
      <c r="E756" s="6" t="s">
        <v>6762</v>
      </c>
      <c r="F756" s="7" t="s">
        <v>6763</v>
      </c>
      <c r="G756" s="5" t="s">
        <v>160</v>
      </c>
      <c r="H756" s="5" t="s">
        <v>309</v>
      </c>
      <c r="I756" s="5" t="s">
        <v>171</v>
      </c>
      <c r="J756" s="5" t="s">
        <v>172</v>
      </c>
      <c r="K756" s="7" t="s">
        <v>4550</v>
      </c>
      <c r="L756" s="22" t="s">
        <v>6764</v>
      </c>
      <c r="M756" s="5" t="s">
        <v>240</v>
      </c>
      <c r="N756" s="5" t="s">
        <v>1091</v>
      </c>
      <c r="O756" s="8" t="s">
        <v>183</v>
      </c>
      <c r="P756" s="17">
        <v>574120352</v>
      </c>
      <c r="Q756" s="10">
        <v>574120352</v>
      </c>
      <c r="R756" s="11">
        <v>0</v>
      </c>
      <c r="S756" s="9" t="s">
        <v>175</v>
      </c>
      <c r="T756" s="18"/>
      <c r="U756" s="19"/>
      <c r="V756" s="14">
        <v>0</v>
      </c>
      <c r="W756" s="19"/>
      <c r="X756" s="23"/>
      <c r="Y756" s="23"/>
    </row>
    <row r="757" spans="1:25" ht="27" thickBot="1" x14ac:dyDescent="0.35">
      <c r="A757" s="3">
        <v>747</v>
      </c>
      <c r="B757" s="4" t="s">
        <v>6765</v>
      </c>
      <c r="C757" s="5" t="s">
        <v>30</v>
      </c>
      <c r="D757" s="5"/>
      <c r="E757" s="6" t="s">
        <v>6766</v>
      </c>
      <c r="F757" s="7" t="s">
        <v>6521</v>
      </c>
      <c r="G757" s="5" t="s">
        <v>160</v>
      </c>
      <c r="H757" s="5" t="s">
        <v>309</v>
      </c>
      <c r="I757" s="5" t="s">
        <v>171</v>
      </c>
      <c r="J757" s="5" t="s">
        <v>172</v>
      </c>
      <c r="K757" s="7" t="s">
        <v>4550</v>
      </c>
      <c r="L757" s="22" t="s">
        <v>6767</v>
      </c>
      <c r="M757" s="5" t="s">
        <v>181</v>
      </c>
      <c r="N757" s="5" t="s">
        <v>445</v>
      </c>
      <c r="O757" s="8" t="s">
        <v>194</v>
      </c>
      <c r="P757" s="17">
        <v>523425678</v>
      </c>
      <c r="Q757" s="10">
        <v>523425678</v>
      </c>
      <c r="R757" s="11">
        <v>0</v>
      </c>
      <c r="S757" s="9" t="s">
        <v>175</v>
      </c>
      <c r="T757" s="18"/>
      <c r="U757" s="19"/>
      <c r="V757" s="14">
        <v>0</v>
      </c>
      <c r="W757" s="19"/>
      <c r="X757" s="23"/>
      <c r="Y757" s="23"/>
    </row>
    <row r="758" spans="1:25" ht="27" thickBot="1" x14ac:dyDescent="0.35">
      <c r="A758" s="3">
        <v>748</v>
      </c>
      <c r="B758" s="4" t="s">
        <v>6768</v>
      </c>
      <c r="C758" s="5" t="s">
        <v>30</v>
      </c>
      <c r="D758" s="5"/>
      <c r="E758" s="6" t="s">
        <v>6769</v>
      </c>
      <c r="F758" s="7" t="s">
        <v>6770</v>
      </c>
      <c r="G758" s="5" t="s">
        <v>185</v>
      </c>
      <c r="H758" s="5" t="s">
        <v>289</v>
      </c>
      <c r="I758" s="5" t="s">
        <v>171</v>
      </c>
      <c r="J758" s="5" t="s">
        <v>172</v>
      </c>
      <c r="K758" s="7" t="s">
        <v>4550</v>
      </c>
      <c r="L758" s="22" t="s">
        <v>6771</v>
      </c>
      <c r="M758" s="5" t="s">
        <v>181</v>
      </c>
      <c r="N758" s="5" t="s">
        <v>445</v>
      </c>
      <c r="O758" s="8" t="s">
        <v>183</v>
      </c>
      <c r="P758" s="17">
        <v>57219684</v>
      </c>
      <c r="Q758" s="10">
        <v>0</v>
      </c>
      <c r="R758" s="11">
        <v>0</v>
      </c>
      <c r="S758" s="9" t="s">
        <v>175</v>
      </c>
      <c r="T758" s="18"/>
      <c r="U758" s="19"/>
      <c r="V758" s="14">
        <v>0</v>
      </c>
      <c r="W758" s="19"/>
      <c r="X758" s="23"/>
      <c r="Y758" s="23"/>
    </row>
    <row r="759" spans="1:25" ht="27" thickBot="1" x14ac:dyDescent="0.35">
      <c r="A759" s="3">
        <v>749</v>
      </c>
      <c r="B759" s="4" t="s">
        <v>6772</v>
      </c>
      <c r="C759" s="5" t="s">
        <v>30</v>
      </c>
      <c r="D759" s="5"/>
      <c r="E759" s="6" t="s">
        <v>6773</v>
      </c>
      <c r="F759" s="7" t="s">
        <v>4554</v>
      </c>
      <c r="G759" s="5" t="s">
        <v>169</v>
      </c>
      <c r="H759" s="5" t="s">
        <v>293</v>
      </c>
      <c r="I759" s="5" t="s">
        <v>171</v>
      </c>
      <c r="J759" s="5" t="s">
        <v>172</v>
      </c>
      <c r="K759" s="7" t="s">
        <v>4555</v>
      </c>
      <c r="L759" s="22" t="s">
        <v>6774</v>
      </c>
      <c r="M759" s="5" t="s">
        <v>181</v>
      </c>
      <c r="N759" s="5" t="s">
        <v>445</v>
      </c>
      <c r="O759" s="8" t="s">
        <v>165</v>
      </c>
      <c r="P759" s="17">
        <v>0</v>
      </c>
      <c r="Q759" s="10">
        <v>0</v>
      </c>
      <c r="R759" s="11">
        <v>0</v>
      </c>
      <c r="S759" s="9" t="s">
        <v>175</v>
      </c>
      <c r="T759" s="18"/>
      <c r="U759" s="19"/>
      <c r="V759" s="14">
        <v>0</v>
      </c>
      <c r="W759" s="19"/>
      <c r="X759" s="23"/>
      <c r="Y759" s="23"/>
    </row>
    <row r="760" spans="1:25" ht="27" thickBot="1" x14ac:dyDescent="0.35">
      <c r="A760" s="3">
        <v>750</v>
      </c>
      <c r="B760" s="4" t="s">
        <v>6775</v>
      </c>
      <c r="C760" s="5" t="s">
        <v>30</v>
      </c>
      <c r="D760" s="5"/>
      <c r="E760" s="6" t="s">
        <v>6776</v>
      </c>
      <c r="F760" s="7" t="s">
        <v>5538</v>
      </c>
      <c r="G760" s="5" t="s">
        <v>169</v>
      </c>
      <c r="H760" s="5" t="s">
        <v>266</v>
      </c>
      <c r="I760" s="5" t="s">
        <v>171</v>
      </c>
      <c r="J760" s="5" t="s">
        <v>172</v>
      </c>
      <c r="K760" s="7" t="s">
        <v>5539</v>
      </c>
      <c r="L760" s="22" t="s">
        <v>6777</v>
      </c>
      <c r="M760" s="5" t="s">
        <v>237</v>
      </c>
      <c r="N760" s="5" t="s">
        <v>1026</v>
      </c>
      <c r="O760" s="8" t="s">
        <v>183</v>
      </c>
      <c r="P760" s="17">
        <v>23437260</v>
      </c>
      <c r="Q760" s="10">
        <v>23437260</v>
      </c>
      <c r="R760" s="11">
        <v>0</v>
      </c>
      <c r="S760" s="9" t="s">
        <v>175</v>
      </c>
      <c r="T760" s="18"/>
      <c r="U760" s="19"/>
      <c r="V760" s="14">
        <v>0</v>
      </c>
      <c r="W760" s="19"/>
      <c r="X760" s="23"/>
      <c r="Y760" s="23"/>
    </row>
    <row r="761" spans="1:25" ht="27" thickBot="1" x14ac:dyDescent="0.35">
      <c r="A761" s="3">
        <v>751</v>
      </c>
      <c r="B761" s="4" t="s">
        <v>6778</v>
      </c>
      <c r="C761" s="5" t="s">
        <v>30</v>
      </c>
      <c r="D761" s="5"/>
      <c r="E761" s="6" t="s">
        <v>6779</v>
      </c>
      <c r="F761" s="7" t="s">
        <v>4724</v>
      </c>
      <c r="G761" s="5" t="s">
        <v>169</v>
      </c>
      <c r="H761" s="5" t="s">
        <v>266</v>
      </c>
      <c r="I761" s="5" t="s">
        <v>171</v>
      </c>
      <c r="J761" s="5" t="s">
        <v>172</v>
      </c>
      <c r="K761" s="7" t="s">
        <v>4725</v>
      </c>
      <c r="L761" s="22" t="s">
        <v>6780</v>
      </c>
      <c r="M761" s="5" t="s">
        <v>202</v>
      </c>
      <c r="N761" s="5" t="s">
        <v>663</v>
      </c>
      <c r="O761" s="8" t="s">
        <v>189</v>
      </c>
      <c r="P761" s="17">
        <v>1094750047</v>
      </c>
      <c r="Q761" s="10">
        <v>1094750047</v>
      </c>
      <c r="R761" s="11">
        <v>0</v>
      </c>
      <c r="S761" s="9" t="s">
        <v>175</v>
      </c>
      <c r="T761" s="18"/>
      <c r="U761" s="19"/>
      <c r="V761" s="14">
        <v>0</v>
      </c>
      <c r="W761" s="19"/>
      <c r="X761" s="23"/>
      <c r="Y761" s="23"/>
    </row>
    <row r="762" spans="1:25" ht="27" thickBot="1" x14ac:dyDescent="0.35">
      <c r="A762" s="3">
        <v>752</v>
      </c>
      <c r="B762" s="4" t="s">
        <v>6781</v>
      </c>
      <c r="C762" s="5" t="s">
        <v>30</v>
      </c>
      <c r="D762" s="5"/>
      <c r="E762" s="6" t="s">
        <v>6782</v>
      </c>
      <c r="F762" s="7" t="s">
        <v>4554</v>
      </c>
      <c r="G762" s="5" t="s">
        <v>160</v>
      </c>
      <c r="H762" s="5" t="s">
        <v>309</v>
      </c>
      <c r="I762" s="5" t="s">
        <v>171</v>
      </c>
      <c r="J762" s="5" t="s">
        <v>172</v>
      </c>
      <c r="K762" s="7" t="s">
        <v>4555</v>
      </c>
      <c r="L762" s="22" t="s">
        <v>6783</v>
      </c>
      <c r="M762" s="5" t="s">
        <v>181</v>
      </c>
      <c r="N762" s="5" t="s">
        <v>445</v>
      </c>
      <c r="O762" s="8" t="s">
        <v>165</v>
      </c>
      <c r="P762" s="17">
        <v>6040202015</v>
      </c>
      <c r="Q762" s="10">
        <v>6040202014</v>
      </c>
      <c r="R762" s="11">
        <v>0</v>
      </c>
      <c r="S762" s="9" t="s">
        <v>175</v>
      </c>
      <c r="T762" s="18"/>
      <c r="U762" s="19"/>
      <c r="V762" s="14">
        <v>0</v>
      </c>
      <c r="W762" s="19"/>
      <c r="X762" s="23"/>
      <c r="Y762" s="23"/>
    </row>
    <row r="763" spans="1:25" ht="27" thickBot="1" x14ac:dyDescent="0.35">
      <c r="A763" s="3">
        <v>753</v>
      </c>
      <c r="B763" s="4" t="s">
        <v>6784</v>
      </c>
      <c r="C763" s="5" t="s">
        <v>30</v>
      </c>
      <c r="D763" s="5"/>
      <c r="E763" s="6" t="s">
        <v>6785</v>
      </c>
      <c r="F763" s="7" t="s">
        <v>6786</v>
      </c>
      <c r="G763" s="5" t="s">
        <v>160</v>
      </c>
      <c r="H763" s="5" t="s">
        <v>309</v>
      </c>
      <c r="I763" s="5" t="s">
        <v>171</v>
      </c>
      <c r="J763" s="5" t="s">
        <v>172</v>
      </c>
      <c r="K763" s="7" t="s">
        <v>6317</v>
      </c>
      <c r="L763" s="22" t="s">
        <v>6787</v>
      </c>
      <c r="M763" s="5" t="s">
        <v>181</v>
      </c>
      <c r="N763" s="5" t="s">
        <v>445</v>
      </c>
      <c r="O763" s="8" t="s">
        <v>183</v>
      </c>
      <c r="P763" s="17">
        <v>81362991039</v>
      </c>
      <c r="Q763" s="10">
        <v>81362991039</v>
      </c>
      <c r="R763" s="11">
        <v>0</v>
      </c>
      <c r="S763" s="9" t="s">
        <v>175</v>
      </c>
      <c r="T763" s="18"/>
      <c r="U763" s="19"/>
      <c r="V763" s="14">
        <v>0</v>
      </c>
      <c r="W763" s="19"/>
      <c r="X763" s="23"/>
      <c r="Y763" s="23"/>
    </row>
    <row r="764" spans="1:25" ht="27" thickBot="1" x14ac:dyDescent="0.35">
      <c r="A764" s="3">
        <v>754</v>
      </c>
      <c r="B764" s="4" t="s">
        <v>6788</v>
      </c>
      <c r="C764" s="5" t="s">
        <v>30</v>
      </c>
      <c r="D764" s="5"/>
      <c r="E764" s="6" t="s">
        <v>6789</v>
      </c>
      <c r="F764" s="7" t="s">
        <v>5713</v>
      </c>
      <c r="G764" s="5" t="s">
        <v>185</v>
      </c>
      <c r="H764" s="5" t="s">
        <v>289</v>
      </c>
      <c r="I764" s="5" t="s">
        <v>171</v>
      </c>
      <c r="J764" s="5" t="s">
        <v>172</v>
      </c>
      <c r="K764" s="7" t="s">
        <v>4636</v>
      </c>
      <c r="L764" s="22" t="s">
        <v>5794</v>
      </c>
      <c r="M764" s="5" t="s">
        <v>226</v>
      </c>
      <c r="N764" s="5" t="s">
        <v>960</v>
      </c>
      <c r="O764" s="8" t="s">
        <v>183</v>
      </c>
      <c r="P764" s="17">
        <v>50000000</v>
      </c>
      <c r="Q764" s="10">
        <v>0</v>
      </c>
      <c r="R764" s="11">
        <v>0</v>
      </c>
      <c r="S764" s="9" t="s">
        <v>175</v>
      </c>
      <c r="T764" s="18"/>
      <c r="U764" s="19"/>
      <c r="V764" s="14">
        <v>0</v>
      </c>
      <c r="W764" s="19"/>
      <c r="X764" s="23"/>
      <c r="Y764" s="23"/>
    </row>
    <row r="765" spans="1:25" ht="27" thickBot="1" x14ac:dyDescent="0.35">
      <c r="A765" s="3">
        <v>755</v>
      </c>
      <c r="B765" s="4" t="s">
        <v>6790</v>
      </c>
      <c r="C765" s="5" t="s">
        <v>30</v>
      </c>
      <c r="D765" s="5"/>
      <c r="E765" s="6" t="s">
        <v>6791</v>
      </c>
      <c r="F765" s="7" t="s">
        <v>4724</v>
      </c>
      <c r="G765" s="5" t="s">
        <v>160</v>
      </c>
      <c r="H765" s="5" t="s">
        <v>309</v>
      </c>
      <c r="I765" s="5" t="s">
        <v>171</v>
      </c>
      <c r="J765" s="5" t="s">
        <v>172</v>
      </c>
      <c r="K765" s="7" t="s">
        <v>4725</v>
      </c>
      <c r="L765" s="22" t="s">
        <v>6792</v>
      </c>
      <c r="M765" s="5" t="s">
        <v>181</v>
      </c>
      <c r="N765" s="5" t="s">
        <v>445</v>
      </c>
      <c r="O765" s="8" t="s">
        <v>183</v>
      </c>
      <c r="P765" s="17">
        <v>22096744635</v>
      </c>
      <c r="Q765" s="10">
        <v>22096744635</v>
      </c>
      <c r="R765" s="11">
        <v>0</v>
      </c>
      <c r="S765" s="9" t="s">
        <v>175</v>
      </c>
      <c r="T765" s="18"/>
      <c r="U765" s="19"/>
      <c r="V765" s="14">
        <v>0</v>
      </c>
      <c r="W765" s="19"/>
      <c r="X765" s="23"/>
      <c r="Y765" s="23"/>
    </row>
    <row r="766" spans="1:25" ht="27" thickBot="1" x14ac:dyDescent="0.35">
      <c r="A766" s="3">
        <v>756</v>
      </c>
      <c r="B766" s="4" t="s">
        <v>6793</v>
      </c>
      <c r="C766" s="5" t="s">
        <v>30</v>
      </c>
      <c r="D766" s="5"/>
      <c r="E766" s="6" t="s">
        <v>6794</v>
      </c>
      <c r="F766" s="7" t="s">
        <v>6795</v>
      </c>
      <c r="G766" s="5" t="s">
        <v>185</v>
      </c>
      <c r="H766" s="5" t="s">
        <v>289</v>
      </c>
      <c r="I766" s="5" t="s">
        <v>171</v>
      </c>
      <c r="J766" s="5" t="s">
        <v>172</v>
      </c>
      <c r="K766" s="7" t="s">
        <v>4636</v>
      </c>
      <c r="L766" s="22" t="s">
        <v>6796</v>
      </c>
      <c r="M766" s="5" t="s">
        <v>164</v>
      </c>
      <c r="N766" s="5" t="s">
        <v>280</v>
      </c>
      <c r="O766" s="8" t="s">
        <v>165</v>
      </c>
      <c r="P766" s="17">
        <v>5000000</v>
      </c>
      <c r="Q766" s="10">
        <v>5000000</v>
      </c>
      <c r="R766" s="11">
        <v>0</v>
      </c>
      <c r="S766" s="9" t="s">
        <v>175</v>
      </c>
      <c r="T766" s="18"/>
      <c r="U766" s="19"/>
      <c r="V766" s="14">
        <v>0</v>
      </c>
      <c r="W766" s="19"/>
      <c r="X766" s="23"/>
      <c r="Y766" s="23"/>
    </row>
    <row r="767" spans="1:25" ht="27" thickBot="1" x14ac:dyDescent="0.35">
      <c r="A767" s="3">
        <v>757</v>
      </c>
      <c r="B767" s="4" t="s">
        <v>6797</v>
      </c>
      <c r="C767" s="5" t="s">
        <v>30</v>
      </c>
      <c r="D767" s="5"/>
      <c r="E767" s="6" t="s">
        <v>6798</v>
      </c>
      <c r="F767" s="7" t="s">
        <v>4554</v>
      </c>
      <c r="G767" s="5" t="s">
        <v>169</v>
      </c>
      <c r="H767" s="5" t="s">
        <v>293</v>
      </c>
      <c r="I767" s="5" t="s">
        <v>171</v>
      </c>
      <c r="J767" s="5" t="s">
        <v>172</v>
      </c>
      <c r="K767" s="7" t="s">
        <v>4555</v>
      </c>
      <c r="L767" s="22" t="s">
        <v>6799</v>
      </c>
      <c r="M767" s="5" t="s">
        <v>210</v>
      </c>
      <c r="N767" s="5" t="s">
        <v>732</v>
      </c>
      <c r="O767" s="8" t="s">
        <v>194</v>
      </c>
      <c r="P767" s="17">
        <v>0</v>
      </c>
      <c r="Q767" s="10">
        <v>0</v>
      </c>
      <c r="R767" s="11">
        <v>0</v>
      </c>
      <c r="S767" s="9" t="s">
        <v>175</v>
      </c>
      <c r="T767" s="18"/>
      <c r="U767" s="19"/>
      <c r="V767" s="14">
        <v>0</v>
      </c>
      <c r="W767" s="19"/>
      <c r="X767" s="23"/>
      <c r="Y767" s="23"/>
    </row>
    <row r="768" spans="1:25" ht="27" thickBot="1" x14ac:dyDescent="0.35">
      <c r="A768" s="3">
        <v>758</v>
      </c>
      <c r="B768" s="4" t="s">
        <v>6800</v>
      </c>
      <c r="C768" s="5" t="s">
        <v>30</v>
      </c>
      <c r="D768" s="5"/>
      <c r="E768" s="6" t="s">
        <v>6801</v>
      </c>
      <c r="F768" s="7" t="s">
        <v>6664</v>
      </c>
      <c r="G768" s="5" t="s">
        <v>160</v>
      </c>
      <c r="H768" s="5" t="s">
        <v>309</v>
      </c>
      <c r="I768" s="5" t="s">
        <v>171</v>
      </c>
      <c r="J768" s="5" t="s">
        <v>172</v>
      </c>
      <c r="K768" s="7" t="s">
        <v>4619</v>
      </c>
      <c r="L768" s="22" t="s">
        <v>6802</v>
      </c>
      <c r="M768" s="5" t="s">
        <v>257</v>
      </c>
      <c r="N768" s="5" t="s">
        <v>1323</v>
      </c>
      <c r="O768" s="8" t="s">
        <v>165</v>
      </c>
      <c r="P768" s="17">
        <v>292792573</v>
      </c>
      <c r="Q768" s="10">
        <v>292792573</v>
      </c>
      <c r="R768" s="11">
        <v>0</v>
      </c>
      <c r="S768" s="9" t="s">
        <v>175</v>
      </c>
      <c r="T768" s="18"/>
      <c r="U768" s="19"/>
      <c r="V768" s="14">
        <v>0</v>
      </c>
      <c r="W768" s="19"/>
      <c r="X768" s="23"/>
      <c r="Y768" s="23"/>
    </row>
    <row r="769" spans="1:25" ht="27" thickBot="1" x14ac:dyDescent="0.35">
      <c r="A769" s="3">
        <v>759</v>
      </c>
      <c r="B769" s="4" t="s">
        <v>6803</v>
      </c>
      <c r="C769" s="5" t="s">
        <v>30</v>
      </c>
      <c r="D769" s="5"/>
      <c r="E769" s="6" t="s">
        <v>6804</v>
      </c>
      <c r="F769" s="7" t="s">
        <v>6363</v>
      </c>
      <c r="G769" s="5" t="s">
        <v>169</v>
      </c>
      <c r="H769" s="5" t="s">
        <v>266</v>
      </c>
      <c r="I769" s="5" t="s">
        <v>171</v>
      </c>
      <c r="J769" s="5" t="s">
        <v>172</v>
      </c>
      <c r="K769" s="7" t="s">
        <v>6364</v>
      </c>
      <c r="L769" s="22" t="s">
        <v>6805</v>
      </c>
      <c r="M769" s="5" t="s">
        <v>214</v>
      </c>
      <c r="N769" s="5" t="s">
        <v>878</v>
      </c>
      <c r="O769" s="8" t="s">
        <v>183</v>
      </c>
      <c r="P769" s="17">
        <v>1205817007</v>
      </c>
      <c r="Q769" s="10">
        <v>1205817007</v>
      </c>
      <c r="R769" s="11">
        <v>0</v>
      </c>
      <c r="S769" s="9" t="s">
        <v>175</v>
      </c>
      <c r="T769" s="18"/>
      <c r="U769" s="19"/>
      <c r="V769" s="14">
        <v>0</v>
      </c>
      <c r="W769" s="19"/>
      <c r="X769" s="23"/>
      <c r="Y769" s="23"/>
    </row>
    <row r="770" spans="1:25" ht="27" thickBot="1" x14ac:dyDescent="0.35">
      <c r="A770" s="3">
        <v>760</v>
      </c>
      <c r="B770" s="4" t="s">
        <v>6806</v>
      </c>
      <c r="C770" s="5" t="s">
        <v>30</v>
      </c>
      <c r="D770" s="5"/>
      <c r="E770" s="6" t="s">
        <v>6807</v>
      </c>
      <c r="F770" s="7" t="s">
        <v>6808</v>
      </c>
      <c r="G770" s="5" t="s">
        <v>169</v>
      </c>
      <c r="H770" s="5" t="s">
        <v>266</v>
      </c>
      <c r="I770" s="5" t="s">
        <v>171</v>
      </c>
      <c r="J770" s="5" t="s">
        <v>172</v>
      </c>
      <c r="K770" s="7" t="s">
        <v>4550</v>
      </c>
      <c r="L770" s="22" t="s">
        <v>6809</v>
      </c>
      <c r="M770" s="5" t="s">
        <v>218</v>
      </c>
      <c r="N770" s="5" t="s">
        <v>880</v>
      </c>
      <c r="O770" s="8" t="s">
        <v>194</v>
      </c>
      <c r="P770" s="17">
        <v>89475441</v>
      </c>
      <c r="Q770" s="10">
        <v>0</v>
      </c>
      <c r="R770" s="11">
        <v>0</v>
      </c>
      <c r="S770" s="9" t="s">
        <v>175</v>
      </c>
      <c r="T770" s="18"/>
      <c r="U770" s="19"/>
      <c r="V770" s="14">
        <v>0</v>
      </c>
      <c r="W770" s="19"/>
      <c r="X770" s="23"/>
      <c r="Y770" s="23"/>
    </row>
    <row r="771" spans="1:25" ht="27" thickBot="1" x14ac:dyDescent="0.35">
      <c r="A771" s="3">
        <v>761</v>
      </c>
      <c r="B771" s="4" t="s">
        <v>6810</v>
      </c>
      <c r="C771" s="5" t="s">
        <v>30</v>
      </c>
      <c r="D771" s="5"/>
      <c r="E771" s="6" t="s">
        <v>6811</v>
      </c>
      <c r="F771" s="7" t="s">
        <v>4724</v>
      </c>
      <c r="G771" s="5" t="s">
        <v>169</v>
      </c>
      <c r="H771" s="5" t="s">
        <v>266</v>
      </c>
      <c r="I771" s="5" t="s">
        <v>171</v>
      </c>
      <c r="J771" s="5" t="s">
        <v>172</v>
      </c>
      <c r="K771" s="7" t="s">
        <v>4725</v>
      </c>
      <c r="L771" s="22" t="s">
        <v>6812</v>
      </c>
      <c r="M771" s="5" t="s">
        <v>181</v>
      </c>
      <c r="N771" s="5" t="s">
        <v>445</v>
      </c>
      <c r="O771" s="8" t="s">
        <v>194</v>
      </c>
      <c r="P771" s="17">
        <v>926887804</v>
      </c>
      <c r="Q771" s="10">
        <v>926887884</v>
      </c>
      <c r="R771" s="11">
        <v>0</v>
      </c>
      <c r="S771" s="9" t="s">
        <v>175</v>
      </c>
      <c r="T771" s="18"/>
      <c r="U771" s="19"/>
      <c r="V771" s="14">
        <v>0</v>
      </c>
      <c r="W771" s="19"/>
      <c r="X771" s="23"/>
      <c r="Y771" s="23"/>
    </row>
    <row r="772" spans="1:25" ht="27" thickBot="1" x14ac:dyDescent="0.35">
      <c r="A772" s="3">
        <v>762</v>
      </c>
      <c r="B772" s="4" t="s">
        <v>6813</v>
      </c>
      <c r="C772" s="5" t="s">
        <v>30</v>
      </c>
      <c r="D772" s="5"/>
      <c r="E772" s="6" t="s">
        <v>6814</v>
      </c>
      <c r="F772" s="7" t="s">
        <v>6605</v>
      </c>
      <c r="G772" s="5" t="s">
        <v>169</v>
      </c>
      <c r="H772" s="5" t="s">
        <v>266</v>
      </c>
      <c r="I772" s="5" t="s">
        <v>171</v>
      </c>
      <c r="J772" s="5" t="s">
        <v>172</v>
      </c>
      <c r="K772" s="7" t="s">
        <v>4600</v>
      </c>
      <c r="L772" s="22" t="s">
        <v>6522</v>
      </c>
      <c r="M772" s="5" t="s">
        <v>249</v>
      </c>
      <c r="N772" s="5" t="s">
        <v>1229</v>
      </c>
      <c r="O772" s="8" t="s">
        <v>183</v>
      </c>
      <c r="P772" s="17">
        <v>83700000</v>
      </c>
      <c r="Q772" s="10">
        <v>167400000</v>
      </c>
      <c r="R772" s="11">
        <v>0</v>
      </c>
      <c r="S772" s="9" t="s">
        <v>175</v>
      </c>
      <c r="T772" s="18"/>
      <c r="U772" s="19"/>
      <c r="V772" s="14">
        <v>0</v>
      </c>
      <c r="W772" s="19"/>
      <c r="X772" s="23"/>
      <c r="Y772" s="23"/>
    </row>
    <row r="773" spans="1:25" ht="27" thickBot="1" x14ac:dyDescent="0.35">
      <c r="A773" s="3">
        <v>763</v>
      </c>
      <c r="B773" s="4" t="s">
        <v>6815</v>
      </c>
      <c r="C773" s="5" t="s">
        <v>30</v>
      </c>
      <c r="D773" s="5"/>
      <c r="E773" s="6" t="s">
        <v>6816</v>
      </c>
      <c r="F773" s="7" t="s">
        <v>4724</v>
      </c>
      <c r="G773" s="5" t="s">
        <v>169</v>
      </c>
      <c r="H773" s="5" t="s">
        <v>303</v>
      </c>
      <c r="I773" s="5" t="s">
        <v>213</v>
      </c>
      <c r="J773" s="5" t="s">
        <v>172</v>
      </c>
      <c r="K773" s="7" t="s">
        <v>4725</v>
      </c>
      <c r="L773" s="22" t="s">
        <v>6817</v>
      </c>
      <c r="M773" s="5" t="s">
        <v>188</v>
      </c>
      <c r="N773" s="5" t="s">
        <v>494</v>
      </c>
      <c r="O773" s="8" t="s">
        <v>194</v>
      </c>
      <c r="P773" s="17">
        <v>71850000</v>
      </c>
      <c r="Q773" s="10">
        <v>71850000</v>
      </c>
      <c r="R773" s="11">
        <v>0</v>
      </c>
      <c r="S773" s="9" t="s">
        <v>175</v>
      </c>
      <c r="T773" s="18"/>
      <c r="U773" s="19"/>
      <c r="V773" s="14">
        <v>0</v>
      </c>
      <c r="W773" s="19"/>
      <c r="X773" s="23"/>
      <c r="Y773" s="23"/>
    </row>
    <row r="774" spans="1:25" ht="27" thickBot="1" x14ac:dyDescent="0.35">
      <c r="A774" s="3">
        <v>764</v>
      </c>
      <c r="B774" s="4" t="s">
        <v>6818</v>
      </c>
      <c r="C774" s="5" t="s">
        <v>30</v>
      </c>
      <c r="D774" s="5"/>
      <c r="E774" s="6" t="s">
        <v>6819</v>
      </c>
      <c r="F774" s="7" t="s">
        <v>5667</v>
      </c>
      <c r="G774" s="5" t="s">
        <v>185</v>
      </c>
      <c r="H774" s="5" t="s">
        <v>289</v>
      </c>
      <c r="I774" s="5" t="s">
        <v>171</v>
      </c>
      <c r="J774" s="5" t="s">
        <v>172</v>
      </c>
      <c r="K774" s="7" t="s">
        <v>4636</v>
      </c>
      <c r="L774" s="22" t="s">
        <v>6820</v>
      </c>
      <c r="M774" s="5" t="s">
        <v>181</v>
      </c>
      <c r="N774" s="5" t="s">
        <v>445</v>
      </c>
      <c r="O774" s="8" t="s">
        <v>165</v>
      </c>
      <c r="P774" s="17">
        <v>127570319</v>
      </c>
      <c r="Q774" s="10">
        <v>0</v>
      </c>
      <c r="R774" s="11">
        <v>0</v>
      </c>
      <c r="S774" s="9" t="s">
        <v>175</v>
      </c>
      <c r="T774" s="18"/>
      <c r="U774" s="19"/>
      <c r="V774" s="14">
        <v>0</v>
      </c>
      <c r="W774" s="19"/>
      <c r="X774" s="23"/>
      <c r="Y774" s="23"/>
    </row>
    <row r="775" spans="1:25" ht="27" thickBot="1" x14ac:dyDescent="0.35">
      <c r="A775" s="3">
        <v>765</v>
      </c>
      <c r="B775" s="4" t="s">
        <v>6821</v>
      </c>
      <c r="C775" s="5" t="s">
        <v>30</v>
      </c>
      <c r="D775" s="5"/>
      <c r="E775" s="6" t="s">
        <v>6822</v>
      </c>
      <c r="F775" s="7" t="s">
        <v>5667</v>
      </c>
      <c r="G775" s="5" t="s">
        <v>185</v>
      </c>
      <c r="H775" s="5" t="s">
        <v>289</v>
      </c>
      <c r="I775" s="5" t="s">
        <v>171</v>
      </c>
      <c r="J775" s="5" t="s">
        <v>172</v>
      </c>
      <c r="K775" s="7" t="s">
        <v>4636</v>
      </c>
      <c r="L775" s="22" t="s">
        <v>6823</v>
      </c>
      <c r="M775" s="5" t="s">
        <v>181</v>
      </c>
      <c r="N775" s="5" t="s">
        <v>445</v>
      </c>
      <c r="O775" s="8" t="s">
        <v>183</v>
      </c>
      <c r="P775" s="17">
        <v>140000000</v>
      </c>
      <c r="Q775" s="10">
        <v>0</v>
      </c>
      <c r="R775" s="11">
        <v>0</v>
      </c>
      <c r="S775" s="9" t="s">
        <v>175</v>
      </c>
      <c r="T775" s="18"/>
      <c r="U775" s="19"/>
      <c r="V775" s="14">
        <v>0</v>
      </c>
      <c r="W775" s="19"/>
      <c r="X775" s="23"/>
      <c r="Y775" s="23"/>
    </row>
    <row r="776" spans="1:25" ht="27" thickBot="1" x14ac:dyDescent="0.35">
      <c r="A776" s="3">
        <v>766</v>
      </c>
      <c r="B776" s="4" t="s">
        <v>6824</v>
      </c>
      <c r="C776" s="5" t="s">
        <v>30</v>
      </c>
      <c r="D776" s="5"/>
      <c r="E776" s="6" t="s">
        <v>6825</v>
      </c>
      <c r="F776" s="7" t="s">
        <v>4635</v>
      </c>
      <c r="G776" s="5" t="s">
        <v>169</v>
      </c>
      <c r="H776" s="5" t="s">
        <v>301</v>
      </c>
      <c r="I776" s="5" t="s">
        <v>171</v>
      </c>
      <c r="J776" s="5" t="s">
        <v>172</v>
      </c>
      <c r="K776" s="7" t="s">
        <v>4555</v>
      </c>
      <c r="L776" s="22" t="s">
        <v>6826</v>
      </c>
      <c r="M776" s="5" t="s">
        <v>237</v>
      </c>
      <c r="N776" s="5" t="s">
        <v>1026</v>
      </c>
      <c r="O776" s="8" t="s">
        <v>189</v>
      </c>
      <c r="P776" s="17">
        <v>1104565330</v>
      </c>
      <c r="Q776" s="10">
        <v>1104565330</v>
      </c>
      <c r="R776" s="11">
        <v>0</v>
      </c>
      <c r="S776" s="9" t="s">
        <v>175</v>
      </c>
      <c r="T776" s="18"/>
      <c r="U776" s="19"/>
      <c r="V776" s="14">
        <v>0</v>
      </c>
      <c r="W776" s="19"/>
      <c r="X776" s="23"/>
      <c r="Y776" s="23"/>
    </row>
    <row r="777" spans="1:25" ht="27" thickBot="1" x14ac:dyDescent="0.35">
      <c r="A777" s="3">
        <v>767</v>
      </c>
      <c r="B777" s="4" t="s">
        <v>6827</v>
      </c>
      <c r="C777" s="5" t="s">
        <v>30</v>
      </c>
      <c r="D777" s="5"/>
      <c r="E777" s="6" t="s">
        <v>6828</v>
      </c>
      <c r="F777" s="7" t="s">
        <v>6829</v>
      </c>
      <c r="G777" s="5" t="s">
        <v>169</v>
      </c>
      <c r="H777" s="5" t="s">
        <v>266</v>
      </c>
      <c r="I777" s="5" t="s">
        <v>171</v>
      </c>
      <c r="J777" s="5" t="s">
        <v>172</v>
      </c>
      <c r="K777" s="7" t="s">
        <v>4550</v>
      </c>
      <c r="L777" s="22" t="s">
        <v>6830</v>
      </c>
      <c r="M777" s="5" t="s">
        <v>237</v>
      </c>
      <c r="N777" s="5" t="s">
        <v>1026</v>
      </c>
      <c r="O777" s="8" t="s">
        <v>194</v>
      </c>
      <c r="P777" s="17">
        <v>451900000</v>
      </c>
      <c r="Q777" s="10">
        <v>451900000</v>
      </c>
      <c r="R777" s="11">
        <v>0</v>
      </c>
      <c r="S777" s="9" t="s">
        <v>175</v>
      </c>
      <c r="T777" s="18"/>
      <c r="U777" s="19"/>
      <c r="V777" s="14">
        <v>0</v>
      </c>
      <c r="W777" s="19"/>
      <c r="X777" s="23"/>
      <c r="Y777" s="23"/>
    </row>
    <row r="778" spans="1:25" ht="27" thickBot="1" x14ac:dyDescent="0.35">
      <c r="A778" s="3">
        <v>768</v>
      </c>
      <c r="B778" s="4" t="s">
        <v>6831</v>
      </c>
      <c r="C778" s="5" t="s">
        <v>30</v>
      </c>
      <c r="D778" s="5"/>
      <c r="E778" s="6" t="s">
        <v>6832</v>
      </c>
      <c r="F778" s="7" t="s">
        <v>5649</v>
      </c>
      <c r="G778" s="5" t="s">
        <v>185</v>
      </c>
      <c r="H778" s="5" t="s">
        <v>289</v>
      </c>
      <c r="I778" s="5" t="s">
        <v>171</v>
      </c>
      <c r="J778" s="5" t="s">
        <v>172</v>
      </c>
      <c r="K778" s="7" t="s">
        <v>4636</v>
      </c>
      <c r="L778" s="22" t="s">
        <v>6595</v>
      </c>
      <c r="M778" s="5" t="s">
        <v>255</v>
      </c>
      <c r="N778" s="5" t="s">
        <v>1275</v>
      </c>
      <c r="O778" s="8" t="s">
        <v>165</v>
      </c>
      <c r="P778" s="17">
        <v>40000000</v>
      </c>
      <c r="Q778" s="10">
        <v>40000000</v>
      </c>
      <c r="R778" s="11">
        <v>0</v>
      </c>
      <c r="S778" s="9" t="s">
        <v>175</v>
      </c>
      <c r="T778" s="18"/>
      <c r="U778" s="19"/>
      <c r="V778" s="14">
        <v>0</v>
      </c>
      <c r="W778" s="19"/>
      <c r="X778" s="23"/>
      <c r="Y778" s="23"/>
    </row>
    <row r="779" spans="1:25" ht="27" thickBot="1" x14ac:dyDescent="0.35">
      <c r="A779" s="3">
        <v>769</v>
      </c>
      <c r="B779" s="4" t="s">
        <v>6833</v>
      </c>
      <c r="C779" s="5" t="s">
        <v>30</v>
      </c>
      <c r="D779" s="5"/>
      <c r="E779" s="6" t="s">
        <v>6834</v>
      </c>
      <c r="F779" s="7" t="s">
        <v>4635</v>
      </c>
      <c r="G779" s="5" t="s">
        <v>185</v>
      </c>
      <c r="H779" s="5" t="s">
        <v>289</v>
      </c>
      <c r="I779" s="5" t="s">
        <v>171</v>
      </c>
      <c r="J779" s="5" t="s">
        <v>172</v>
      </c>
      <c r="K779" s="7" t="s">
        <v>4636</v>
      </c>
      <c r="L779" s="22" t="s">
        <v>6835</v>
      </c>
      <c r="M779" s="5" t="s">
        <v>237</v>
      </c>
      <c r="N779" s="5" t="s">
        <v>1026</v>
      </c>
      <c r="O779" s="8" t="s">
        <v>183</v>
      </c>
      <c r="P779" s="17">
        <v>525805158</v>
      </c>
      <c r="Q779" s="10">
        <v>525805158</v>
      </c>
      <c r="R779" s="11">
        <v>0</v>
      </c>
      <c r="S779" s="9" t="s">
        <v>175</v>
      </c>
      <c r="T779" s="18"/>
      <c r="U779" s="19"/>
      <c r="V779" s="14">
        <v>0</v>
      </c>
      <c r="W779" s="19"/>
      <c r="X779" s="23"/>
      <c r="Y779" s="23"/>
    </row>
    <row r="780" spans="1:25" ht="27" thickBot="1" x14ac:dyDescent="0.35">
      <c r="A780" s="3">
        <v>770</v>
      </c>
      <c r="B780" s="4" t="s">
        <v>6836</v>
      </c>
      <c r="C780" s="5" t="s">
        <v>30</v>
      </c>
      <c r="D780" s="5"/>
      <c r="E780" s="6" t="s">
        <v>6837</v>
      </c>
      <c r="F780" s="7" t="s">
        <v>6838</v>
      </c>
      <c r="G780" s="5" t="s">
        <v>185</v>
      </c>
      <c r="H780" s="5" t="s">
        <v>289</v>
      </c>
      <c r="I780" s="5" t="s">
        <v>171</v>
      </c>
      <c r="J780" s="5" t="s">
        <v>172</v>
      </c>
      <c r="K780" s="7" t="s">
        <v>4636</v>
      </c>
      <c r="L780" s="22" t="s">
        <v>6839</v>
      </c>
      <c r="M780" s="5" t="s">
        <v>181</v>
      </c>
      <c r="N780" s="5" t="s">
        <v>445</v>
      </c>
      <c r="O780" s="8" t="s">
        <v>165</v>
      </c>
      <c r="P780" s="17">
        <v>20987607</v>
      </c>
      <c r="Q780" s="10">
        <v>291131312</v>
      </c>
      <c r="R780" s="11">
        <v>0</v>
      </c>
      <c r="S780" s="9" t="s">
        <v>175</v>
      </c>
      <c r="T780" s="18"/>
      <c r="U780" s="19"/>
      <c r="V780" s="14">
        <v>0</v>
      </c>
      <c r="W780" s="19"/>
      <c r="X780" s="23"/>
      <c r="Y780" s="23"/>
    </row>
    <row r="781" spans="1:25" ht="27" thickBot="1" x14ac:dyDescent="0.35">
      <c r="A781" s="3">
        <v>771</v>
      </c>
      <c r="B781" s="4" t="s">
        <v>6840</v>
      </c>
      <c r="C781" s="5" t="s">
        <v>30</v>
      </c>
      <c r="D781" s="5"/>
      <c r="E781" s="6" t="s">
        <v>6841</v>
      </c>
      <c r="F781" s="7" t="s">
        <v>6842</v>
      </c>
      <c r="G781" s="5" t="s">
        <v>169</v>
      </c>
      <c r="H781" s="5" t="s">
        <v>303</v>
      </c>
      <c r="I781" s="5" t="s">
        <v>201</v>
      </c>
      <c r="J781" s="5" t="s">
        <v>172</v>
      </c>
      <c r="K781" s="7" t="s">
        <v>4550</v>
      </c>
      <c r="L781" s="22" t="s">
        <v>6843</v>
      </c>
      <c r="M781" s="5" t="s">
        <v>188</v>
      </c>
      <c r="N781" s="5" t="s">
        <v>494</v>
      </c>
      <c r="O781" s="8" t="s">
        <v>194</v>
      </c>
      <c r="P781" s="17">
        <v>174000000</v>
      </c>
      <c r="Q781" s="10">
        <v>0</v>
      </c>
      <c r="R781" s="11">
        <v>0</v>
      </c>
      <c r="S781" s="9" t="s">
        <v>175</v>
      </c>
      <c r="T781" s="18"/>
      <c r="U781" s="19"/>
      <c r="V781" s="14">
        <v>0</v>
      </c>
      <c r="W781" s="19"/>
      <c r="X781" s="23"/>
      <c r="Y781" s="23"/>
    </row>
    <row r="782" spans="1:25" ht="27" thickBot="1" x14ac:dyDescent="0.35">
      <c r="A782" s="3">
        <v>772</v>
      </c>
      <c r="B782" s="4" t="s">
        <v>6844</v>
      </c>
      <c r="C782" s="5" t="s">
        <v>30</v>
      </c>
      <c r="D782" s="5"/>
      <c r="E782" s="6" t="s">
        <v>6845</v>
      </c>
      <c r="F782" s="7" t="s">
        <v>6846</v>
      </c>
      <c r="G782" s="5" t="s">
        <v>185</v>
      </c>
      <c r="H782" s="5" t="s">
        <v>289</v>
      </c>
      <c r="I782" s="5" t="s">
        <v>171</v>
      </c>
      <c r="J782" s="5" t="s">
        <v>172</v>
      </c>
      <c r="K782" s="7" t="s">
        <v>4636</v>
      </c>
      <c r="L782" s="22" t="s">
        <v>6847</v>
      </c>
      <c r="M782" s="5" t="s">
        <v>237</v>
      </c>
      <c r="N782" s="5" t="s">
        <v>1026</v>
      </c>
      <c r="O782" s="8" t="s">
        <v>183</v>
      </c>
      <c r="P782" s="17">
        <v>755791629</v>
      </c>
      <c r="Q782" s="10">
        <v>755791629</v>
      </c>
      <c r="R782" s="11">
        <v>0</v>
      </c>
      <c r="S782" s="9" t="s">
        <v>175</v>
      </c>
      <c r="T782" s="18"/>
      <c r="U782" s="19"/>
      <c r="V782" s="14">
        <v>0</v>
      </c>
      <c r="W782" s="19"/>
      <c r="X782" s="23"/>
      <c r="Y782" s="23"/>
    </row>
    <row r="783" spans="1:25" ht="27" thickBot="1" x14ac:dyDescent="0.35">
      <c r="A783" s="3">
        <v>773</v>
      </c>
      <c r="B783" s="4" t="s">
        <v>6848</v>
      </c>
      <c r="C783" s="5" t="s">
        <v>30</v>
      </c>
      <c r="D783" s="5"/>
      <c r="E783" s="6" t="s">
        <v>6849</v>
      </c>
      <c r="F783" s="7" t="s">
        <v>4635</v>
      </c>
      <c r="G783" s="5" t="s">
        <v>185</v>
      </c>
      <c r="H783" s="5" t="s">
        <v>289</v>
      </c>
      <c r="I783" s="5" t="s">
        <v>171</v>
      </c>
      <c r="J783" s="5" t="s">
        <v>172</v>
      </c>
      <c r="K783" s="7" t="s">
        <v>4636</v>
      </c>
      <c r="L783" s="22" t="s">
        <v>6850</v>
      </c>
      <c r="M783" s="5" t="s">
        <v>237</v>
      </c>
      <c r="N783" s="5" t="s">
        <v>1076</v>
      </c>
      <c r="O783" s="8" t="s">
        <v>183</v>
      </c>
      <c r="P783" s="17">
        <v>1141751714</v>
      </c>
      <c r="Q783" s="10">
        <v>673882715</v>
      </c>
      <c r="R783" s="11">
        <v>0</v>
      </c>
      <c r="S783" s="9" t="s">
        <v>175</v>
      </c>
      <c r="T783" s="18"/>
      <c r="U783" s="19"/>
      <c r="V783" s="14">
        <v>0</v>
      </c>
      <c r="W783" s="19"/>
      <c r="X783" s="23"/>
      <c r="Y783" s="23"/>
    </row>
    <row r="784" spans="1:25" ht="27" thickBot="1" x14ac:dyDescent="0.35">
      <c r="A784" s="3">
        <v>774</v>
      </c>
      <c r="B784" s="4" t="s">
        <v>6851</v>
      </c>
      <c r="C784" s="5" t="s">
        <v>30</v>
      </c>
      <c r="D784" s="5"/>
      <c r="E784" s="6" t="s">
        <v>6852</v>
      </c>
      <c r="F784" s="7" t="s">
        <v>4554</v>
      </c>
      <c r="G784" s="5" t="s">
        <v>169</v>
      </c>
      <c r="H784" s="5" t="s">
        <v>266</v>
      </c>
      <c r="I784" s="5" t="s">
        <v>201</v>
      </c>
      <c r="J784" s="5" t="s">
        <v>172</v>
      </c>
      <c r="K784" s="7" t="s">
        <v>4555</v>
      </c>
      <c r="L784" s="22" t="s">
        <v>6853</v>
      </c>
      <c r="M784" s="5" t="s">
        <v>198</v>
      </c>
      <c r="N784" s="5" t="s">
        <v>646</v>
      </c>
      <c r="O784" s="8" t="s">
        <v>189</v>
      </c>
      <c r="P784" s="17">
        <v>977724000</v>
      </c>
      <c r="Q784" s="10">
        <v>888840000</v>
      </c>
      <c r="R784" s="11">
        <v>0</v>
      </c>
      <c r="S784" s="9" t="s">
        <v>175</v>
      </c>
      <c r="T784" s="18"/>
      <c r="U784" s="19"/>
      <c r="V784" s="14">
        <v>0</v>
      </c>
      <c r="W784" s="19"/>
      <c r="X784" s="23"/>
      <c r="Y784" s="23"/>
    </row>
    <row r="785" spans="1:25" ht="27" thickBot="1" x14ac:dyDescent="0.35">
      <c r="A785" s="3">
        <v>775</v>
      </c>
      <c r="B785" s="4" t="s">
        <v>6854</v>
      </c>
      <c r="C785" s="5" t="s">
        <v>30</v>
      </c>
      <c r="D785" s="5"/>
      <c r="E785" s="6" t="s">
        <v>6855</v>
      </c>
      <c r="F785" s="7" t="s">
        <v>4635</v>
      </c>
      <c r="G785" s="5" t="s">
        <v>169</v>
      </c>
      <c r="H785" s="5" t="s">
        <v>266</v>
      </c>
      <c r="I785" s="5" t="s">
        <v>201</v>
      </c>
      <c r="J785" s="5" t="s">
        <v>172</v>
      </c>
      <c r="K785" s="7" t="s">
        <v>4555</v>
      </c>
      <c r="L785" s="22" t="s">
        <v>6522</v>
      </c>
      <c r="M785" s="5" t="s">
        <v>237</v>
      </c>
      <c r="N785" s="5" t="s">
        <v>1026</v>
      </c>
      <c r="O785" s="8" t="s">
        <v>183</v>
      </c>
      <c r="P785" s="17">
        <v>999830890</v>
      </c>
      <c r="Q785" s="10">
        <v>999830890</v>
      </c>
      <c r="R785" s="11">
        <v>0</v>
      </c>
      <c r="S785" s="9" t="s">
        <v>175</v>
      </c>
      <c r="T785" s="18"/>
      <c r="U785" s="19"/>
      <c r="V785" s="14">
        <v>0</v>
      </c>
      <c r="W785" s="19"/>
      <c r="X785" s="23"/>
      <c r="Y785" s="23"/>
    </row>
    <row r="786" spans="1:25" ht="27" thickBot="1" x14ac:dyDescent="0.35">
      <c r="A786" s="3">
        <v>776</v>
      </c>
      <c r="B786" s="4" t="s">
        <v>6856</v>
      </c>
      <c r="C786" s="5" t="s">
        <v>30</v>
      </c>
      <c r="D786" s="5"/>
      <c r="E786" s="6" t="s">
        <v>6857</v>
      </c>
      <c r="F786" s="7" t="s">
        <v>6858</v>
      </c>
      <c r="G786" s="5" t="s">
        <v>169</v>
      </c>
      <c r="H786" s="5" t="s">
        <v>266</v>
      </c>
      <c r="I786" s="5" t="s">
        <v>171</v>
      </c>
      <c r="J786" s="5" t="s">
        <v>172</v>
      </c>
      <c r="K786" s="7" t="s">
        <v>4550</v>
      </c>
      <c r="L786" s="22" t="s">
        <v>6859</v>
      </c>
      <c r="M786" s="5" t="s">
        <v>243</v>
      </c>
      <c r="N786" s="5" t="s">
        <v>1132</v>
      </c>
      <c r="O786" s="8" t="s">
        <v>183</v>
      </c>
      <c r="P786" s="17">
        <v>304694507</v>
      </c>
      <c r="Q786" s="10">
        <v>304694507</v>
      </c>
      <c r="R786" s="11">
        <v>0</v>
      </c>
      <c r="S786" s="9" t="s">
        <v>175</v>
      </c>
      <c r="T786" s="18"/>
      <c r="U786" s="19"/>
      <c r="V786" s="14">
        <v>0</v>
      </c>
      <c r="W786" s="19"/>
      <c r="X786" s="23"/>
      <c r="Y786" s="23"/>
    </row>
    <row r="787" spans="1:25" ht="27" thickBot="1" x14ac:dyDescent="0.35">
      <c r="A787" s="3">
        <v>777</v>
      </c>
      <c r="B787" s="4" t="s">
        <v>6860</v>
      </c>
      <c r="C787" s="5" t="s">
        <v>30</v>
      </c>
      <c r="D787" s="5"/>
      <c r="E787" s="6" t="s">
        <v>6861</v>
      </c>
      <c r="F787" s="7" t="s">
        <v>6862</v>
      </c>
      <c r="G787" s="5" t="s">
        <v>185</v>
      </c>
      <c r="H787" s="5" t="s">
        <v>289</v>
      </c>
      <c r="I787" s="5" t="s">
        <v>171</v>
      </c>
      <c r="J787" s="5" t="s">
        <v>172</v>
      </c>
      <c r="K787" s="7" t="s">
        <v>4636</v>
      </c>
      <c r="L787" s="22" t="s">
        <v>6863</v>
      </c>
      <c r="M787" s="5" t="s">
        <v>181</v>
      </c>
      <c r="N787" s="5" t="s">
        <v>445</v>
      </c>
      <c r="O787" s="8" t="s">
        <v>165</v>
      </c>
      <c r="P787" s="17">
        <v>189141737</v>
      </c>
      <c r="Q787" s="10">
        <v>346885893</v>
      </c>
      <c r="R787" s="11">
        <v>74395755</v>
      </c>
      <c r="S787" s="9" t="s">
        <v>175</v>
      </c>
      <c r="T787" s="18"/>
      <c r="U787" s="19"/>
      <c r="V787" s="14">
        <v>0</v>
      </c>
      <c r="W787" s="19"/>
      <c r="X787" s="23"/>
      <c r="Y787" s="23"/>
    </row>
    <row r="788" spans="1:25" ht="27" thickBot="1" x14ac:dyDescent="0.35">
      <c r="A788" s="3">
        <v>778</v>
      </c>
      <c r="B788" s="4" t="s">
        <v>6864</v>
      </c>
      <c r="C788" s="5" t="s">
        <v>30</v>
      </c>
      <c r="D788" s="5"/>
      <c r="E788" s="6" t="s">
        <v>6865</v>
      </c>
      <c r="F788" s="7" t="s">
        <v>4724</v>
      </c>
      <c r="G788" s="5" t="s">
        <v>169</v>
      </c>
      <c r="H788" s="5" t="s">
        <v>303</v>
      </c>
      <c r="I788" s="5" t="s">
        <v>233</v>
      </c>
      <c r="J788" s="5" t="s">
        <v>172</v>
      </c>
      <c r="K788" s="7" t="s">
        <v>4725</v>
      </c>
      <c r="L788" s="22" t="s">
        <v>6866</v>
      </c>
      <c r="M788" s="5" t="s">
        <v>188</v>
      </c>
      <c r="N788" s="5" t="s">
        <v>494</v>
      </c>
      <c r="O788" s="8" t="s">
        <v>183</v>
      </c>
      <c r="P788" s="17">
        <v>71850000</v>
      </c>
      <c r="Q788" s="10">
        <v>71850000</v>
      </c>
      <c r="R788" s="11">
        <v>0</v>
      </c>
      <c r="S788" s="9" t="s">
        <v>175</v>
      </c>
      <c r="T788" s="18"/>
      <c r="U788" s="19"/>
      <c r="V788" s="14">
        <v>0</v>
      </c>
      <c r="W788" s="19"/>
      <c r="X788" s="23"/>
      <c r="Y788" s="23"/>
    </row>
    <row r="789" spans="1:25" ht="27" thickBot="1" x14ac:dyDescent="0.35">
      <c r="A789" s="3">
        <v>779</v>
      </c>
      <c r="B789" s="4" t="s">
        <v>6867</v>
      </c>
      <c r="C789" s="5" t="s">
        <v>30</v>
      </c>
      <c r="D789" s="5"/>
      <c r="E789" s="6" t="s">
        <v>6868</v>
      </c>
      <c r="F789" s="7" t="s">
        <v>4635</v>
      </c>
      <c r="G789" s="5" t="s">
        <v>185</v>
      </c>
      <c r="H789" s="5" t="s">
        <v>289</v>
      </c>
      <c r="I789" s="5" t="s">
        <v>171</v>
      </c>
      <c r="J789" s="5" t="s">
        <v>172</v>
      </c>
      <c r="K789" s="7" t="s">
        <v>4636</v>
      </c>
      <c r="L789" s="22" t="s">
        <v>6869</v>
      </c>
      <c r="M789" s="5" t="s">
        <v>164</v>
      </c>
      <c r="N789" s="5" t="s">
        <v>314</v>
      </c>
      <c r="O789" s="8" t="s">
        <v>194</v>
      </c>
      <c r="P789" s="17">
        <v>17556060</v>
      </c>
      <c r="Q789" s="10">
        <v>17556060</v>
      </c>
      <c r="R789" s="11">
        <v>0</v>
      </c>
      <c r="S789" s="9" t="s">
        <v>175</v>
      </c>
      <c r="T789" s="18"/>
      <c r="U789" s="19"/>
      <c r="V789" s="14">
        <v>0</v>
      </c>
      <c r="W789" s="19"/>
      <c r="X789" s="23"/>
      <c r="Y789" s="23"/>
    </row>
    <row r="790" spans="1:25" ht="27" thickBot="1" x14ac:dyDescent="0.35">
      <c r="A790" s="3">
        <v>780</v>
      </c>
      <c r="B790" s="4" t="s">
        <v>6870</v>
      </c>
      <c r="C790" s="5" t="s">
        <v>30</v>
      </c>
      <c r="D790" s="5"/>
      <c r="E790" s="6" t="s">
        <v>6871</v>
      </c>
      <c r="F790" s="7" t="s">
        <v>6677</v>
      </c>
      <c r="G790" s="5" t="s">
        <v>185</v>
      </c>
      <c r="H790" s="5" t="s">
        <v>289</v>
      </c>
      <c r="I790" s="5" t="s">
        <v>171</v>
      </c>
      <c r="J790" s="5" t="s">
        <v>172</v>
      </c>
      <c r="K790" s="7" t="s">
        <v>4636</v>
      </c>
      <c r="L790" s="22" t="s">
        <v>6872</v>
      </c>
      <c r="M790" s="5" t="s">
        <v>181</v>
      </c>
      <c r="N790" s="5" t="s">
        <v>445</v>
      </c>
      <c r="O790" s="8" t="s">
        <v>183</v>
      </c>
      <c r="P790" s="17">
        <v>19328807</v>
      </c>
      <c r="Q790" s="10">
        <v>19328807</v>
      </c>
      <c r="R790" s="11">
        <v>0</v>
      </c>
      <c r="S790" s="9" t="s">
        <v>175</v>
      </c>
      <c r="T790" s="18"/>
      <c r="U790" s="19"/>
      <c r="V790" s="14">
        <v>0</v>
      </c>
      <c r="W790" s="19"/>
      <c r="X790" s="23"/>
      <c r="Y790" s="23"/>
    </row>
    <row r="791" spans="1:25" ht="27" thickBot="1" x14ac:dyDescent="0.35">
      <c r="A791" s="3">
        <v>781</v>
      </c>
      <c r="B791" s="4" t="s">
        <v>6873</v>
      </c>
      <c r="C791" s="5" t="s">
        <v>30</v>
      </c>
      <c r="D791" s="5"/>
      <c r="E791" s="6" t="s">
        <v>6874</v>
      </c>
      <c r="F791" s="7" t="s">
        <v>4635</v>
      </c>
      <c r="G791" s="5" t="s">
        <v>185</v>
      </c>
      <c r="H791" s="5" t="s">
        <v>289</v>
      </c>
      <c r="I791" s="5" t="s">
        <v>171</v>
      </c>
      <c r="J791" s="5" t="s">
        <v>172</v>
      </c>
      <c r="K791" s="7" t="s">
        <v>4636</v>
      </c>
      <c r="L791" s="22" t="s">
        <v>6875</v>
      </c>
      <c r="M791" s="5" t="s">
        <v>249</v>
      </c>
      <c r="N791" s="5" t="s">
        <v>1166</v>
      </c>
      <c r="O791" s="8" t="s">
        <v>183</v>
      </c>
      <c r="P791" s="17">
        <v>117633583</v>
      </c>
      <c r="Q791" s="10">
        <v>117633583</v>
      </c>
      <c r="R791" s="11">
        <v>0</v>
      </c>
      <c r="S791" s="9" t="s">
        <v>175</v>
      </c>
      <c r="T791" s="18"/>
      <c r="U791" s="19"/>
      <c r="V791" s="14">
        <v>0</v>
      </c>
      <c r="W791" s="19"/>
      <c r="X791" s="23"/>
      <c r="Y791" s="23"/>
    </row>
    <row r="792" spans="1:25" ht="27" thickBot="1" x14ac:dyDescent="0.35">
      <c r="A792" s="3">
        <v>782</v>
      </c>
      <c r="B792" s="4" t="s">
        <v>6876</v>
      </c>
      <c r="C792" s="5" t="s">
        <v>30</v>
      </c>
      <c r="D792" s="5"/>
      <c r="E792" s="6" t="s">
        <v>6877</v>
      </c>
      <c r="F792" s="7" t="s">
        <v>6677</v>
      </c>
      <c r="G792" s="5" t="s">
        <v>185</v>
      </c>
      <c r="H792" s="5" t="s">
        <v>289</v>
      </c>
      <c r="I792" s="5" t="s">
        <v>171</v>
      </c>
      <c r="J792" s="5" t="s">
        <v>172</v>
      </c>
      <c r="K792" s="7" t="s">
        <v>4636</v>
      </c>
      <c r="L792" s="22" t="s">
        <v>6878</v>
      </c>
      <c r="M792" s="5" t="s">
        <v>181</v>
      </c>
      <c r="N792" s="5" t="s">
        <v>445</v>
      </c>
      <c r="O792" s="8" t="s">
        <v>183</v>
      </c>
      <c r="P792" s="17">
        <v>16562320</v>
      </c>
      <c r="Q792" s="10">
        <v>16562320</v>
      </c>
      <c r="R792" s="11">
        <v>0</v>
      </c>
      <c r="S792" s="9" t="s">
        <v>175</v>
      </c>
      <c r="T792" s="18"/>
      <c r="U792" s="19"/>
      <c r="V792" s="14">
        <v>0</v>
      </c>
      <c r="W792" s="19"/>
      <c r="X792" s="23"/>
      <c r="Y792" s="23"/>
    </row>
    <row r="793" spans="1:25" ht="27" thickBot="1" x14ac:dyDescent="0.35">
      <c r="A793" s="3">
        <v>783</v>
      </c>
      <c r="B793" s="4" t="s">
        <v>6879</v>
      </c>
      <c r="C793" s="5" t="s">
        <v>30</v>
      </c>
      <c r="D793" s="5"/>
      <c r="E793" s="6" t="s">
        <v>6880</v>
      </c>
      <c r="F793" s="7" t="s">
        <v>6881</v>
      </c>
      <c r="G793" s="5" t="s">
        <v>185</v>
      </c>
      <c r="H793" s="5" t="s">
        <v>289</v>
      </c>
      <c r="I793" s="5" t="s">
        <v>171</v>
      </c>
      <c r="J793" s="5" t="s">
        <v>172</v>
      </c>
      <c r="K793" s="7" t="s">
        <v>4636</v>
      </c>
      <c r="L793" s="22" t="s">
        <v>6882</v>
      </c>
      <c r="M793" s="5" t="s">
        <v>164</v>
      </c>
      <c r="N793" s="5" t="s">
        <v>280</v>
      </c>
      <c r="O793" s="8" t="s">
        <v>165</v>
      </c>
      <c r="P793" s="17">
        <v>17556060</v>
      </c>
      <c r="Q793" s="10">
        <v>17556060</v>
      </c>
      <c r="R793" s="11">
        <v>10885759</v>
      </c>
      <c r="S793" s="9" t="s">
        <v>175</v>
      </c>
      <c r="T793" s="18"/>
      <c r="U793" s="19"/>
      <c r="V793" s="14">
        <v>0</v>
      </c>
      <c r="W793" s="19"/>
      <c r="X793" s="23"/>
      <c r="Y793" s="23"/>
    </row>
    <row r="794" spans="1:25" ht="27" thickBot="1" x14ac:dyDescent="0.35">
      <c r="A794" s="3">
        <v>784</v>
      </c>
      <c r="B794" s="4" t="s">
        <v>6883</v>
      </c>
      <c r="C794" s="5" t="s">
        <v>30</v>
      </c>
      <c r="D794" s="5"/>
      <c r="E794" s="6" t="s">
        <v>6884</v>
      </c>
      <c r="F794" s="7" t="s">
        <v>6625</v>
      </c>
      <c r="G794" s="5" t="s">
        <v>185</v>
      </c>
      <c r="H794" s="5" t="s">
        <v>289</v>
      </c>
      <c r="I794" s="5" t="s">
        <v>171</v>
      </c>
      <c r="J794" s="5" t="s">
        <v>172</v>
      </c>
      <c r="K794" s="7" t="s">
        <v>4636</v>
      </c>
      <c r="L794" s="22" t="s">
        <v>6885</v>
      </c>
      <c r="M794" s="5" t="s">
        <v>181</v>
      </c>
      <c r="N794" s="5" t="s">
        <v>445</v>
      </c>
      <c r="O794" s="8" t="s">
        <v>183</v>
      </c>
      <c r="P794" s="17">
        <v>20000000</v>
      </c>
      <c r="Q794" s="10">
        <v>20000000</v>
      </c>
      <c r="R794" s="11">
        <v>0</v>
      </c>
      <c r="S794" s="9" t="s">
        <v>175</v>
      </c>
      <c r="T794" s="18"/>
      <c r="U794" s="19"/>
      <c r="V794" s="14">
        <v>0</v>
      </c>
      <c r="W794" s="19"/>
      <c r="X794" s="23"/>
      <c r="Y794" s="23"/>
    </row>
    <row r="795" spans="1:25" ht="27" thickBot="1" x14ac:dyDescent="0.35">
      <c r="A795" s="3">
        <v>785</v>
      </c>
      <c r="B795" s="4" t="s">
        <v>6886</v>
      </c>
      <c r="C795" s="5" t="s">
        <v>30</v>
      </c>
      <c r="D795" s="5"/>
      <c r="E795" s="6" t="s">
        <v>6887</v>
      </c>
      <c r="F795" s="7" t="s">
        <v>4635</v>
      </c>
      <c r="G795" s="5" t="s">
        <v>185</v>
      </c>
      <c r="H795" s="5" t="s">
        <v>289</v>
      </c>
      <c r="I795" s="5" t="s">
        <v>171</v>
      </c>
      <c r="J795" s="5" t="s">
        <v>172</v>
      </c>
      <c r="K795" s="7" t="s">
        <v>4636</v>
      </c>
      <c r="L795" s="22" t="s">
        <v>6888</v>
      </c>
      <c r="M795" s="5" t="s">
        <v>181</v>
      </c>
      <c r="N795" s="5" t="s">
        <v>445</v>
      </c>
      <c r="O795" s="8" t="s">
        <v>183</v>
      </c>
      <c r="P795" s="17">
        <v>30000000</v>
      </c>
      <c r="Q795" s="10">
        <v>0</v>
      </c>
      <c r="R795" s="11">
        <v>0</v>
      </c>
      <c r="S795" s="9" t="s">
        <v>175</v>
      </c>
      <c r="T795" s="18"/>
      <c r="U795" s="19"/>
      <c r="V795" s="14">
        <v>0</v>
      </c>
      <c r="W795" s="19"/>
      <c r="X795" s="23"/>
      <c r="Y795" s="23"/>
    </row>
    <row r="796" spans="1:25" ht="27" thickBot="1" x14ac:dyDescent="0.35">
      <c r="A796" s="3">
        <v>786</v>
      </c>
      <c r="B796" s="4" t="s">
        <v>6889</v>
      </c>
      <c r="C796" s="5" t="s">
        <v>30</v>
      </c>
      <c r="D796" s="5"/>
      <c r="E796" s="6" t="s">
        <v>6890</v>
      </c>
      <c r="F796" s="7" t="s">
        <v>6891</v>
      </c>
      <c r="G796" s="5" t="s">
        <v>169</v>
      </c>
      <c r="H796" s="5" t="s">
        <v>266</v>
      </c>
      <c r="I796" s="5" t="s">
        <v>171</v>
      </c>
      <c r="J796" s="5" t="s">
        <v>172</v>
      </c>
      <c r="K796" s="7" t="s">
        <v>4619</v>
      </c>
      <c r="L796" s="22" t="s">
        <v>6892</v>
      </c>
      <c r="M796" s="5" t="s">
        <v>246</v>
      </c>
      <c r="N796" s="5" t="s">
        <v>1145</v>
      </c>
      <c r="O796" s="8" t="s">
        <v>194</v>
      </c>
      <c r="P796" s="17">
        <v>1281475230</v>
      </c>
      <c r="Q796" s="10">
        <v>1281475230</v>
      </c>
      <c r="R796" s="11">
        <v>0</v>
      </c>
      <c r="S796" s="9" t="s">
        <v>175</v>
      </c>
      <c r="T796" s="18"/>
      <c r="U796" s="19"/>
      <c r="V796" s="14">
        <v>0</v>
      </c>
      <c r="W796" s="19"/>
      <c r="X796" s="23"/>
      <c r="Y796" s="23"/>
    </row>
    <row r="797" spans="1:25" ht="27" thickBot="1" x14ac:dyDescent="0.35">
      <c r="A797" s="3">
        <v>787</v>
      </c>
      <c r="B797" s="4" t="s">
        <v>6893</v>
      </c>
      <c r="C797" s="5" t="s">
        <v>30</v>
      </c>
      <c r="D797" s="5"/>
      <c r="E797" s="6" t="s">
        <v>6894</v>
      </c>
      <c r="F797" s="7" t="s">
        <v>6891</v>
      </c>
      <c r="G797" s="5" t="s">
        <v>160</v>
      </c>
      <c r="H797" s="5" t="s">
        <v>309</v>
      </c>
      <c r="I797" s="5" t="s">
        <v>171</v>
      </c>
      <c r="J797" s="5" t="s">
        <v>172</v>
      </c>
      <c r="K797" s="7" t="s">
        <v>6895</v>
      </c>
      <c r="L797" s="22" t="s">
        <v>6896</v>
      </c>
      <c r="M797" s="5" t="s">
        <v>181</v>
      </c>
      <c r="N797" s="5" t="s">
        <v>445</v>
      </c>
      <c r="O797" s="8" t="s">
        <v>183</v>
      </c>
      <c r="P797" s="17">
        <v>2229213516</v>
      </c>
      <c r="Q797" s="10">
        <v>2229213516</v>
      </c>
      <c r="R797" s="11">
        <v>1401123852</v>
      </c>
      <c r="S797" s="9" t="s">
        <v>175</v>
      </c>
      <c r="T797" s="18"/>
      <c r="U797" s="19"/>
      <c r="V797" s="14">
        <v>0</v>
      </c>
      <c r="W797" s="19"/>
      <c r="X797" s="23"/>
      <c r="Y797" s="23"/>
    </row>
    <row r="798" spans="1:25" ht="27" thickBot="1" x14ac:dyDescent="0.35">
      <c r="A798" s="3">
        <v>788</v>
      </c>
      <c r="B798" s="4" t="s">
        <v>6897</v>
      </c>
      <c r="C798" s="5" t="s">
        <v>30</v>
      </c>
      <c r="D798" s="5"/>
      <c r="E798" s="6" t="s">
        <v>6898</v>
      </c>
      <c r="F798" s="7" t="s">
        <v>4635</v>
      </c>
      <c r="G798" s="5" t="s">
        <v>185</v>
      </c>
      <c r="H798" s="5" t="s">
        <v>289</v>
      </c>
      <c r="I798" s="5" t="s">
        <v>201</v>
      </c>
      <c r="J798" s="5" t="s">
        <v>172</v>
      </c>
      <c r="K798" s="7" t="s">
        <v>4636</v>
      </c>
      <c r="L798" s="22" t="s">
        <v>6899</v>
      </c>
      <c r="M798" s="5" t="s">
        <v>181</v>
      </c>
      <c r="N798" s="5" t="s">
        <v>445</v>
      </c>
      <c r="O798" s="8" t="s">
        <v>183</v>
      </c>
      <c r="P798" s="17">
        <v>25000000</v>
      </c>
      <c r="Q798" s="10">
        <v>25000000</v>
      </c>
      <c r="R798" s="11">
        <v>0</v>
      </c>
      <c r="S798" s="9" t="s">
        <v>175</v>
      </c>
      <c r="T798" s="18"/>
      <c r="U798" s="19"/>
      <c r="V798" s="14">
        <v>0</v>
      </c>
      <c r="W798" s="19"/>
      <c r="X798" s="23"/>
      <c r="Y798" s="23"/>
    </row>
    <row r="799" spans="1:25" ht="27" thickBot="1" x14ac:dyDescent="0.35">
      <c r="A799" s="3">
        <v>789</v>
      </c>
      <c r="B799" s="4" t="s">
        <v>6900</v>
      </c>
      <c r="C799" s="5" t="s">
        <v>30</v>
      </c>
      <c r="D799" s="5"/>
      <c r="E799" s="6" t="s">
        <v>6901</v>
      </c>
      <c r="F799" s="7" t="s">
        <v>6829</v>
      </c>
      <c r="G799" s="5" t="s">
        <v>185</v>
      </c>
      <c r="H799" s="5" t="s">
        <v>289</v>
      </c>
      <c r="I799" s="5" t="s">
        <v>171</v>
      </c>
      <c r="J799" s="5" t="s">
        <v>172</v>
      </c>
      <c r="K799" s="7" t="s">
        <v>4636</v>
      </c>
      <c r="L799" s="22" t="s">
        <v>6902</v>
      </c>
      <c r="M799" s="5" t="s">
        <v>181</v>
      </c>
      <c r="N799" s="5" t="s">
        <v>445</v>
      </c>
      <c r="O799" s="8" t="s">
        <v>183</v>
      </c>
      <c r="P799" s="17">
        <v>16920000</v>
      </c>
      <c r="Q799" s="10">
        <v>17556060</v>
      </c>
      <c r="R799" s="11">
        <v>0</v>
      </c>
      <c r="S799" s="9" t="s">
        <v>175</v>
      </c>
      <c r="T799" s="18"/>
      <c r="U799" s="19"/>
      <c r="V799" s="14">
        <v>0</v>
      </c>
      <c r="W799" s="19"/>
      <c r="X799" s="23"/>
      <c r="Y799" s="23"/>
    </row>
    <row r="800" spans="1:25" ht="27" thickBot="1" x14ac:dyDescent="0.35">
      <c r="A800" s="3">
        <v>790</v>
      </c>
      <c r="B800" s="4" t="s">
        <v>6903</v>
      </c>
      <c r="C800" s="5" t="s">
        <v>30</v>
      </c>
      <c r="D800" s="5"/>
      <c r="E800" s="6" t="s">
        <v>6904</v>
      </c>
      <c r="F800" s="7" t="s">
        <v>6881</v>
      </c>
      <c r="G800" s="5" t="s">
        <v>185</v>
      </c>
      <c r="H800" s="5" t="s">
        <v>289</v>
      </c>
      <c r="I800" s="5" t="s">
        <v>171</v>
      </c>
      <c r="J800" s="5" t="s">
        <v>172</v>
      </c>
      <c r="K800" s="7" t="s">
        <v>4636</v>
      </c>
      <c r="L800" s="22" t="s">
        <v>6905</v>
      </c>
      <c r="M800" s="5" t="s">
        <v>164</v>
      </c>
      <c r="N800" s="5" t="s">
        <v>314</v>
      </c>
      <c r="O800" s="8" t="s">
        <v>194</v>
      </c>
      <c r="P800" s="17">
        <v>104984448</v>
      </c>
      <c r="Q800" s="10">
        <v>104984448</v>
      </c>
      <c r="R800" s="11">
        <v>22914507</v>
      </c>
      <c r="S800" s="9" t="s">
        <v>175</v>
      </c>
      <c r="T800" s="18"/>
      <c r="U800" s="19"/>
      <c r="V800" s="14">
        <v>0</v>
      </c>
      <c r="W800" s="19"/>
      <c r="X800" s="23"/>
      <c r="Y800" s="23"/>
    </row>
    <row r="801" spans="1:25" ht="27" thickBot="1" x14ac:dyDescent="0.35">
      <c r="A801" s="3">
        <v>791</v>
      </c>
      <c r="B801" s="4" t="s">
        <v>6906</v>
      </c>
      <c r="C801" s="5" t="s">
        <v>30</v>
      </c>
      <c r="D801" s="5"/>
      <c r="E801" s="6" t="s">
        <v>6907</v>
      </c>
      <c r="F801" s="7" t="s">
        <v>4577</v>
      </c>
      <c r="G801" s="5" t="s">
        <v>160</v>
      </c>
      <c r="H801" s="5" t="s">
        <v>309</v>
      </c>
      <c r="I801" s="5" t="s">
        <v>171</v>
      </c>
      <c r="J801" s="5" t="s">
        <v>172</v>
      </c>
      <c r="K801" s="7" t="s">
        <v>6908</v>
      </c>
      <c r="L801" s="22" t="s">
        <v>6909</v>
      </c>
      <c r="M801" s="5" t="s">
        <v>181</v>
      </c>
      <c r="N801" s="5" t="s">
        <v>445</v>
      </c>
      <c r="O801" s="8" t="s">
        <v>183</v>
      </c>
      <c r="P801" s="17">
        <v>17511727256</v>
      </c>
      <c r="Q801" s="10">
        <v>17511727256</v>
      </c>
      <c r="R801" s="11">
        <v>0</v>
      </c>
      <c r="S801" s="9" t="s">
        <v>175</v>
      </c>
      <c r="T801" s="18"/>
      <c r="U801" s="19"/>
      <c r="V801" s="14">
        <v>0</v>
      </c>
      <c r="W801" s="19"/>
      <c r="X801" s="23"/>
      <c r="Y801" s="23"/>
    </row>
    <row r="802" spans="1:25" ht="27" thickBot="1" x14ac:dyDescent="0.35">
      <c r="A802" s="3">
        <v>792</v>
      </c>
      <c r="B802" s="4" t="s">
        <v>6910</v>
      </c>
      <c r="C802" s="5" t="s">
        <v>30</v>
      </c>
      <c r="D802" s="5"/>
      <c r="E802" s="6" t="s">
        <v>6911</v>
      </c>
      <c r="F802" s="7" t="s">
        <v>6881</v>
      </c>
      <c r="G802" s="5" t="s">
        <v>185</v>
      </c>
      <c r="H802" s="5" t="s">
        <v>289</v>
      </c>
      <c r="I802" s="5" t="s">
        <v>171</v>
      </c>
      <c r="J802" s="5" t="s">
        <v>172</v>
      </c>
      <c r="K802" s="7" t="s">
        <v>4636</v>
      </c>
      <c r="L802" s="22" t="s">
        <v>6912</v>
      </c>
      <c r="M802" s="5" t="s">
        <v>181</v>
      </c>
      <c r="N802" s="5" t="s">
        <v>445</v>
      </c>
      <c r="O802" s="8" t="s">
        <v>183</v>
      </c>
      <c r="P802" s="17">
        <v>21325000</v>
      </c>
      <c r="Q802" s="10">
        <v>17556060</v>
      </c>
      <c r="R802" s="11">
        <v>0</v>
      </c>
      <c r="S802" s="9" t="s">
        <v>175</v>
      </c>
      <c r="T802" s="18"/>
      <c r="U802" s="19"/>
      <c r="V802" s="14">
        <v>0</v>
      </c>
      <c r="W802" s="19"/>
      <c r="X802" s="23"/>
      <c r="Y802" s="23"/>
    </row>
    <row r="803" spans="1:25" ht="27" thickBot="1" x14ac:dyDescent="0.35">
      <c r="A803" s="3">
        <v>793</v>
      </c>
      <c r="B803" s="4" t="s">
        <v>6913</v>
      </c>
      <c r="C803" s="5" t="s">
        <v>30</v>
      </c>
      <c r="D803" s="5"/>
      <c r="E803" s="6" t="s">
        <v>6914</v>
      </c>
      <c r="F803" s="7" t="s">
        <v>4724</v>
      </c>
      <c r="G803" s="5" t="s">
        <v>160</v>
      </c>
      <c r="H803" s="5" t="s">
        <v>309</v>
      </c>
      <c r="I803" s="5" t="s">
        <v>171</v>
      </c>
      <c r="J803" s="5" t="s">
        <v>172</v>
      </c>
      <c r="K803" s="7" t="s">
        <v>4725</v>
      </c>
      <c r="L803" s="22" t="s">
        <v>6915</v>
      </c>
      <c r="M803" s="5" t="s">
        <v>181</v>
      </c>
      <c r="N803" s="5" t="s">
        <v>445</v>
      </c>
      <c r="O803" s="8" t="s">
        <v>183</v>
      </c>
      <c r="P803" s="17">
        <v>2152267384</v>
      </c>
      <c r="Q803" s="10">
        <v>2152697284</v>
      </c>
      <c r="R803" s="11">
        <v>0</v>
      </c>
      <c r="S803" s="9" t="s">
        <v>175</v>
      </c>
      <c r="T803" s="18"/>
      <c r="U803" s="19"/>
      <c r="V803" s="14">
        <v>0</v>
      </c>
      <c r="W803" s="19"/>
      <c r="X803" s="23"/>
      <c r="Y803" s="23"/>
    </row>
    <row r="804" spans="1:25" ht="27" thickBot="1" x14ac:dyDescent="0.35">
      <c r="A804" s="3">
        <v>794</v>
      </c>
      <c r="B804" s="4" t="s">
        <v>6916</v>
      </c>
      <c r="C804" s="5" t="s">
        <v>30</v>
      </c>
      <c r="D804" s="5"/>
      <c r="E804" s="6" t="s">
        <v>6917</v>
      </c>
      <c r="F804" s="7" t="s">
        <v>4773</v>
      </c>
      <c r="G804" s="5" t="s">
        <v>185</v>
      </c>
      <c r="H804" s="5" t="s">
        <v>289</v>
      </c>
      <c r="I804" s="5" t="s">
        <v>171</v>
      </c>
      <c r="J804" s="5" t="s">
        <v>172</v>
      </c>
      <c r="K804" s="7" t="s">
        <v>4636</v>
      </c>
      <c r="L804" s="22" t="s">
        <v>6918</v>
      </c>
      <c r="M804" s="5" t="s">
        <v>181</v>
      </c>
      <c r="N804" s="5" t="s">
        <v>445</v>
      </c>
      <c r="O804" s="8" t="s">
        <v>183</v>
      </c>
      <c r="P804" s="17">
        <v>17556060</v>
      </c>
      <c r="Q804" s="10">
        <v>0</v>
      </c>
      <c r="R804" s="11">
        <v>0</v>
      </c>
      <c r="S804" s="9" t="s">
        <v>175</v>
      </c>
      <c r="T804" s="18"/>
      <c r="U804" s="19"/>
      <c r="V804" s="14">
        <v>0</v>
      </c>
      <c r="W804" s="19"/>
      <c r="X804" s="23"/>
      <c r="Y804" s="23"/>
    </row>
    <row r="805" spans="1:25" ht="27" thickBot="1" x14ac:dyDescent="0.35">
      <c r="A805" s="3">
        <v>795</v>
      </c>
      <c r="B805" s="4" t="s">
        <v>6919</v>
      </c>
      <c r="C805" s="5" t="s">
        <v>30</v>
      </c>
      <c r="D805" s="5"/>
      <c r="E805" s="6" t="s">
        <v>6920</v>
      </c>
      <c r="F805" s="7" t="s">
        <v>4724</v>
      </c>
      <c r="G805" s="5" t="s">
        <v>169</v>
      </c>
      <c r="H805" s="5" t="s">
        <v>266</v>
      </c>
      <c r="I805" s="5" t="s">
        <v>171</v>
      </c>
      <c r="J805" s="5" t="s">
        <v>172</v>
      </c>
      <c r="K805" s="7" t="s">
        <v>4725</v>
      </c>
      <c r="L805" s="22" t="s">
        <v>6589</v>
      </c>
      <c r="M805" s="5" t="s">
        <v>181</v>
      </c>
      <c r="N805" s="5" t="s">
        <v>445</v>
      </c>
      <c r="O805" s="8" t="s">
        <v>183</v>
      </c>
      <c r="P805" s="17">
        <v>3131991058</v>
      </c>
      <c r="Q805" s="10">
        <v>3131991058</v>
      </c>
      <c r="R805" s="11">
        <v>0</v>
      </c>
      <c r="S805" s="9" t="s">
        <v>175</v>
      </c>
      <c r="T805" s="18"/>
      <c r="U805" s="19"/>
      <c r="V805" s="14">
        <v>0</v>
      </c>
      <c r="W805" s="19"/>
      <c r="X805" s="23"/>
      <c r="Y805" s="23"/>
    </row>
    <row r="806" spans="1:25" ht="27" thickBot="1" x14ac:dyDescent="0.35">
      <c r="A806" s="3">
        <v>796</v>
      </c>
      <c r="B806" s="4" t="s">
        <v>6921</v>
      </c>
      <c r="C806" s="5" t="s">
        <v>30</v>
      </c>
      <c r="D806" s="5"/>
      <c r="E806" s="6" t="s">
        <v>6922</v>
      </c>
      <c r="F806" s="7" t="s">
        <v>6923</v>
      </c>
      <c r="G806" s="5" t="s">
        <v>169</v>
      </c>
      <c r="H806" s="5" t="s">
        <v>266</v>
      </c>
      <c r="I806" s="5" t="s">
        <v>171</v>
      </c>
      <c r="J806" s="5" t="s">
        <v>172</v>
      </c>
      <c r="K806" s="7" t="s">
        <v>4725</v>
      </c>
      <c r="L806" s="22" t="s">
        <v>6924</v>
      </c>
      <c r="M806" s="5" t="s">
        <v>164</v>
      </c>
      <c r="N806" s="5" t="s">
        <v>280</v>
      </c>
      <c r="O806" s="8" t="s">
        <v>194</v>
      </c>
      <c r="P806" s="17">
        <v>74494690</v>
      </c>
      <c r="Q806" s="10">
        <v>74494690</v>
      </c>
      <c r="R806" s="11">
        <v>0</v>
      </c>
      <c r="S806" s="9" t="s">
        <v>175</v>
      </c>
      <c r="T806" s="18"/>
      <c r="U806" s="19"/>
      <c r="V806" s="14">
        <v>0</v>
      </c>
      <c r="W806" s="19"/>
      <c r="X806" s="23"/>
      <c r="Y806" s="23"/>
    </row>
    <row r="807" spans="1:25" ht="27" thickBot="1" x14ac:dyDescent="0.35">
      <c r="A807" s="3">
        <v>797</v>
      </c>
      <c r="B807" s="4" t="s">
        <v>6925</v>
      </c>
      <c r="C807" s="5" t="s">
        <v>30</v>
      </c>
      <c r="D807" s="5"/>
      <c r="E807" s="6" t="s">
        <v>6926</v>
      </c>
      <c r="F807" s="7" t="s">
        <v>4760</v>
      </c>
      <c r="G807" s="5" t="s">
        <v>169</v>
      </c>
      <c r="H807" s="5" t="s">
        <v>266</v>
      </c>
      <c r="I807" s="5" t="s">
        <v>171</v>
      </c>
      <c r="J807" s="5" t="s">
        <v>172</v>
      </c>
      <c r="K807" s="7" t="s">
        <v>4600</v>
      </c>
      <c r="L807" s="22" t="s">
        <v>6927</v>
      </c>
      <c r="M807" s="5" t="s">
        <v>257</v>
      </c>
      <c r="N807" s="5" t="s">
        <v>1323</v>
      </c>
      <c r="O807" s="8" t="s">
        <v>183</v>
      </c>
      <c r="P807" s="17">
        <v>195569451</v>
      </c>
      <c r="Q807" s="10">
        <v>195569451</v>
      </c>
      <c r="R807" s="11">
        <v>0</v>
      </c>
      <c r="S807" s="9" t="s">
        <v>175</v>
      </c>
      <c r="T807" s="18"/>
      <c r="U807" s="19"/>
      <c r="V807" s="14">
        <v>0</v>
      </c>
      <c r="W807" s="19"/>
      <c r="X807" s="23"/>
      <c r="Y807" s="23"/>
    </row>
    <row r="808" spans="1:25" ht="27" thickBot="1" x14ac:dyDescent="0.35">
      <c r="A808" s="3">
        <v>798</v>
      </c>
      <c r="B808" s="4" t="s">
        <v>6928</v>
      </c>
      <c r="C808" s="5" t="s">
        <v>30</v>
      </c>
      <c r="D808" s="5"/>
      <c r="E808" s="6" t="s">
        <v>6929</v>
      </c>
      <c r="F808" s="7" t="s">
        <v>6930</v>
      </c>
      <c r="G808" s="5" t="s">
        <v>160</v>
      </c>
      <c r="H808" s="5" t="s">
        <v>309</v>
      </c>
      <c r="I808" s="5" t="s">
        <v>171</v>
      </c>
      <c r="J808" s="5" t="s">
        <v>172</v>
      </c>
      <c r="K808" s="7" t="s">
        <v>4550</v>
      </c>
      <c r="L808" s="22" t="s">
        <v>6931</v>
      </c>
      <c r="M808" s="5" t="s">
        <v>261</v>
      </c>
      <c r="N808" s="5" t="s">
        <v>1374</v>
      </c>
      <c r="O808" s="8" t="s">
        <v>189</v>
      </c>
      <c r="P808" s="17">
        <v>1329872388</v>
      </c>
      <c r="Q808" s="10">
        <v>1329872388</v>
      </c>
      <c r="R808" s="11">
        <v>0</v>
      </c>
      <c r="S808" s="9" t="s">
        <v>175</v>
      </c>
      <c r="T808" s="18"/>
      <c r="U808" s="19"/>
      <c r="V808" s="14">
        <v>0</v>
      </c>
      <c r="W808" s="19"/>
      <c r="X808" s="23"/>
      <c r="Y808" s="23"/>
    </row>
    <row r="809" spans="1:25" ht="27" thickBot="1" x14ac:dyDescent="0.35">
      <c r="A809" s="3">
        <v>799</v>
      </c>
      <c r="B809" s="4" t="s">
        <v>6932</v>
      </c>
      <c r="C809" s="5" t="s">
        <v>30</v>
      </c>
      <c r="D809" s="5"/>
      <c r="E809" s="6" t="s">
        <v>6933</v>
      </c>
      <c r="F809" s="7" t="s">
        <v>6934</v>
      </c>
      <c r="G809" s="5" t="s">
        <v>185</v>
      </c>
      <c r="H809" s="5" t="s">
        <v>289</v>
      </c>
      <c r="I809" s="5" t="s">
        <v>171</v>
      </c>
      <c r="J809" s="5" t="s">
        <v>172</v>
      </c>
      <c r="K809" s="7" t="s">
        <v>4636</v>
      </c>
      <c r="L809" s="22" t="s">
        <v>6935</v>
      </c>
      <c r="M809" s="5" t="s">
        <v>181</v>
      </c>
      <c r="N809" s="5" t="s">
        <v>445</v>
      </c>
      <c r="O809" s="8" t="s">
        <v>183</v>
      </c>
      <c r="P809" s="17">
        <v>17556060</v>
      </c>
      <c r="Q809" s="10">
        <v>0</v>
      </c>
      <c r="R809" s="11">
        <v>0</v>
      </c>
      <c r="S809" s="9" t="s">
        <v>175</v>
      </c>
      <c r="T809" s="18"/>
      <c r="U809" s="19"/>
      <c r="V809" s="14">
        <v>0</v>
      </c>
      <c r="W809" s="19"/>
      <c r="X809" s="23"/>
      <c r="Y809" s="23"/>
    </row>
    <row r="810" spans="1:25" ht="27" thickBot="1" x14ac:dyDescent="0.35">
      <c r="A810" s="3">
        <v>800</v>
      </c>
      <c r="B810" s="4" t="s">
        <v>6936</v>
      </c>
      <c r="C810" s="5" t="s">
        <v>30</v>
      </c>
      <c r="D810" s="5"/>
      <c r="E810" s="6" t="s">
        <v>6937</v>
      </c>
      <c r="F810" s="7" t="s">
        <v>6934</v>
      </c>
      <c r="G810" s="5" t="s">
        <v>185</v>
      </c>
      <c r="H810" s="5" t="s">
        <v>289</v>
      </c>
      <c r="I810" s="5" t="s">
        <v>171</v>
      </c>
      <c r="J810" s="5" t="s">
        <v>172</v>
      </c>
      <c r="K810" s="7" t="s">
        <v>4636</v>
      </c>
      <c r="L810" s="22" t="s">
        <v>6938</v>
      </c>
      <c r="M810" s="5" t="s">
        <v>164</v>
      </c>
      <c r="N810" s="5" t="s">
        <v>314</v>
      </c>
      <c r="O810" s="8" t="s">
        <v>183</v>
      </c>
      <c r="P810" s="17">
        <v>17556060</v>
      </c>
      <c r="Q810" s="10">
        <v>0</v>
      </c>
      <c r="R810" s="11">
        <v>0</v>
      </c>
      <c r="S810" s="9" t="s">
        <v>175</v>
      </c>
      <c r="T810" s="18"/>
      <c r="U810" s="19"/>
      <c r="V810" s="14">
        <v>0</v>
      </c>
      <c r="W810" s="19"/>
      <c r="X810" s="23"/>
      <c r="Y810" s="23"/>
    </row>
    <row r="811" spans="1:25" ht="27" thickBot="1" x14ac:dyDescent="0.35">
      <c r="A811" s="3">
        <v>801</v>
      </c>
      <c r="B811" s="4" t="s">
        <v>6939</v>
      </c>
      <c r="C811" s="5" t="s">
        <v>30</v>
      </c>
      <c r="D811" s="5"/>
      <c r="E811" s="6" t="s">
        <v>6940</v>
      </c>
      <c r="F811" s="7" t="s">
        <v>6941</v>
      </c>
      <c r="G811" s="5" t="s">
        <v>169</v>
      </c>
      <c r="H811" s="5" t="s">
        <v>285</v>
      </c>
      <c r="I811" s="5" t="s">
        <v>171</v>
      </c>
      <c r="J811" s="5" t="s">
        <v>172</v>
      </c>
      <c r="K811" s="7" t="s">
        <v>4636</v>
      </c>
      <c r="L811" s="22" t="s">
        <v>6942</v>
      </c>
      <c r="M811" s="5" t="s">
        <v>181</v>
      </c>
      <c r="N811" s="5" t="s">
        <v>445</v>
      </c>
      <c r="O811" s="8" t="s">
        <v>194</v>
      </c>
      <c r="P811" s="17">
        <v>31754342</v>
      </c>
      <c r="Q811" s="10">
        <v>0</v>
      </c>
      <c r="R811" s="11">
        <v>0</v>
      </c>
      <c r="S811" s="9" t="s">
        <v>175</v>
      </c>
      <c r="T811" s="18"/>
      <c r="U811" s="19"/>
      <c r="V811" s="14">
        <v>0</v>
      </c>
      <c r="W811" s="19"/>
      <c r="X811" s="23"/>
      <c r="Y811" s="23"/>
    </row>
    <row r="812" spans="1:25" ht="27" thickBot="1" x14ac:dyDescent="0.35">
      <c r="A812" s="3">
        <v>802</v>
      </c>
      <c r="B812" s="4" t="s">
        <v>6943</v>
      </c>
      <c r="C812" s="5" t="s">
        <v>30</v>
      </c>
      <c r="D812" s="5"/>
      <c r="E812" s="6" t="s">
        <v>6944</v>
      </c>
      <c r="F812" s="7" t="s">
        <v>6945</v>
      </c>
      <c r="G812" s="5" t="s">
        <v>185</v>
      </c>
      <c r="H812" s="5" t="s">
        <v>289</v>
      </c>
      <c r="I812" s="5" t="s">
        <v>171</v>
      </c>
      <c r="J812" s="5" t="s">
        <v>172</v>
      </c>
      <c r="K812" s="7" t="s">
        <v>4636</v>
      </c>
      <c r="L812" s="22" t="s">
        <v>6946</v>
      </c>
      <c r="M812" s="5" t="s">
        <v>181</v>
      </c>
      <c r="N812" s="5" t="s">
        <v>445</v>
      </c>
      <c r="O812" s="8" t="s">
        <v>165</v>
      </c>
      <c r="P812" s="17">
        <v>51632911</v>
      </c>
      <c r="Q812" s="10">
        <v>0</v>
      </c>
      <c r="R812" s="11">
        <v>51399638</v>
      </c>
      <c r="S812" s="9" t="s">
        <v>175</v>
      </c>
      <c r="T812" s="18"/>
      <c r="U812" s="19"/>
      <c r="V812" s="14">
        <v>0</v>
      </c>
      <c r="W812" s="19"/>
      <c r="X812" s="23"/>
      <c r="Y812" s="23"/>
    </row>
    <row r="813" spans="1:25" ht="27" thickBot="1" x14ac:dyDescent="0.35">
      <c r="A813" s="3">
        <v>803</v>
      </c>
      <c r="B813" s="4" t="s">
        <v>6947</v>
      </c>
      <c r="C813" s="5" t="s">
        <v>30</v>
      </c>
      <c r="D813" s="5"/>
      <c r="E813" s="6" t="s">
        <v>6948</v>
      </c>
      <c r="F813" s="7" t="s">
        <v>4554</v>
      </c>
      <c r="G813" s="5" t="s">
        <v>169</v>
      </c>
      <c r="H813" s="5" t="s">
        <v>293</v>
      </c>
      <c r="I813" s="5" t="s">
        <v>201</v>
      </c>
      <c r="J813" s="5" t="s">
        <v>172</v>
      </c>
      <c r="K813" s="7" t="s">
        <v>4555</v>
      </c>
      <c r="L813" s="22" t="s">
        <v>6949</v>
      </c>
      <c r="M813" s="5" t="s">
        <v>249</v>
      </c>
      <c r="N813" s="5" t="s">
        <v>1160</v>
      </c>
      <c r="O813" s="8" t="s">
        <v>165</v>
      </c>
      <c r="P813" s="17">
        <v>0</v>
      </c>
      <c r="Q813" s="10">
        <v>0</v>
      </c>
      <c r="R813" s="11">
        <v>0</v>
      </c>
      <c r="S813" s="9" t="s">
        <v>175</v>
      </c>
      <c r="T813" s="18"/>
      <c r="U813" s="19"/>
      <c r="V813" s="14">
        <v>0</v>
      </c>
      <c r="W813" s="19"/>
      <c r="X813" s="23"/>
      <c r="Y813" s="23"/>
    </row>
    <row r="814" spans="1:25" ht="27" thickBot="1" x14ac:dyDescent="0.35">
      <c r="A814" s="3">
        <v>804</v>
      </c>
      <c r="B814" s="4" t="s">
        <v>6950</v>
      </c>
      <c r="C814" s="5" t="s">
        <v>30</v>
      </c>
      <c r="D814" s="5"/>
      <c r="E814" s="6" t="s">
        <v>6951</v>
      </c>
      <c r="F814" s="7" t="s">
        <v>4724</v>
      </c>
      <c r="G814" s="5" t="s">
        <v>169</v>
      </c>
      <c r="H814" s="5" t="s">
        <v>303</v>
      </c>
      <c r="I814" s="5" t="s">
        <v>171</v>
      </c>
      <c r="J814" s="5" t="s">
        <v>172</v>
      </c>
      <c r="K814" s="7" t="s">
        <v>4725</v>
      </c>
      <c r="L814" s="22" t="s">
        <v>6952</v>
      </c>
      <c r="M814" s="5" t="s">
        <v>181</v>
      </c>
      <c r="N814" s="5" t="s">
        <v>445</v>
      </c>
      <c r="O814" s="8" t="s">
        <v>183</v>
      </c>
      <c r="P814" s="17">
        <v>730663676</v>
      </c>
      <c r="Q814" s="10">
        <v>0</v>
      </c>
      <c r="R814" s="11">
        <v>0</v>
      </c>
      <c r="S814" s="9" t="s">
        <v>175</v>
      </c>
      <c r="T814" s="18"/>
      <c r="U814" s="19"/>
      <c r="V814" s="14">
        <v>0</v>
      </c>
      <c r="W814" s="19"/>
      <c r="X814" s="23"/>
      <c r="Y814" s="23"/>
    </row>
    <row r="815" spans="1:25" ht="27" thickBot="1" x14ac:dyDescent="0.35">
      <c r="A815" s="3">
        <v>805</v>
      </c>
      <c r="B815" s="4" t="s">
        <v>6953</v>
      </c>
      <c r="C815" s="5" t="s">
        <v>30</v>
      </c>
      <c r="D815" s="5"/>
      <c r="E815" s="6" t="s">
        <v>6954</v>
      </c>
      <c r="F815" s="7" t="s">
        <v>5538</v>
      </c>
      <c r="G815" s="5" t="s">
        <v>169</v>
      </c>
      <c r="H815" s="5" t="s">
        <v>303</v>
      </c>
      <c r="I815" s="5" t="s">
        <v>213</v>
      </c>
      <c r="J815" s="5" t="s">
        <v>172</v>
      </c>
      <c r="K815" s="7" t="s">
        <v>5539</v>
      </c>
      <c r="L815" s="22" t="s">
        <v>6955</v>
      </c>
      <c r="M815" s="5" t="s">
        <v>188</v>
      </c>
      <c r="N815" s="5" t="s">
        <v>494</v>
      </c>
      <c r="O815" s="8" t="s">
        <v>189</v>
      </c>
      <c r="P815" s="17">
        <v>71850000</v>
      </c>
      <c r="Q815" s="10">
        <v>71850000</v>
      </c>
      <c r="R815" s="11">
        <v>0</v>
      </c>
      <c r="S815" s="9" t="s">
        <v>175</v>
      </c>
      <c r="T815" s="18"/>
      <c r="U815" s="19"/>
      <c r="V815" s="14">
        <v>0</v>
      </c>
      <c r="W815" s="19"/>
      <c r="X815" s="23"/>
      <c r="Y815" s="23"/>
    </row>
    <row r="816" spans="1:25" ht="27" thickBot="1" x14ac:dyDescent="0.35">
      <c r="A816" s="3">
        <v>806</v>
      </c>
      <c r="B816" s="4" t="s">
        <v>6956</v>
      </c>
      <c r="C816" s="5" t="s">
        <v>30</v>
      </c>
      <c r="D816" s="5"/>
      <c r="E816" s="6" t="s">
        <v>6957</v>
      </c>
      <c r="F816" s="7" t="s">
        <v>6958</v>
      </c>
      <c r="G816" s="5" t="s">
        <v>169</v>
      </c>
      <c r="H816" s="5" t="s">
        <v>303</v>
      </c>
      <c r="I816" s="5" t="s">
        <v>213</v>
      </c>
      <c r="J816" s="5" t="s">
        <v>172</v>
      </c>
      <c r="K816" s="7" t="s">
        <v>4619</v>
      </c>
      <c r="L816" s="22" t="s">
        <v>6959</v>
      </c>
      <c r="M816" s="5" t="s">
        <v>257</v>
      </c>
      <c r="N816" s="5" t="s">
        <v>1330</v>
      </c>
      <c r="O816" s="8" t="s">
        <v>189</v>
      </c>
      <c r="P816" s="17">
        <v>325443675</v>
      </c>
      <c r="Q816" s="10">
        <v>325443675</v>
      </c>
      <c r="R816" s="11">
        <v>0</v>
      </c>
      <c r="S816" s="9" t="s">
        <v>175</v>
      </c>
      <c r="T816" s="18"/>
      <c r="U816" s="19"/>
      <c r="V816" s="14">
        <v>0</v>
      </c>
      <c r="W816" s="19"/>
      <c r="X816" s="23"/>
      <c r="Y816" s="23"/>
    </row>
    <row r="817" spans="1:25" ht="27" thickBot="1" x14ac:dyDescent="0.35">
      <c r="A817" s="3">
        <v>807</v>
      </c>
      <c r="B817" s="4" t="s">
        <v>6960</v>
      </c>
      <c r="C817" s="5" t="s">
        <v>30</v>
      </c>
      <c r="D817" s="5"/>
      <c r="E817" s="6" t="s">
        <v>6961</v>
      </c>
      <c r="F817" s="7" t="s">
        <v>6962</v>
      </c>
      <c r="G817" s="5" t="s">
        <v>169</v>
      </c>
      <c r="H817" s="5" t="s">
        <v>303</v>
      </c>
      <c r="I817" s="5" t="s">
        <v>201</v>
      </c>
      <c r="J817" s="5" t="s">
        <v>172</v>
      </c>
      <c r="K817" s="7" t="s">
        <v>4619</v>
      </c>
      <c r="L817" s="22" t="s">
        <v>6963</v>
      </c>
      <c r="M817" s="5" t="s">
        <v>188</v>
      </c>
      <c r="N817" s="5" t="s">
        <v>494</v>
      </c>
      <c r="O817" s="8" t="s">
        <v>183</v>
      </c>
      <c r="P817" s="17">
        <v>71850000</v>
      </c>
      <c r="Q817" s="10">
        <v>71850000</v>
      </c>
      <c r="R817" s="11">
        <v>0</v>
      </c>
      <c r="S817" s="9" t="s">
        <v>175</v>
      </c>
      <c r="T817" s="18"/>
      <c r="U817" s="19"/>
      <c r="V817" s="14">
        <v>0</v>
      </c>
      <c r="W817" s="19"/>
      <c r="X817" s="23"/>
      <c r="Y817" s="23"/>
    </row>
    <row r="818" spans="1:25" ht="27" thickBot="1" x14ac:dyDescent="0.35">
      <c r="A818" s="3">
        <v>808</v>
      </c>
      <c r="B818" s="4" t="s">
        <v>6964</v>
      </c>
      <c r="C818" s="5" t="s">
        <v>30</v>
      </c>
      <c r="D818" s="5"/>
      <c r="E818" s="6" t="s">
        <v>6965</v>
      </c>
      <c r="F818" s="7" t="s">
        <v>6966</v>
      </c>
      <c r="G818" s="5" t="s">
        <v>169</v>
      </c>
      <c r="H818" s="5" t="s">
        <v>266</v>
      </c>
      <c r="I818" s="5" t="s">
        <v>171</v>
      </c>
      <c r="J818" s="5" t="s">
        <v>172</v>
      </c>
      <c r="K818" s="7" t="s">
        <v>4619</v>
      </c>
      <c r="L818" s="22" t="s">
        <v>6967</v>
      </c>
      <c r="M818" s="5" t="s">
        <v>218</v>
      </c>
      <c r="N818" s="5" t="s">
        <v>880</v>
      </c>
      <c r="O818" s="8" t="s">
        <v>183</v>
      </c>
      <c r="P818" s="17">
        <v>2030222490</v>
      </c>
      <c r="Q818" s="10">
        <v>1942442190</v>
      </c>
      <c r="R818" s="11">
        <v>0</v>
      </c>
      <c r="S818" s="9" t="s">
        <v>175</v>
      </c>
      <c r="T818" s="18"/>
      <c r="U818" s="19"/>
      <c r="V818" s="14">
        <v>0</v>
      </c>
      <c r="W818" s="19"/>
      <c r="X818" s="23"/>
      <c r="Y818" s="23"/>
    </row>
    <row r="819" spans="1:25" ht="27" thickBot="1" x14ac:dyDescent="0.35">
      <c r="A819" s="3">
        <v>809</v>
      </c>
      <c r="B819" s="4" t="s">
        <v>6968</v>
      </c>
      <c r="C819" s="5" t="s">
        <v>30</v>
      </c>
      <c r="D819" s="5"/>
      <c r="E819" s="6" t="s">
        <v>6969</v>
      </c>
      <c r="F819" s="7" t="s">
        <v>6970</v>
      </c>
      <c r="G819" s="5" t="s">
        <v>169</v>
      </c>
      <c r="H819" s="5" t="s">
        <v>266</v>
      </c>
      <c r="I819" s="5" t="s">
        <v>171</v>
      </c>
      <c r="J819" s="5" t="s">
        <v>172</v>
      </c>
      <c r="K819" s="7" t="s">
        <v>4550</v>
      </c>
      <c r="L819" s="22" t="s">
        <v>6971</v>
      </c>
      <c r="M819" s="5" t="s">
        <v>181</v>
      </c>
      <c r="N819" s="5" t="s">
        <v>445</v>
      </c>
      <c r="O819" s="8" t="s">
        <v>194</v>
      </c>
      <c r="P819" s="17">
        <v>712066582</v>
      </c>
      <c r="Q819" s="10">
        <v>712066582</v>
      </c>
      <c r="R819" s="11">
        <v>0</v>
      </c>
      <c r="S819" s="9" t="s">
        <v>175</v>
      </c>
      <c r="T819" s="18"/>
      <c r="U819" s="19"/>
      <c r="V819" s="14">
        <v>0</v>
      </c>
      <c r="W819" s="19"/>
      <c r="X819" s="23"/>
      <c r="Y819" s="23"/>
    </row>
    <row r="820" spans="1:25" ht="27" thickBot="1" x14ac:dyDescent="0.35">
      <c r="A820" s="3">
        <v>810</v>
      </c>
      <c r="B820" s="4" t="s">
        <v>6972</v>
      </c>
      <c r="C820" s="5" t="s">
        <v>30</v>
      </c>
      <c r="D820" s="5"/>
      <c r="E820" s="6" t="s">
        <v>6973</v>
      </c>
      <c r="F820" s="7" t="s">
        <v>5538</v>
      </c>
      <c r="G820" s="5" t="s">
        <v>169</v>
      </c>
      <c r="H820" s="5" t="s">
        <v>266</v>
      </c>
      <c r="I820" s="5" t="s">
        <v>171</v>
      </c>
      <c r="J820" s="5" t="s">
        <v>172</v>
      </c>
      <c r="K820" s="7" t="s">
        <v>5539</v>
      </c>
      <c r="L820" s="22" t="s">
        <v>6974</v>
      </c>
      <c r="M820" s="5" t="s">
        <v>249</v>
      </c>
      <c r="N820" s="5" t="s">
        <v>1160</v>
      </c>
      <c r="O820" s="8" t="s">
        <v>183</v>
      </c>
      <c r="P820" s="17">
        <v>1079061690</v>
      </c>
      <c r="Q820" s="10">
        <v>1079061690</v>
      </c>
      <c r="R820" s="11">
        <v>0</v>
      </c>
      <c r="S820" s="9" t="s">
        <v>175</v>
      </c>
      <c r="T820" s="18"/>
      <c r="U820" s="19"/>
      <c r="V820" s="14">
        <v>0</v>
      </c>
      <c r="W820" s="19"/>
      <c r="X820" s="23"/>
      <c r="Y820" s="23"/>
    </row>
    <row r="821" spans="1:25" ht="27" thickBot="1" x14ac:dyDescent="0.35">
      <c r="A821" s="3">
        <v>811</v>
      </c>
      <c r="B821" s="4" t="s">
        <v>6975</v>
      </c>
      <c r="C821" s="5" t="s">
        <v>30</v>
      </c>
      <c r="D821" s="5"/>
      <c r="E821" s="6" t="s">
        <v>6976</v>
      </c>
      <c r="F821" s="7" t="s">
        <v>6977</v>
      </c>
      <c r="G821" s="5" t="s">
        <v>169</v>
      </c>
      <c r="H821" s="5" t="s">
        <v>285</v>
      </c>
      <c r="I821" s="5" t="s">
        <v>201</v>
      </c>
      <c r="J821" s="5" t="s">
        <v>172</v>
      </c>
      <c r="K821" s="7" t="s">
        <v>4636</v>
      </c>
      <c r="L821" s="22" t="s">
        <v>6978</v>
      </c>
      <c r="M821" s="5" t="s">
        <v>181</v>
      </c>
      <c r="N821" s="5" t="s">
        <v>445</v>
      </c>
      <c r="O821" s="8" t="s">
        <v>183</v>
      </c>
      <c r="P821" s="17">
        <v>317594718</v>
      </c>
      <c r="Q821" s="10">
        <v>317594718</v>
      </c>
      <c r="R821" s="11">
        <v>0</v>
      </c>
      <c r="S821" s="9" t="s">
        <v>175</v>
      </c>
      <c r="T821" s="18"/>
      <c r="U821" s="19"/>
      <c r="V821" s="14">
        <v>0</v>
      </c>
      <c r="W821" s="19"/>
      <c r="X821" s="23"/>
      <c r="Y821" s="23"/>
    </row>
    <row r="822" spans="1:25" ht="27" thickBot="1" x14ac:dyDescent="0.35">
      <c r="A822" s="3">
        <v>812</v>
      </c>
      <c r="B822" s="4" t="s">
        <v>6979</v>
      </c>
      <c r="C822" s="5" t="s">
        <v>30</v>
      </c>
      <c r="D822" s="5"/>
      <c r="E822" s="6" t="s">
        <v>6980</v>
      </c>
      <c r="F822" s="7" t="s">
        <v>6981</v>
      </c>
      <c r="G822" s="5" t="s">
        <v>169</v>
      </c>
      <c r="H822" s="5" t="s">
        <v>303</v>
      </c>
      <c r="I822" s="5" t="s">
        <v>171</v>
      </c>
      <c r="J822" s="5" t="s">
        <v>172</v>
      </c>
      <c r="K822" s="7" t="s">
        <v>4619</v>
      </c>
      <c r="L822" s="22" t="s">
        <v>6982</v>
      </c>
      <c r="M822" s="5" t="s">
        <v>255</v>
      </c>
      <c r="N822" s="5" t="s">
        <v>1275</v>
      </c>
      <c r="O822" s="8" t="s">
        <v>189</v>
      </c>
      <c r="P822" s="17">
        <v>1103147232</v>
      </c>
      <c r="Q822" s="10">
        <v>181454080</v>
      </c>
      <c r="R822" s="11">
        <v>0</v>
      </c>
      <c r="S822" s="9" t="s">
        <v>175</v>
      </c>
      <c r="T822" s="18"/>
      <c r="U822" s="19"/>
      <c r="V822" s="14">
        <v>0</v>
      </c>
      <c r="W822" s="19"/>
      <c r="X822" s="23"/>
      <c r="Y822" s="23"/>
    </row>
    <row r="823" spans="1:25" ht="27" thickBot="1" x14ac:dyDescent="0.35">
      <c r="A823" s="3">
        <v>813</v>
      </c>
      <c r="B823" s="4" t="s">
        <v>6983</v>
      </c>
      <c r="C823" s="5" t="s">
        <v>30</v>
      </c>
      <c r="D823" s="5"/>
      <c r="E823" s="6" t="s">
        <v>6984</v>
      </c>
      <c r="F823" s="7" t="s">
        <v>4724</v>
      </c>
      <c r="G823" s="5" t="s">
        <v>169</v>
      </c>
      <c r="H823" s="5" t="s">
        <v>266</v>
      </c>
      <c r="I823" s="5" t="s">
        <v>171</v>
      </c>
      <c r="J823" s="5" t="s">
        <v>172</v>
      </c>
      <c r="K823" s="7" t="s">
        <v>4725</v>
      </c>
      <c r="L823" s="22" t="s">
        <v>6522</v>
      </c>
      <c r="M823" s="5" t="s">
        <v>164</v>
      </c>
      <c r="N823" s="5" t="s">
        <v>280</v>
      </c>
      <c r="O823" s="8" t="s">
        <v>194</v>
      </c>
      <c r="P823" s="17">
        <v>100042000</v>
      </c>
      <c r="Q823" s="10">
        <v>88884000</v>
      </c>
      <c r="R823" s="11">
        <v>96153163</v>
      </c>
      <c r="S823" s="9" t="s">
        <v>175</v>
      </c>
      <c r="T823" s="18"/>
      <c r="U823" s="19"/>
      <c r="V823" s="14">
        <v>0</v>
      </c>
      <c r="W823" s="19"/>
      <c r="X823" s="23"/>
      <c r="Y823" s="23"/>
    </row>
    <row r="824" spans="1:25" ht="27" thickBot="1" x14ac:dyDescent="0.35">
      <c r="A824" s="3">
        <v>814</v>
      </c>
      <c r="B824" s="4" t="s">
        <v>6985</v>
      </c>
      <c r="C824" s="5" t="s">
        <v>30</v>
      </c>
      <c r="D824" s="5"/>
      <c r="E824" s="6" t="s">
        <v>6986</v>
      </c>
      <c r="F824" s="7" t="s">
        <v>6172</v>
      </c>
      <c r="G824" s="5" t="s">
        <v>185</v>
      </c>
      <c r="H824" s="5" t="s">
        <v>289</v>
      </c>
      <c r="I824" s="5" t="s">
        <v>171</v>
      </c>
      <c r="J824" s="5" t="s">
        <v>172</v>
      </c>
      <c r="K824" s="7" t="s">
        <v>4636</v>
      </c>
      <c r="L824" s="22" t="s">
        <v>6987</v>
      </c>
      <c r="M824" s="5" t="s">
        <v>181</v>
      </c>
      <c r="N824" s="5" t="s">
        <v>445</v>
      </c>
      <c r="O824" s="8" t="s">
        <v>165</v>
      </c>
      <c r="P824" s="17">
        <v>16562320</v>
      </c>
      <c r="Q824" s="10">
        <v>16562320</v>
      </c>
      <c r="R824" s="11">
        <v>0</v>
      </c>
      <c r="S824" s="9" t="s">
        <v>175</v>
      </c>
      <c r="T824" s="18"/>
      <c r="U824" s="19"/>
      <c r="V824" s="14">
        <v>0</v>
      </c>
      <c r="W824" s="19"/>
      <c r="X824" s="23"/>
      <c r="Y824" s="23"/>
    </row>
    <row r="825" spans="1:25" ht="27" thickBot="1" x14ac:dyDescent="0.35">
      <c r="A825" s="3">
        <v>815</v>
      </c>
      <c r="B825" s="4" t="s">
        <v>6988</v>
      </c>
      <c r="C825" s="5" t="s">
        <v>30</v>
      </c>
      <c r="D825" s="5"/>
      <c r="E825" s="6" t="s">
        <v>6989</v>
      </c>
      <c r="F825" s="7" t="s">
        <v>4635</v>
      </c>
      <c r="G825" s="5" t="s">
        <v>185</v>
      </c>
      <c r="H825" s="5" t="s">
        <v>289</v>
      </c>
      <c r="I825" s="5" t="s">
        <v>171</v>
      </c>
      <c r="J825" s="5" t="s">
        <v>172</v>
      </c>
      <c r="K825" s="7" t="s">
        <v>4636</v>
      </c>
      <c r="L825" s="22" t="s">
        <v>6990</v>
      </c>
      <c r="M825" s="5" t="s">
        <v>243</v>
      </c>
      <c r="N825" s="5" t="s">
        <v>1132</v>
      </c>
      <c r="O825" s="8" t="s">
        <v>194</v>
      </c>
      <c r="P825" s="17">
        <v>13857934</v>
      </c>
      <c r="Q825" s="10">
        <v>101638234</v>
      </c>
      <c r="R825" s="11">
        <v>0</v>
      </c>
      <c r="S825" s="9" t="s">
        <v>175</v>
      </c>
      <c r="T825" s="18"/>
      <c r="U825" s="19"/>
      <c r="V825" s="14">
        <v>0</v>
      </c>
      <c r="W825" s="19"/>
      <c r="X825" s="23"/>
      <c r="Y825" s="23"/>
    </row>
    <row r="826" spans="1:25" ht="27" thickBot="1" x14ac:dyDescent="0.35">
      <c r="A826" s="3">
        <v>816</v>
      </c>
      <c r="B826" s="4" t="s">
        <v>6991</v>
      </c>
      <c r="C826" s="5" t="s">
        <v>30</v>
      </c>
      <c r="D826" s="5"/>
      <c r="E826" s="6" t="s">
        <v>6992</v>
      </c>
      <c r="F826" s="7" t="s">
        <v>6993</v>
      </c>
      <c r="G826" s="5" t="s">
        <v>185</v>
      </c>
      <c r="H826" s="5" t="s">
        <v>289</v>
      </c>
      <c r="I826" s="5" t="s">
        <v>171</v>
      </c>
      <c r="J826" s="5" t="s">
        <v>172</v>
      </c>
      <c r="K826" s="7" t="s">
        <v>4636</v>
      </c>
      <c r="L826" s="22" t="s">
        <v>6994</v>
      </c>
      <c r="M826" s="5" t="s">
        <v>181</v>
      </c>
      <c r="N826" s="5" t="s">
        <v>445</v>
      </c>
      <c r="O826" s="8" t="s">
        <v>165</v>
      </c>
      <c r="P826" s="17">
        <v>18170520</v>
      </c>
      <c r="Q826" s="10">
        <v>18170520</v>
      </c>
      <c r="R826" s="11">
        <v>95804874</v>
      </c>
      <c r="S826" s="9" t="s">
        <v>175</v>
      </c>
      <c r="T826" s="18"/>
      <c r="U826" s="19"/>
      <c r="V826" s="14">
        <v>0</v>
      </c>
      <c r="W826" s="19"/>
      <c r="X826" s="23"/>
      <c r="Y826" s="23"/>
    </row>
    <row r="827" spans="1:25" ht="27" thickBot="1" x14ac:dyDescent="0.35">
      <c r="A827" s="3">
        <v>817</v>
      </c>
      <c r="B827" s="4" t="s">
        <v>6995</v>
      </c>
      <c r="C827" s="5" t="s">
        <v>30</v>
      </c>
      <c r="D827" s="5"/>
      <c r="E827" s="6" t="s">
        <v>6996</v>
      </c>
      <c r="F827" s="7" t="s">
        <v>6997</v>
      </c>
      <c r="G827" s="5" t="s">
        <v>169</v>
      </c>
      <c r="H827" s="5" t="s">
        <v>301</v>
      </c>
      <c r="I827" s="5" t="s">
        <v>171</v>
      </c>
      <c r="J827" s="5" t="s">
        <v>172</v>
      </c>
      <c r="K827" s="7" t="s">
        <v>4619</v>
      </c>
      <c r="L827" s="22" t="s">
        <v>6998</v>
      </c>
      <c r="M827" s="5" t="s">
        <v>218</v>
      </c>
      <c r="N827" s="5" t="s">
        <v>880</v>
      </c>
      <c r="O827" s="8" t="s">
        <v>183</v>
      </c>
      <c r="P827" s="17">
        <v>1172221075305</v>
      </c>
      <c r="Q827" s="10">
        <v>400000000000</v>
      </c>
      <c r="R827" s="11">
        <v>0</v>
      </c>
      <c r="S827" s="9" t="s">
        <v>175</v>
      </c>
      <c r="T827" s="18"/>
      <c r="U827" s="19"/>
      <c r="V827" s="14">
        <v>0</v>
      </c>
      <c r="W827" s="19"/>
      <c r="X827" s="23"/>
      <c r="Y827" s="23"/>
    </row>
    <row r="828" spans="1:25" ht="27" thickBot="1" x14ac:dyDescent="0.35">
      <c r="A828" s="3">
        <v>818</v>
      </c>
      <c r="B828" s="4" t="s">
        <v>6999</v>
      </c>
      <c r="C828" s="5" t="s">
        <v>30</v>
      </c>
      <c r="D828" s="5"/>
      <c r="E828" s="6" t="s">
        <v>7000</v>
      </c>
      <c r="F828" s="7" t="s">
        <v>7001</v>
      </c>
      <c r="G828" s="5" t="s">
        <v>169</v>
      </c>
      <c r="H828" s="5" t="s">
        <v>285</v>
      </c>
      <c r="I828" s="5" t="s">
        <v>171</v>
      </c>
      <c r="J828" s="5" t="s">
        <v>172</v>
      </c>
      <c r="K828" s="7" t="s">
        <v>4636</v>
      </c>
      <c r="L828" s="22" t="s">
        <v>7002</v>
      </c>
      <c r="M828" s="5" t="s">
        <v>181</v>
      </c>
      <c r="N828" s="5" t="s">
        <v>445</v>
      </c>
      <c r="O828" s="8" t="s">
        <v>189</v>
      </c>
      <c r="P828" s="17">
        <v>10296312</v>
      </c>
      <c r="Q828" s="10">
        <v>0</v>
      </c>
      <c r="R828" s="11">
        <v>0</v>
      </c>
      <c r="S828" s="9" t="s">
        <v>175</v>
      </c>
      <c r="T828" s="18"/>
      <c r="U828" s="19"/>
      <c r="V828" s="14">
        <v>0</v>
      </c>
      <c r="W828" s="19"/>
      <c r="X828" s="23"/>
      <c r="Y828" s="23"/>
    </row>
    <row r="829" spans="1:25" ht="27" thickBot="1" x14ac:dyDescent="0.35">
      <c r="A829" s="3">
        <v>819</v>
      </c>
      <c r="B829" s="4" t="s">
        <v>7003</v>
      </c>
      <c r="C829" s="5" t="s">
        <v>30</v>
      </c>
      <c r="D829" s="5"/>
      <c r="E829" s="6" t="s">
        <v>7004</v>
      </c>
      <c r="F829" s="7" t="s">
        <v>5538</v>
      </c>
      <c r="G829" s="5" t="s">
        <v>169</v>
      </c>
      <c r="H829" s="5" t="s">
        <v>301</v>
      </c>
      <c r="I829" s="5" t="s">
        <v>201</v>
      </c>
      <c r="J829" s="5" t="s">
        <v>172</v>
      </c>
      <c r="K829" s="7" t="s">
        <v>5539</v>
      </c>
      <c r="L829" s="22" t="s">
        <v>7005</v>
      </c>
      <c r="M829" s="5" t="s">
        <v>188</v>
      </c>
      <c r="N829" s="5" t="s">
        <v>494</v>
      </c>
      <c r="O829" s="8" t="s">
        <v>165</v>
      </c>
      <c r="P829" s="17">
        <v>5372220900</v>
      </c>
      <c r="Q829" s="10">
        <v>3002152800</v>
      </c>
      <c r="R829" s="11">
        <v>0</v>
      </c>
      <c r="S829" s="9" t="s">
        <v>175</v>
      </c>
      <c r="T829" s="18"/>
      <c r="U829" s="19"/>
      <c r="V829" s="14">
        <v>0</v>
      </c>
      <c r="W829" s="19"/>
      <c r="X829" s="23"/>
      <c r="Y829" s="23"/>
    </row>
    <row r="830" spans="1:25" ht="27" thickBot="1" x14ac:dyDescent="0.35">
      <c r="A830" s="3">
        <v>820</v>
      </c>
      <c r="B830" s="4" t="s">
        <v>7006</v>
      </c>
      <c r="C830" s="5" t="s">
        <v>30</v>
      </c>
      <c r="D830" s="5"/>
      <c r="E830" s="6" t="s">
        <v>7007</v>
      </c>
      <c r="F830" s="7" t="s">
        <v>5538</v>
      </c>
      <c r="G830" s="5" t="s">
        <v>169</v>
      </c>
      <c r="H830" s="5" t="s">
        <v>266</v>
      </c>
      <c r="I830" s="5" t="s">
        <v>171</v>
      </c>
      <c r="J830" s="5" t="s">
        <v>172</v>
      </c>
      <c r="K830" s="7" t="s">
        <v>5539</v>
      </c>
      <c r="L830" s="22" t="s">
        <v>7008</v>
      </c>
      <c r="M830" s="5" t="s">
        <v>181</v>
      </c>
      <c r="N830" s="5" t="s">
        <v>445</v>
      </c>
      <c r="O830" s="8" t="s">
        <v>183</v>
      </c>
      <c r="P830" s="17">
        <v>3485188243</v>
      </c>
      <c r="Q830" s="10">
        <v>3485188243</v>
      </c>
      <c r="R830" s="11">
        <v>0</v>
      </c>
      <c r="S830" s="9" t="s">
        <v>175</v>
      </c>
      <c r="T830" s="18"/>
      <c r="U830" s="19"/>
      <c r="V830" s="14">
        <v>0</v>
      </c>
      <c r="W830" s="19"/>
      <c r="X830" s="23"/>
      <c r="Y830" s="23"/>
    </row>
    <row r="831" spans="1:25" ht="27" thickBot="1" x14ac:dyDescent="0.35">
      <c r="A831" s="3">
        <v>821</v>
      </c>
      <c r="B831" s="4" t="s">
        <v>7009</v>
      </c>
      <c r="C831" s="5" t="s">
        <v>30</v>
      </c>
      <c r="D831" s="5"/>
      <c r="E831" s="6" t="s">
        <v>7010</v>
      </c>
      <c r="F831" s="7" t="s">
        <v>7011</v>
      </c>
      <c r="G831" s="5" t="s">
        <v>169</v>
      </c>
      <c r="H831" s="5" t="s">
        <v>285</v>
      </c>
      <c r="I831" s="5" t="s">
        <v>171</v>
      </c>
      <c r="J831" s="5" t="s">
        <v>172</v>
      </c>
      <c r="K831" s="7" t="s">
        <v>4636</v>
      </c>
      <c r="L831" s="22" t="s">
        <v>7012</v>
      </c>
      <c r="M831" s="5" t="s">
        <v>181</v>
      </c>
      <c r="N831" s="5" t="s">
        <v>445</v>
      </c>
      <c r="O831" s="8" t="s">
        <v>183</v>
      </c>
      <c r="P831" s="17">
        <v>168371353</v>
      </c>
      <c r="Q831" s="10">
        <v>0</v>
      </c>
      <c r="R831" s="11">
        <v>0</v>
      </c>
      <c r="S831" s="9" t="s">
        <v>175</v>
      </c>
      <c r="T831" s="18"/>
      <c r="U831" s="19"/>
      <c r="V831" s="14">
        <v>0</v>
      </c>
      <c r="W831" s="19"/>
      <c r="X831" s="23"/>
      <c r="Y831" s="23"/>
    </row>
    <row r="832" spans="1:25" ht="27" thickBot="1" x14ac:dyDescent="0.35">
      <c r="A832" s="3">
        <v>822</v>
      </c>
      <c r="B832" s="4" t="s">
        <v>7013</v>
      </c>
      <c r="C832" s="5" t="s">
        <v>30</v>
      </c>
      <c r="D832" s="5"/>
      <c r="E832" s="6" t="s">
        <v>7014</v>
      </c>
      <c r="F832" s="7" t="s">
        <v>7015</v>
      </c>
      <c r="G832" s="5" t="s">
        <v>169</v>
      </c>
      <c r="H832" s="5" t="s">
        <v>266</v>
      </c>
      <c r="I832" s="5" t="s">
        <v>171</v>
      </c>
      <c r="J832" s="5" t="s">
        <v>172</v>
      </c>
      <c r="K832" s="7" t="s">
        <v>4725</v>
      </c>
      <c r="L832" s="22" t="s">
        <v>7016</v>
      </c>
      <c r="M832" s="5" t="s">
        <v>181</v>
      </c>
      <c r="N832" s="5" t="s">
        <v>445</v>
      </c>
      <c r="O832" s="8" t="s">
        <v>183</v>
      </c>
      <c r="P832" s="17">
        <v>35825283865</v>
      </c>
      <c r="Q832" s="10">
        <v>30905879156</v>
      </c>
      <c r="R832" s="11">
        <v>0</v>
      </c>
      <c r="S832" s="9" t="s">
        <v>175</v>
      </c>
      <c r="T832" s="18"/>
      <c r="U832" s="19"/>
      <c r="V832" s="14">
        <v>0</v>
      </c>
      <c r="W832" s="19"/>
      <c r="X832" s="23"/>
      <c r="Y832" s="23"/>
    </row>
    <row r="833" spans="1:25" ht="27" thickBot="1" x14ac:dyDescent="0.35">
      <c r="A833" s="3">
        <v>823</v>
      </c>
      <c r="B833" s="4" t="s">
        <v>7017</v>
      </c>
      <c r="C833" s="5" t="s">
        <v>30</v>
      </c>
      <c r="D833" s="5"/>
      <c r="E833" s="6" t="s">
        <v>7018</v>
      </c>
      <c r="F833" s="7" t="s">
        <v>6660</v>
      </c>
      <c r="G833" s="5" t="s">
        <v>169</v>
      </c>
      <c r="H833" s="5" t="s">
        <v>303</v>
      </c>
      <c r="I833" s="5" t="s">
        <v>171</v>
      </c>
      <c r="J833" s="5" t="s">
        <v>172</v>
      </c>
      <c r="K833" s="7" t="s">
        <v>4600</v>
      </c>
      <c r="L833" s="22" t="s">
        <v>7019</v>
      </c>
      <c r="M833" s="5" t="s">
        <v>188</v>
      </c>
      <c r="N833" s="5" t="s">
        <v>494</v>
      </c>
      <c r="O833" s="8" t="s">
        <v>183</v>
      </c>
      <c r="P833" s="17">
        <v>237473200</v>
      </c>
      <c r="Q833" s="10">
        <v>71850000</v>
      </c>
      <c r="R833" s="11">
        <v>0</v>
      </c>
      <c r="S833" s="9" t="s">
        <v>175</v>
      </c>
      <c r="T833" s="18"/>
      <c r="U833" s="19"/>
      <c r="V833" s="14">
        <v>0</v>
      </c>
      <c r="W833" s="19"/>
      <c r="X833" s="23"/>
      <c r="Y833" s="23"/>
    </row>
    <row r="834" spans="1:25" ht="27" thickBot="1" x14ac:dyDescent="0.35">
      <c r="A834" s="3">
        <v>824</v>
      </c>
      <c r="B834" s="4" t="s">
        <v>7020</v>
      </c>
      <c r="C834" s="5" t="s">
        <v>30</v>
      </c>
      <c r="D834" s="5"/>
      <c r="E834" s="6" t="s">
        <v>7021</v>
      </c>
      <c r="F834" s="7" t="s">
        <v>7022</v>
      </c>
      <c r="G834" s="5" t="s">
        <v>185</v>
      </c>
      <c r="H834" s="5" t="s">
        <v>289</v>
      </c>
      <c r="I834" s="5" t="s">
        <v>171</v>
      </c>
      <c r="J834" s="5" t="s">
        <v>172</v>
      </c>
      <c r="K834" s="7" t="s">
        <v>4636</v>
      </c>
      <c r="L834" s="22" t="s">
        <v>7023</v>
      </c>
      <c r="M834" s="5" t="s">
        <v>164</v>
      </c>
      <c r="N834" s="5" t="s">
        <v>314</v>
      </c>
      <c r="O834" s="8" t="s">
        <v>183</v>
      </c>
      <c r="P834" s="17">
        <v>136044665</v>
      </c>
      <c r="Q834" s="10">
        <v>136015427</v>
      </c>
      <c r="R834" s="11">
        <v>0</v>
      </c>
      <c r="S834" s="9" t="s">
        <v>175</v>
      </c>
      <c r="T834" s="18"/>
      <c r="U834" s="19"/>
      <c r="V834" s="14">
        <v>0</v>
      </c>
      <c r="W834" s="19"/>
      <c r="X834" s="23"/>
      <c r="Y834" s="23"/>
    </row>
    <row r="835" spans="1:25" ht="27" thickBot="1" x14ac:dyDescent="0.35">
      <c r="A835" s="3">
        <v>825</v>
      </c>
      <c r="B835" s="4" t="s">
        <v>7024</v>
      </c>
      <c r="C835" s="5" t="s">
        <v>30</v>
      </c>
      <c r="D835" s="5"/>
      <c r="E835" s="6" t="s">
        <v>7025</v>
      </c>
      <c r="F835" s="7" t="s">
        <v>6363</v>
      </c>
      <c r="G835" s="5" t="s">
        <v>169</v>
      </c>
      <c r="H835" s="5" t="s">
        <v>266</v>
      </c>
      <c r="I835" s="5" t="s">
        <v>171</v>
      </c>
      <c r="J835" s="5" t="s">
        <v>172</v>
      </c>
      <c r="K835" s="7" t="s">
        <v>6364</v>
      </c>
      <c r="L835" s="22" t="s">
        <v>7026</v>
      </c>
      <c r="M835" s="5" t="s">
        <v>255</v>
      </c>
      <c r="N835" s="5" t="s">
        <v>1275</v>
      </c>
      <c r="O835" s="8" t="s">
        <v>183</v>
      </c>
      <c r="P835" s="17">
        <v>142295611</v>
      </c>
      <c r="Q835" s="10">
        <v>244173215</v>
      </c>
      <c r="R835" s="11">
        <v>0</v>
      </c>
      <c r="S835" s="9" t="s">
        <v>175</v>
      </c>
      <c r="T835" s="18"/>
      <c r="U835" s="19"/>
      <c r="V835" s="14">
        <v>0</v>
      </c>
      <c r="W835" s="19"/>
      <c r="X835" s="23"/>
      <c r="Y835" s="23"/>
    </row>
    <row r="836" spans="1:25" ht="27" thickBot="1" x14ac:dyDescent="0.35">
      <c r="A836" s="3">
        <v>826</v>
      </c>
      <c r="B836" s="4" t="s">
        <v>7027</v>
      </c>
      <c r="C836" s="5" t="s">
        <v>30</v>
      </c>
      <c r="D836" s="5"/>
      <c r="E836" s="6" t="s">
        <v>7028</v>
      </c>
      <c r="F836" s="7" t="s">
        <v>6660</v>
      </c>
      <c r="G836" s="5" t="s">
        <v>160</v>
      </c>
      <c r="H836" s="5" t="s">
        <v>309</v>
      </c>
      <c r="I836" s="5" t="s">
        <v>171</v>
      </c>
      <c r="J836" s="5" t="s">
        <v>172</v>
      </c>
      <c r="K836" s="7" t="s">
        <v>4600</v>
      </c>
      <c r="L836" s="22" t="s">
        <v>7029</v>
      </c>
      <c r="M836" s="5" t="s">
        <v>181</v>
      </c>
      <c r="N836" s="5" t="s">
        <v>445</v>
      </c>
      <c r="O836" s="8" t="s">
        <v>183</v>
      </c>
      <c r="P836" s="17">
        <v>446572447</v>
      </c>
      <c r="Q836" s="10">
        <v>446572447</v>
      </c>
      <c r="R836" s="11">
        <v>547967685</v>
      </c>
      <c r="S836" s="9" t="s">
        <v>175</v>
      </c>
      <c r="T836" s="18"/>
      <c r="U836" s="19"/>
      <c r="V836" s="14">
        <v>0</v>
      </c>
      <c r="W836" s="19"/>
      <c r="X836" s="23"/>
      <c r="Y836" s="23"/>
    </row>
    <row r="837" spans="1:25" ht="27" thickBot="1" x14ac:dyDescent="0.35">
      <c r="A837" s="3">
        <v>827</v>
      </c>
      <c r="B837" s="4" t="s">
        <v>7030</v>
      </c>
      <c r="C837" s="5" t="s">
        <v>30</v>
      </c>
      <c r="D837" s="5"/>
      <c r="E837" s="6" t="s">
        <v>7031</v>
      </c>
      <c r="F837" s="7" t="s">
        <v>7022</v>
      </c>
      <c r="G837" s="5" t="s">
        <v>169</v>
      </c>
      <c r="H837" s="5" t="s">
        <v>285</v>
      </c>
      <c r="I837" s="5" t="s">
        <v>171</v>
      </c>
      <c r="J837" s="5" t="s">
        <v>172</v>
      </c>
      <c r="K837" s="7" t="s">
        <v>4636</v>
      </c>
      <c r="L837" s="22" t="s">
        <v>7032</v>
      </c>
      <c r="M837" s="5" t="s">
        <v>222</v>
      </c>
      <c r="N837" s="5" t="s">
        <v>911</v>
      </c>
      <c r="O837" s="8" t="s">
        <v>183</v>
      </c>
      <c r="P837" s="17">
        <v>2537147579</v>
      </c>
      <c r="Q837" s="10">
        <v>2537147579</v>
      </c>
      <c r="R837" s="11">
        <v>0</v>
      </c>
      <c r="S837" s="9" t="s">
        <v>175</v>
      </c>
      <c r="T837" s="18"/>
      <c r="U837" s="19"/>
      <c r="V837" s="14">
        <v>0</v>
      </c>
      <c r="W837" s="19"/>
      <c r="X837" s="23"/>
      <c r="Y837" s="23"/>
    </row>
    <row r="838" spans="1:25" ht="27" thickBot="1" x14ac:dyDescent="0.35">
      <c r="A838" s="3">
        <v>828</v>
      </c>
      <c r="B838" s="4" t="s">
        <v>7033</v>
      </c>
      <c r="C838" s="5" t="s">
        <v>30</v>
      </c>
      <c r="D838" s="5"/>
      <c r="E838" s="6" t="s">
        <v>7034</v>
      </c>
      <c r="F838" s="7" t="s">
        <v>4724</v>
      </c>
      <c r="G838" s="5" t="s">
        <v>169</v>
      </c>
      <c r="H838" s="5" t="s">
        <v>303</v>
      </c>
      <c r="I838" s="5" t="s">
        <v>201</v>
      </c>
      <c r="J838" s="5" t="s">
        <v>172</v>
      </c>
      <c r="K838" s="7" t="s">
        <v>4725</v>
      </c>
      <c r="L838" s="22" t="s">
        <v>7035</v>
      </c>
      <c r="M838" s="5" t="s">
        <v>240</v>
      </c>
      <c r="N838" s="5" t="s">
        <v>1116</v>
      </c>
      <c r="O838" s="8" t="s">
        <v>183</v>
      </c>
      <c r="P838" s="17">
        <v>150000000</v>
      </c>
      <c r="Q838" s="10">
        <v>150000000</v>
      </c>
      <c r="R838" s="11">
        <v>0</v>
      </c>
      <c r="S838" s="9" t="s">
        <v>175</v>
      </c>
      <c r="T838" s="18"/>
      <c r="U838" s="19"/>
      <c r="V838" s="14">
        <v>0</v>
      </c>
      <c r="W838" s="19"/>
      <c r="X838" s="23"/>
      <c r="Y838" s="23"/>
    </row>
    <row r="839" spans="1:25" ht="27" thickBot="1" x14ac:dyDescent="0.35">
      <c r="A839" s="3">
        <v>829</v>
      </c>
      <c r="B839" s="4" t="s">
        <v>7036</v>
      </c>
      <c r="C839" s="5" t="s">
        <v>30</v>
      </c>
      <c r="D839" s="5"/>
      <c r="E839" s="6" t="s">
        <v>7037</v>
      </c>
      <c r="F839" s="7" t="s">
        <v>4635</v>
      </c>
      <c r="G839" s="5" t="s">
        <v>185</v>
      </c>
      <c r="H839" s="5" t="s">
        <v>289</v>
      </c>
      <c r="I839" s="5" t="s">
        <v>201</v>
      </c>
      <c r="J839" s="5" t="s">
        <v>172</v>
      </c>
      <c r="K839" s="7" t="s">
        <v>4636</v>
      </c>
      <c r="L839" s="22" t="s">
        <v>7038</v>
      </c>
      <c r="M839" s="5" t="s">
        <v>181</v>
      </c>
      <c r="N839" s="5" t="s">
        <v>445</v>
      </c>
      <c r="O839" s="8" t="s">
        <v>183</v>
      </c>
      <c r="P839" s="17">
        <v>68945500</v>
      </c>
      <c r="Q839" s="10">
        <v>68945500</v>
      </c>
      <c r="R839" s="11">
        <v>0</v>
      </c>
      <c r="S839" s="9" t="s">
        <v>175</v>
      </c>
      <c r="T839" s="18"/>
      <c r="U839" s="19"/>
      <c r="V839" s="14">
        <v>0</v>
      </c>
      <c r="W839" s="19"/>
      <c r="X839" s="23"/>
      <c r="Y839" s="23"/>
    </row>
    <row r="840" spans="1:25" ht="27" thickBot="1" x14ac:dyDescent="0.35">
      <c r="A840" s="3">
        <v>830</v>
      </c>
      <c r="B840" s="4" t="s">
        <v>7039</v>
      </c>
      <c r="C840" s="5" t="s">
        <v>30</v>
      </c>
      <c r="D840" s="5"/>
      <c r="E840" s="6" t="s">
        <v>7040</v>
      </c>
      <c r="F840" s="7" t="s">
        <v>7041</v>
      </c>
      <c r="G840" s="5" t="s">
        <v>169</v>
      </c>
      <c r="H840" s="5" t="s">
        <v>303</v>
      </c>
      <c r="I840" s="5" t="s">
        <v>213</v>
      </c>
      <c r="J840" s="5" t="s">
        <v>172</v>
      </c>
      <c r="K840" s="7" t="s">
        <v>4619</v>
      </c>
      <c r="L840" s="22" t="s">
        <v>7042</v>
      </c>
      <c r="M840" s="5" t="s">
        <v>188</v>
      </c>
      <c r="N840" s="5" t="s">
        <v>494</v>
      </c>
      <c r="O840" s="8" t="s">
        <v>183</v>
      </c>
      <c r="P840" s="17">
        <v>71850000</v>
      </c>
      <c r="Q840" s="10">
        <v>0</v>
      </c>
      <c r="R840" s="11">
        <v>0</v>
      </c>
      <c r="S840" s="9" t="s">
        <v>175</v>
      </c>
      <c r="T840" s="18"/>
      <c r="U840" s="19"/>
      <c r="V840" s="14">
        <v>0</v>
      </c>
      <c r="W840" s="19"/>
      <c r="X840" s="23"/>
      <c r="Y840" s="23"/>
    </row>
    <row r="841" spans="1:25" ht="27" thickBot="1" x14ac:dyDescent="0.35">
      <c r="A841" s="3">
        <v>831</v>
      </c>
      <c r="B841" s="4" t="s">
        <v>7043</v>
      </c>
      <c r="C841" s="5" t="s">
        <v>30</v>
      </c>
      <c r="D841" s="5"/>
      <c r="E841" s="6" t="s">
        <v>7044</v>
      </c>
      <c r="F841" s="7" t="s">
        <v>7045</v>
      </c>
      <c r="G841" s="5" t="s">
        <v>185</v>
      </c>
      <c r="H841" s="5" t="s">
        <v>289</v>
      </c>
      <c r="I841" s="5" t="s">
        <v>171</v>
      </c>
      <c r="J841" s="5" t="s">
        <v>172</v>
      </c>
      <c r="K841" s="7" t="s">
        <v>4636</v>
      </c>
      <c r="L841" s="22" t="s">
        <v>7046</v>
      </c>
      <c r="M841" s="5" t="s">
        <v>181</v>
      </c>
      <c r="N841" s="5" t="s">
        <v>445</v>
      </c>
      <c r="O841" s="8" t="s">
        <v>183</v>
      </c>
      <c r="P841" s="17">
        <v>210056319</v>
      </c>
      <c r="Q841" s="10">
        <v>0</v>
      </c>
      <c r="R841" s="11">
        <v>0</v>
      </c>
      <c r="S841" s="9" t="s">
        <v>175</v>
      </c>
      <c r="T841" s="18"/>
      <c r="U841" s="19"/>
      <c r="V841" s="14">
        <v>0</v>
      </c>
      <c r="W841" s="19"/>
      <c r="X841" s="23"/>
      <c r="Y841" s="23"/>
    </row>
    <row r="842" spans="1:25" ht="27" thickBot="1" x14ac:dyDescent="0.35">
      <c r="A842" s="3">
        <v>832</v>
      </c>
      <c r="B842" s="4" t="s">
        <v>7047</v>
      </c>
      <c r="C842" s="5" t="s">
        <v>30</v>
      </c>
      <c r="D842" s="5"/>
      <c r="E842" s="6" t="s">
        <v>7048</v>
      </c>
      <c r="F842" s="7" t="s">
        <v>7049</v>
      </c>
      <c r="G842" s="5" t="s">
        <v>185</v>
      </c>
      <c r="H842" s="5" t="s">
        <v>289</v>
      </c>
      <c r="I842" s="5" t="s">
        <v>171</v>
      </c>
      <c r="J842" s="5" t="s">
        <v>172</v>
      </c>
      <c r="K842" s="7" t="s">
        <v>4636</v>
      </c>
      <c r="L842" s="22" t="s">
        <v>7050</v>
      </c>
      <c r="M842" s="5" t="s">
        <v>164</v>
      </c>
      <c r="N842" s="5" t="s">
        <v>418</v>
      </c>
      <c r="O842" s="8" t="s">
        <v>189</v>
      </c>
      <c r="P842" s="17">
        <v>109738632</v>
      </c>
      <c r="Q842" s="10">
        <v>18170520</v>
      </c>
      <c r="R842" s="11">
        <v>0</v>
      </c>
      <c r="S842" s="9" t="s">
        <v>175</v>
      </c>
      <c r="T842" s="18"/>
      <c r="U842" s="19"/>
      <c r="V842" s="14">
        <v>0</v>
      </c>
      <c r="W842" s="19"/>
      <c r="X842" s="23"/>
      <c r="Y842" s="23"/>
    </row>
    <row r="843" spans="1:25" ht="27" thickBot="1" x14ac:dyDescent="0.35">
      <c r="A843" s="3">
        <v>833</v>
      </c>
      <c r="B843" s="4" t="s">
        <v>7051</v>
      </c>
      <c r="C843" s="5" t="s">
        <v>30</v>
      </c>
      <c r="D843" s="5"/>
      <c r="E843" s="6" t="s">
        <v>7052</v>
      </c>
      <c r="F843" s="7" t="s">
        <v>4724</v>
      </c>
      <c r="G843" s="5" t="s">
        <v>169</v>
      </c>
      <c r="H843" s="5" t="s">
        <v>266</v>
      </c>
      <c r="I843" s="5" t="s">
        <v>201</v>
      </c>
      <c r="J843" s="5" t="s">
        <v>172</v>
      </c>
      <c r="K843" s="7" t="s">
        <v>4725</v>
      </c>
      <c r="L843" s="22" t="s">
        <v>7053</v>
      </c>
      <c r="M843" s="5" t="s">
        <v>181</v>
      </c>
      <c r="N843" s="5" t="s">
        <v>445</v>
      </c>
      <c r="O843" s="8" t="s">
        <v>194</v>
      </c>
      <c r="P843" s="17">
        <v>75078563</v>
      </c>
      <c r="Q843" s="10">
        <v>75078563</v>
      </c>
      <c r="R843" s="11">
        <v>0</v>
      </c>
      <c r="S843" s="9" t="s">
        <v>175</v>
      </c>
      <c r="T843" s="18"/>
      <c r="U843" s="19"/>
      <c r="V843" s="14">
        <v>0</v>
      </c>
      <c r="W843" s="19"/>
      <c r="X843" s="23"/>
      <c r="Y843" s="23"/>
    </row>
    <row r="844" spans="1:25" ht="27" thickBot="1" x14ac:dyDescent="0.35">
      <c r="A844" s="3">
        <v>834</v>
      </c>
      <c r="B844" s="4" t="s">
        <v>7054</v>
      </c>
      <c r="C844" s="5" t="s">
        <v>30</v>
      </c>
      <c r="D844" s="5"/>
      <c r="E844" s="6" t="s">
        <v>7055</v>
      </c>
      <c r="F844" s="7" t="s">
        <v>7056</v>
      </c>
      <c r="G844" s="5" t="s">
        <v>160</v>
      </c>
      <c r="H844" s="5" t="s">
        <v>309</v>
      </c>
      <c r="I844" s="5" t="s">
        <v>171</v>
      </c>
      <c r="J844" s="5" t="s">
        <v>172</v>
      </c>
      <c r="K844" s="7" t="s">
        <v>4619</v>
      </c>
      <c r="L844" s="22" t="s">
        <v>7057</v>
      </c>
      <c r="M844" s="5" t="s">
        <v>181</v>
      </c>
      <c r="N844" s="5" t="s">
        <v>445</v>
      </c>
      <c r="O844" s="8" t="s">
        <v>183</v>
      </c>
      <c r="P844" s="17">
        <v>3522619640</v>
      </c>
      <c r="Q844" s="10">
        <v>3522619640</v>
      </c>
      <c r="R844" s="11">
        <v>0</v>
      </c>
      <c r="S844" s="9" t="s">
        <v>175</v>
      </c>
      <c r="T844" s="18"/>
      <c r="U844" s="19"/>
      <c r="V844" s="14">
        <v>0</v>
      </c>
      <c r="W844" s="19"/>
      <c r="X844" s="23"/>
      <c r="Y844" s="23"/>
    </row>
    <row r="845" spans="1:25" ht="27" thickBot="1" x14ac:dyDescent="0.35">
      <c r="A845" s="3">
        <v>835</v>
      </c>
      <c r="B845" s="4" t="s">
        <v>7058</v>
      </c>
      <c r="C845" s="5" t="s">
        <v>30</v>
      </c>
      <c r="D845" s="5"/>
      <c r="E845" s="6" t="s">
        <v>7059</v>
      </c>
      <c r="F845" s="7" t="s">
        <v>7060</v>
      </c>
      <c r="G845" s="5" t="s">
        <v>169</v>
      </c>
      <c r="H845" s="5" t="s">
        <v>266</v>
      </c>
      <c r="I845" s="5" t="s">
        <v>201</v>
      </c>
      <c r="J845" s="5" t="s">
        <v>172</v>
      </c>
      <c r="K845" s="7" t="s">
        <v>4619</v>
      </c>
      <c r="L845" s="22" t="s">
        <v>6522</v>
      </c>
      <c r="M845" s="5" t="s">
        <v>164</v>
      </c>
      <c r="N845" s="5" t="s">
        <v>408</v>
      </c>
      <c r="O845" s="8" t="s">
        <v>183</v>
      </c>
      <c r="P845" s="17">
        <v>88840000</v>
      </c>
      <c r="Q845" s="10">
        <v>88840000</v>
      </c>
      <c r="R845" s="11">
        <v>0</v>
      </c>
      <c r="S845" s="9" t="s">
        <v>175</v>
      </c>
      <c r="T845" s="18"/>
      <c r="U845" s="19"/>
      <c r="V845" s="14">
        <v>0</v>
      </c>
      <c r="W845" s="19"/>
      <c r="X845" s="23"/>
      <c r="Y845" s="23"/>
    </row>
    <row r="846" spans="1:25" ht="27" thickBot="1" x14ac:dyDescent="0.35">
      <c r="A846" s="3">
        <v>836</v>
      </c>
      <c r="B846" s="4" t="s">
        <v>7061</v>
      </c>
      <c r="C846" s="5" t="s">
        <v>30</v>
      </c>
      <c r="D846" s="5"/>
      <c r="E846" s="6" t="s">
        <v>7062</v>
      </c>
      <c r="F846" s="7" t="s">
        <v>4724</v>
      </c>
      <c r="G846" s="5" t="s">
        <v>169</v>
      </c>
      <c r="H846" s="5" t="s">
        <v>293</v>
      </c>
      <c r="I846" s="5" t="s">
        <v>171</v>
      </c>
      <c r="J846" s="5" t="s">
        <v>172</v>
      </c>
      <c r="K846" s="7" t="s">
        <v>4725</v>
      </c>
      <c r="L846" s="22" t="s">
        <v>7063</v>
      </c>
      <c r="M846" s="5" t="s">
        <v>198</v>
      </c>
      <c r="N846" s="5" t="s">
        <v>646</v>
      </c>
      <c r="O846" s="8" t="s">
        <v>189</v>
      </c>
      <c r="P846" s="17">
        <v>0</v>
      </c>
      <c r="Q846" s="10">
        <v>0</v>
      </c>
      <c r="R846" s="11">
        <v>0</v>
      </c>
      <c r="S846" s="9" t="s">
        <v>175</v>
      </c>
      <c r="T846" s="18"/>
      <c r="U846" s="19"/>
      <c r="V846" s="14">
        <v>0</v>
      </c>
      <c r="W846" s="19"/>
      <c r="X846" s="23"/>
      <c r="Y846" s="23"/>
    </row>
    <row r="847" spans="1:25" ht="27" thickBot="1" x14ac:dyDescent="0.35">
      <c r="A847" s="3">
        <v>837</v>
      </c>
      <c r="B847" s="4" t="s">
        <v>7064</v>
      </c>
      <c r="C847" s="5" t="s">
        <v>30</v>
      </c>
      <c r="D847" s="5"/>
      <c r="E847" s="6" t="s">
        <v>7065</v>
      </c>
      <c r="F847" s="7" t="s">
        <v>4554</v>
      </c>
      <c r="G847" s="5" t="s">
        <v>169</v>
      </c>
      <c r="H847" s="5" t="s">
        <v>266</v>
      </c>
      <c r="I847" s="5" t="s">
        <v>171</v>
      </c>
      <c r="J847" s="5" t="s">
        <v>172</v>
      </c>
      <c r="K847" s="7" t="s">
        <v>4555</v>
      </c>
      <c r="L847" s="22" t="s">
        <v>7066</v>
      </c>
      <c r="M847" s="5" t="s">
        <v>218</v>
      </c>
      <c r="N847" s="5" t="s">
        <v>880</v>
      </c>
      <c r="O847" s="8" t="s">
        <v>183</v>
      </c>
      <c r="P847" s="17">
        <v>185255578</v>
      </c>
      <c r="Q847" s="10">
        <v>139829278</v>
      </c>
      <c r="R847" s="11">
        <v>0</v>
      </c>
      <c r="S847" s="9" t="s">
        <v>175</v>
      </c>
      <c r="T847" s="18"/>
      <c r="U847" s="19"/>
      <c r="V847" s="14">
        <v>0</v>
      </c>
      <c r="W847" s="19"/>
      <c r="X847" s="23"/>
      <c r="Y847" s="23"/>
    </row>
    <row r="848" spans="1:25" ht="27" thickBot="1" x14ac:dyDescent="0.35">
      <c r="A848" s="3">
        <v>838</v>
      </c>
      <c r="B848" s="4" t="s">
        <v>7067</v>
      </c>
      <c r="C848" s="5" t="s">
        <v>30</v>
      </c>
      <c r="D848" s="5"/>
      <c r="E848" s="6" t="s">
        <v>7068</v>
      </c>
      <c r="F848" s="7" t="s">
        <v>7069</v>
      </c>
      <c r="G848" s="5" t="s">
        <v>169</v>
      </c>
      <c r="H848" s="5" t="s">
        <v>266</v>
      </c>
      <c r="I848" s="5" t="s">
        <v>171</v>
      </c>
      <c r="J848" s="5" t="s">
        <v>172</v>
      </c>
      <c r="K848" s="7" t="s">
        <v>4600</v>
      </c>
      <c r="L848" s="22" t="s">
        <v>7070</v>
      </c>
      <c r="M848" s="5" t="s">
        <v>181</v>
      </c>
      <c r="N848" s="5" t="s">
        <v>445</v>
      </c>
      <c r="O848" s="8" t="s">
        <v>183</v>
      </c>
      <c r="P848" s="17">
        <v>366165223</v>
      </c>
      <c r="Q848" s="10">
        <v>366165223</v>
      </c>
      <c r="R848" s="11">
        <v>0</v>
      </c>
      <c r="S848" s="9" t="s">
        <v>175</v>
      </c>
      <c r="T848" s="18"/>
      <c r="U848" s="19"/>
      <c r="V848" s="14">
        <v>0</v>
      </c>
      <c r="W848" s="19"/>
      <c r="X848" s="23"/>
      <c r="Y848" s="23"/>
    </row>
    <row r="849" spans="1:25" ht="27" thickBot="1" x14ac:dyDescent="0.35">
      <c r="A849" s="3">
        <v>839</v>
      </c>
      <c r="B849" s="4" t="s">
        <v>7071</v>
      </c>
      <c r="C849" s="5" t="s">
        <v>30</v>
      </c>
      <c r="D849" s="5"/>
      <c r="E849" s="6" t="s">
        <v>7072</v>
      </c>
      <c r="F849" s="7" t="s">
        <v>6756</v>
      </c>
      <c r="G849" s="5" t="s">
        <v>160</v>
      </c>
      <c r="H849" s="5" t="s">
        <v>309</v>
      </c>
      <c r="I849" s="5" t="s">
        <v>171</v>
      </c>
      <c r="J849" s="5" t="s">
        <v>172</v>
      </c>
      <c r="K849" s="7" t="s">
        <v>4550</v>
      </c>
      <c r="L849" s="22" t="s">
        <v>7073</v>
      </c>
      <c r="M849" s="5" t="s">
        <v>181</v>
      </c>
      <c r="N849" s="5" t="s">
        <v>445</v>
      </c>
      <c r="O849" s="8" t="s">
        <v>183</v>
      </c>
      <c r="P849" s="17">
        <v>348728060</v>
      </c>
      <c r="Q849" s="10">
        <v>348728060</v>
      </c>
      <c r="R849" s="11">
        <v>0</v>
      </c>
      <c r="S849" s="9" t="s">
        <v>175</v>
      </c>
      <c r="T849" s="18"/>
      <c r="U849" s="19"/>
      <c r="V849" s="14">
        <v>0</v>
      </c>
      <c r="W849" s="19"/>
      <c r="X849" s="23"/>
      <c r="Y849" s="23"/>
    </row>
    <row r="850" spans="1:25" ht="27" thickBot="1" x14ac:dyDescent="0.35">
      <c r="A850" s="3">
        <v>840</v>
      </c>
      <c r="B850" s="4" t="s">
        <v>7074</v>
      </c>
      <c r="C850" s="5" t="s">
        <v>30</v>
      </c>
      <c r="D850" s="5"/>
      <c r="E850" s="6" t="s">
        <v>7075</v>
      </c>
      <c r="F850" s="7" t="s">
        <v>4724</v>
      </c>
      <c r="G850" s="5" t="s">
        <v>169</v>
      </c>
      <c r="H850" s="5" t="s">
        <v>266</v>
      </c>
      <c r="I850" s="5" t="s">
        <v>171</v>
      </c>
      <c r="J850" s="5" t="s">
        <v>172</v>
      </c>
      <c r="K850" s="7" t="s">
        <v>4725</v>
      </c>
      <c r="L850" s="22" t="s">
        <v>7076</v>
      </c>
      <c r="M850" s="5" t="s">
        <v>181</v>
      </c>
      <c r="N850" s="5" t="s">
        <v>445</v>
      </c>
      <c r="O850" s="8" t="s">
        <v>183</v>
      </c>
      <c r="P850" s="17">
        <v>5408664638</v>
      </c>
      <c r="Q850" s="10">
        <v>5408664638</v>
      </c>
      <c r="R850" s="11">
        <v>0</v>
      </c>
      <c r="S850" s="9" t="s">
        <v>175</v>
      </c>
      <c r="T850" s="18"/>
      <c r="U850" s="19"/>
      <c r="V850" s="14">
        <v>0</v>
      </c>
      <c r="W850" s="19"/>
      <c r="X850" s="23"/>
      <c r="Y850" s="23"/>
    </row>
    <row r="851" spans="1:25" ht="27" thickBot="1" x14ac:dyDescent="0.35">
      <c r="A851" s="3">
        <v>841</v>
      </c>
      <c r="B851" s="4" t="s">
        <v>7077</v>
      </c>
      <c r="C851" s="5" t="s">
        <v>30</v>
      </c>
      <c r="D851" s="5"/>
      <c r="E851" s="6" t="s">
        <v>7078</v>
      </c>
      <c r="F851" s="7" t="s">
        <v>7079</v>
      </c>
      <c r="G851" s="5" t="s">
        <v>169</v>
      </c>
      <c r="H851" s="5" t="s">
        <v>266</v>
      </c>
      <c r="I851" s="5" t="s">
        <v>171</v>
      </c>
      <c r="J851" s="5" t="s">
        <v>172</v>
      </c>
      <c r="K851" s="7" t="s">
        <v>4619</v>
      </c>
      <c r="L851" s="22" t="s">
        <v>7080</v>
      </c>
      <c r="M851" s="5" t="s">
        <v>257</v>
      </c>
      <c r="N851" s="5" t="s">
        <v>1335</v>
      </c>
      <c r="O851" s="8" t="s">
        <v>183</v>
      </c>
      <c r="P851" s="17">
        <v>48380828</v>
      </c>
      <c r="Q851" s="10">
        <v>48380828</v>
      </c>
      <c r="R851" s="11">
        <v>0</v>
      </c>
      <c r="S851" s="9" t="s">
        <v>175</v>
      </c>
      <c r="T851" s="18"/>
      <c r="U851" s="19"/>
      <c r="V851" s="14">
        <v>0</v>
      </c>
      <c r="W851" s="19"/>
      <c r="X851" s="23"/>
      <c r="Y851" s="23"/>
    </row>
    <row r="852" spans="1:25" ht="27" thickBot="1" x14ac:dyDescent="0.35">
      <c r="A852" s="3">
        <v>842</v>
      </c>
      <c r="B852" s="4" t="s">
        <v>7081</v>
      </c>
      <c r="C852" s="5" t="s">
        <v>30</v>
      </c>
      <c r="D852" s="5"/>
      <c r="E852" s="6" t="s">
        <v>7082</v>
      </c>
      <c r="F852" s="7" t="s">
        <v>4635</v>
      </c>
      <c r="G852" s="5" t="s">
        <v>185</v>
      </c>
      <c r="H852" s="5" t="s">
        <v>289</v>
      </c>
      <c r="I852" s="5" t="s">
        <v>171</v>
      </c>
      <c r="J852" s="5" t="s">
        <v>172</v>
      </c>
      <c r="K852" s="7" t="s">
        <v>4636</v>
      </c>
      <c r="L852" s="22" t="s">
        <v>7083</v>
      </c>
      <c r="M852" s="5" t="s">
        <v>181</v>
      </c>
      <c r="N852" s="5" t="s">
        <v>445</v>
      </c>
      <c r="O852" s="8" t="s">
        <v>183</v>
      </c>
      <c r="P852" s="17">
        <v>13260000</v>
      </c>
      <c r="Q852" s="10">
        <v>15038586560000</v>
      </c>
      <c r="R852" s="11">
        <v>0</v>
      </c>
      <c r="S852" s="9" t="s">
        <v>175</v>
      </c>
      <c r="T852" s="18"/>
      <c r="U852" s="19"/>
      <c r="V852" s="14">
        <v>0</v>
      </c>
      <c r="W852" s="19"/>
      <c r="X852" s="23"/>
      <c r="Y852" s="23"/>
    </row>
    <row r="853" spans="1:25" ht="27" thickBot="1" x14ac:dyDescent="0.35">
      <c r="A853" s="3">
        <v>843</v>
      </c>
      <c r="B853" s="4" t="s">
        <v>7084</v>
      </c>
      <c r="C853" s="5" t="s">
        <v>30</v>
      </c>
      <c r="D853" s="5"/>
      <c r="E853" s="6" t="s">
        <v>7085</v>
      </c>
      <c r="F853" s="7" t="s">
        <v>7086</v>
      </c>
      <c r="G853" s="5" t="s">
        <v>169</v>
      </c>
      <c r="H853" s="5" t="s">
        <v>266</v>
      </c>
      <c r="I853" s="5" t="s">
        <v>171</v>
      </c>
      <c r="J853" s="5" t="s">
        <v>172</v>
      </c>
      <c r="K853" s="7" t="s">
        <v>4550</v>
      </c>
      <c r="L853" s="22" t="s">
        <v>7087</v>
      </c>
      <c r="M853" s="5" t="s">
        <v>181</v>
      </c>
      <c r="N853" s="5" t="s">
        <v>445</v>
      </c>
      <c r="O853" s="8" t="s">
        <v>194</v>
      </c>
      <c r="P853" s="17">
        <v>643964804</v>
      </c>
      <c r="Q853" s="10">
        <v>643964804</v>
      </c>
      <c r="R853" s="11">
        <v>0</v>
      </c>
      <c r="S853" s="9" t="s">
        <v>175</v>
      </c>
      <c r="T853" s="18"/>
      <c r="U853" s="19"/>
      <c r="V853" s="14">
        <v>0</v>
      </c>
      <c r="W853" s="19"/>
      <c r="X853" s="23"/>
      <c r="Y853" s="23"/>
    </row>
    <row r="854" spans="1:25" ht="27" thickBot="1" x14ac:dyDescent="0.35">
      <c r="A854" s="3">
        <v>844</v>
      </c>
      <c r="B854" s="4" t="s">
        <v>7088</v>
      </c>
      <c r="C854" s="5" t="s">
        <v>30</v>
      </c>
      <c r="D854" s="5"/>
      <c r="E854" s="6" t="s">
        <v>7089</v>
      </c>
      <c r="F854" s="7" t="s">
        <v>7090</v>
      </c>
      <c r="G854" s="5" t="s">
        <v>185</v>
      </c>
      <c r="H854" s="5" t="s">
        <v>289</v>
      </c>
      <c r="I854" s="5" t="s">
        <v>171</v>
      </c>
      <c r="J854" s="5" t="s">
        <v>172</v>
      </c>
      <c r="K854" s="7" t="s">
        <v>4636</v>
      </c>
      <c r="L854" s="22" t="s">
        <v>7091</v>
      </c>
      <c r="M854" s="5" t="s">
        <v>181</v>
      </c>
      <c r="N854" s="5" t="s">
        <v>445</v>
      </c>
      <c r="O854" s="8" t="s">
        <v>189</v>
      </c>
      <c r="P854" s="17">
        <v>150000000</v>
      </c>
      <c r="Q854" s="10">
        <v>0</v>
      </c>
      <c r="R854" s="11">
        <v>0</v>
      </c>
      <c r="S854" s="9" t="s">
        <v>175</v>
      </c>
      <c r="T854" s="18"/>
      <c r="U854" s="19"/>
      <c r="V854" s="14">
        <v>0</v>
      </c>
      <c r="W854" s="19"/>
      <c r="X854" s="23"/>
      <c r="Y854" s="23"/>
    </row>
    <row r="855" spans="1:25" ht="27" thickBot="1" x14ac:dyDescent="0.35">
      <c r="A855" s="3">
        <v>845</v>
      </c>
      <c r="B855" s="4" t="s">
        <v>7092</v>
      </c>
      <c r="C855" s="5" t="s">
        <v>30</v>
      </c>
      <c r="D855" s="5"/>
      <c r="E855" s="6" t="s">
        <v>7093</v>
      </c>
      <c r="F855" s="7" t="s">
        <v>4724</v>
      </c>
      <c r="G855" s="5" t="s">
        <v>169</v>
      </c>
      <c r="H855" s="5" t="s">
        <v>303</v>
      </c>
      <c r="I855" s="5" t="s">
        <v>213</v>
      </c>
      <c r="J855" s="5" t="s">
        <v>172</v>
      </c>
      <c r="K855" s="7" t="s">
        <v>4725</v>
      </c>
      <c r="L855" s="22" t="s">
        <v>7094</v>
      </c>
      <c r="M855" s="5" t="s">
        <v>188</v>
      </c>
      <c r="N855" s="5" t="s">
        <v>494</v>
      </c>
      <c r="O855" s="8" t="s">
        <v>189</v>
      </c>
      <c r="P855" s="17">
        <v>384346800</v>
      </c>
      <c r="Q855" s="10">
        <v>71850000</v>
      </c>
      <c r="R855" s="11">
        <v>0</v>
      </c>
      <c r="S855" s="9" t="s">
        <v>175</v>
      </c>
      <c r="T855" s="18"/>
      <c r="U855" s="19"/>
      <c r="V855" s="14">
        <v>0</v>
      </c>
      <c r="W855" s="19"/>
      <c r="X855" s="23"/>
      <c r="Y855" s="23"/>
    </row>
    <row r="856" spans="1:25" ht="27" thickBot="1" x14ac:dyDescent="0.35">
      <c r="A856" s="3">
        <v>846</v>
      </c>
      <c r="B856" s="4" t="s">
        <v>7095</v>
      </c>
      <c r="C856" s="5" t="s">
        <v>30</v>
      </c>
      <c r="D856" s="5"/>
      <c r="E856" s="6" t="s">
        <v>7096</v>
      </c>
      <c r="F856" s="7" t="s">
        <v>5538</v>
      </c>
      <c r="G856" s="5" t="s">
        <v>169</v>
      </c>
      <c r="H856" s="5" t="s">
        <v>303</v>
      </c>
      <c r="I856" s="5" t="s">
        <v>213</v>
      </c>
      <c r="J856" s="5" t="s">
        <v>172</v>
      </c>
      <c r="K856" s="7" t="s">
        <v>5539</v>
      </c>
      <c r="L856" s="22" t="s">
        <v>7097</v>
      </c>
      <c r="M856" s="5" t="s">
        <v>188</v>
      </c>
      <c r="N856" s="5" t="s">
        <v>494</v>
      </c>
      <c r="O856" s="8" t="s">
        <v>189</v>
      </c>
      <c r="P856" s="17">
        <v>485908000</v>
      </c>
      <c r="Q856" s="10">
        <v>71850000</v>
      </c>
      <c r="R856" s="11">
        <v>0</v>
      </c>
      <c r="S856" s="9" t="s">
        <v>175</v>
      </c>
      <c r="T856" s="18"/>
      <c r="U856" s="19"/>
      <c r="V856" s="14">
        <v>0</v>
      </c>
      <c r="W856" s="19"/>
      <c r="X856" s="23"/>
      <c r="Y856" s="23"/>
    </row>
    <row r="857" spans="1:25" ht="27" thickBot="1" x14ac:dyDescent="0.35">
      <c r="A857" s="3">
        <v>847</v>
      </c>
      <c r="B857" s="4" t="s">
        <v>7098</v>
      </c>
      <c r="C857" s="5" t="s">
        <v>30</v>
      </c>
      <c r="D857" s="5"/>
      <c r="E857" s="6" t="s">
        <v>7099</v>
      </c>
      <c r="F857" s="7" t="s">
        <v>6363</v>
      </c>
      <c r="G857" s="5" t="s">
        <v>169</v>
      </c>
      <c r="H857" s="5" t="s">
        <v>266</v>
      </c>
      <c r="I857" s="5" t="s">
        <v>171</v>
      </c>
      <c r="J857" s="5" t="s">
        <v>172</v>
      </c>
      <c r="K857" s="7" t="s">
        <v>6364</v>
      </c>
      <c r="L857" s="22" t="s">
        <v>7100</v>
      </c>
      <c r="M857" s="5" t="s">
        <v>173</v>
      </c>
      <c r="N857" s="5" t="s">
        <v>422</v>
      </c>
      <c r="O857" s="8" t="s">
        <v>183</v>
      </c>
      <c r="P857" s="17">
        <v>3210455459</v>
      </c>
      <c r="Q857" s="10">
        <v>3210455459</v>
      </c>
      <c r="R857" s="11">
        <v>0</v>
      </c>
      <c r="S857" s="9" t="s">
        <v>175</v>
      </c>
      <c r="T857" s="18"/>
      <c r="U857" s="19"/>
      <c r="V857" s="14">
        <v>0</v>
      </c>
      <c r="W857" s="19"/>
      <c r="X857" s="23"/>
      <c r="Y857" s="23"/>
    </row>
    <row r="858" spans="1:25" ht="27" thickBot="1" x14ac:dyDescent="0.35">
      <c r="A858" s="3">
        <v>848</v>
      </c>
      <c r="B858" s="4" t="s">
        <v>7101</v>
      </c>
      <c r="C858" s="5" t="s">
        <v>30</v>
      </c>
      <c r="D858" s="5"/>
      <c r="E858" s="6" t="s">
        <v>7102</v>
      </c>
      <c r="F858" s="7" t="s">
        <v>7103</v>
      </c>
      <c r="G858" s="5" t="s">
        <v>169</v>
      </c>
      <c r="H858" s="5" t="s">
        <v>303</v>
      </c>
      <c r="I858" s="5" t="s">
        <v>213</v>
      </c>
      <c r="J858" s="5" t="s">
        <v>172</v>
      </c>
      <c r="K858" s="7" t="s">
        <v>4619</v>
      </c>
      <c r="L858" s="22" t="s">
        <v>7104</v>
      </c>
      <c r="M858" s="5" t="s">
        <v>188</v>
      </c>
      <c r="N858" s="5" t="s">
        <v>494</v>
      </c>
      <c r="O858" s="8" t="s">
        <v>189</v>
      </c>
      <c r="P858" s="17">
        <v>71850000</v>
      </c>
      <c r="Q858" s="10">
        <v>71850000</v>
      </c>
      <c r="R858" s="11">
        <v>0</v>
      </c>
      <c r="S858" s="9" t="s">
        <v>175</v>
      </c>
      <c r="T858" s="18"/>
      <c r="U858" s="19"/>
      <c r="V858" s="14">
        <v>0</v>
      </c>
      <c r="W858" s="19"/>
      <c r="X858" s="23"/>
      <c r="Y858" s="23"/>
    </row>
    <row r="859" spans="1:25" ht="27" thickBot="1" x14ac:dyDescent="0.35">
      <c r="A859" s="3">
        <v>849</v>
      </c>
      <c r="B859" s="4" t="s">
        <v>7105</v>
      </c>
      <c r="C859" s="5" t="s">
        <v>30</v>
      </c>
      <c r="D859" s="5"/>
      <c r="E859" s="6" t="s">
        <v>7106</v>
      </c>
      <c r="F859" s="7" t="s">
        <v>7107</v>
      </c>
      <c r="G859" s="5" t="s">
        <v>185</v>
      </c>
      <c r="H859" s="5" t="s">
        <v>289</v>
      </c>
      <c r="I859" s="5" t="s">
        <v>171</v>
      </c>
      <c r="J859" s="5" t="s">
        <v>172</v>
      </c>
      <c r="K859" s="7" t="s">
        <v>4636</v>
      </c>
      <c r="L859" s="22" t="s">
        <v>7108</v>
      </c>
      <c r="M859" s="5" t="s">
        <v>181</v>
      </c>
      <c r="N859" s="5" t="s">
        <v>445</v>
      </c>
      <c r="O859" s="8" t="s">
        <v>183</v>
      </c>
      <c r="P859" s="17">
        <v>20000000</v>
      </c>
      <c r="Q859" s="10">
        <v>0</v>
      </c>
      <c r="R859" s="11">
        <v>0</v>
      </c>
      <c r="S859" s="9" t="s">
        <v>175</v>
      </c>
      <c r="T859" s="18"/>
      <c r="U859" s="19"/>
      <c r="V859" s="14">
        <v>0</v>
      </c>
      <c r="W859" s="19"/>
      <c r="X859" s="23"/>
      <c r="Y859" s="23"/>
    </row>
    <row r="860" spans="1:25" ht="27" thickBot="1" x14ac:dyDescent="0.35">
      <c r="A860" s="3">
        <v>850</v>
      </c>
      <c r="B860" s="4" t="s">
        <v>7109</v>
      </c>
      <c r="C860" s="5" t="s">
        <v>30</v>
      </c>
      <c r="D860" s="5"/>
      <c r="E860" s="6" t="s">
        <v>7110</v>
      </c>
      <c r="F860" s="7" t="s">
        <v>7107</v>
      </c>
      <c r="G860" s="5" t="s">
        <v>185</v>
      </c>
      <c r="H860" s="5" t="s">
        <v>289</v>
      </c>
      <c r="I860" s="5" t="s">
        <v>171</v>
      </c>
      <c r="J860" s="5" t="s">
        <v>172</v>
      </c>
      <c r="K860" s="7" t="s">
        <v>4636</v>
      </c>
      <c r="L860" s="22" t="s">
        <v>7111</v>
      </c>
      <c r="M860" s="5" t="s">
        <v>181</v>
      </c>
      <c r="N860" s="5" t="s">
        <v>445</v>
      </c>
      <c r="O860" s="8" t="s">
        <v>183</v>
      </c>
      <c r="P860" s="17">
        <v>20000000</v>
      </c>
      <c r="Q860" s="10">
        <v>0</v>
      </c>
      <c r="R860" s="11">
        <v>0</v>
      </c>
      <c r="S860" s="9" t="s">
        <v>175</v>
      </c>
      <c r="T860" s="18"/>
      <c r="U860" s="19"/>
      <c r="V860" s="14">
        <v>0</v>
      </c>
      <c r="W860" s="19"/>
      <c r="X860" s="23"/>
      <c r="Y860" s="23"/>
    </row>
    <row r="861" spans="1:25" ht="27" thickBot="1" x14ac:dyDescent="0.35">
      <c r="A861" s="3">
        <v>851</v>
      </c>
      <c r="B861" s="4" t="s">
        <v>7112</v>
      </c>
      <c r="C861" s="5" t="s">
        <v>30</v>
      </c>
      <c r="D861" s="5"/>
      <c r="E861" s="6" t="s">
        <v>7113</v>
      </c>
      <c r="F861" s="7" t="s">
        <v>7114</v>
      </c>
      <c r="G861" s="5" t="s">
        <v>160</v>
      </c>
      <c r="H861" s="5" t="s">
        <v>309</v>
      </c>
      <c r="I861" s="5" t="s">
        <v>171</v>
      </c>
      <c r="J861" s="5" t="s">
        <v>172</v>
      </c>
      <c r="K861" s="7" t="s">
        <v>4550</v>
      </c>
      <c r="L861" s="22" t="s">
        <v>7115</v>
      </c>
      <c r="M861" s="5" t="s">
        <v>181</v>
      </c>
      <c r="N861" s="5" t="s">
        <v>445</v>
      </c>
      <c r="O861" s="8" t="s">
        <v>189</v>
      </c>
      <c r="P861" s="17">
        <v>384991834</v>
      </c>
      <c r="Q861" s="10">
        <v>384991834</v>
      </c>
      <c r="R861" s="11">
        <v>0</v>
      </c>
      <c r="S861" s="9" t="s">
        <v>175</v>
      </c>
      <c r="T861" s="18"/>
      <c r="U861" s="19"/>
      <c r="V861" s="14">
        <v>0</v>
      </c>
      <c r="W861" s="19"/>
      <c r="X861" s="23"/>
      <c r="Y861" s="23"/>
    </row>
    <row r="862" spans="1:25" ht="27" thickBot="1" x14ac:dyDescent="0.35">
      <c r="A862" s="3">
        <v>852</v>
      </c>
      <c r="B862" s="4" t="s">
        <v>7116</v>
      </c>
      <c r="C862" s="5" t="s">
        <v>30</v>
      </c>
      <c r="D862" s="5"/>
      <c r="E862" s="6" t="s">
        <v>7117</v>
      </c>
      <c r="F862" s="7" t="s">
        <v>4773</v>
      </c>
      <c r="G862" s="5" t="s">
        <v>185</v>
      </c>
      <c r="H862" s="5" t="s">
        <v>289</v>
      </c>
      <c r="I862" s="5" t="s">
        <v>171</v>
      </c>
      <c r="J862" s="5" t="s">
        <v>172</v>
      </c>
      <c r="K862" s="7" t="s">
        <v>4636</v>
      </c>
      <c r="L862" s="22" t="s">
        <v>7118</v>
      </c>
      <c r="M862" s="5" t="s">
        <v>237</v>
      </c>
      <c r="N862" s="5" t="s">
        <v>1026</v>
      </c>
      <c r="O862" s="8" t="s">
        <v>183</v>
      </c>
      <c r="P862" s="17">
        <v>144214513</v>
      </c>
      <c r="Q862" s="10">
        <v>172576469</v>
      </c>
      <c r="R862" s="11">
        <v>0</v>
      </c>
      <c r="S862" s="9" t="s">
        <v>175</v>
      </c>
      <c r="T862" s="18"/>
      <c r="U862" s="19"/>
      <c r="V862" s="14">
        <v>0</v>
      </c>
      <c r="W862" s="19"/>
      <c r="X862" s="23"/>
      <c r="Y862" s="23"/>
    </row>
    <row r="863" spans="1:25" ht="27" thickBot="1" x14ac:dyDescent="0.35">
      <c r="A863" s="3">
        <v>853</v>
      </c>
      <c r="B863" s="4" t="s">
        <v>7119</v>
      </c>
      <c r="C863" s="5" t="s">
        <v>30</v>
      </c>
      <c r="D863" s="5"/>
      <c r="E863" s="6" t="s">
        <v>7120</v>
      </c>
      <c r="F863" s="7" t="s">
        <v>7121</v>
      </c>
      <c r="G863" s="5" t="s">
        <v>169</v>
      </c>
      <c r="H863" s="5" t="s">
        <v>303</v>
      </c>
      <c r="I863" s="5" t="s">
        <v>213</v>
      </c>
      <c r="J863" s="5" t="s">
        <v>172</v>
      </c>
      <c r="K863" s="7" t="s">
        <v>4725</v>
      </c>
      <c r="L863" s="22" t="s">
        <v>7122</v>
      </c>
      <c r="M863" s="5" t="s">
        <v>188</v>
      </c>
      <c r="N863" s="5" t="s">
        <v>494</v>
      </c>
      <c r="O863" s="8" t="s">
        <v>183</v>
      </c>
      <c r="P863" s="17">
        <v>454263000</v>
      </c>
      <c r="Q863" s="10">
        <v>272557800</v>
      </c>
      <c r="R863" s="11">
        <v>0</v>
      </c>
      <c r="S863" s="9" t="s">
        <v>175</v>
      </c>
      <c r="T863" s="18"/>
      <c r="U863" s="19"/>
      <c r="V863" s="14">
        <v>0</v>
      </c>
      <c r="W863" s="19"/>
      <c r="X863" s="23"/>
      <c r="Y863" s="23"/>
    </row>
    <row r="864" spans="1:25" ht="27" thickBot="1" x14ac:dyDescent="0.35">
      <c r="A864" s="3">
        <v>854</v>
      </c>
      <c r="B864" s="4" t="s">
        <v>7123</v>
      </c>
      <c r="C864" s="5" t="s">
        <v>30</v>
      </c>
      <c r="D864" s="5"/>
      <c r="E864" s="6" t="s">
        <v>7124</v>
      </c>
      <c r="F864" s="7" t="s">
        <v>7125</v>
      </c>
      <c r="G864" s="5" t="s">
        <v>185</v>
      </c>
      <c r="H864" s="5" t="s">
        <v>289</v>
      </c>
      <c r="I864" s="5" t="s">
        <v>171</v>
      </c>
      <c r="J864" s="5" t="s">
        <v>172</v>
      </c>
      <c r="K864" s="7" t="s">
        <v>4636</v>
      </c>
      <c r="L864" s="22" t="s">
        <v>7126</v>
      </c>
      <c r="M864" s="5" t="s">
        <v>181</v>
      </c>
      <c r="N864" s="5" t="s">
        <v>445</v>
      </c>
      <c r="O864" s="8" t="s">
        <v>183</v>
      </c>
      <c r="P864" s="17">
        <v>248905635</v>
      </c>
      <c r="Q864" s="10">
        <v>248905635</v>
      </c>
      <c r="R864" s="11">
        <v>0</v>
      </c>
      <c r="S864" s="9" t="s">
        <v>175</v>
      </c>
      <c r="T864" s="18"/>
      <c r="U864" s="19"/>
      <c r="V864" s="14">
        <v>0</v>
      </c>
      <c r="W864" s="19"/>
      <c r="X864" s="23"/>
      <c r="Y864" s="23"/>
    </row>
    <row r="865" spans="1:25" ht="27" thickBot="1" x14ac:dyDescent="0.35">
      <c r="A865" s="3">
        <v>855</v>
      </c>
      <c r="B865" s="4" t="s">
        <v>7127</v>
      </c>
      <c r="C865" s="5" t="s">
        <v>30</v>
      </c>
      <c r="D865" s="5"/>
      <c r="E865" s="6" t="s">
        <v>7128</v>
      </c>
      <c r="F865" s="7" t="s">
        <v>7125</v>
      </c>
      <c r="G865" s="5" t="s">
        <v>185</v>
      </c>
      <c r="H865" s="5" t="s">
        <v>289</v>
      </c>
      <c r="I865" s="5" t="s">
        <v>171</v>
      </c>
      <c r="J865" s="5" t="s">
        <v>172</v>
      </c>
      <c r="K865" s="7" t="s">
        <v>4636</v>
      </c>
      <c r="L865" s="22" t="s">
        <v>7129</v>
      </c>
      <c r="M865" s="5" t="s">
        <v>181</v>
      </c>
      <c r="N865" s="5" t="s">
        <v>445</v>
      </c>
      <c r="O865" s="8" t="s">
        <v>189</v>
      </c>
      <c r="P865" s="17">
        <v>95317529</v>
      </c>
      <c r="Q865" s="10">
        <v>0</v>
      </c>
      <c r="R865" s="11">
        <v>0</v>
      </c>
      <c r="S865" s="9" t="s">
        <v>175</v>
      </c>
      <c r="T865" s="18"/>
      <c r="U865" s="19"/>
      <c r="V865" s="14">
        <v>0</v>
      </c>
      <c r="W865" s="19"/>
      <c r="X865" s="23"/>
      <c r="Y865" s="23"/>
    </row>
    <row r="866" spans="1:25" ht="27" thickBot="1" x14ac:dyDescent="0.35">
      <c r="A866" s="3">
        <v>856</v>
      </c>
      <c r="B866" s="4" t="s">
        <v>7130</v>
      </c>
      <c r="C866" s="5" t="s">
        <v>30</v>
      </c>
      <c r="D866" s="5"/>
      <c r="E866" s="6" t="s">
        <v>7131</v>
      </c>
      <c r="F866" s="7" t="s">
        <v>6527</v>
      </c>
      <c r="G866" s="5" t="s">
        <v>160</v>
      </c>
      <c r="H866" s="5" t="s">
        <v>309</v>
      </c>
      <c r="I866" s="5" t="s">
        <v>171</v>
      </c>
      <c r="J866" s="5" t="s">
        <v>172</v>
      </c>
      <c r="K866" s="7" t="s">
        <v>4550</v>
      </c>
      <c r="L866" s="22" t="s">
        <v>7132</v>
      </c>
      <c r="M866" s="5" t="s">
        <v>181</v>
      </c>
      <c r="N866" s="5" t="s">
        <v>445</v>
      </c>
      <c r="O866" s="8" t="s">
        <v>194</v>
      </c>
      <c r="P866" s="17">
        <v>1093038334</v>
      </c>
      <c r="Q866" s="10">
        <v>1174244856</v>
      </c>
      <c r="R866" s="11">
        <v>0</v>
      </c>
      <c r="S866" s="9" t="s">
        <v>175</v>
      </c>
      <c r="T866" s="18"/>
      <c r="U866" s="19"/>
      <c r="V866" s="14">
        <v>0</v>
      </c>
      <c r="W866" s="19"/>
      <c r="X866" s="23"/>
      <c r="Y866" s="23"/>
    </row>
    <row r="867" spans="1:25" ht="27" thickBot="1" x14ac:dyDescent="0.35">
      <c r="A867" s="3">
        <v>857</v>
      </c>
      <c r="B867" s="4" t="s">
        <v>7133</v>
      </c>
      <c r="C867" s="5" t="s">
        <v>30</v>
      </c>
      <c r="D867" s="5"/>
      <c r="E867" s="6" t="s">
        <v>7134</v>
      </c>
      <c r="F867" s="7" t="s">
        <v>7135</v>
      </c>
      <c r="G867" s="5" t="s">
        <v>185</v>
      </c>
      <c r="H867" s="5" t="s">
        <v>289</v>
      </c>
      <c r="I867" s="5" t="s">
        <v>171</v>
      </c>
      <c r="J867" s="5" t="s">
        <v>172</v>
      </c>
      <c r="K867" s="7" t="s">
        <v>4636</v>
      </c>
      <c r="L867" s="22" t="s">
        <v>7136</v>
      </c>
      <c r="M867" s="5" t="s">
        <v>181</v>
      </c>
      <c r="N867" s="5" t="s">
        <v>445</v>
      </c>
      <c r="O867" s="8" t="s">
        <v>183</v>
      </c>
      <c r="P867" s="17">
        <v>3502332756</v>
      </c>
      <c r="Q867" s="10">
        <v>3502332756</v>
      </c>
      <c r="R867" s="11">
        <v>0</v>
      </c>
      <c r="S867" s="9" t="s">
        <v>175</v>
      </c>
      <c r="T867" s="18"/>
      <c r="U867" s="19"/>
      <c r="V867" s="14">
        <v>0</v>
      </c>
      <c r="W867" s="19"/>
      <c r="X867" s="23"/>
      <c r="Y867" s="23"/>
    </row>
    <row r="868" spans="1:25" ht="27" thickBot="1" x14ac:dyDescent="0.35">
      <c r="A868" s="3">
        <v>858</v>
      </c>
      <c r="B868" s="4" t="s">
        <v>7137</v>
      </c>
      <c r="C868" s="5" t="s">
        <v>30</v>
      </c>
      <c r="D868" s="5"/>
      <c r="E868" s="6" t="s">
        <v>7138</v>
      </c>
      <c r="F868" s="7" t="s">
        <v>7139</v>
      </c>
      <c r="G868" s="5" t="s">
        <v>185</v>
      </c>
      <c r="H868" s="5" t="s">
        <v>289</v>
      </c>
      <c r="I868" s="5" t="s">
        <v>171</v>
      </c>
      <c r="J868" s="5" t="s">
        <v>172</v>
      </c>
      <c r="K868" s="7" t="s">
        <v>4636</v>
      </c>
      <c r="L868" s="22" t="s">
        <v>7140</v>
      </c>
      <c r="M868" s="5" t="s">
        <v>164</v>
      </c>
      <c r="N868" s="5" t="s">
        <v>314</v>
      </c>
      <c r="O868" s="8" t="s">
        <v>183</v>
      </c>
      <c r="P868" s="17">
        <v>20000000</v>
      </c>
      <c r="Q868" s="10">
        <v>20000000</v>
      </c>
      <c r="R868" s="11">
        <v>0</v>
      </c>
      <c r="S868" s="9" t="s">
        <v>175</v>
      </c>
      <c r="T868" s="18"/>
      <c r="U868" s="19"/>
      <c r="V868" s="14">
        <v>0</v>
      </c>
      <c r="W868" s="19"/>
      <c r="X868" s="23"/>
      <c r="Y868" s="23"/>
    </row>
    <row r="869" spans="1:25" ht="27" thickBot="1" x14ac:dyDescent="0.35">
      <c r="A869" s="3">
        <v>859</v>
      </c>
      <c r="B869" s="4" t="s">
        <v>7141</v>
      </c>
      <c r="C869" s="5" t="s">
        <v>30</v>
      </c>
      <c r="D869" s="5"/>
      <c r="E869" s="6" t="s">
        <v>7142</v>
      </c>
      <c r="F869" s="7" t="s">
        <v>7139</v>
      </c>
      <c r="G869" s="5" t="s">
        <v>185</v>
      </c>
      <c r="H869" s="5" t="s">
        <v>289</v>
      </c>
      <c r="I869" s="5" t="s">
        <v>171</v>
      </c>
      <c r="J869" s="5" t="s">
        <v>172</v>
      </c>
      <c r="K869" s="7" t="s">
        <v>4636</v>
      </c>
      <c r="L869" s="22" t="s">
        <v>7143</v>
      </c>
      <c r="M869" s="5" t="s">
        <v>164</v>
      </c>
      <c r="N869" s="5" t="s">
        <v>314</v>
      </c>
      <c r="O869" s="8" t="s">
        <v>183</v>
      </c>
      <c r="P869" s="17">
        <v>20000000</v>
      </c>
      <c r="Q869" s="10">
        <v>20000000</v>
      </c>
      <c r="R869" s="11">
        <v>0</v>
      </c>
      <c r="S869" s="9" t="s">
        <v>175</v>
      </c>
      <c r="T869" s="18"/>
      <c r="U869" s="19"/>
      <c r="V869" s="14">
        <v>0</v>
      </c>
      <c r="W869" s="19"/>
      <c r="X869" s="23"/>
      <c r="Y869" s="23"/>
    </row>
    <row r="870" spans="1:25" ht="27" thickBot="1" x14ac:dyDescent="0.35">
      <c r="A870" s="3">
        <v>860</v>
      </c>
      <c r="B870" s="4" t="s">
        <v>7144</v>
      </c>
      <c r="C870" s="5" t="s">
        <v>30</v>
      </c>
      <c r="D870" s="5"/>
      <c r="E870" s="6" t="s">
        <v>7145</v>
      </c>
      <c r="F870" s="7" t="s">
        <v>7146</v>
      </c>
      <c r="G870" s="5" t="s">
        <v>169</v>
      </c>
      <c r="H870" s="5" t="s">
        <v>301</v>
      </c>
      <c r="I870" s="5" t="s">
        <v>171</v>
      </c>
      <c r="J870" s="5" t="s">
        <v>172</v>
      </c>
      <c r="K870" s="7" t="s">
        <v>4550</v>
      </c>
      <c r="L870" s="22" t="s">
        <v>7147</v>
      </c>
      <c r="M870" s="5" t="s">
        <v>182</v>
      </c>
      <c r="N870" s="5" t="s">
        <v>447</v>
      </c>
      <c r="O870" s="8" t="s">
        <v>183</v>
      </c>
      <c r="P870" s="17">
        <v>13400000000</v>
      </c>
      <c r="Q870" s="10">
        <v>13400000000</v>
      </c>
      <c r="R870" s="11">
        <v>0</v>
      </c>
      <c r="S870" s="9" t="s">
        <v>175</v>
      </c>
      <c r="T870" s="18"/>
      <c r="U870" s="19"/>
      <c r="V870" s="14">
        <v>0</v>
      </c>
      <c r="W870" s="19"/>
      <c r="X870" s="23"/>
      <c r="Y870" s="23"/>
    </row>
    <row r="871" spans="1:25" ht="27" thickBot="1" x14ac:dyDescent="0.35">
      <c r="A871" s="3">
        <v>861</v>
      </c>
      <c r="B871" s="4" t="s">
        <v>7148</v>
      </c>
      <c r="C871" s="5" t="s">
        <v>30</v>
      </c>
      <c r="D871" s="5"/>
      <c r="E871" s="6" t="s">
        <v>7149</v>
      </c>
      <c r="F871" s="7" t="s">
        <v>7150</v>
      </c>
      <c r="G871" s="5" t="s">
        <v>169</v>
      </c>
      <c r="H871" s="5" t="s">
        <v>293</v>
      </c>
      <c r="I871" s="5" t="s">
        <v>171</v>
      </c>
      <c r="J871" s="5" t="s">
        <v>172</v>
      </c>
      <c r="K871" s="7" t="s">
        <v>4550</v>
      </c>
      <c r="L871" s="22" t="s">
        <v>7151</v>
      </c>
      <c r="M871" s="5" t="s">
        <v>188</v>
      </c>
      <c r="N871" s="5" t="s">
        <v>494</v>
      </c>
      <c r="O871" s="8" t="s">
        <v>194</v>
      </c>
      <c r="P871" s="17">
        <v>0</v>
      </c>
      <c r="Q871" s="10">
        <v>0</v>
      </c>
      <c r="R871" s="11">
        <v>0</v>
      </c>
      <c r="S871" s="9" t="s">
        <v>175</v>
      </c>
      <c r="T871" s="18"/>
      <c r="U871" s="19"/>
      <c r="V871" s="14">
        <v>0</v>
      </c>
      <c r="W871" s="19"/>
      <c r="X871" s="23"/>
      <c r="Y871" s="23"/>
    </row>
    <row r="872" spans="1:25" ht="27" thickBot="1" x14ac:dyDescent="0.35">
      <c r="A872" s="3">
        <v>862</v>
      </c>
      <c r="B872" s="4" t="s">
        <v>7152</v>
      </c>
      <c r="C872" s="5" t="s">
        <v>30</v>
      </c>
      <c r="D872" s="5"/>
      <c r="E872" s="6" t="s">
        <v>7153</v>
      </c>
      <c r="F872" s="7" t="s">
        <v>7154</v>
      </c>
      <c r="G872" s="5" t="s">
        <v>169</v>
      </c>
      <c r="H872" s="5" t="s">
        <v>303</v>
      </c>
      <c r="I872" s="5" t="s">
        <v>171</v>
      </c>
      <c r="J872" s="5" t="s">
        <v>172</v>
      </c>
      <c r="K872" s="7" t="s">
        <v>4725</v>
      </c>
      <c r="L872" s="22" t="s">
        <v>7155</v>
      </c>
      <c r="M872" s="5" t="s">
        <v>181</v>
      </c>
      <c r="N872" s="5" t="s">
        <v>445</v>
      </c>
      <c r="O872" s="8" t="s">
        <v>165</v>
      </c>
      <c r="P872" s="17">
        <v>800000000</v>
      </c>
      <c r="Q872" s="10">
        <v>800000000</v>
      </c>
      <c r="R872" s="11">
        <v>0</v>
      </c>
      <c r="S872" s="9" t="s">
        <v>175</v>
      </c>
      <c r="T872" s="18"/>
      <c r="U872" s="19"/>
      <c r="V872" s="14">
        <v>0</v>
      </c>
      <c r="W872" s="19"/>
      <c r="X872" s="23"/>
      <c r="Y872" s="23"/>
    </row>
    <row r="873" spans="1:25" ht="27" thickBot="1" x14ac:dyDescent="0.35">
      <c r="A873" s="3">
        <v>863</v>
      </c>
      <c r="B873" s="4" t="s">
        <v>7156</v>
      </c>
      <c r="C873" s="5" t="s">
        <v>30</v>
      </c>
      <c r="D873" s="5"/>
      <c r="E873" s="6" t="s">
        <v>7157</v>
      </c>
      <c r="F873" s="7" t="s">
        <v>7158</v>
      </c>
      <c r="G873" s="5" t="s">
        <v>185</v>
      </c>
      <c r="H873" s="5" t="s">
        <v>289</v>
      </c>
      <c r="I873" s="5" t="s">
        <v>171</v>
      </c>
      <c r="J873" s="5" t="s">
        <v>172</v>
      </c>
      <c r="K873" s="7" t="s">
        <v>4636</v>
      </c>
      <c r="L873" s="22" t="s">
        <v>7159</v>
      </c>
      <c r="M873" s="5" t="s">
        <v>237</v>
      </c>
      <c r="N873" s="5" t="s">
        <v>1031</v>
      </c>
      <c r="O873" s="8" t="s">
        <v>183</v>
      </c>
      <c r="P873" s="17">
        <v>534999610</v>
      </c>
      <c r="Q873" s="10">
        <v>0</v>
      </c>
      <c r="R873" s="11">
        <v>0</v>
      </c>
      <c r="S873" s="9" t="s">
        <v>175</v>
      </c>
      <c r="T873" s="18"/>
      <c r="U873" s="19"/>
      <c r="V873" s="14">
        <v>0</v>
      </c>
      <c r="W873" s="19"/>
      <c r="X873" s="23"/>
      <c r="Y873" s="23"/>
    </row>
    <row r="874" spans="1:25" ht="27" thickBot="1" x14ac:dyDescent="0.35">
      <c r="A874" s="3">
        <v>864</v>
      </c>
      <c r="B874" s="4" t="s">
        <v>7160</v>
      </c>
      <c r="C874" s="5" t="s">
        <v>30</v>
      </c>
      <c r="D874" s="5"/>
      <c r="E874" s="6" t="s">
        <v>7161</v>
      </c>
      <c r="F874" s="7" t="s">
        <v>7162</v>
      </c>
      <c r="G874" s="5" t="s">
        <v>160</v>
      </c>
      <c r="H874" s="5" t="s">
        <v>309</v>
      </c>
      <c r="I874" s="5" t="s">
        <v>171</v>
      </c>
      <c r="J874" s="5" t="s">
        <v>172</v>
      </c>
      <c r="K874" s="7" t="s">
        <v>4619</v>
      </c>
      <c r="L874" s="22" t="s">
        <v>7163</v>
      </c>
      <c r="M874" s="5" t="s">
        <v>181</v>
      </c>
      <c r="N874" s="5" t="s">
        <v>445</v>
      </c>
      <c r="O874" s="8" t="s">
        <v>183</v>
      </c>
      <c r="P874" s="17">
        <v>380216359</v>
      </c>
      <c r="Q874" s="10">
        <v>380216359</v>
      </c>
      <c r="R874" s="11">
        <v>0</v>
      </c>
      <c r="S874" s="9" t="s">
        <v>175</v>
      </c>
      <c r="T874" s="18"/>
      <c r="U874" s="19"/>
      <c r="V874" s="14">
        <v>0</v>
      </c>
      <c r="W874" s="19"/>
      <c r="X874" s="23"/>
      <c r="Y874" s="23"/>
    </row>
    <row r="875" spans="1:25" ht="27" thickBot="1" x14ac:dyDescent="0.35">
      <c r="A875" s="3">
        <v>865</v>
      </c>
      <c r="B875" s="4" t="s">
        <v>7164</v>
      </c>
      <c r="C875" s="5" t="s">
        <v>30</v>
      </c>
      <c r="D875" s="5"/>
      <c r="E875" s="6" t="s">
        <v>7165</v>
      </c>
      <c r="F875" s="7" t="s">
        <v>7166</v>
      </c>
      <c r="G875" s="5" t="s">
        <v>185</v>
      </c>
      <c r="H875" s="5" t="s">
        <v>289</v>
      </c>
      <c r="I875" s="5" t="s">
        <v>171</v>
      </c>
      <c r="J875" s="5" t="s">
        <v>172</v>
      </c>
      <c r="K875" s="7" t="s">
        <v>4636</v>
      </c>
      <c r="L875" s="22" t="s">
        <v>7167</v>
      </c>
      <c r="M875" s="5" t="s">
        <v>181</v>
      </c>
      <c r="N875" s="5" t="s">
        <v>445</v>
      </c>
      <c r="O875" s="8" t="s">
        <v>183</v>
      </c>
      <c r="P875" s="17">
        <v>20000000</v>
      </c>
      <c r="Q875" s="10">
        <v>20000000</v>
      </c>
      <c r="R875" s="11">
        <v>0</v>
      </c>
      <c r="S875" s="9" t="s">
        <v>175</v>
      </c>
      <c r="T875" s="18"/>
      <c r="U875" s="19"/>
      <c r="V875" s="14">
        <v>0</v>
      </c>
      <c r="W875" s="19"/>
      <c r="X875" s="23"/>
      <c r="Y875" s="23"/>
    </row>
    <row r="876" spans="1:25" ht="27" thickBot="1" x14ac:dyDescent="0.35">
      <c r="A876" s="3">
        <v>866</v>
      </c>
      <c r="B876" s="4" t="s">
        <v>7168</v>
      </c>
      <c r="C876" s="5" t="s">
        <v>30</v>
      </c>
      <c r="D876" s="5"/>
      <c r="E876" s="6" t="s">
        <v>7169</v>
      </c>
      <c r="F876" s="7" t="s">
        <v>7170</v>
      </c>
      <c r="G876" s="5" t="s">
        <v>185</v>
      </c>
      <c r="H876" s="5" t="s">
        <v>289</v>
      </c>
      <c r="I876" s="5" t="s">
        <v>171</v>
      </c>
      <c r="J876" s="5" t="s">
        <v>172</v>
      </c>
      <c r="K876" s="7" t="s">
        <v>4636</v>
      </c>
      <c r="L876" s="22" t="s">
        <v>7171</v>
      </c>
      <c r="M876" s="5" t="s">
        <v>237</v>
      </c>
      <c r="N876" s="5" t="s">
        <v>1031</v>
      </c>
      <c r="O876" s="8" t="s">
        <v>183</v>
      </c>
      <c r="P876" s="17">
        <v>400000000</v>
      </c>
      <c r="Q876" s="10">
        <v>400000000</v>
      </c>
      <c r="R876" s="11">
        <v>0</v>
      </c>
      <c r="S876" s="9" t="s">
        <v>175</v>
      </c>
      <c r="T876" s="18"/>
      <c r="U876" s="19"/>
      <c r="V876" s="14">
        <v>0</v>
      </c>
      <c r="W876" s="19"/>
      <c r="X876" s="23"/>
      <c r="Y876" s="23"/>
    </row>
    <row r="877" spans="1:25" ht="27" thickBot="1" x14ac:dyDescent="0.35">
      <c r="A877" s="3">
        <v>867</v>
      </c>
      <c r="B877" s="4" t="s">
        <v>7172</v>
      </c>
      <c r="C877" s="5" t="s">
        <v>30</v>
      </c>
      <c r="D877" s="5"/>
      <c r="E877" s="6" t="s">
        <v>7173</v>
      </c>
      <c r="F877" s="7" t="s">
        <v>7170</v>
      </c>
      <c r="G877" s="5" t="s">
        <v>169</v>
      </c>
      <c r="H877" s="5" t="s">
        <v>266</v>
      </c>
      <c r="I877" s="5" t="s">
        <v>171</v>
      </c>
      <c r="J877" s="5" t="s">
        <v>172</v>
      </c>
      <c r="K877" s="7" t="s">
        <v>4600</v>
      </c>
      <c r="L877" s="22" t="s">
        <v>7174</v>
      </c>
      <c r="M877" s="5" t="s">
        <v>181</v>
      </c>
      <c r="N877" s="5" t="s">
        <v>445</v>
      </c>
      <c r="O877" s="8" t="s">
        <v>165</v>
      </c>
      <c r="P877" s="17">
        <v>1392980303</v>
      </c>
      <c r="Q877" s="10">
        <v>1392980303</v>
      </c>
      <c r="R877" s="11">
        <v>0</v>
      </c>
      <c r="S877" s="9" t="s">
        <v>175</v>
      </c>
      <c r="T877" s="18"/>
      <c r="U877" s="19"/>
      <c r="V877" s="14">
        <v>0</v>
      </c>
      <c r="W877" s="19"/>
      <c r="X877" s="23"/>
      <c r="Y877" s="23"/>
    </row>
    <row r="878" spans="1:25" ht="27" thickBot="1" x14ac:dyDescent="0.35">
      <c r="A878" s="3">
        <v>868</v>
      </c>
      <c r="B878" s="4" t="s">
        <v>7175</v>
      </c>
      <c r="C878" s="5" t="s">
        <v>30</v>
      </c>
      <c r="D878" s="5"/>
      <c r="E878" s="6" t="s">
        <v>7176</v>
      </c>
      <c r="F878" s="7" t="s">
        <v>7177</v>
      </c>
      <c r="G878" s="5" t="s">
        <v>169</v>
      </c>
      <c r="H878" s="5" t="s">
        <v>285</v>
      </c>
      <c r="I878" s="5" t="s">
        <v>171</v>
      </c>
      <c r="J878" s="5" t="s">
        <v>172</v>
      </c>
      <c r="K878" s="7" t="s">
        <v>4550</v>
      </c>
      <c r="L878" s="22" t="s">
        <v>7178</v>
      </c>
      <c r="M878" s="5" t="s">
        <v>181</v>
      </c>
      <c r="N878" s="5" t="s">
        <v>445</v>
      </c>
      <c r="O878" s="8" t="s">
        <v>183</v>
      </c>
      <c r="P878" s="17">
        <v>133170450</v>
      </c>
      <c r="Q878" s="10">
        <v>133170450</v>
      </c>
      <c r="R878" s="11">
        <v>0</v>
      </c>
      <c r="S878" s="9" t="s">
        <v>175</v>
      </c>
      <c r="T878" s="18"/>
      <c r="U878" s="19"/>
      <c r="V878" s="14">
        <v>0</v>
      </c>
      <c r="W878" s="19"/>
      <c r="X878" s="23"/>
      <c r="Y878" s="23"/>
    </row>
    <row r="879" spans="1:25" ht="27" thickBot="1" x14ac:dyDescent="0.35">
      <c r="A879" s="3">
        <v>869</v>
      </c>
      <c r="B879" s="4" t="s">
        <v>7179</v>
      </c>
      <c r="C879" s="5" t="s">
        <v>30</v>
      </c>
      <c r="D879" s="5"/>
      <c r="E879" s="6" t="s">
        <v>7180</v>
      </c>
      <c r="F879" s="7" t="s">
        <v>7177</v>
      </c>
      <c r="G879" s="5" t="s">
        <v>169</v>
      </c>
      <c r="H879" s="5" t="s">
        <v>266</v>
      </c>
      <c r="I879" s="5" t="s">
        <v>171</v>
      </c>
      <c r="J879" s="5" t="s">
        <v>172</v>
      </c>
      <c r="K879" s="7" t="s">
        <v>4550</v>
      </c>
      <c r="L879" s="22" t="s">
        <v>7181</v>
      </c>
      <c r="M879" s="5" t="s">
        <v>181</v>
      </c>
      <c r="N879" s="5" t="s">
        <v>445</v>
      </c>
      <c r="O879" s="8" t="s">
        <v>183</v>
      </c>
      <c r="P879" s="17">
        <v>703255714</v>
      </c>
      <c r="Q879" s="10">
        <v>703255714</v>
      </c>
      <c r="R879" s="11">
        <v>0</v>
      </c>
      <c r="S879" s="9" t="s">
        <v>175</v>
      </c>
      <c r="T879" s="18"/>
      <c r="U879" s="19"/>
      <c r="V879" s="14">
        <v>0</v>
      </c>
      <c r="W879" s="19"/>
      <c r="X879" s="23"/>
      <c r="Y879" s="23"/>
    </row>
    <row r="880" spans="1:25" ht="27" thickBot="1" x14ac:dyDescent="0.35">
      <c r="A880" s="3">
        <v>870</v>
      </c>
      <c r="B880" s="4" t="s">
        <v>7182</v>
      </c>
      <c r="C880" s="5" t="s">
        <v>30</v>
      </c>
      <c r="D880" s="5"/>
      <c r="E880" s="6" t="s">
        <v>7183</v>
      </c>
      <c r="F880" s="7" t="s">
        <v>7184</v>
      </c>
      <c r="G880" s="5" t="s">
        <v>185</v>
      </c>
      <c r="H880" s="5" t="s">
        <v>289</v>
      </c>
      <c r="I880" s="5" t="s">
        <v>171</v>
      </c>
      <c r="J880" s="5" t="s">
        <v>172</v>
      </c>
      <c r="K880" s="7" t="s">
        <v>4636</v>
      </c>
      <c r="L880" s="22" t="s">
        <v>7185</v>
      </c>
      <c r="M880" s="5" t="s">
        <v>226</v>
      </c>
      <c r="N880" s="5" t="s">
        <v>960</v>
      </c>
      <c r="O880" s="8" t="s">
        <v>183</v>
      </c>
      <c r="P880" s="17">
        <v>26275427</v>
      </c>
      <c r="Q880" s="10">
        <v>26275427</v>
      </c>
      <c r="R880" s="11">
        <v>0</v>
      </c>
      <c r="S880" s="9" t="s">
        <v>175</v>
      </c>
      <c r="T880" s="18"/>
      <c r="U880" s="19"/>
      <c r="V880" s="14">
        <v>0</v>
      </c>
      <c r="W880" s="19"/>
      <c r="X880" s="23"/>
      <c r="Y880" s="23"/>
    </row>
    <row r="881" spans="1:25" ht="27" thickBot="1" x14ac:dyDescent="0.35">
      <c r="A881" s="3">
        <v>871</v>
      </c>
      <c r="B881" s="4" t="s">
        <v>7186</v>
      </c>
      <c r="C881" s="5" t="s">
        <v>30</v>
      </c>
      <c r="D881" s="5"/>
      <c r="E881" s="6" t="s">
        <v>7187</v>
      </c>
      <c r="F881" s="7" t="s">
        <v>7188</v>
      </c>
      <c r="G881" s="5" t="s">
        <v>185</v>
      </c>
      <c r="H881" s="5" t="s">
        <v>289</v>
      </c>
      <c r="I881" s="5" t="s">
        <v>171</v>
      </c>
      <c r="J881" s="5" t="s">
        <v>172</v>
      </c>
      <c r="K881" s="7" t="s">
        <v>4636</v>
      </c>
      <c r="L881" s="22" t="s">
        <v>7189</v>
      </c>
      <c r="M881" s="5" t="s">
        <v>226</v>
      </c>
      <c r="N881" s="5" t="s">
        <v>960</v>
      </c>
      <c r="O881" s="8" t="s">
        <v>183</v>
      </c>
      <c r="P881" s="17">
        <v>80000000</v>
      </c>
      <c r="Q881" s="10">
        <v>80000000</v>
      </c>
      <c r="R881" s="11">
        <v>0</v>
      </c>
      <c r="S881" s="9" t="s">
        <v>175</v>
      </c>
      <c r="T881" s="18"/>
      <c r="U881" s="19"/>
      <c r="V881" s="14">
        <v>0</v>
      </c>
      <c r="W881" s="19"/>
      <c r="X881" s="23"/>
      <c r="Y881" s="23"/>
    </row>
    <row r="882" spans="1:25" ht="27" thickBot="1" x14ac:dyDescent="0.35">
      <c r="A882" s="3">
        <v>872</v>
      </c>
      <c r="B882" s="4" t="s">
        <v>7190</v>
      </c>
      <c r="C882" s="5" t="s">
        <v>30</v>
      </c>
      <c r="D882" s="5"/>
      <c r="E882" s="6" t="s">
        <v>7191</v>
      </c>
      <c r="F882" s="7" t="s">
        <v>7188</v>
      </c>
      <c r="G882" s="5" t="s">
        <v>185</v>
      </c>
      <c r="H882" s="5" t="s">
        <v>289</v>
      </c>
      <c r="I882" s="5" t="s">
        <v>171</v>
      </c>
      <c r="J882" s="5" t="s">
        <v>172</v>
      </c>
      <c r="K882" s="7" t="s">
        <v>4636</v>
      </c>
      <c r="L882" s="22" t="s">
        <v>7192</v>
      </c>
      <c r="M882" s="5" t="s">
        <v>226</v>
      </c>
      <c r="N882" s="5" t="s">
        <v>960</v>
      </c>
      <c r="O882" s="8" t="s">
        <v>183</v>
      </c>
      <c r="P882" s="17">
        <v>15000000</v>
      </c>
      <c r="Q882" s="10">
        <v>15000000</v>
      </c>
      <c r="R882" s="11">
        <v>0</v>
      </c>
      <c r="S882" s="9" t="s">
        <v>175</v>
      </c>
      <c r="T882" s="18"/>
      <c r="U882" s="19"/>
      <c r="V882" s="14">
        <v>0</v>
      </c>
      <c r="W882" s="19"/>
      <c r="X882" s="23"/>
      <c r="Y882" s="23"/>
    </row>
    <row r="883" spans="1:25" ht="27" thickBot="1" x14ac:dyDescent="0.35">
      <c r="A883" s="3">
        <v>873</v>
      </c>
      <c r="B883" s="4" t="s">
        <v>7193</v>
      </c>
      <c r="C883" s="5" t="s">
        <v>30</v>
      </c>
      <c r="D883" s="5"/>
      <c r="E883" s="6" t="s">
        <v>7194</v>
      </c>
      <c r="F883" s="7" t="s">
        <v>7195</v>
      </c>
      <c r="G883" s="5" t="s">
        <v>178</v>
      </c>
      <c r="H883" s="5" t="s">
        <v>258</v>
      </c>
      <c r="I883" s="5" t="s">
        <v>201</v>
      </c>
      <c r="J883" s="5" t="s">
        <v>172</v>
      </c>
      <c r="K883" s="7" t="s">
        <v>4619</v>
      </c>
      <c r="L883" s="22" t="s">
        <v>7196</v>
      </c>
      <c r="M883" s="5" t="s">
        <v>249</v>
      </c>
      <c r="N883" s="5" t="s">
        <v>1160</v>
      </c>
      <c r="O883" s="8" t="s">
        <v>183</v>
      </c>
      <c r="P883" s="17">
        <v>1000000</v>
      </c>
      <c r="Q883" s="10">
        <v>1000000</v>
      </c>
      <c r="R883" s="11">
        <v>0</v>
      </c>
      <c r="S883" s="9" t="s">
        <v>175</v>
      </c>
      <c r="T883" s="18"/>
      <c r="U883" s="19"/>
      <c r="V883" s="14">
        <v>0</v>
      </c>
      <c r="W883" s="19"/>
      <c r="X883" s="23"/>
      <c r="Y883" s="23"/>
    </row>
    <row r="884" spans="1:25" ht="27" thickBot="1" x14ac:dyDescent="0.35">
      <c r="A884" s="3">
        <v>874</v>
      </c>
      <c r="B884" s="4" t="s">
        <v>7197</v>
      </c>
      <c r="C884" s="5" t="s">
        <v>30</v>
      </c>
      <c r="D884" s="5"/>
      <c r="E884" s="6" t="s">
        <v>7198</v>
      </c>
      <c r="F884" s="7" t="s">
        <v>7199</v>
      </c>
      <c r="G884" s="5" t="s">
        <v>185</v>
      </c>
      <c r="H884" s="5" t="s">
        <v>289</v>
      </c>
      <c r="I884" s="5" t="s">
        <v>171</v>
      </c>
      <c r="J884" s="5" t="s">
        <v>172</v>
      </c>
      <c r="K884" s="7" t="s">
        <v>4636</v>
      </c>
      <c r="L884" s="22" t="s">
        <v>7200</v>
      </c>
      <c r="M884" s="5" t="s">
        <v>181</v>
      </c>
      <c r="N884" s="5" t="s">
        <v>445</v>
      </c>
      <c r="O884" s="8" t="s">
        <v>183</v>
      </c>
      <c r="P884" s="17">
        <v>85000000</v>
      </c>
      <c r="Q884" s="10">
        <v>0</v>
      </c>
      <c r="R884" s="11">
        <v>0</v>
      </c>
      <c r="S884" s="9" t="s">
        <v>175</v>
      </c>
      <c r="T884" s="18"/>
      <c r="U884" s="19"/>
      <c r="V884" s="14">
        <v>0</v>
      </c>
      <c r="W884" s="19"/>
      <c r="X884" s="23"/>
      <c r="Y884" s="23"/>
    </row>
    <row r="885" spans="1:25" ht="27" thickBot="1" x14ac:dyDescent="0.35">
      <c r="A885" s="3">
        <v>875</v>
      </c>
      <c r="B885" s="4" t="s">
        <v>7201</v>
      </c>
      <c r="C885" s="5" t="s">
        <v>30</v>
      </c>
      <c r="D885" s="5"/>
      <c r="E885" s="6" t="s">
        <v>7202</v>
      </c>
      <c r="F885" s="7" t="s">
        <v>7203</v>
      </c>
      <c r="G885" s="5" t="s">
        <v>169</v>
      </c>
      <c r="H885" s="5" t="s">
        <v>293</v>
      </c>
      <c r="I885" s="5" t="s">
        <v>171</v>
      </c>
      <c r="J885" s="5" t="s">
        <v>172</v>
      </c>
      <c r="K885" s="7" t="s">
        <v>4550</v>
      </c>
      <c r="L885" s="22" t="s">
        <v>7204</v>
      </c>
      <c r="M885" s="5" t="s">
        <v>193</v>
      </c>
      <c r="N885" s="5" t="s">
        <v>618</v>
      </c>
      <c r="O885" s="8" t="s">
        <v>183</v>
      </c>
      <c r="P885" s="17">
        <v>0</v>
      </c>
      <c r="Q885" s="10">
        <v>0</v>
      </c>
      <c r="R885" s="11">
        <v>0</v>
      </c>
      <c r="S885" s="9" t="s">
        <v>175</v>
      </c>
      <c r="T885" s="18"/>
      <c r="U885" s="19"/>
      <c r="V885" s="14">
        <v>0</v>
      </c>
      <c r="W885" s="19"/>
      <c r="X885" s="23"/>
      <c r="Y885" s="23"/>
    </row>
    <row r="886" spans="1:25" ht="27" thickBot="1" x14ac:dyDescent="0.35">
      <c r="A886" s="3">
        <v>876</v>
      </c>
      <c r="B886" s="4" t="s">
        <v>7205</v>
      </c>
      <c r="C886" s="5" t="s">
        <v>30</v>
      </c>
      <c r="D886" s="5"/>
      <c r="E886" s="6" t="s">
        <v>7206</v>
      </c>
      <c r="F886" s="7" t="s">
        <v>4577</v>
      </c>
      <c r="G886" s="5" t="s">
        <v>160</v>
      </c>
      <c r="H886" s="5" t="s">
        <v>309</v>
      </c>
      <c r="I886" s="5" t="s">
        <v>171</v>
      </c>
      <c r="J886" s="5" t="s">
        <v>172</v>
      </c>
      <c r="K886" s="7" t="s">
        <v>4725</v>
      </c>
      <c r="L886" s="22" t="s">
        <v>7207</v>
      </c>
      <c r="M886" s="5" t="s">
        <v>181</v>
      </c>
      <c r="N886" s="5" t="s">
        <v>445</v>
      </c>
      <c r="O886" s="8" t="s">
        <v>183</v>
      </c>
      <c r="P886" s="17">
        <v>977006352</v>
      </c>
      <c r="Q886" s="10">
        <v>977006352</v>
      </c>
      <c r="R886" s="11">
        <v>0</v>
      </c>
      <c r="S886" s="9" t="s">
        <v>175</v>
      </c>
      <c r="T886" s="18"/>
      <c r="U886" s="19"/>
      <c r="V886" s="14">
        <v>0</v>
      </c>
      <c r="W886" s="19"/>
      <c r="X886" s="23"/>
      <c r="Y886" s="23"/>
    </row>
    <row r="887" spans="1:25" ht="27" thickBot="1" x14ac:dyDescent="0.35">
      <c r="A887" s="3">
        <v>877</v>
      </c>
      <c r="B887" s="4" t="s">
        <v>7208</v>
      </c>
      <c r="C887" s="5" t="s">
        <v>30</v>
      </c>
      <c r="D887" s="5"/>
      <c r="E887" s="6" t="s">
        <v>7209</v>
      </c>
      <c r="F887" s="7" t="s">
        <v>7210</v>
      </c>
      <c r="G887" s="5" t="s">
        <v>169</v>
      </c>
      <c r="H887" s="5" t="s">
        <v>285</v>
      </c>
      <c r="I887" s="5" t="s">
        <v>171</v>
      </c>
      <c r="J887" s="5" t="s">
        <v>172</v>
      </c>
      <c r="K887" s="7" t="s">
        <v>4636</v>
      </c>
      <c r="L887" s="22" t="s">
        <v>7211</v>
      </c>
      <c r="M887" s="5" t="s">
        <v>181</v>
      </c>
      <c r="N887" s="5" t="s">
        <v>445</v>
      </c>
      <c r="O887" s="8" t="s">
        <v>189</v>
      </c>
      <c r="P887" s="17">
        <v>64695300</v>
      </c>
      <c r="Q887" s="10">
        <v>20000000</v>
      </c>
      <c r="R887" s="11">
        <v>67888013</v>
      </c>
      <c r="S887" s="9" t="s">
        <v>175</v>
      </c>
      <c r="T887" s="18"/>
      <c r="U887" s="19"/>
      <c r="V887" s="14">
        <v>0</v>
      </c>
      <c r="W887" s="19"/>
      <c r="X887" s="23"/>
      <c r="Y887" s="23"/>
    </row>
    <row r="888" spans="1:25" ht="27" thickBot="1" x14ac:dyDescent="0.35">
      <c r="A888" s="3">
        <v>878</v>
      </c>
      <c r="B888" s="4" t="s">
        <v>7212</v>
      </c>
      <c r="C888" s="5" t="s">
        <v>30</v>
      </c>
      <c r="D888" s="5"/>
      <c r="E888" s="6" t="s">
        <v>7213</v>
      </c>
      <c r="F888" s="7" t="s">
        <v>7195</v>
      </c>
      <c r="G888" s="5" t="s">
        <v>169</v>
      </c>
      <c r="H888" s="5" t="s">
        <v>285</v>
      </c>
      <c r="I888" s="5" t="s">
        <v>171</v>
      </c>
      <c r="J888" s="5" t="s">
        <v>172</v>
      </c>
      <c r="K888" s="7" t="s">
        <v>4550</v>
      </c>
      <c r="L888" s="22" t="s">
        <v>7214</v>
      </c>
      <c r="M888" s="5" t="s">
        <v>181</v>
      </c>
      <c r="N888" s="5" t="s">
        <v>445</v>
      </c>
      <c r="O888" s="8" t="s">
        <v>183</v>
      </c>
      <c r="P888" s="17">
        <v>126578838</v>
      </c>
      <c r="Q888" s="10">
        <v>126578838</v>
      </c>
      <c r="R888" s="11">
        <v>0</v>
      </c>
      <c r="S888" s="9" t="s">
        <v>175</v>
      </c>
      <c r="T888" s="18"/>
      <c r="U888" s="19"/>
      <c r="V888" s="14">
        <v>0</v>
      </c>
      <c r="W888" s="19"/>
      <c r="X888" s="23"/>
      <c r="Y888" s="23"/>
    </row>
    <row r="889" spans="1:25" ht="27" thickBot="1" x14ac:dyDescent="0.35">
      <c r="A889" s="3">
        <v>879</v>
      </c>
      <c r="B889" s="4" t="s">
        <v>7215</v>
      </c>
      <c r="C889" s="5" t="s">
        <v>30</v>
      </c>
      <c r="D889" s="5"/>
      <c r="E889" s="6" t="s">
        <v>7216</v>
      </c>
      <c r="F889" s="7" t="s">
        <v>7217</v>
      </c>
      <c r="G889" s="5" t="s">
        <v>169</v>
      </c>
      <c r="H889" s="5" t="s">
        <v>272</v>
      </c>
      <c r="I889" s="5" t="s">
        <v>171</v>
      </c>
      <c r="J889" s="5" t="s">
        <v>172</v>
      </c>
      <c r="K889" s="7" t="s">
        <v>4600</v>
      </c>
      <c r="L889" s="22" t="s">
        <v>7218</v>
      </c>
      <c r="M889" s="5" t="s">
        <v>230</v>
      </c>
      <c r="N889" s="5" t="s">
        <v>965</v>
      </c>
      <c r="O889" s="8" t="s">
        <v>183</v>
      </c>
      <c r="P889" s="17">
        <v>147194702</v>
      </c>
      <c r="Q889" s="10">
        <v>147194702</v>
      </c>
      <c r="R889" s="11">
        <v>0</v>
      </c>
      <c r="S889" s="9" t="s">
        <v>175</v>
      </c>
      <c r="T889" s="18"/>
      <c r="U889" s="19"/>
      <c r="V889" s="14">
        <v>0</v>
      </c>
      <c r="W889" s="19"/>
      <c r="X889" s="23"/>
      <c r="Y889" s="23"/>
    </row>
    <row r="890" spans="1:25" ht="27" thickBot="1" x14ac:dyDescent="0.35">
      <c r="A890" s="3">
        <v>880</v>
      </c>
      <c r="B890" s="4" t="s">
        <v>7219</v>
      </c>
      <c r="C890" s="5" t="s">
        <v>30</v>
      </c>
      <c r="D890" s="5"/>
      <c r="E890" s="6" t="s">
        <v>7220</v>
      </c>
      <c r="F890" s="7" t="s">
        <v>7221</v>
      </c>
      <c r="G890" s="5" t="s">
        <v>160</v>
      </c>
      <c r="H890" s="5" t="s">
        <v>309</v>
      </c>
      <c r="I890" s="5" t="s">
        <v>171</v>
      </c>
      <c r="J890" s="5" t="s">
        <v>172</v>
      </c>
      <c r="K890" s="7" t="s">
        <v>4550</v>
      </c>
      <c r="L890" s="22" t="s">
        <v>7222</v>
      </c>
      <c r="M890" s="5" t="s">
        <v>181</v>
      </c>
      <c r="N890" s="5" t="s">
        <v>445</v>
      </c>
      <c r="O890" s="8" t="s">
        <v>183</v>
      </c>
      <c r="P890" s="17">
        <v>70000000</v>
      </c>
      <c r="Q890" s="10">
        <v>70000000</v>
      </c>
      <c r="R890" s="11">
        <v>0</v>
      </c>
      <c r="S890" s="9" t="s">
        <v>175</v>
      </c>
      <c r="T890" s="18"/>
      <c r="U890" s="19"/>
      <c r="V890" s="14">
        <v>0</v>
      </c>
      <c r="W890" s="19"/>
      <c r="X890" s="23"/>
      <c r="Y890" s="23"/>
    </row>
    <row r="891" spans="1:25" ht="27" thickBot="1" x14ac:dyDescent="0.35">
      <c r="A891" s="3">
        <v>881</v>
      </c>
      <c r="B891" s="4" t="s">
        <v>7223</v>
      </c>
      <c r="C891" s="5" t="s">
        <v>30</v>
      </c>
      <c r="D891" s="5"/>
      <c r="E891" s="6" t="s">
        <v>7224</v>
      </c>
      <c r="F891" s="7" t="s">
        <v>7225</v>
      </c>
      <c r="G891" s="5" t="s">
        <v>185</v>
      </c>
      <c r="H891" s="5" t="s">
        <v>289</v>
      </c>
      <c r="I891" s="5" t="s">
        <v>171</v>
      </c>
      <c r="J891" s="5" t="s">
        <v>172</v>
      </c>
      <c r="K891" s="7" t="s">
        <v>4636</v>
      </c>
      <c r="L891" s="22" t="s">
        <v>7226</v>
      </c>
      <c r="M891" s="5" t="s">
        <v>218</v>
      </c>
      <c r="N891" s="5" t="s">
        <v>880</v>
      </c>
      <c r="O891" s="8" t="s">
        <v>183</v>
      </c>
      <c r="P891" s="17">
        <v>2470000</v>
      </c>
      <c r="Q891" s="10">
        <v>0</v>
      </c>
      <c r="R891" s="11">
        <v>0</v>
      </c>
      <c r="S891" s="9" t="s">
        <v>175</v>
      </c>
      <c r="T891" s="18"/>
      <c r="U891" s="19"/>
      <c r="V891" s="14">
        <v>0</v>
      </c>
      <c r="W891" s="19"/>
      <c r="X891" s="23"/>
      <c r="Y891" s="23"/>
    </row>
    <row r="892" spans="1:25" ht="27" thickBot="1" x14ac:dyDescent="0.35">
      <c r="A892" s="3">
        <v>882</v>
      </c>
      <c r="B892" s="4" t="s">
        <v>7227</v>
      </c>
      <c r="C892" s="5" t="s">
        <v>30</v>
      </c>
      <c r="D892" s="5"/>
      <c r="E892" s="6" t="s">
        <v>7228</v>
      </c>
      <c r="F892" s="7" t="s">
        <v>4554</v>
      </c>
      <c r="G892" s="5" t="s">
        <v>169</v>
      </c>
      <c r="H892" s="5" t="s">
        <v>266</v>
      </c>
      <c r="I892" s="5" t="s">
        <v>171</v>
      </c>
      <c r="J892" s="5" t="s">
        <v>172</v>
      </c>
      <c r="K892" s="7" t="s">
        <v>4555</v>
      </c>
      <c r="L892" s="22" t="s">
        <v>7229</v>
      </c>
      <c r="M892" s="5" t="s">
        <v>255</v>
      </c>
      <c r="N892" s="5" t="s">
        <v>1275</v>
      </c>
      <c r="O892" s="8" t="s">
        <v>189</v>
      </c>
      <c r="P892" s="17">
        <v>544667415</v>
      </c>
      <c r="Q892" s="10">
        <v>544667415</v>
      </c>
      <c r="R892" s="11">
        <v>0</v>
      </c>
      <c r="S892" s="9" t="s">
        <v>175</v>
      </c>
      <c r="T892" s="18"/>
      <c r="U892" s="19"/>
      <c r="V892" s="14">
        <v>0</v>
      </c>
      <c r="W892" s="19"/>
      <c r="X892" s="23"/>
      <c r="Y892" s="23"/>
    </row>
    <row r="893" spans="1:25" ht="27" thickBot="1" x14ac:dyDescent="0.35">
      <c r="A893" s="3">
        <v>883</v>
      </c>
      <c r="B893" s="4" t="s">
        <v>7230</v>
      </c>
      <c r="C893" s="5" t="s">
        <v>30</v>
      </c>
      <c r="D893" s="5"/>
      <c r="E893" s="6" t="s">
        <v>7231</v>
      </c>
      <c r="F893" s="7" t="s">
        <v>4773</v>
      </c>
      <c r="G893" s="5" t="s">
        <v>169</v>
      </c>
      <c r="H893" s="5" t="s">
        <v>266</v>
      </c>
      <c r="I893" s="5" t="s">
        <v>171</v>
      </c>
      <c r="J893" s="5" t="s">
        <v>172</v>
      </c>
      <c r="K893" s="7" t="s">
        <v>4600</v>
      </c>
      <c r="L893" s="22" t="s">
        <v>7232</v>
      </c>
      <c r="M893" s="5" t="s">
        <v>181</v>
      </c>
      <c r="N893" s="5" t="s">
        <v>445</v>
      </c>
      <c r="O893" s="8" t="s">
        <v>183</v>
      </c>
      <c r="P893" s="17">
        <v>4296885268</v>
      </c>
      <c r="Q893" s="10">
        <v>4296885268</v>
      </c>
      <c r="R893" s="11">
        <v>0</v>
      </c>
      <c r="S893" s="9" t="s">
        <v>175</v>
      </c>
      <c r="T893" s="18"/>
      <c r="U893" s="19"/>
      <c r="V893" s="14">
        <v>0</v>
      </c>
      <c r="W893" s="19"/>
      <c r="X893" s="23"/>
      <c r="Y893" s="23"/>
    </row>
    <row r="894" spans="1:25" ht="27" thickBot="1" x14ac:dyDescent="0.35">
      <c r="A894" s="3">
        <v>884</v>
      </c>
      <c r="B894" s="4" t="s">
        <v>7233</v>
      </c>
      <c r="C894" s="5" t="s">
        <v>30</v>
      </c>
      <c r="D894" s="5"/>
      <c r="E894" s="6" t="s">
        <v>7234</v>
      </c>
      <c r="F894" s="7" t="s">
        <v>7235</v>
      </c>
      <c r="G894" s="5" t="s">
        <v>160</v>
      </c>
      <c r="H894" s="5" t="s">
        <v>309</v>
      </c>
      <c r="I894" s="5" t="s">
        <v>171</v>
      </c>
      <c r="J894" s="5" t="s">
        <v>172</v>
      </c>
      <c r="K894" s="7" t="s">
        <v>4600</v>
      </c>
      <c r="L894" s="22" t="s">
        <v>7236</v>
      </c>
      <c r="M894" s="5" t="s">
        <v>218</v>
      </c>
      <c r="N894" s="5" t="s">
        <v>880</v>
      </c>
      <c r="O894" s="8" t="s">
        <v>183</v>
      </c>
      <c r="P894" s="17">
        <v>400000000</v>
      </c>
      <c r="Q894" s="10">
        <v>400000000</v>
      </c>
      <c r="R894" s="11">
        <v>0</v>
      </c>
      <c r="S894" s="9" t="s">
        <v>175</v>
      </c>
      <c r="T894" s="18"/>
      <c r="U894" s="19"/>
      <c r="V894" s="14">
        <v>0</v>
      </c>
      <c r="W894" s="19"/>
      <c r="X894" s="23"/>
      <c r="Y894" s="23"/>
    </row>
    <row r="895" spans="1:25" ht="27" thickBot="1" x14ac:dyDescent="0.35">
      <c r="A895" s="3">
        <v>885</v>
      </c>
      <c r="B895" s="4" t="s">
        <v>7237</v>
      </c>
      <c r="C895" s="5" t="s">
        <v>30</v>
      </c>
      <c r="D895" s="5"/>
      <c r="E895" s="6" t="s">
        <v>7238</v>
      </c>
      <c r="F895" s="7" t="s">
        <v>7239</v>
      </c>
      <c r="G895" s="5" t="s">
        <v>185</v>
      </c>
      <c r="H895" s="5" t="s">
        <v>289</v>
      </c>
      <c r="I895" s="5" t="s">
        <v>171</v>
      </c>
      <c r="J895" s="5" t="s">
        <v>172</v>
      </c>
      <c r="K895" s="7" t="s">
        <v>4636</v>
      </c>
      <c r="L895" s="22" t="s">
        <v>7240</v>
      </c>
      <c r="M895" s="5" t="s">
        <v>181</v>
      </c>
      <c r="N895" s="5" t="s">
        <v>445</v>
      </c>
      <c r="O895" s="8" t="s">
        <v>183</v>
      </c>
      <c r="P895" s="17">
        <v>20000000</v>
      </c>
      <c r="Q895" s="10">
        <v>0</v>
      </c>
      <c r="R895" s="11">
        <v>0</v>
      </c>
      <c r="S895" s="9" t="s">
        <v>175</v>
      </c>
      <c r="T895" s="18"/>
      <c r="U895" s="19"/>
      <c r="V895" s="14">
        <v>0</v>
      </c>
      <c r="W895" s="19"/>
      <c r="X895" s="23"/>
      <c r="Y895" s="23"/>
    </row>
    <row r="896" spans="1:25" ht="27" thickBot="1" x14ac:dyDescent="0.35">
      <c r="A896" s="3">
        <v>886</v>
      </c>
      <c r="B896" s="4" t="s">
        <v>7241</v>
      </c>
      <c r="C896" s="5" t="s">
        <v>30</v>
      </c>
      <c r="D896" s="5"/>
      <c r="E896" s="6" t="s">
        <v>7242</v>
      </c>
      <c r="F896" s="7" t="s">
        <v>7243</v>
      </c>
      <c r="G896" s="5" t="s">
        <v>185</v>
      </c>
      <c r="H896" s="5" t="s">
        <v>289</v>
      </c>
      <c r="I896" s="5" t="s">
        <v>171</v>
      </c>
      <c r="J896" s="5" t="s">
        <v>172</v>
      </c>
      <c r="K896" s="7" t="s">
        <v>4636</v>
      </c>
      <c r="L896" s="22" t="s">
        <v>7244</v>
      </c>
      <c r="M896" s="5" t="s">
        <v>181</v>
      </c>
      <c r="N896" s="5" t="s">
        <v>445</v>
      </c>
      <c r="O896" s="8" t="s">
        <v>183</v>
      </c>
      <c r="P896" s="17">
        <v>20000000</v>
      </c>
      <c r="Q896" s="10">
        <v>0</v>
      </c>
      <c r="R896" s="11">
        <v>0</v>
      </c>
      <c r="S896" s="9" t="s">
        <v>175</v>
      </c>
      <c r="T896" s="18"/>
      <c r="U896" s="19"/>
      <c r="V896" s="14">
        <v>0</v>
      </c>
      <c r="W896" s="19"/>
      <c r="X896" s="23"/>
      <c r="Y896" s="23"/>
    </row>
    <row r="897" spans="1:25" ht="27" thickBot="1" x14ac:dyDescent="0.35">
      <c r="A897" s="3">
        <v>887</v>
      </c>
      <c r="B897" s="4" t="s">
        <v>7245</v>
      </c>
      <c r="C897" s="5" t="s">
        <v>30</v>
      </c>
      <c r="D897" s="5"/>
      <c r="E897" s="6" t="s">
        <v>7246</v>
      </c>
      <c r="F897" s="7" t="s">
        <v>7247</v>
      </c>
      <c r="G897" s="5" t="s">
        <v>169</v>
      </c>
      <c r="H897" s="5" t="s">
        <v>266</v>
      </c>
      <c r="I897" s="5" t="s">
        <v>171</v>
      </c>
      <c r="J897" s="5" t="s">
        <v>172</v>
      </c>
      <c r="K897" s="7" t="s">
        <v>4545</v>
      </c>
      <c r="L897" s="22" t="s">
        <v>7248</v>
      </c>
      <c r="M897" s="5" t="s">
        <v>240</v>
      </c>
      <c r="N897" s="5" t="s">
        <v>1091</v>
      </c>
      <c r="O897" s="8" t="s">
        <v>183</v>
      </c>
      <c r="P897" s="17">
        <v>3477736665</v>
      </c>
      <c r="Q897" s="10">
        <v>1067162016</v>
      </c>
      <c r="R897" s="11">
        <v>0</v>
      </c>
      <c r="S897" s="9" t="s">
        <v>175</v>
      </c>
      <c r="T897" s="18"/>
      <c r="U897" s="19"/>
      <c r="V897" s="14">
        <v>0</v>
      </c>
      <c r="W897" s="19"/>
      <c r="X897" s="23"/>
      <c r="Y897" s="23"/>
    </row>
    <row r="898" spans="1:25" ht="27" thickBot="1" x14ac:dyDescent="0.35">
      <c r="A898" s="3">
        <v>888</v>
      </c>
      <c r="B898" s="4" t="s">
        <v>7249</v>
      </c>
      <c r="C898" s="5" t="s">
        <v>30</v>
      </c>
      <c r="D898" s="5"/>
      <c r="E898" s="6" t="s">
        <v>7250</v>
      </c>
      <c r="F898" s="7" t="s">
        <v>7251</v>
      </c>
      <c r="G898" s="5" t="s">
        <v>185</v>
      </c>
      <c r="H898" s="5" t="s">
        <v>289</v>
      </c>
      <c r="I898" s="5" t="s">
        <v>171</v>
      </c>
      <c r="J898" s="5" t="s">
        <v>172</v>
      </c>
      <c r="K898" s="7" t="s">
        <v>4636</v>
      </c>
      <c r="L898" s="22" t="s">
        <v>7252</v>
      </c>
      <c r="M898" s="5" t="s">
        <v>181</v>
      </c>
      <c r="N898" s="5" t="s">
        <v>445</v>
      </c>
      <c r="O898" s="8" t="s">
        <v>183</v>
      </c>
      <c r="P898" s="17">
        <v>20000000</v>
      </c>
      <c r="Q898" s="10">
        <v>0</v>
      </c>
      <c r="R898" s="11">
        <v>0</v>
      </c>
      <c r="S898" s="9" t="s">
        <v>175</v>
      </c>
      <c r="T898" s="18"/>
      <c r="U898" s="19"/>
      <c r="V898" s="14">
        <v>0</v>
      </c>
      <c r="W898" s="19"/>
      <c r="X898" s="23"/>
      <c r="Y898" s="23"/>
    </row>
    <row r="899" spans="1:25" ht="27" thickBot="1" x14ac:dyDescent="0.35">
      <c r="A899" s="3">
        <v>889</v>
      </c>
      <c r="B899" s="4" t="s">
        <v>7253</v>
      </c>
      <c r="C899" s="5" t="s">
        <v>30</v>
      </c>
      <c r="D899" s="5"/>
      <c r="E899" s="6" t="s">
        <v>7254</v>
      </c>
      <c r="F899" s="7" t="s">
        <v>7255</v>
      </c>
      <c r="G899" s="5" t="s">
        <v>169</v>
      </c>
      <c r="H899" s="5" t="s">
        <v>303</v>
      </c>
      <c r="I899" s="5" t="s">
        <v>213</v>
      </c>
      <c r="J899" s="5" t="s">
        <v>172</v>
      </c>
      <c r="K899" s="7" t="s">
        <v>4550</v>
      </c>
      <c r="L899" s="22" t="s">
        <v>7256</v>
      </c>
      <c r="M899" s="5" t="s">
        <v>188</v>
      </c>
      <c r="N899" s="5" t="s">
        <v>494</v>
      </c>
      <c r="O899" s="8" t="s">
        <v>183</v>
      </c>
      <c r="P899" s="17">
        <v>36050000</v>
      </c>
      <c r="Q899" s="10">
        <v>36050000</v>
      </c>
      <c r="R899" s="11">
        <v>0</v>
      </c>
      <c r="S899" s="9" t="s">
        <v>175</v>
      </c>
      <c r="T899" s="18"/>
      <c r="U899" s="19"/>
      <c r="V899" s="14">
        <v>0</v>
      </c>
      <c r="W899" s="19"/>
      <c r="X899" s="23"/>
      <c r="Y899" s="23"/>
    </row>
    <row r="900" spans="1:25" ht="27" thickBot="1" x14ac:dyDescent="0.35">
      <c r="A900" s="3">
        <v>890</v>
      </c>
      <c r="B900" s="4" t="s">
        <v>7257</v>
      </c>
      <c r="C900" s="5" t="s">
        <v>30</v>
      </c>
      <c r="D900" s="5"/>
      <c r="E900" s="6" t="s">
        <v>7258</v>
      </c>
      <c r="F900" s="7" t="s">
        <v>7255</v>
      </c>
      <c r="G900" s="5" t="s">
        <v>169</v>
      </c>
      <c r="H900" s="5" t="s">
        <v>303</v>
      </c>
      <c r="I900" s="5" t="s">
        <v>213</v>
      </c>
      <c r="J900" s="5" t="s">
        <v>172</v>
      </c>
      <c r="K900" s="7" t="s">
        <v>4550</v>
      </c>
      <c r="L900" s="22" t="s">
        <v>7259</v>
      </c>
      <c r="M900" s="5" t="s">
        <v>188</v>
      </c>
      <c r="N900" s="5" t="s">
        <v>494</v>
      </c>
      <c r="O900" s="8" t="s">
        <v>183</v>
      </c>
      <c r="P900" s="17">
        <v>248434800</v>
      </c>
      <c r="Q900" s="10">
        <v>0</v>
      </c>
      <c r="R900" s="11">
        <v>0</v>
      </c>
      <c r="S900" s="9" t="s">
        <v>175</v>
      </c>
      <c r="T900" s="18"/>
      <c r="U900" s="19"/>
      <c r="V900" s="14">
        <v>0</v>
      </c>
      <c r="W900" s="19"/>
      <c r="X900" s="23"/>
      <c r="Y900" s="23"/>
    </row>
    <row r="901" spans="1:25" ht="27" thickBot="1" x14ac:dyDescent="0.35">
      <c r="A901" s="3">
        <v>891</v>
      </c>
      <c r="B901" s="4" t="s">
        <v>7260</v>
      </c>
      <c r="C901" s="5" t="s">
        <v>30</v>
      </c>
      <c r="D901" s="5"/>
      <c r="E901" s="6" t="s">
        <v>7261</v>
      </c>
      <c r="F901" s="7" t="s">
        <v>7255</v>
      </c>
      <c r="G901" s="5" t="s">
        <v>169</v>
      </c>
      <c r="H901" s="5" t="s">
        <v>266</v>
      </c>
      <c r="I901" s="5" t="s">
        <v>209</v>
      </c>
      <c r="J901" s="5" t="s">
        <v>172</v>
      </c>
      <c r="K901" s="7" t="s">
        <v>4600</v>
      </c>
      <c r="L901" s="22" t="s">
        <v>7262</v>
      </c>
      <c r="M901" s="5" t="s">
        <v>181</v>
      </c>
      <c r="N901" s="5" t="s">
        <v>445</v>
      </c>
      <c r="O901" s="8" t="s">
        <v>189</v>
      </c>
      <c r="P901" s="17">
        <v>3382466000</v>
      </c>
      <c r="Q901" s="10">
        <v>3382466000</v>
      </c>
      <c r="R901" s="11">
        <v>0</v>
      </c>
      <c r="S901" s="9" t="s">
        <v>175</v>
      </c>
      <c r="T901" s="18"/>
      <c r="U901" s="19"/>
      <c r="V901" s="14">
        <v>0</v>
      </c>
      <c r="W901" s="19"/>
      <c r="X901" s="23"/>
      <c r="Y901" s="23"/>
    </row>
    <row r="902" spans="1:25" ht="27" thickBot="1" x14ac:dyDescent="0.35">
      <c r="A902" s="3">
        <v>892</v>
      </c>
      <c r="B902" s="4" t="s">
        <v>7263</v>
      </c>
      <c r="C902" s="5" t="s">
        <v>30</v>
      </c>
      <c r="D902" s="5"/>
      <c r="E902" s="6" t="s">
        <v>7264</v>
      </c>
      <c r="F902" s="7" t="s">
        <v>7265</v>
      </c>
      <c r="G902" s="5" t="s">
        <v>160</v>
      </c>
      <c r="H902" s="5" t="s">
        <v>309</v>
      </c>
      <c r="I902" s="5" t="s">
        <v>171</v>
      </c>
      <c r="J902" s="5" t="s">
        <v>172</v>
      </c>
      <c r="K902" s="7" t="s">
        <v>4619</v>
      </c>
      <c r="L902" s="22" t="s">
        <v>7266</v>
      </c>
      <c r="M902" s="5" t="s">
        <v>181</v>
      </c>
      <c r="N902" s="5" t="s">
        <v>445</v>
      </c>
      <c r="O902" s="8" t="s">
        <v>183</v>
      </c>
      <c r="P902" s="17">
        <v>1100428478</v>
      </c>
      <c r="Q902" s="10">
        <v>1100428478</v>
      </c>
      <c r="R902" s="11">
        <v>0</v>
      </c>
      <c r="S902" s="9" t="s">
        <v>175</v>
      </c>
      <c r="T902" s="18"/>
      <c r="U902" s="19"/>
      <c r="V902" s="14">
        <v>0</v>
      </c>
      <c r="W902" s="19"/>
      <c r="X902" s="23"/>
      <c r="Y902" s="23"/>
    </row>
    <row r="903" spans="1:25" ht="27" thickBot="1" x14ac:dyDescent="0.35">
      <c r="A903" s="3">
        <v>893</v>
      </c>
      <c r="B903" s="4" t="s">
        <v>7267</v>
      </c>
      <c r="C903" s="5" t="s">
        <v>30</v>
      </c>
      <c r="D903" s="5"/>
      <c r="E903" s="6" t="s">
        <v>7268</v>
      </c>
      <c r="F903" s="7" t="s">
        <v>7269</v>
      </c>
      <c r="G903" s="5" t="s">
        <v>185</v>
      </c>
      <c r="H903" s="5" t="s">
        <v>289</v>
      </c>
      <c r="I903" s="5" t="s">
        <v>171</v>
      </c>
      <c r="J903" s="5" t="s">
        <v>172</v>
      </c>
      <c r="K903" s="7" t="s">
        <v>4636</v>
      </c>
      <c r="L903" s="22" t="s">
        <v>7270</v>
      </c>
      <c r="M903" s="5" t="s">
        <v>181</v>
      </c>
      <c r="N903" s="5" t="s">
        <v>445</v>
      </c>
      <c r="O903" s="8" t="s">
        <v>165</v>
      </c>
      <c r="P903" s="17">
        <v>258353376</v>
      </c>
      <c r="Q903" s="10">
        <v>0</v>
      </c>
      <c r="R903" s="11">
        <v>65000000</v>
      </c>
      <c r="S903" s="9" t="s">
        <v>175</v>
      </c>
      <c r="T903" s="18"/>
      <c r="U903" s="19"/>
      <c r="V903" s="14">
        <v>0</v>
      </c>
      <c r="W903" s="19"/>
      <c r="X903" s="23"/>
      <c r="Y903" s="23"/>
    </row>
    <row r="904" spans="1:25" ht="27" thickBot="1" x14ac:dyDescent="0.35">
      <c r="A904" s="3">
        <v>894</v>
      </c>
      <c r="B904" s="4" t="s">
        <v>7271</v>
      </c>
      <c r="C904" s="5" t="s">
        <v>30</v>
      </c>
      <c r="D904" s="5"/>
      <c r="E904" s="6" t="s">
        <v>7272</v>
      </c>
      <c r="F904" s="7" t="s">
        <v>7273</v>
      </c>
      <c r="G904" s="5" t="s">
        <v>185</v>
      </c>
      <c r="H904" s="5" t="s">
        <v>289</v>
      </c>
      <c r="I904" s="5" t="s">
        <v>171</v>
      </c>
      <c r="J904" s="5" t="s">
        <v>172</v>
      </c>
      <c r="K904" s="7" t="s">
        <v>4636</v>
      </c>
      <c r="L904" s="22" t="s">
        <v>7274</v>
      </c>
      <c r="M904" s="5" t="s">
        <v>181</v>
      </c>
      <c r="N904" s="5" t="s">
        <v>445</v>
      </c>
      <c r="O904" s="8" t="s">
        <v>183</v>
      </c>
      <c r="P904" s="17">
        <v>60000000</v>
      </c>
      <c r="Q904" s="10">
        <v>0</v>
      </c>
      <c r="R904" s="11">
        <v>0</v>
      </c>
      <c r="S904" s="9" t="s">
        <v>175</v>
      </c>
      <c r="T904" s="18"/>
      <c r="U904" s="19"/>
      <c r="V904" s="14">
        <v>0</v>
      </c>
      <c r="W904" s="19"/>
      <c r="X904" s="23"/>
      <c r="Y904" s="23"/>
    </row>
    <row r="905" spans="1:25" ht="27" thickBot="1" x14ac:dyDescent="0.35">
      <c r="A905" s="3">
        <v>895</v>
      </c>
      <c r="B905" s="4" t="s">
        <v>7275</v>
      </c>
      <c r="C905" s="5" t="s">
        <v>30</v>
      </c>
      <c r="D905" s="5"/>
      <c r="E905" s="6" t="s">
        <v>7276</v>
      </c>
      <c r="F905" s="7" t="s">
        <v>4549</v>
      </c>
      <c r="G905" s="5" t="s">
        <v>169</v>
      </c>
      <c r="H905" s="5" t="s">
        <v>266</v>
      </c>
      <c r="I905" s="5" t="s">
        <v>171</v>
      </c>
      <c r="J905" s="5" t="s">
        <v>172</v>
      </c>
      <c r="K905" s="7" t="s">
        <v>4550</v>
      </c>
      <c r="L905" s="22" t="s">
        <v>7277</v>
      </c>
      <c r="M905" s="5" t="s">
        <v>226</v>
      </c>
      <c r="N905" s="5" t="s">
        <v>949</v>
      </c>
      <c r="O905" s="8" t="s">
        <v>183</v>
      </c>
      <c r="P905" s="17">
        <v>4991162436</v>
      </c>
      <c r="Q905" s="10">
        <v>4991162436</v>
      </c>
      <c r="R905" s="11">
        <v>0</v>
      </c>
      <c r="S905" s="9" t="s">
        <v>175</v>
      </c>
      <c r="T905" s="18"/>
      <c r="U905" s="19"/>
      <c r="V905" s="14">
        <v>0</v>
      </c>
      <c r="W905" s="19"/>
      <c r="X905" s="23"/>
      <c r="Y905" s="23"/>
    </row>
    <row r="906" spans="1:25" ht="27" thickBot="1" x14ac:dyDescent="0.35">
      <c r="A906" s="3">
        <v>896</v>
      </c>
      <c r="B906" s="4" t="s">
        <v>7278</v>
      </c>
      <c r="C906" s="5" t="s">
        <v>30</v>
      </c>
      <c r="D906" s="5"/>
      <c r="E906" s="6" t="s">
        <v>7279</v>
      </c>
      <c r="F906" s="7" t="s">
        <v>7280</v>
      </c>
      <c r="G906" s="5" t="s">
        <v>169</v>
      </c>
      <c r="H906" s="5" t="s">
        <v>266</v>
      </c>
      <c r="I906" s="5" t="s">
        <v>171</v>
      </c>
      <c r="J906" s="5" t="s">
        <v>172</v>
      </c>
      <c r="K906" s="7" t="s">
        <v>4565</v>
      </c>
      <c r="L906" s="22" t="s">
        <v>7281</v>
      </c>
      <c r="M906" s="5" t="s">
        <v>181</v>
      </c>
      <c r="N906" s="5" t="s">
        <v>445</v>
      </c>
      <c r="O906" s="8" t="s">
        <v>183</v>
      </c>
      <c r="P906" s="17">
        <v>57741003682</v>
      </c>
      <c r="Q906" s="10">
        <v>57741003682</v>
      </c>
      <c r="R906" s="11">
        <v>37291751981</v>
      </c>
      <c r="S906" s="9" t="s">
        <v>175</v>
      </c>
      <c r="T906" s="18"/>
      <c r="U906" s="19"/>
      <c r="V906" s="14">
        <v>0</v>
      </c>
      <c r="W906" s="19"/>
      <c r="X906" s="23"/>
      <c r="Y906" s="23"/>
    </row>
    <row r="907" spans="1:25" ht="27" thickBot="1" x14ac:dyDescent="0.35">
      <c r="A907" s="3">
        <v>897</v>
      </c>
      <c r="B907" s="4" t="s">
        <v>7282</v>
      </c>
      <c r="C907" s="5" t="s">
        <v>30</v>
      </c>
      <c r="D907" s="5"/>
      <c r="E907" s="24" t="s">
        <v>7283</v>
      </c>
      <c r="F907" s="7" t="s">
        <v>7284</v>
      </c>
      <c r="G907" s="5" t="s">
        <v>160</v>
      </c>
      <c r="H907" s="5" t="s">
        <v>309</v>
      </c>
      <c r="I907" s="5" t="s">
        <v>171</v>
      </c>
      <c r="J907" s="5" t="s">
        <v>172</v>
      </c>
      <c r="K907" s="7" t="s">
        <v>4619</v>
      </c>
      <c r="L907" s="22" t="s">
        <v>7285</v>
      </c>
      <c r="M907" s="5" t="s">
        <v>265</v>
      </c>
      <c r="N907" s="5" t="s">
        <v>1408</v>
      </c>
      <c r="O907" s="8" t="s">
        <v>183</v>
      </c>
      <c r="P907" s="17">
        <v>9177742749</v>
      </c>
      <c r="Q907" s="10">
        <v>9177742749</v>
      </c>
      <c r="R907" s="11">
        <v>3353567833</v>
      </c>
      <c r="S907" s="9" t="s">
        <v>175</v>
      </c>
      <c r="T907" s="18"/>
      <c r="U907" s="19"/>
      <c r="V907" s="14">
        <v>0</v>
      </c>
      <c r="W907" s="19"/>
      <c r="X907" s="23"/>
      <c r="Y907" s="23"/>
    </row>
    <row r="908" spans="1:25" ht="27" thickBot="1" x14ac:dyDescent="0.35">
      <c r="A908" s="3">
        <v>898</v>
      </c>
      <c r="B908" s="4" t="s">
        <v>7286</v>
      </c>
      <c r="C908" s="5" t="s">
        <v>30</v>
      </c>
      <c r="D908" s="5"/>
      <c r="E908" s="6" t="s">
        <v>7287</v>
      </c>
      <c r="F908" s="7" t="s">
        <v>7288</v>
      </c>
      <c r="G908" s="5" t="s">
        <v>160</v>
      </c>
      <c r="H908" s="5" t="s">
        <v>309</v>
      </c>
      <c r="I908" s="5" t="s">
        <v>171</v>
      </c>
      <c r="J908" s="5" t="s">
        <v>172</v>
      </c>
      <c r="K908" s="7" t="s">
        <v>7289</v>
      </c>
      <c r="L908" s="22" t="s">
        <v>7290</v>
      </c>
      <c r="M908" s="5" t="s">
        <v>181</v>
      </c>
      <c r="N908" s="5" t="s">
        <v>445</v>
      </c>
      <c r="O908" s="8" t="s">
        <v>194</v>
      </c>
      <c r="P908" s="17">
        <v>667094500</v>
      </c>
      <c r="Q908" s="10">
        <v>623764000</v>
      </c>
      <c r="R908" s="11">
        <v>27534741</v>
      </c>
      <c r="S908" s="9" t="s">
        <v>175</v>
      </c>
      <c r="T908" s="18"/>
      <c r="U908" s="19"/>
      <c r="V908" s="14">
        <v>0</v>
      </c>
      <c r="W908" s="19"/>
      <c r="X908" s="23"/>
      <c r="Y908" s="23"/>
    </row>
    <row r="909" spans="1:25" ht="27" thickBot="1" x14ac:dyDescent="0.35">
      <c r="A909" s="3">
        <v>899</v>
      </c>
      <c r="B909" s="4" t="s">
        <v>7291</v>
      </c>
      <c r="C909" s="5" t="s">
        <v>30</v>
      </c>
      <c r="D909" s="5"/>
      <c r="E909" s="6" t="s">
        <v>7292</v>
      </c>
      <c r="F909" s="7" t="s">
        <v>7293</v>
      </c>
      <c r="G909" s="5" t="s">
        <v>160</v>
      </c>
      <c r="H909" s="5" t="s">
        <v>309</v>
      </c>
      <c r="I909" s="5" t="s">
        <v>171</v>
      </c>
      <c r="J909" s="5" t="s">
        <v>172</v>
      </c>
      <c r="K909" s="7" t="s">
        <v>4725</v>
      </c>
      <c r="L909" s="22" t="s">
        <v>7294</v>
      </c>
      <c r="M909" s="5" t="s">
        <v>181</v>
      </c>
      <c r="N909" s="5" t="s">
        <v>445</v>
      </c>
      <c r="O909" s="8" t="s">
        <v>183</v>
      </c>
      <c r="P909" s="17">
        <v>3651094419</v>
      </c>
      <c r="Q909" s="10">
        <v>2707027185</v>
      </c>
      <c r="R909" s="11">
        <v>0</v>
      </c>
      <c r="S909" s="9" t="s">
        <v>175</v>
      </c>
      <c r="T909" s="18"/>
      <c r="U909" s="19"/>
      <c r="V909" s="14">
        <v>0</v>
      </c>
      <c r="W909" s="19"/>
      <c r="X909" s="23"/>
      <c r="Y909" s="23"/>
    </row>
    <row r="910" spans="1:25" ht="27" thickBot="1" x14ac:dyDescent="0.35">
      <c r="A910" s="3">
        <v>900</v>
      </c>
      <c r="B910" s="4" t="s">
        <v>7295</v>
      </c>
      <c r="C910" s="5" t="s">
        <v>30</v>
      </c>
      <c r="D910" s="5"/>
      <c r="E910" s="6" t="s">
        <v>7296</v>
      </c>
      <c r="F910" s="7" t="s">
        <v>7297</v>
      </c>
      <c r="G910" s="5" t="s">
        <v>169</v>
      </c>
      <c r="H910" s="5" t="s">
        <v>285</v>
      </c>
      <c r="I910" s="5" t="s">
        <v>171</v>
      </c>
      <c r="J910" s="5" t="s">
        <v>172</v>
      </c>
      <c r="K910" s="7" t="s">
        <v>4636</v>
      </c>
      <c r="L910" s="22" t="s">
        <v>7298</v>
      </c>
      <c r="M910" s="5" t="s">
        <v>210</v>
      </c>
      <c r="N910" s="5" t="s">
        <v>732</v>
      </c>
      <c r="O910" s="8" t="s">
        <v>183</v>
      </c>
      <c r="P910" s="17">
        <v>882333842</v>
      </c>
      <c r="Q910" s="10">
        <v>882333842</v>
      </c>
      <c r="R910" s="11">
        <v>0</v>
      </c>
      <c r="S910" s="9" t="s">
        <v>175</v>
      </c>
      <c r="T910" s="18"/>
      <c r="U910" s="19"/>
      <c r="V910" s="14">
        <v>0</v>
      </c>
      <c r="W910" s="19"/>
      <c r="X910" s="23"/>
      <c r="Y910" s="23"/>
    </row>
    <row r="911" spans="1:25" ht="27" thickBot="1" x14ac:dyDescent="0.35">
      <c r="A911" s="3">
        <v>901</v>
      </c>
      <c r="B911" s="4" t="s">
        <v>7299</v>
      </c>
      <c r="C911" s="5" t="s">
        <v>30</v>
      </c>
      <c r="D911" s="5"/>
      <c r="E911" s="6" t="s">
        <v>7300</v>
      </c>
      <c r="F911" s="7" t="s">
        <v>7301</v>
      </c>
      <c r="G911" s="5" t="s">
        <v>185</v>
      </c>
      <c r="H911" s="5" t="s">
        <v>289</v>
      </c>
      <c r="I911" s="5" t="s">
        <v>171</v>
      </c>
      <c r="J911" s="5" t="s">
        <v>172</v>
      </c>
      <c r="K911" s="7" t="s">
        <v>4636</v>
      </c>
      <c r="L911" s="22" t="s">
        <v>7302</v>
      </c>
      <c r="M911" s="5" t="s">
        <v>181</v>
      </c>
      <c r="N911" s="5" t="s">
        <v>445</v>
      </c>
      <c r="O911" s="8" t="s">
        <v>183</v>
      </c>
      <c r="P911" s="17">
        <v>50000000</v>
      </c>
      <c r="Q911" s="10">
        <v>0</v>
      </c>
      <c r="R911" s="11">
        <v>0</v>
      </c>
      <c r="S911" s="9" t="s">
        <v>175</v>
      </c>
      <c r="T911" s="18"/>
      <c r="U911" s="19"/>
      <c r="V911" s="14">
        <v>0</v>
      </c>
      <c r="W911" s="19"/>
      <c r="X911" s="23"/>
      <c r="Y911" s="23"/>
    </row>
    <row r="912" spans="1:25" ht="27" thickBot="1" x14ac:dyDescent="0.35">
      <c r="A912" s="3">
        <v>902</v>
      </c>
      <c r="B912" s="4" t="s">
        <v>7303</v>
      </c>
      <c r="C912" s="5" t="s">
        <v>30</v>
      </c>
      <c r="D912" s="5"/>
      <c r="E912" s="6" t="s">
        <v>7304</v>
      </c>
      <c r="F912" s="7" t="s">
        <v>7305</v>
      </c>
      <c r="G912" s="5" t="s">
        <v>160</v>
      </c>
      <c r="H912" s="5" t="s">
        <v>309</v>
      </c>
      <c r="I912" s="5" t="s">
        <v>171</v>
      </c>
      <c r="J912" s="5" t="s">
        <v>172</v>
      </c>
      <c r="K912" s="7" t="s">
        <v>4550</v>
      </c>
      <c r="L912" s="22" t="s">
        <v>7306</v>
      </c>
      <c r="M912" s="5" t="s">
        <v>181</v>
      </c>
      <c r="N912" s="5" t="s">
        <v>445</v>
      </c>
      <c r="O912" s="8" t="s">
        <v>183</v>
      </c>
      <c r="P912" s="17">
        <v>400808985</v>
      </c>
      <c r="Q912" s="10">
        <v>400808985</v>
      </c>
      <c r="R912" s="11">
        <v>0</v>
      </c>
      <c r="S912" s="9" t="s">
        <v>175</v>
      </c>
      <c r="T912" s="18"/>
      <c r="U912" s="19"/>
      <c r="V912" s="14">
        <v>0</v>
      </c>
      <c r="W912" s="19"/>
      <c r="X912" s="23"/>
      <c r="Y912" s="23"/>
    </row>
    <row r="913" spans="1:25" ht="27" thickBot="1" x14ac:dyDescent="0.35">
      <c r="A913" s="3">
        <v>903</v>
      </c>
      <c r="B913" s="4" t="s">
        <v>7307</v>
      </c>
      <c r="C913" s="5" t="s">
        <v>30</v>
      </c>
      <c r="D913" s="5"/>
      <c r="E913" s="6" t="s">
        <v>7308</v>
      </c>
      <c r="F913" s="7" t="s">
        <v>7309</v>
      </c>
      <c r="G913" s="5" t="s">
        <v>169</v>
      </c>
      <c r="H913" s="5" t="s">
        <v>266</v>
      </c>
      <c r="I913" s="5" t="s">
        <v>171</v>
      </c>
      <c r="J913" s="5" t="s">
        <v>172</v>
      </c>
      <c r="K913" s="7" t="s">
        <v>4600</v>
      </c>
      <c r="L913" s="22" t="s">
        <v>7310</v>
      </c>
      <c r="M913" s="5" t="s">
        <v>173</v>
      </c>
      <c r="N913" s="5" t="s">
        <v>422</v>
      </c>
      <c r="O913" s="8" t="s">
        <v>183</v>
      </c>
      <c r="P913" s="17">
        <v>3762623431</v>
      </c>
      <c r="Q913" s="10">
        <v>3762623431</v>
      </c>
      <c r="R913" s="11">
        <v>0</v>
      </c>
      <c r="S913" s="9" t="s">
        <v>175</v>
      </c>
      <c r="T913" s="18"/>
      <c r="U913" s="19"/>
      <c r="V913" s="14">
        <v>0</v>
      </c>
      <c r="W913" s="19"/>
      <c r="X913" s="23"/>
      <c r="Y913" s="23"/>
    </row>
    <row r="914" spans="1:25" ht="27" thickBot="1" x14ac:dyDescent="0.35">
      <c r="A914" s="3">
        <v>904</v>
      </c>
      <c r="B914" s="4" t="s">
        <v>7311</v>
      </c>
      <c r="C914" s="5" t="s">
        <v>30</v>
      </c>
      <c r="D914" s="5"/>
      <c r="E914" s="6" t="s">
        <v>7312</v>
      </c>
      <c r="F914" s="7" t="s">
        <v>7313</v>
      </c>
      <c r="G914" s="5" t="s">
        <v>160</v>
      </c>
      <c r="H914" s="5" t="s">
        <v>309</v>
      </c>
      <c r="I914" s="5" t="s">
        <v>171</v>
      </c>
      <c r="J914" s="5" t="s">
        <v>172</v>
      </c>
      <c r="K914" s="7" t="s">
        <v>4619</v>
      </c>
      <c r="L914" s="22" t="s">
        <v>7314</v>
      </c>
      <c r="M914" s="5" t="s">
        <v>181</v>
      </c>
      <c r="N914" s="5" t="s">
        <v>445</v>
      </c>
      <c r="O914" s="8" t="s">
        <v>183</v>
      </c>
      <c r="P914" s="17">
        <v>10027144775</v>
      </c>
      <c r="Q914" s="10">
        <v>10027144775</v>
      </c>
      <c r="R914" s="11">
        <v>0</v>
      </c>
      <c r="S914" s="9" t="s">
        <v>175</v>
      </c>
      <c r="T914" s="18"/>
      <c r="U914" s="19"/>
      <c r="V914" s="14">
        <v>0</v>
      </c>
      <c r="W914" s="19"/>
      <c r="X914" s="23"/>
      <c r="Y914" s="23"/>
    </row>
    <row r="915" spans="1:25" ht="27" thickBot="1" x14ac:dyDescent="0.35">
      <c r="A915" s="3">
        <v>905</v>
      </c>
      <c r="B915" s="4" t="s">
        <v>7315</v>
      </c>
      <c r="C915" s="5" t="s">
        <v>30</v>
      </c>
      <c r="D915" s="5"/>
      <c r="E915" s="6" t="s">
        <v>7316</v>
      </c>
      <c r="F915" s="7" t="s">
        <v>7317</v>
      </c>
      <c r="G915" s="5" t="s">
        <v>185</v>
      </c>
      <c r="H915" s="5" t="s">
        <v>289</v>
      </c>
      <c r="I915" s="5" t="s">
        <v>171</v>
      </c>
      <c r="J915" s="5" t="s">
        <v>172</v>
      </c>
      <c r="K915" s="7" t="s">
        <v>4636</v>
      </c>
      <c r="L915" s="22" t="s">
        <v>7318</v>
      </c>
      <c r="M915" s="5" t="s">
        <v>181</v>
      </c>
      <c r="N915" s="5" t="s">
        <v>445</v>
      </c>
      <c r="O915" s="8" t="s">
        <v>183</v>
      </c>
      <c r="P915" s="17">
        <v>58620000</v>
      </c>
      <c r="Q915" s="10">
        <v>0</v>
      </c>
      <c r="R915" s="11">
        <v>0</v>
      </c>
      <c r="S915" s="9" t="s">
        <v>175</v>
      </c>
      <c r="T915" s="18"/>
      <c r="U915" s="19"/>
      <c r="V915" s="14">
        <v>0</v>
      </c>
      <c r="W915" s="19"/>
      <c r="X915" s="23"/>
      <c r="Y915" s="23"/>
    </row>
    <row r="916" spans="1:25" ht="27" thickBot="1" x14ac:dyDescent="0.35">
      <c r="A916" s="3">
        <v>906</v>
      </c>
      <c r="B916" s="4" t="s">
        <v>7319</v>
      </c>
      <c r="C916" s="5" t="s">
        <v>30</v>
      </c>
      <c r="D916" s="5"/>
      <c r="E916" s="6" t="s">
        <v>7320</v>
      </c>
      <c r="F916" s="7" t="s">
        <v>7317</v>
      </c>
      <c r="G916" s="5" t="s">
        <v>185</v>
      </c>
      <c r="H916" s="5" t="s">
        <v>289</v>
      </c>
      <c r="I916" s="5" t="s">
        <v>171</v>
      </c>
      <c r="J916" s="5" t="s">
        <v>172</v>
      </c>
      <c r="K916" s="7" t="s">
        <v>4636</v>
      </c>
      <c r="L916" s="22" t="s">
        <v>7321</v>
      </c>
      <c r="M916" s="5" t="s">
        <v>181</v>
      </c>
      <c r="N916" s="5" t="s">
        <v>445</v>
      </c>
      <c r="O916" s="8" t="s">
        <v>183</v>
      </c>
      <c r="P916" s="17">
        <v>58620000</v>
      </c>
      <c r="Q916" s="10">
        <v>0</v>
      </c>
      <c r="R916" s="11">
        <v>0</v>
      </c>
      <c r="S916" s="9" t="s">
        <v>175</v>
      </c>
      <c r="T916" s="18"/>
      <c r="U916" s="19"/>
      <c r="V916" s="14">
        <v>0</v>
      </c>
      <c r="W916" s="19"/>
      <c r="X916" s="23"/>
      <c r="Y916" s="23"/>
    </row>
    <row r="917" spans="1:25" ht="27" thickBot="1" x14ac:dyDescent="0.35">
      <c r="A917" s="3">
        <v>907</v>
      </c>
      <c r="B917" s="4" t="s">
        <v>7322</v>
      </c>
      <c r="C917" s="5" t="s">
        <v>30</v>
      </c>
      <c r="D917" s="5"/>
      <c r="E917" s="6" t="s">
        <v>7323</v>
      </c>
      <c r="F917" s="7" t="s">
        <v>7324</v>
      </c>
      <c r="G917" s="5" t="s">
        <v>169</v>
      </c>
      <c r="H917" s="5" t="s">
        <v>272</v>
      </c>
      <c r="I917" s="5" t="s">
        <v>162</v>
      </c>
      <c r="J917" s="5" t="s">
        <v>172</v>
      </c>
      <c r="K917" s="6" t="s">
        <v>4550</v>
      </c>
      <c r="L917" s="22" t="s">
        <v>7325</v>
      </c>
      <c r="M917" s="5" t="s">
        <v>182</v>
      </c>
      <c r="N917" s="5" t="s">
        <v>447</v>
      </c>
      <c r="O917" s="8" t="s">
        <v>194</v>
      </c>
      <c r="P917" s="17">
        <v>5822677</v>
      </c>
      <c r="Q917" s="10" t="str">
        <f>FIXED(P917,(0),TRUE)</f>
        <v>5822677</v>
      </c>
      <c r="R917" s="25">
        <v>0</v>
      </c>
      <c r="S917" s="9" t="s">
        <v>175</v>
      </c>
      <c r="T917" s="18"/>
      <c r="U917" s="19"/>
      <c r="V917" s="14">
        <v>0</v>
      </c>
      <c r="W917" s="19"/>
      <c r="X917" s="23"/>
      <c r="Y917" s="23"/>
    </row>
    <row r="918" spans="1:25" ht="27" thickBot="1" x14ac:dyDescent="0.35">
      <c r="A918" s="3">
        <v>908</v>
      </c>
      <c r="B918" s="4" t="s">
        <v>7326</v>
      </c>
      <c r="C918" s="5" t="s">
        <v>30</v>
      </c>
      <c r="D918" s="5"/>
      <c r="E918" s="6" t="s">
        <v>7327</v>
      </c>
      <c r="F918" s="7" t="s">
        <v>7328</v>
      </c>
      <c r="G918" s="5" t="s">
        <v>169</v>
      </c>
      <c r="H918" s="5" t="s">
        <v>266</v>
      </c>
      <c r="I918" s="5" t="s">
        <v>162</v>
      </c>
      <c r="J918" s="5" t="s">
        <v>172</v>
      </c>
      <c r="K918" s="6" t="s">
        <v>4555</v>
      </c>
      <c r="L918" s="22" t="s">
        <v>7329</v>
      </c>
      <c r="M918" s="5" t="s">
        <v>214</v>
      </c>
      <c r="N918" s="5" t="s">
        <v>878</v>
      </c>
      <c r="O918" s="8" t="s">
        <v>183</v>
      </c>
      <c r="P918" s="17">
        <v>3205118</v>
      </c>
      <c r="Q918" s="10" t="str">
        <f t="shared" ref="Q918:Q981" si="0">FIXED(P918,(0),TRUE)</f>
        <v>3205118</v>
      </c>
      <c r="R918" s="25">
        <v>0</v>
      </c>
      <c r="S918" s="9" t="s">
        <v>175</v>
      </c>
      <c r="T918" s="18"/>
      <c r="U918" s="19"/>
      <c r="V918" s="14">
        <v>0</v>
      </c>
      <c r="W918" s="19"/>
      <c r="X918" s="23"/>
      <c r="Y918" s="23"/>
    </row>
    <row r="919" spans="1:25" ht="27" thickBot="1" x14ac:dyDescent="0.35">
      <c r="A919" s="3">
        <v>909</v>
      </c>
      <c r="B919" s="4" t="s">
        <v>7330</v>
      </c>
      <c r="C919" s="5" t="s">
        <v>30</v>
      </c>
      <c r="D919" s="5"/>
      <c r="E919" s="6" t="s">
        <v>7331</v>
      </c>
      <c r="F919" s="7" t="s">
        <v>7332</v>
      </c>
      <c r="G919" s="5" t="s">
        <v>169</v>
      </c>
      <c r="H919" s="5" t="s">
        <v>266</v>
      </c>
      <c r="I919" s="5" t="s">
        <v>162</v>
      </c>
      <c r="J919" s="5" t="s">
        <v>172</v>
      </c>
      <c r="K919" s="6" t="s">
        <v>4550</v>
      </c>
      <c r="L919" s="22" t="s">
        <v>7333</v>
      </c>
      <c r="M919" s="5" t="s">
        <v>182</v>
      </c>
      <c r="N919" s="5" t="s">
        <v>447</v>
      </c>
      <c r="O919" s="8" t="s">
        <v>194</v>
      </c>
      <c r="P919" s="17">
        <v>29295153</v>
      </c>
      <c r="Q919" s="10" t="str">
        <f t="shared" si="0"/>
        <v>29295153</v>
      </c>
      <c r="R919" s="25">
        <v>0</v>
      </c>
      <c r="S919" s="9" t="s">
        <v>175</v>
      </c>
      <c r="T919" s="18"/>
      <c r="U919" s="19"/>
      <c r="V919" s="14">
        <v>0</v>
      </c>
      <c r="W919" s="19"/>
      <c r="X919" s="23"/>
      <c r="Y919" s="23"/>
    </row>
    <row r="920" spans="1:25" ht="27" thickBot="1" x14ac:dyDescent="0.35">
      <c r="A920" s="3">
        <v>910</v>
      </c>
      <c r="B920" s="4" t="s">
        <v>7334</v>
      </c>
      <c r="C920" s="5" t="s">
        <v>30</v>
      </c>
      <c r="D920" s="5"/>
      <c r="E920" s="6" t="s">
        <v>7335</v>
      </c>
      <c r="F920" s="7" t="s">
        <v>7336</v>
      </c>
      <c r="G920" s="5" t="s">
        <v>160</v>
      </c>
      <c r="H920" s="5" t="s">
        <v>309</v>
      </c>
      <c r="I920" s="5" t="s">
        <v>162</v>
      </c>
      <c r="J920" s="5" t="s">
        <v>172</v>
      </c>
      <c r="K920" s="6" t="s">
        <v>4584</v>
      </c>
      <c r="L920" s="22" t="s">
        <v>7337</v>
      </c>
      <c r="M920" s="5" t="s">
        <v>198</v>
      </c>
      <c r="N920" s="5" t="s">
        <v>646</v>
      </c>
      <c r="O920" s="8" t="s">
        <v>165</v>
      </c>
      <c r="P920" s="17">
        <v>80000000</v>
      </c>
      <c r="Q920" s="10" t="str">
        <f t="shared" si="0"/>
        <v>80000000</v>
      </c>
      <c r="R920" s="25">
        <v>0</v>
      </c>
      <c r="S920" s="9" t="s">
        <v>175</v>
      </c>
      <c r="T920" s="18"/>
      <c r="U920" s="19"/>
      <c r="V920" s="14">
        <v>0</v>
      </c>
      <c r="W920" s="19"/>
      <c r="X920" s="23"/>
      <c r="Y920" s="23"/>
    </row>
    <row r="921" spans="1:25" ht="27" thickBot="1" x14ac:dyDescent="0.35">
      <c r="A921" s="3">
        <v>911</v>
      </c>
      <c r="B921" s="4" t="s">
        <v>7338</v>
      </c>
      <c r="C921" s="5" t="s">
        <v>30</v>
      </c>
      <c r="D921" s="5"/>
      <c r="E921" s="6" t="s">
        <v>7339</v>
      </c>
      <c r="F921" s="7" t="s">
        <v>7340</v>
      </c>
      <c r="G921" s="5" t="s">
        <v>169</v>
      </c>
      <c r="H921" s="5" t="s">
        <v>266</v>
      </c>
      <c r="I921" s="5" t="s">
        <v>162</v>
      </c>
      <c r="J921" s="5" t="s">
        <v>172</v>
      </c>
      <c r="K921" s="6" t="s">
        <v>4578</v>
      </c>
      <c r="L921" s="22" t="s">
        <v>7341</v>
      </c>
      <c r="M921" s="5" t="s">
        <v>181</v>
      </c>
      <c r="N921" s="5" t="s">
        <v>445</v>
      </c>
      <c r="O921" s="8" t="s">
        <v>194</v>
      </c>
      <c r="P921" s="17">
        <v>1174267841</v>
      </c>
      <c r="Q921" s="10" t="str">
        <f t="shared" si="0"/>
        <v>1174267841</v>
      </c>
      <c r="R921" s="25">
        <v>0</v>
      </c>
      <c r="S921" s="9" t="s">
        <v>175</v>
      </c>
      <c r="T921" s="18"/>
      <c r="U921" s="19"/>
      <c r="V921" s="14">
        <v>0</v>
      </c>
      <c r="W921" s="19"/>
      <c r="X921" s="23"/>
      <c r="Y921" s="23"/>
    </row>
    <row r="922" spans="1:25" ht="27" thickBot="1" x14ac:dyDescent="0.35">
      <c r="A922" s="3">
        <v>912</v>
      </c>
      <c r="B922" s="4" t="s">
        <v>7342</v>
      </c>
      <c r="C922" s="5" t="s">
        <v>30</v>
      </c>
      <c r="D922" s="5"/>
      <c r="E922" s="6" t="s">
        <v>7343</v>
      </c>
      <c r="F922" s="7" t="s">
        <v>7344</v>
      </c>
      <c r="G922" s="5" t="s">
        <v>169</v>
      </c>
      <c r="H922" s="5" t="s">
        <v>266</v>
      </c>
      <c r="I922" s="5" t="s">
        <v>162</v>
      </c>
      <c r="J922" s="5" t="s">
        <v>172</v>
      </c>
      <c r="K922" s="6" t="s">
        <v>7345</v>
      </c>
      <c r="L922" s="22" t="s">
        <v>7346</v>
      </c>
      <c r="M922" s="5" t="s">
        <v>206</v>
      </c>
      <c r="N922" s="5" t="s">
        <v>706</v>
      </c>
      <c r="O922" s="8" t="s">
        <v>183</v>
      </c>
      <c r="P922" s="17">
        <v>787146708</v>
      </c>
      <c r="Q922" s="10" t="str">
        <f t="shared" si="0"/>
        <v>787146708</v>
      </c>
      <c r="R922" s="25">
        <v>0</v>
      </c>
      <c r="S922" s="9" t="s">
        <v>175</v>
      </c>
      <c r="T922" s="18"/>
      <c r="U922" s="19"/>
      <c r="V922" s="14">
        <v>0</v>
      </c>
      <c r="W922" s="19"/>
      <c r="X922" s="23"/>
      <c r="Y922" s="23"/>
    </row>
    <row r="923" spans="1:25" ht="27" thickBot="1" x14ac:dyDescent="0.35">
      <c r="A923" s="3">
        <v>913</v>
      </c>
      <c r="B923" s="4" t="s">
        <v>7347</v>
      </c>
      <c r="C923" s="5" t="s">
        <v>30</v>
      </c>
      <c r="D923" s="5"/>
      <c r="E923" s="6" t="s">
        <v>7348</v>
      </c>
      <c r="F923" s="7" t="s">
        <v>7349</v>
      </c>
      <c r="G923" s="5" t="s">
        <v>169</v>
      </c>
      <c r="H923" s="5" t="s">
        <v>266</v>
      </c>
      <c r="I923" s="5" t="s">
        <v>162</v>
      </c>
      <c r="J923" s="5" t="s">
        <v>172</v>
      </c>
      <c r="K923" s="6" t="s">
        <v>7345</v>
      </c>
      <c r="L923" s="22" t="s">
        <v>7350</v>
      </c>
      <c r="M923" s="5" t="s">
        <v>181</v>
      </c>
      <c r="N923" s="5" t="s">
        <v>445</v>
      </c>
      <c r="O923" s="8" t="s">
        <v>183</v>
      </c>
      <c r="P923" s="17">
        <v>884590115</v>
      </c>
      <c r="Q923" s="10" t="str">
        <f t="shared" si="0"/>
        <v>884590115</v>
      </c>
      <c r="R923" s="25">
        <v>0</v>
      </c>
      <c r="S923" s="9" t="s">
        <v>175</v>
      </c>
      <c r="T923" s="18"/>
      <c r="U923" s="19"/>
      <c r="V923" s="14">
        <v>0</v>
      </c>
      <c r="W923" s="19"/>
      <c r="X923" s="23"/>
      <c r="Y923" s="23"/>
    </row>
    <row r="924" spans="1:25" ht="27" thickBot="1" x14ac:dyDescent="0.35">
      <c r="A924" s="3">
        <v>914</v>
      </c>
      <c r="B924" s="4" t="s">
        <v>7351</v>
      </c>
      <c r="C924" s="5" t="s">
        <v>30</v>
      </c>
      <c r="D924" s="5"/>
      <c r="E924" s="6" t="s">
        <v>7352</v>
      </c>
      <c r="F924" s="7" t="s">
        <v>7353</v>
      </c>
      <c r="G924" s="5" t="s">
        <v>160</v>
      </c>
      <c r="H924" s="5" t="s">
        <v>309</v>
      </c>
      <c r="I924" s="5" t="s">
        <v>162</v>
      </c>
      <c r="J924" s="5" t="s">
        <v>172</v>
      </c>
      <c r="K924" s="6" t="s">
        <v>4545</v>
      </c>
      <c r="L924" s="22" t="s">
        <v>7354</v>
      </c>
      <c r="M924" s="5" t="s">
        <v>181</v>
      </c>
      <c r="N924" s="5" t="s">
        <v>445</v>
      </c>
      <c r="O924" s="8" t="s">
        <v>183</v>
      </c>
      <c r="P924" s="17">
        <v>1478289799</v>
      </c>
      <c r="Q924" s="10" t="str">
        <f t="shared" si="0"/>
        <v>1478289799</v>
      </c>
      <c r="R924" s="25">
        <v>0</v>
      </c>
      <c r="S924" s="9" t="s">
        <v>175</v>
      </c>
      <c r="T924" s="18"/>
      <c r="U924" s="19"/>
      <c r="V924" s="14">
        <v>0</v>
      </c>
      <c r="W924" s="19"/>
      <c r="X924" s="23"/>
      <c r="Y924" s="23"/>
    </row>
    <row r="925" spans="1:25" ht="27" thickBot="1" x14ac:dyDescent="0.35">
      <c r="A925" s="3">
        <v>915</v>
      </c>
      <c r="B925" s="4" t="s">
        <v>7355</v>
      </c>
      <c r="C925" s="5" t="s">
        <v>30</v>
      </c>
      <c r="D925" s="5"/>
      <c r="E925" s="6" t="s">
        <v>7356</v>
      </c>
      <c r="F925" s="7" t="s">
        <v>7357</v>
      </c>
      <c r="G925" s="5" t="s">
        <v>169</v>
      </c>
      <c r="H925" s="5" t="s">
        <v>272</v>
      </c>
      <c r="I925" s="5" t="s">
        <v>162</v>
      </c>
      <c r="J925" s="5" t="s">
        <v>172</v>
      </c>
      <c r="K925" s="6" t="s">
        <v>4619</v>
      </c>
      <c r="L925" s="22" t="s">
        <v>7358</v>
      </c>
      <c r="M925" s="5" t="s">
        <v>181</v>
      </c>
      <c r="N925" s="5" t="s">
        <v>445</v>
      </c>
      <c r="O925" s="8" t="s">
        <v>165</v>
      </c>
      <c r="P925" s="17">
        <v>1221068762</v>
      </c>
      <c r="Q925" s="10" t="str">
        <f t="shared" si="0"/>
        <v>1221068762</v>
      </c>
      <c r="R925" s="25">
        <v>0</v>
      </c>
      <c r="S925" s="9" t="s">
        <v>175</v>
      </c>
      <c r="T925" s="18"/>
      <c r="U925" s="19"/>
      <c r="V925" s="14">
        <v>0</v>
      </c>
      <c r="W925" s="19"/>
      <c r="X925" s="23"/>
      <c r="Y925" s="23"/>
    </row>
    <row r="926" spans="1:25" ht="27" thickBot="1" x14ac:dyDescent="0.35">
      <c r="A926" s="3">
        <v>916</v>
      </c>
      <c r="B926" s="4" t="s">
        <v>7359</v>
      </c>
      <c r="C926" s="5" t="s">
        <v>30</v>
      </c>
      <c r="D926" s="5"/>
      <c r="E926" s="6" t="s">
        <v>7360</v>
      </c>
      <c r="F926" s="7" t="s">
        <v>7361</v>
      </c>
      <c r="G926" s="5" t="s">
        <v>169</v>
      </c>
      <c r="H926" s="5" t="s">
        <v>266</v>
      </c>
      <c r="I926" s="5" t="s">
        <v>162</v>
      </c>
      <c r="J926" s="5" t="s">
        <v>172</v>
      </c>
      <c r="K926" s="6" t="s">
        <v>4550</v>
      </c>
      <c r="L926" s="22" t="s">
        <v>7362</v>
      </c>
      <c r="M926" s="5" t="s">
        <v>181</v>
      </c>
      <c r="N926" s="5" t="s">
        <v>445</v>
      </c>
      <c r="O926" s="8" t="s">
        <v>165</v>
      </c>
      <c r="P926" s="17">
        <v>3124165718</v>
      </c>
      <c r="Q926" s="10" t="str">
        <f t="shared" si="0"/>
        <v>3124165718</v>
      </c>
      <c r="R926" s="25">
        <v>0</v>
      </c>
      <c r="S926" s="9" t="s">
        <v>175</v>
      </c>
      <c r="T926" s="18"/>
      <c r="U926" s="19"/>
      <c r="V926" s="14">
        <v>0</v>
      </c>
      <c r="W926" s="19"/>
      <c r="X926" s="23"/>
      <c r="Y926" s="23"/>
    </row>
    <row r="927" spans="1:25" ht="27" thickBot="1" x14ac:dyDescent="0.35">
      <c r="A927" s="3">
        <v>917</v>
      </c>
      <c r="B927" s="4" t="s">
        <v>7363</v>
      </c>
      <c r="C927" s="5" t="s">
        <v>30</v>
      </c>
      <c r="D927" s="5"/>
      <c r="E927" s="6" t="s">
        <v>7364</v>
      </c>
      <c r="F927" s="7" t="s">
        <v>7365</v>
      </c>
      <c r="G927" s="5" t="s">
        <v>169</v>
      </c>
      <c r="H927" s="5" t="s">
        <v>272</v>
      </c>
      <c r="I927" s="5" t="s">
        <v>162</v>
      </c>
      <c r="J927" s="5" t="s">
        <v>172</v>
      </c>
      <c r="K927" s="6" t="s">
        <v>4584</v>
      </c>
      <c r="L927" s="22" t="s">
        <v>7366</v>
      </c>
      <c r="M927" s="5" t="s">
        <v>182</v>
      </c>
      <c r="N927" s="5" t="s">
        <v>447</v>
      </c>
      <c r="O927" s="8" t="s">
        <v>183</v>
      </c>
      <c r="P927" s="17">
        <v>300000000</v>
      </c>
      <c r="Q927" s="10" t="str">
        <f t="shared" si="0"/>
        <v>300000000</v>
      </c>
      <c r="R927" s="25">
        <v>0</v>
      </c>
      <c r="S927" s="9" t="s">
        <v>175</v>
      </c>
      <c r="T927" s="18"/>
      <c r="U927" s="19"/>
      <c r="V927" s="14">
        <v>0</v>
      </c>
      <c r="W927" s="19"/>
      <c r="X927" s="23"/>
      <c r="Y927" s="23"/>
    </row>
    <row r="928" spans="1:25" ht="27" thickBot="1" x14ac:dyDescent="0.35">
      <c r="A928" s="3">
        <v>918</v>
      </c>
      <c r="B928" s="4" t="s">
        <v>7367</v>
      </c>
      <c r="C928" s="5" t="s">
        <v>30</v>
      </c>
      <c r="D928" s="5"/>
      <c r="E928" s="6" t="s">
        <v>7368</v>
      </c>
      <c r="F928" s="7" t="s">
        <v>7369</v>
      </c>
      <c r="G928" s="5" t="s">
        <v>169</v>
      </c>
      <c r="H928" s="5" t="s">
        <v>272</v>
      </c>
      <c r="I928" s="5" t="s">
        <v>162</v>
      </c>
      <c r="J928" s="5" t="s">
        <v>172</v>
      </c>
      <c r="K928" s="6" t="s">
        <v>4619</v>
      </c>
      <c r="L928" s="22" t="s">
        <v>7370</v>
      </c>
      <c r="M928" s="5" t="s">
        <v>218</v>
      </c>
      <c r="N928" s="5" t="s">
        <v>880</v>
      </c>
      <c r="O928" s="8" t="s">
        <v>183</v>
      </c>
      <c r="P928" s="17">
        <v>15399830</v>
      </c>
      <c r="Q928" s="10" t="str">
        <f t="shared" si="0"/>
        <v>15399830</v>
      </c>
      <c r="R928" s="25">
        <v>0</v>
      </c>
      <c r="S928" s="9" t="s">
        <v>175</v>
      </c>
      <c r="T928" s="18"/>
      <c r="U928" s="19"/>
      <c r="V928" s="14">
        <v>0</v>
      </c>
      <c r="W928" s="19"/>
      <c r="X928" s="23"/>
      <c r="Y928" s="23"/>
    </row>
    <row r="929" spans="1:25" ht="27" thickBot="1" x14ac:dyDescent="0.35">
      <c r="A929" s="3">
        <v>919</v>
      </c>
      <c r="B929" s="4" t="s">
        <v>7371</v>
      </c>
      <c r="C929" s="5" t="s">
        <v>30</v>
      </c>
      <c r="D929" s="5"/>
      <c r="E929" s="6" t="s">
        <v>7372</v>
      </c>
      <c r="F929" s="7" t="s">
        <v>7373</v>
      </c>
      <c r="G929" s="5" t="s">
        <v>169</v>
      </c>
      <c r="H929" s="5" t="s">
        <v>266</v>
      </c>
      <c r="I929" s="5" t="s">
        <v>162</v>
      </c>
      <c r="J929" s="5" t="s">
        <v>172</v>
      </c>
      <c r="K929" s="6" t="s">
        <v>4555</v>
      </c>
      <c r="L929" s="22" t="s">
        <v>7374</v>
      </c>
      <c r="M929" s="5" t="s">
        <v>181</v>
      </c>
      <c r="N929" s="5" t="s">
        <v>445</v>
      </c>
      <c r="O929" s="8" t="s">
        <v>165</v>
      </c>
      <c r="P929" s="17">
        <v>3300000000</v>
      </c>
      <c r="Q929" s="10" t="str">
        <f t="shared" si="0"/>
        <v>3300000000</v>
      </c>
      <c r="R929" s="25">
        <v>0</v>
      </c>
      <c r="S929" s="9" t="s">
        <v>175</v>
      </c>
      <c r="T929" s="18"/>
      <c r="U929" s="19"/>
      <c r="V929" s="14">
        <v>0</v>
      </c>
      <c r="W929" s="19"/>
      <c r="X929" s="23"/>
      <c r="Y929" s="23"/>
    </row>
    <row r="930" spans="1:25" ht="27" thickBot="1" x14ac:dyDescent="0.35">
      <c r="A930" s="3">
        <v>920</v>
      </c>
      <c r="B930" s="4" t="s">
        <v>7375</v>
      </c>
      <c r="C930" s="5" t="s">
        <v>30</v>
      </c>
      <c r="D930" s="5"/>
      <c r="E930" s="6" t="s">
        <v>7376</v>
      </c>
      <c r="F930" s="7" t="s">
        <v>7377</v>
      </c>
      <c r="G930" s="5" t="s">
        <v>169</v>
      </c>
      <c r="H930" s="5" t="s">
        <v>266</v>
      </c>
      <c r="I930" s="5" t="s">
        <v>162</v>
      </c>
      <c r="J930" s="5" t="s">
        <v>172</v>
      </c>
      <c r="K930" s="6" t="s">
        <v>4550</v>
      </c>
      <c r="L930" s="22" t="s">
        <v>7378</v>
      </c>
      <c r="M930" s="5" t="s">
        <v>181</v>
      </c>
      <c r="N930" s="5" t="s">
        <v>445</v>
      </c>
      <c r="O930" s="8" t="s">
        <v>165</v>
      </c>
      <c r="P930" s="17">
        <v>824908491</v>
      </c>
      <c r="Q930" s="10" t="str">
        <f t="shared" si="0"/>
        <v>824908491</v>
      </c>
      <c r="R930" s="25">
        <v>0</v>
      </c>
      <c r="S930" s="9" t="s">
        <v>175</v>
      </c>
      <c r="T930" s="18"/>
      <c r="U930" s="19"/>
      <c r="V930" s="14">
        <v>0</v>
      </c>
      <c r="W930" s="19"/>
      <c r="X930" s="23"/>
      <c r="Y930" s="23"/>
    </row>
    <row r="931" spans="1:25" ht="27" thickBot="1" x14ac:dyDescent="0.35">
      <c r="A931" s="3">
        <v>921</v>
      </c>
      <c r="B931" s="4" t="s">
        <v>7379</v>
      </c>
      <c r="C931" s="5" t="s">
        <v>30</v>
      </c>
      <c r="D931" s="5"/>
      <c r="E931" s="6" t="s">
        <v>7380</v>
      </c>
      <c r="F931" s="7" t="s">
        <v>7369</v>
      </c>
      <c r="G931" s="5" t="s">
        <v>169</v>
      </c>
      <c r="H931" s="5" t="s">
        <v>266</v>
      </c>
      <c r="I931" s="5" t="s">
        <v>162</v>
      </c>
      <c r="J931" s="5" t="s">
        <v>172</v>
      </c>
      <c r="K931" s="6" t="s">
        <v>4619</v>
      </c>
      <c r="L931" s="22" t="s">
        <v>7381</v>
      </c>
      <c r="M931" s="5" t="s">
        <v>218</v>
      </c>
      <c r="N931" s="5" t="s">
        <v>880</v>
      </c>
      <c r="O931" s="8" t="s">
        <v>183</v>
      </c>
      <c r="P931" s="17">
        <v>9163567</v>
      </c>
      <c r="Q931" s="10" t="str">
        <f t="shared" si="0"/>
        <v>9163567</v>
      </c>
      <c r="R931" s="25">
        <v>0</v>
      </c>
      <c r="S931" s="9" t="s">
        <v>175</v>
      </c>
      <c r="T931" s="18"/>
      <c r="U931" s="19"/>
      <c r="V931" s="14">
        <v>0</v>
      </c>
      <c r="W931" s="19"/>
      <c r="X931" s="23"/>
      <c r="Y931" s="23"/>
    </row>
    <row r="932" spans="1:25" ht="27" thickBot="1" x14ac:dyDescent="0.35">
      <c r="A932" s="3">
        <v>922</v>
      </c>
      <c r="B932" s="4" t="s">
        <v>7382</v>
      </c>
      <c r="C932" s="5" t="s">
        <v>30</v>
      </c>
      <c r="D932" s="5"/>
      <c r="E932" s="6" t="s">
        <v>7383</v>
      </c>
      <c r="F932" s="7" t="s">
        <v>7384</v>
      </c>
      <c r="G932" s="5" t="s">
        <v>169</v>
      </c>
      <c r="H932" s="5" t="s">
        <v>266</v>
      </c>
      <c r="I932" s="5" t="s">
        <v>162</v>
      </c>
      <c r="J932" s="5" t="s">
        <v>172</v>
      </c>
      <c r="K932" s="6" t="s">
        <v>4619</v>
      </c>
      <c r="L932" s="22" t="s">
        <v>7385</v>
      </c>
      <c r="M932" s="5" t="s">
        <v>218</v>
      </c>
      <c r="N932" s="5" t="s">
        <v>880</v>
      </c>
      <c r="O932" s="8" t="s">
        <v>165</v>
      </c>
      <c r="P932" s="17">
        <v>11194444</v>
      </c>
      <c r="Q932" s="10" t="str">
        <f t="shared" si="0"/>
        <v>11194444</v>
      </c>
      <c r="R932" s="25">
        <v>0</v>
      </c>
      <c r="S932" s="9" t="s">
        <v>175</v>
      </c>
      <c r="T932" s="18"/>
      <c r="U932" s="19"/>
      <c r="V932" s="14">
        <v>0</v>
      </c>
      <c r="W932" s="19"/>
      <c r="X932" s="23"/>
      <c r="Y932" s="23"/>
    </row>
    <row r="933" spans="1:25" ht="27" thickBot="1" x14ac:dyDescent="0.35">
      <c r="A933" s="3">
        <v>923</v>
      </c>
      <c r="B933" s="4" t="s">
        <v>7386</v>
      </c>
      <c r="C933" s="5" t="s">
        <v>30</v>
      </c>
      <c r="D933" s="5"/>
      <c r="E933" s="6" t="s">
        <v>7387</v>
      </c>
      <c r="F933" s="7" t="s">
        <v>7388</v>
      </c>
      <c r="G933" s="5" t="s">
        <v>169</v>
      </c>
      <c r="H933" s="5" t="s">
        <v>266</v>
      </c>
      <c r="I933" s="5" t="s">
        <v>162</v>
      </c>
      <c r="J933" s="5" t="s">
        <v>172</v>
      </c>
      <c r="K933" s="6" t="s">
        <v>5539</v>
      </c>
      <c r="L933" s="22" t="s">
        <v>7389</v>
      </c>
      <c r="M933" s="5" t="s">
        <v>181</v>
      </c>
      <c r="N933" s="5" t="s">
        <v>445</v>
      </c>
      <c r="O933" s="8" t="s">
        <v>165</v>
      </c>
      <c r="P933" s="17">
        <v>1071828468</v>
      </c>
      <c r="Q933" s="10" t="str">
        <f t="shared" si="0"/>
        <v>1071828468</v>
      </c>
      <c r="R933" s="25">
        <v>0</v>
      </c>
      <c r="S933" s="9" t="s">
        <v>175</v>
      </c>
      <c r="T933" s="18"/>
      <c r="U933" s="19"/>
      <c r="V933" s="14">
        <v>0</v>
      </c>
      <c r="W933" s="19"/>
      <c r="X933" s="23"/>
      <c r="Y933" s="23"/>
    </row>
    <row r="934" spans="1:25" ht="27" thickBot="1" x14ac:dyDescent="0.35">
      <c r="A934" s="3">
        <v>924</v>
      </c>
      <c r="B934" s="4" t="s">
        <v>7390</v>
      </c>
      <c r="C934" s="5" t="s">
        <v>30</v>
      </c>
      <c r="D934" s="5"/>
      <c r="E934" s="6" t="s">
        <v>7391</v>
      </c>
      <c r="F934" s="7" t="s">
        <v>7392</v>
      </c>
      <c r="G934" s="5" t="s">
        <v>169</v>
      </c>
      <c r="H934" s="5" t="s">
        <v>272</v>
      </c>
      <c r="I934" s="5" t="s">
        <v>162</v>
      </c>
      <c r="J934" s="5" t="s">
        <v>172</v>
      </c>
      <c r="K934" s="7" t="s">
        <v>4600</v>
      </c>
      <c r="L934" s="22" t="s">
        <v>7393</v>
      </c>
      <c r="M934" s="5" t="s">
        <v>181</v>
      </c>
      <c r="N934" s="5" t="s">
        <v>445</v>
      </c>
      <c r="O934" s="8" t="s">
        <v>194</v>
      </c>
      <c r="P934" s="17">
        <v>63101386</v>
      </c>
      <c r="Q934" s="10" t="str">
        <f t="shared" si="0"/>
        <v>63101386</v>
      </c>
      <c r="R934" s="25">
        <v>0</v>
      </c>
      <c r="S934" s="9" t="s">
        <v>175</v>
      </c>
      <c r="T934" s="18"/>
      <c r="U934" s="19"/>
      <c r="V934" s="14">
        <v>0</v>
      </c>
      <c r="W934" s="19"/>
      <c r="X934" s="23"/>
      <c r="Y934" s="23"/>
    </row>
    <row r="935" spans="1:25" ht="27" thickBot="1" x14ac:dyDescent="0.35">
      <c r="A935" s="3">
        <v>925</v>
      </c>
      <c r="B935" s="4" t="s">
        <v>7394</v>
      </c>
      <c r="C935" s="5" t="s">
        <v>30</v>
      </c>
      <c r="D935" s="5"/>
      <c r="E935" s="6" t="s">
        <v>7395</v>
      </c>
      <c r="F935" s="7" t="s">
        <v>7396</v>
      </c>
      <c r="G935" s="5" t="s">
        <v>169</v>
      </c>
      <c r="H935" s="5" t="s">
        <v>272</v>
      </c>
      <c r="I935" s="5" t="s">
        <v>162</v>
      </c>
      <c r="J935" s="5" t="s">
        <v>172</v>
      </c>
      <c r="K935" s="6" t="s">
        <v>5539</v>
      </c>
      <c r="L935" s="22" t="s">
        <v>7397</v>
      </c>
      <c r="M935" s="5" t="s">
        <v>181</v>
      </c>
      <c r="N935" s="5" t="s">
        <v>445</v>
      </c>
      <c r="O935" s="8" t="s">
        <v>194</v>
      </c>
      <c r="P935" s="17">
        <v>926247</v>
      </c>
      <c r="Q935" s="10" t="str">
        <f t="shared" si="0"/>
        <v>926247</v>
      </c>
      <c r="R935" s="25">
        <v>0</v>
      </c>
      <c r="S935" s="9" t="s">
        <v>175</v>
      </c>
      <c r="T935" s="18"/>
      <c r="U935" s="19"/>
      <c r="V935" s="14">
        <v>0</v>
      </c>
      <c r="W935" s="19"/>
      <c r="X935" s="23"/>
      <c r="Y935" s="23"/>
    </row>
    <row r="936" spans="1:25" ht="27" thickBot="1" x14ac:dyDescent="0.35">
      <c r="A936" s="3">
        <v>926</v>
      </c>
      <c r="B936" s="4" t="s">
        <v>7398</v>
      </c>
      <c r="C936" s="5" t="s">
        <v>30</v>
      </c>
      <c r="D936" s="5"/>
      <c r="E936" s="6" t="s">
        <v>7399</v>
      </c>
      <c r="F936" s="7" t="s">
        <v>7400</v>
      </c>
      <c r="G936" s="5" t="s">
        <v>169</v>
      </c>
      <c r="H936" s="5" t="s">
        <v>260</v>
      </c>
      <c r="I936" s="5" t="s">
        <v>162</v>
      </c>
      <c r="J936" s="5" t="s">
        <v>172</v>
      </c>
      <c r="K936" s="7" t="s">
        <v>4600</v>
      </c>
      <c r="L936" s="22" t="s">
        <v>7401</v>
      </c>
      <c r="M936" s="5" t="s">
        <v>218</v>
      </c>
      <c r="N936" s="5" t="s">
        <v>880</v>
      </c>
      <c r="O936" s="8" t="s">
        <v>183</v>
      </c>
      <c r="P936" s="17">
        <v>124992534</v>
      </c>
      <c r="Q936" s="10" t="str">
        <f t="shared" si="0"/>
        <v>124992534</v>
      </c>
      <c r="R936" s="25">
        <v>0</v>
      </c>
      <c r="S936" s="9" t="s">
        <v>175</v>
      </c>
      <c r="T936" s="18"/>
      <c r="U936" s="19"/>
      <c r="V936" s="14">
        <v>0</v>
      </c>
      <c r="W936" s="19"/>
      <c r="X936" s="23"/>
      <c r="Y936" s="23"/>
    </row>
    <row r="937" spans="1:25" ht="27" thickBot="1" x14ac:dyDescent="0.35">
      <c r="A937" s="3">
        <v>927</v>
      </c>
      <c r="B937" s="4" t="s">
        <v>7402</v>
      </c>
      <c r="C937" s="5" t="s">
        <v>30</v>
      </c>
      <c r="D937" s="5"/>
      <c r="E937" s="6" t="s">
        <v>7403</v>
      </c>
      <c r="F937" s="7" t="s">
        <v>7404</v>
      </c>
      <c r="G937" s="5" t="s">
        <v>169</v>
      </c>
      <c r="H937" s="5" t="s">
        <v>266</v>
      </c>
      <c r="I937" s="5" t="s">
        <v>162</v>
      </c>
      <c r="J937" s="5" t="s">
        <v>172</v>
      </c>
      <c r="K937" s="7" t="s">
        <v>4600</v>
      </c>
      <c r="L937" s="22" t="s">
        <v>7405</v>
      </c>
      <c r="M937" s="5" t="s">
        <v>181</v>
      </c>
      <c r="N937" s="5" t="s">
        <v>445</v>
      </c>
      <c r="O937" s="8" t="s">
        <v>165</v>
      </c>
      <c r="P937" s="17">
        <v>938999990</v>
      </c>
      <c r="Q937" s="10" t="str">
        <f t="shared" si="0"/>
        <v>938999990</v>
      </c>
      <c r="R937" s="25">
        <v>0</v>
      </c>
      <c r="S937" s="9" t="s">
        <v>175</v>
      </c>
      <c r="T937" s="18"/>
      <c r="U937" s="19"/>
      <c r="V937" s="14">
        <v>0</v>
      </c>
      <c r="W937" s="19"/>
      <c r="X937" s="23"/>
      <c r="Y937" s="23"/>
    </row>
    <row r="938" spans="1:25" ht="27" thickBot="1" x14ac:dyDescent="0.35">
      <c r="A938" s="3">
        <v>928</v>
      </c>
      <c r="B938" s="4" t="s">
        <v>7406</v>
      </c>
      <c r="C938" s="5" t="s">
        <v>30</v>
      </c>
      <c r="D938" s="5"/>
      <c r="E938" s="6" t="s">
        <v>7407</v>
      </c>
      <c r="F938" s="7" t="s">
        <v>7408</v>
      </c>
      <c r="G938" s="5" t="s">
        <v>169</v>
      </c>
      <c r="H938" s="5" t="s">
        <v>266</v>
      </c>
      <c r="I938" s="5" t="s">
        <v>162</v>
      </c>
      <c r="J938" s="5" t="s">
        <v>172</v>
      </c>
      <c r="K938" s="6" t="s">
        <v>4555</v>
      </c>
      <c r="L938" s="22" t="s">
        <v>7409</v>
      </c>
      <c r="M938" s="5" t="s">
        <v>181</v>
      </c>
      <c r="N938" s="5" t="s">
        <v>445</v>
      </c>
      <c r="O938" s="8" t="s">
        <v>165</v>
      </c>
      <c r="P938" s="17">
        <v>594922365</v>
      </c>
      <c r="Q938" s="10" t="str">
        <f t="shared" si="0"/>
        <v>594922365</v>
      </c>
      <c r="R938" s="25">
        <v>0</v>
      </c>
      <c r="S938" s="9" t="s">
        <v>175</v>
      </c>
      <c r="T938" s="18"/>
      <c r="U938" s="19"/>
      <c r="V938" s="14">
        <v>0</v>
      </c>
      <c r="W938" s="19"/>
      <c r="X938" s="23"/>
      <c r="Y938" s="23"/>
    </row>
    <row r="939" spans="1:25" ht="27" thickBot="1" x14ac:dyDescent="0.35">
      <c r="A939" s="3">
        <v>929</v>
      </c>
      <c r="B939" s="4" t="s">
        <v>7410</v>
      </c>
      <c r="C939" s="5" t="s">
        <v>30</v>
      </c>
      <c r="D939" s="5"/>
      <c r="E939" s="6" t="s">
        <v>7411</v>
      </c>
      <c r="F939" s="7" t="s">
        <v>7412</v>
      </c>
      <c r="G939" s="5" t="s">
        <v>169</v>
      </c>
      <c r="H939" s="5" t="s">
        <v>272</v>
      </c>
      <c r="I939" s="5" t="s">
        <v>162</v>
      </c>
      <c r="J939" s="5" t="s">
        <v>172</v>
      </c>
      <c r="K939" s="6" t="s">
        <v>5539</v>
      </c>
      <c r="L939" s="22" t="s">
        <v>7413</v>
      </c>
      <c r="M939" s="5" t="s">
        <v>240</v>
      </c>
      <c r="N939" s="5" t="s">
        <v>1091</v>
      </c>
      <c r="O939" s="8" t="s">
        <v>194</v>
      </c>
      <c r="P939" s="17">
        <v>5297398</v>
      </c>
      <c r="Q939" s="10" t="str">
        <f t="shared" si="0"/>
        <v>5297398</v>
      </c>
      <c r="R939" s="25">
        <v>0</v>
      </c>
      <c r="S939" s="9" t="s">
        <v>175</v>
      </c>
      <c r="T939" s="18"/>
      <c r="U939" s="19"/>
      <c r="V939" s="14">
        <v>0</v>
      </c>
      <c r="W939" s="19"/>
      <c r="X939" s="23"/>
      <c r="Y939" s="23"/>
    </row>
    <row r="940" spans="1:25" ht="27" thickBot="1" x14ac:dyDescent="0.35">
      <c r="A940" s="3">
        <v>930</v>
      </c>
      <c r="B940" s="4" t="s">
        <v>7414</v>
      </c>
      <c r="C940" s="5" t="s">
        <v>30</v>
      </c>
      <c r="D940" s="5"/>
      <c r="E940" s="6" t="s">
        <v>7415</v>
      </c>
      <c r="F940" s="7" t="s">
        <v>7416</v>
      </c>
      <c r="G940" s="5" t="s">
        <v>169</v>
      </c>
      <c r="H940" s="5" t="s">
        <v>266</v>
      </c>
      <c r="I940" s="5" t="s">
        <v>162</v>
      </c>
      <c r="J940" s="5" t="s">
        <v>172</v>
      </c>
      <c r="K940" s="6" t="s">
        <v>4550</v>
      </c>
      <c r="L940" s="22" t="s">
        <v>7417</v>
      </c>
      <c r="M940" s="5" t="s">
        <v>202</v>
      </c>
      <c r="N940" s="5" t="s">
        <v>663</v>
      </c>
      <c r="O940" s="8" t="s">
        <v>194</v>
      </c>
      <c r="P940" s="17">
        <v>124766994</v>
      </c>
      <c r="Q940" s="10" t="str">
        <f t="shared" si="0"/>
        <v>124766994</v>
      </c>
      <c r="R940" s="25">
        <v>0</v>
      </c>
      <c r="S940" s="9" t="s">
        <v>175</v>
      </c>
      <c r="T940" s="18"/>
      <c r="U940" s="19"/>
      <c r="V940" s="14">
        <v>0</v>
      </c>
      <c r="W940" s="19"/>
      <c r="X940" s="23"/>
      <c r="Y940" s="23"/>
    </row>
    <row r="941" spans="1:25" ht="27" thickBot="1" x14ac:dyDescent="0.35">
      <c r="A941" s="3">
        <v>931</v>
      </c>
      <c r="B941" s="4" t="s">
        <v>7418</v>
      </c>
      <c r="C941" s="5" t="s">
        <v>30</v>
      </c>
      <c r="D941" s="5"/>
      <c r="E941" s="6" t="s">
        <v>7419</v>
      </c>
      <c r="F941" s="7" t="s">
        <v>7420</v>
      </c>
      <c r="G941" s="5" t="s">
        <v>169</v>
      </c>
      <c r="H941" s="5" t="s">
        <v>266</v>
      </c>
      <c r="I941" s="5" t="s">
        <v>162</v>
      </c>
      <c r="J941" s="5" t="s">
        <v>172</v>
      </c>
      <c r="K941" s="6" t="s">
        <v>4550</v>
      </c>
      <c r="L941" s="22" t="s">
        <v>7378</v>
      </c>
      <c r="M941" s="5" t="s">
        <v>206</v>
      </c>
      <c r="N941" s="5" t="s">
        <v>706</v>
      </c>
      <c r="O941" s="8" t="s">
        <v>183</v>
      </c>
      <c r="P941" s="17">
        <v>550000000</v>
      </c>
      <c r="Q941" s="10" t="str">
        <f t="shared" si="0"/>
        <v>550000000</v>
      </c>
      <c r="R941" s="25">
        <v>0</v>
      </c>
      <c r="S941" s="9" t="s">
        <v>175</v>
      </c>
      <c r="T941" s="18"/>
      <c r="U941" s="19"/>
      <c r="V941" s="14">
        <v>0</v>
      </c>
      <c r="W941" s="19"/>
      <c r="X941" s="23"/>
      <c r="Y941" s="23"/>
    </row>
    <row r="942" spans="1:25" ht="27" thickBot="1" x14ac:dyDescent="0.35">
      <c r="A942" s="3">
        <v>932</v>
      </c>
      <c r="B942" s="4" t="s">
        <v>7421</v>
      </c>
      <c r="C942" s="5" t="s">
        <v>30</v>
      </c>
      <c r="D942" s="5"/>
      <c r="E942" s="6" t="s">
        <v>7422</v>
      </c>
      <c r="F942" s="7" t="s">
        <v>7423</v>
      </c>
      <c r="G942" s="5" t="s">
        <v>169</v>
      </c>
      <c r="H942" s="5" t="s">
        <v>266</v>
      </c>
      <c r="I942" s="5" t="s">
        <v>162</v>
      </c>
      <c r="J942" s="5" t="s">
        <v>172</v>
      </c>
      <c r="K942" s="6" t="s">
        <v>4619</v>
      </c>
      <c r="L942" s="22" t="s">
        <v>7424</v>
      </c>
      <c r="M942" s="5" t="s">
        <v>181</v>
      </c>
      <c r="N942" s="5" t="s">
        <v>445</v>
      </c>
      <c r="O942" s="8" t="s">
        <v>165</v>
      </c>
      <c r="P942" s="17">
        <v>2838739317</v>
      </c>
      <c r="Q942" s="10" t="str">
        <f t="shared" si="0"/>
        <v>2838739317</v>
      </c>
      <c r="R942" s="25">
        <v>0</v>
      </c>
      <c r="S942" s="9" t="s">
        <v>175</v>
      </c>
      <c r="T942" s="18"/>
      <c r="U942" s="19"/>
      <c r="V942" s="14">
        <v>0</v>
      </c>
      <c r="W942" s="19"/>
      <c r="X942" s="23"/>
      <c r="Y942" s="23"/>
    </row>
    <row r="943" spans="1:25" ht="27" thickBot="1" x14ac:dyDescent="0.35">
      <c r="A943" s="3">
        <v>933</v>
      </c>
      <c r="B943" s="4" t="s">
        <v>7425</v>
      </c>
      <c r="C943" s="5" t="s">
        <v>30</v>
      </c>
      <c r="D943" s="5"/>
      <c r="E943" s="6" t="s">
        <v>7426</v>
      </c>
      <c r="F943" s="7" t="s">
        <v>7427</v>
      </c>
      <c r="G943" s="5" t="s">
        <v>169</v>
      </c>
      <c r="H943" s="5" t="s">
        <v>266</v>
      </c>
      <c r="I943" s="5" t="s">
        <v>162</v>
      </c>
      <c r="J943" s="5" t="s">
        <v>172</v>
      </c>
      <c r="K943" s="6" t="s">
        <v>4555</v>
      </c>
      <c r="L943" s="22" t="s">
        <v>7378</v>
      </c>
      <c r="M943" s="5" t="s">
        <v>198</v>
      </c>
      <c r="N943" s="5" t="s">
        <v>646</v>
      </c>
      <c r="O943" s="8" t="s">
        <v>165</v>
      </c>
      <c r="P943" s="17">
        <v>21639377</v>
      </c>
      <c r="Q943" s="10" t="str">
        <f t="shared" si="0"/>
        <v>21639377</v>
      </c>
      <c r="R943" s="25">
        <v>0</v>
      </c>
      <c r="S943" s="9" t="s">
        <v>175</v>
      </c>
      <c r="T943" s="18"/>
      <c r="U943" s="19"/>
      <c r="V943" s="14">
        <v>0</v>
      </c>
      <c r="W943" s="19"/>
      <c r="X943" s="23"/>
      <c r="Y943" s="23"/>
    </row>
    <row r="944" spans="1:25" ht="27" thickBot="1" x14ac:dyDescent="0.35">
      <c r="A944" s="3">
        <v>934</v>
      </c>
      <c r="B944" s="4" t="s">
        <v>7428</v>
      </c>
      <c r="C944" s="5" t="s">
        <v>30</v>
      </c>
      <c r="D944" s="5"/>
      <c r="E944" s="6" t="s">
        <v>7429</v>
      </c>
      <c r="F944" s="7" t="s">
        <v>7392</v>
      </c>
      <c r="G944" s="5" t="s">
        <v>169</v>
      </c>
      <c r="H944" s="5" t="s">
        <v>266</v>
      </c>
      <c r="I944" s="5" t="s">
        <v>162</v>
      </c>
      <c r="J944" s="5" t="s">
        <v>172</v>
      </c>
      <c r="K944" s="7" t="s">
        <v>4600</v>
      </c>
      <c r="L944" s="22" t="s">
        <v>7430</v>
      </c>
      <c r="M944" s="5" t="s">
        <v>181</v>
      </c>
      <c r="N944" s="5" t="s">
        <v>445</v>
      </c>
      <c r="O944" s="8" t="s">
        <v>165</v>
      </c>
      <c r="P944" s="17">
        <v>7122105540</v>
      </c>
      <c r="Q944" s="10" t="str">
        <f t="shared" si="0"/>
        <v>7122105540</v>
      </c>
      <c r="R944" s="25">
        <v>0</v>
      </c>
      <c r="S944" s="9" t="s">
        <v>175</v>
      </c>
      <c r="T944" s="18"/>
      <c r="U944" s="19"/>
      <c r="V944" s="14">
        <v>0</v>
      </c>
      <c r="W944" s="19"/>
      <c r="X944" s="23"/>
      <c r="Y944" s="23"/>
    </row>
    <row r="945" spans="1:25" ht="27" thickBot="1" x14ac:dyDescent="0.35">
      <c r="A945" s="3">
        <v>935</v>
      </c>
      <c r="B945" s="4" t="s">
        <v>7431</v>
      </c>
      <c r="C945" s="5" t="s">
        <v>30</v>
      </c>
      <c r="D945" s="5"/>
      <c r="E945" s="6" t="s">
        <v>7432</v>
      </c>
      <c r="F945" s="7" t="s">
        <v>7433</v>
      </c>
      <c r="G945" s="5" t="s">
        <v>169</v>
      </c>
      <c r="H945" s="5" t="s">
        <v>266</v>
      </c>
      <c r="I945" s="5" t="s">
        <v>162</v>
      </c>
      <c r="J945" s="5" t="s">
        <v>172</v>
      </c>
      <c r="K945" s="6" t="s">
        <v>7345</v>
      </c>
      <c r="L945" s="22" t="s">
        <v>7434</v>
      </c>
      <c r="M945" s="5" t="s">
        <v>206</v>
      </c>
      <c r="N945" s="5" t="s">
        <v>706</v>
      </c>
      <c r="O945" s="8" t="s">
        <v>183</v>
      </c>
      <c r="P945" s="17">
        <v>3190487144</v>
      </c>
      <c r="Q945" s="10" t="str">
        <f t="shared" si="0"/>
        <v>3190487144</v>
      </c>
      <c r="R945" s="25">
        <v>0</v>
      </c>
      <c r="S945" s="9" t="s">
        <v>175</v>
      </c>
      <c r="T945" s="18"/>
      <c r="U945" s="19"/>
      <c r="V945" s="14">
        <v>0</v>
      </c>
      <c r="W945" s="19"/>
      <c r="X945" s="23"/>
      <c r="Y945" s="23"/>
    </row>
    <row r="946" spans="1:25" ht="27" thickBot="1" x14ac:dyDescent="0.35">
      <c r="A946" s="3">
        <v>936</v>
      </c>
      <c r="B946" s="4" t="s">
        <v>7435</v>
      </c>
      <c r="C946" s="5" t="s">
        <v>30</v>
      </c>
      <c r="D946" s="5"/>
      <c r="E946" s="6" t="s">
        <v>7436</v>
      </c>
      <c r="F946" s="7" t="s">
        <v>7437</v>
      </c>
      <c r="G946" s="5" t="s">
        <v>169</v>
      </c>
      <c r="H946" s="5" t="s">
        <v>266</v>
      </c>
      <c r="I946" s="5" t="s">
        <v>162</v>
      </c>
      <c r="J946" s="5" t="s">
        <v>172</v>
      </c>
      <c r="K946" s="6" t="s">
        <v>4550</v>
      </c>
      <c r="L946" s="22" t="s">
        <v>7438</v>
      </c>
      <c r="M946" s="5" t="s">
        <v>173</v>
      </c>
      <c r="N946" s="5" t="s">
        <v>422</v>
      </c>
      <c r="O946" s="8" t="s">
        <v>194</v>
      </c>
      <c r="P946" s="17">
        <v>220019501</v>
      </c>
      <c r="Q946" s="10" t="str">
        <f t="shared" si="0"/>
        <v>220019501</v>
      </c>
      <c r="R946" s="25">
        <v>0</v>
      </c>
      <c r="S946" s="9" t="s">
        <v>175</v>
      </c>
      <c r="T946" s="18"/>
      <c r="U946" s="19"/>
      <c r="V946" s="14">
        <v>0</v>
      </c>
      <c r="W946" s="19"/>
      <c r="X946" s="23"/>
      <c r="Y946" s="23"/>
    </row>
    <row r="947" spans="1:25" ht="27" thickBot="1" x14ac:dyDescent="0.35">
      <c r="A947" s="3">
        <v>937</v>
      </c>
      <c r="B947" s="4" t="s">
        <v>7439</v>
      </c>
      <c r="C947" s="5" t="s">
        <v>30</v>
      </c>
      <c r="D947" s="5"/>
      <c r="E947" s="6" t="s">
        <v>7440</v>
      </c>
      <c r="F947" s="7" t="s">
        <v>7441</v>
      </c>
      <c r="G947" s="5" t="s">
        <v>169</v>
      </c>
      <c r="H947" s="5" t="s">
        <v>266</v>
      </c>
      <c r="I947" s="5" t="s">
        <v>162</v>
      </c>
      <c r="J947" s="5" t="s">
        <v>172</v>
      </c>
      <c r="K947" s="6" t="s">
        <v>4550</v>
      </c>
      <c r="L947" s="22" t="s">
        <v>7442</v>
      </c>
      <c r="M947" s="5" t="s">
        <v>188</v>
      </c>
      <c r="N947" s="5" t="s">
        <v>494</v>
      </c>
      <c r="O947" s="8" t="s">
        <v>165</v>
      </c>
      <c r="P947" s="17">
        <v>126935496</v>
      </c>
      <c r="Q947" s="10" t="str">
        <f t="shared" si="0"/>
        <v>126935496</v>
      </c>
      <c r="R947" s="25">
        <v>0</v>
      </c>
      <c r="S947" s="9" t="s">
        <v>175</v>
      </c>
      <c r="T947" s="18"/>
      <c r="U947" s="19"/>
      <c r="V947" s="14">
        <v>0</v>
      </c>
      <c r="W947" s="19"/>
      <c r="X947" s="23"/>
      <c r="Y947" s="23"/>
    </row>
    <row r="948" spans="1:25" ht="27" thickBot="1" x14ac:dyDescent="0.35">
      <c r="A948" s="3">
        <v>938</v>
      </c>
      <c r="B948" s="4" t="s">
        <v>7443</v>
      </c>
      <c r="C948" s="5" t="s">
        <v>30</v>
      </c>
      <c r="D948" s="5"/>
      <c r="E948" s="6" t="s">
        <v>7444</v>
      </c>
      <c r="F948" s="7" t="s">
        <v>7445</v>
      </c>
      <c r="G948" s="5" t="s">
        <v>169</v>
      </c>
      <c r="H948" s="5" t="s">
        <v>266</v>
      </c>
      <c r="I948" s="5" t="s">
        <v>162</v>
      </c>
      <c r="J948" s="5" t="s">
        <v>172</v>
      </c>
      <c r="K948" s="6" t="s">
        <v>4560</v>
      </c>
      <c r="L948" s="22" t="s">
        <v>7446</v>
      </c>
      <c r="M948" s="5" t="s">
        <v>181</v>
      </c>
      <c r="N948" s="5" t="s">
        <v>445</v>
      </c>
      <c r="O948" s="8" t="s">
        <v>183</v>
      </c>
      <c r="P948" s="17">
        <v>629274578</v>
      </c>
      <c r="Q948" s="10" t="str">
        <f t="shared" si="0"/>
        <v>629274578</v>
      </c>
      <c r="R948" s="25">
        <v>0</v>
      </c>
      <c r="S948" s="9" t="s">
        <v>175</v>
      </c>
      <c r="T948" s="18"/>
      <c r="U948" s="19"/>
      <c r="V948" s="14">
        <v>0</v>
      </c>
      <c r="W948" s="19"/>
      <c r="X948" s="23"/>
      <c r="Y948" s="23"/>
    </row>
    <row r="949" spans="1:25" ht="27" thickBot="1" x14ac:dyDescent="0.35">
      <c r="A949" s="3">
        <v>939</v>
      </c>
      <c r="B949" s="4" t="s">
        <v>7447</v>
      </c>
      <c r="C949" s="5" t="s">
        <v>30</v>
      </c>
      <c r="D949" s="5"/>
      <c r="E949" s="6" t="s">
        <v>7448</v>
      </c>
      <c r="F949" s="7" t="s">
        <v>7449</v>
      </c>
      <c r="G949" s="5" t="s">
        <v>160</v>
      </c>
      <c r="H949" s="5" t="s">
        <v>272</v>
      </c>
      <c r="I949" s="5" t="s">
        <v>162</v>
      </c>
      <c r="J949" s="5" t="s">
        <v>172</v>
      </c>
      <c r="K949" s="6" t="s">
        <v>4619</v>
      </c>
      <c r="L949" s="22" t="s">
        <v>7450</v>
      </c>
      <c r="M949" s="5" t="s">
        <v>265</v>
      </c>
      <c r="N949" s="5" t="s">
        <v>1408</v>
      </c>
      <c r="O949" s="8" t="s">
        <v>183</v>
      </c>
      <c r="P949" s="17">
        <v>10144000</v>
      </c>
      <c r="Q949" s="10" t="str">
        <f t="shared" si="0"/>
        <v>10144000</v>
      </c>
      <c r="R949" s="25">
        <v>0</v>
      </c>
      <c r="S949" s="9" t="s">
        <v>175</v>
      </c>
      <c r="T949" s="18"/>
      <c r="U949" s="19"/>
      <c r="V949" s="14">
        <v>0</v>
      </c>
      <c r="W949" s="19"/>
      <c r="X949" s="23"/>
      <c r="Y949" s="23"/>
    </row>
    <row r="950" spans="1:25" ht="27" thickBot="1" x14ac:dyDescent="0.35">
      <c r="A950" s="3">
        <v>940</v>
      </c>
      <c r="B950" s="4" t="s">
        <v>7451</v>
      </c>
      <c r="C950" s="5" t="s">
        <v>30</v>
      </c>
      <c r="D950" s="5"/>
      <c r="E950" s="6" t="s">
        <v>7452</v>
      </c>
      <c r="F950" s="7" t="s">
        <v>7453</v>
      </c>
      <c r="G950" s="5" t="s">
        <v>169</v>
      </c>
      <c r="H950" s="5" t="s">
        <v>266</v>
      </c>
      <c r="I950" s="5" t="s">
        <v>162</v>
      </c>
      <c r="J950" s="5" t="s">
        <v>172</v>
      </c>
      <c r="K950" s="6" t="s">
        <v>4555</v>
      </c>
      <c r="L950" s="22" t="s">
        <v>7454</v>
      </c>
      <c r="M950" s="5" t="s">
        <v>181</v>
      </c>
      <c r="N950" s="5" t="s">
        <v>445</v>
      </c>
      <c r="O950" s="8" t="s">
        <v>165</v>
      </c>
      <c r="P950" s="17">
        <v>2220013141</v>
      </c>
      <c r="Q950" s="10" t="str">
        <f t="shared" si="0"/>
        <v>2220013141</v>
      </c>
      <c r="R950" s="25">
        <v>0</v>
      </c>
      <c r="S950" s="9" t="s">
        <v>175</v>
      </c>
      <c r="T950" s="18"/>
      <c r="U950" s="19"/>
      <c r="V950" s="14">
        <v>0</v>
      </c>
      <c r="W950" s="19"/>
      <c r="X950" s="23"/>
      <c r="Y950" s="23"/>
    </row>
    <row r="951" spans="1:25" ht="27" thickBot="1" x14ac:dyDescent="0.35">
      <c r="A951" s="3">
        <v>941</v>
      </c>
      <c r="B951" s="4" t="s">
        <v>7455</v>
      </c>
      <c r="C951" s="5" t="s">
        <v>30</v>
      </c>
      <c r="D951" s="5"/>
      <c r="E951" s="6" t="s">
        <v>7456</v>
      </c>
      <c r="F951" s="7" t="s">
        <v>7457</v>
      </c>
      <c r="G951" s="5" t="s">
        <v>169</v>
      </c>
      <c r="H951" s="5" t="s">
        <v>266</v>
      </c>
      <c r="I951" s="5" t="s">
        <v>162</v>
      </c>
      <c r="J951" s="5" t="s">
        <v>172</v>
      </c>
      <c r="K951" s="6" t="s">
        <v>4578</v>
      </c>
      <c r="L951" s="22" t="s">
        <v>7458</v>
      </c>
      <c r="M951" s="5" t="s">
        <v>181</v>
      </c>
      <c r="N951" s="5" t="s">
        <v>445</v>
      </c>
      <c r="O951" s="8" t="s">
        <v>165</v>
      </c>
      <c r="P951" s="17">
        <v>587618124</v>
      </c>
      <c r="Q951" s="10" t="str">
        <f t="shared" si="0"/>
        <v>587618124</v>
      </c>
      <c r="R951" s="25">
        <v>0</v>
      </c>
      <c r="S951" s="9" t="s">
        <v>175</v>
      </c>
      <c r="T951" s="18"/>
      <c r="U951" s="19"/>
      <c r="V951" s="14">
        <v>0</v>
      </c>
      <c r="W951" s="19"/>
      <c r="X951" s="23"/>
      <c r="Y951" s="23"/>
    </row>
    <row r="952" spans="1:25" ht="27" thickBot="1" x14ac:dyDescent="0.35">
      <c r="A952" s="3">
        <v>942</v>
      </c>
      <c r="B952" s="4" t="s">
        <v>7459</v>
      </c>
      <c r="C952" s="5" t="s">
        <v>30</v>
      </c>
      <c r="D952" s="5"/>
      <c r="E952" s="6" t="s">
        <v>7460</v>
      </c>
      <c r="F952" s="7" t="s">
        <v>7461</v>
      </c>
      <c r="G952" s="5" t="s">
        <v>169</v>
      </c>
      <c r="H952" s="5" t="s">
        <v>266</v>
      </c>
      <c r="I952" s="5" t="s">
        <v>162</v>
      </c>
      <c r="J952" s="5" t="s">
        <v>172</v>
      </c>
      <c r="K952" s="6" t="s">
        <v>7462</v>
      </c>
      <c r="L952" s="22" t="s">
        <v>7463</v>
      </c>
      <c r="M952" s="5" t="s">
        <v>181</v>
      </c>
      <c r="N952" s="5" t="s">
        <v>445</v>
      </c>
      <c r="O952" s="8" t="s">
        <v>194</v>
      </c>
      <c r="P952" s="17">
        <v>207164305</v>
      </c>
      <c r="Q952" s="10" t="str">
        <f t="shared" si="0"/>
        <v>207164305</v>
      </c>
      <c r="R952" s="25">
        <v>0</v>
      </c>
      <c r="S952" s="9" t="s">
        <v>175</v>
      </c>
      <c r="T952" s="18"/>
      <c r="U952" s="19"/>
      <c r="V952" s="14">
        <v>0</v>
      </c>
      <c r="W952" s="19"/>
      <c r="X952" s="23"/>
      <c r="Y952" s="23"/>
    </row>
    <row r="953" spans="1:25" ht="27" thickBot="1" x14ac:dyDescent="0.35">
      <c r="A953" s="3">
        <v>943</v>
      </c>
      <c r="B953" s="4" t="s">
        <v>7464</v>
      </c>
      <c r="C953" s="5" t="s">
        <v>30</v>
      </c>
      <c r="D953" s="5"/>
      <c r="E953" s="6" t="s">
        <v>7465</v>
      </c>
      <c r="F953" s="7" t="s">
        <v>7466</v>
      </c>
      <c r="G953" s="5" t="s">
        <v>169</v>
      </c>
      <c r="H953" s="5" t="s">
        <v>266</v>
      </c>
      <c r="I953" s="5" t="s">
        <v>162</v>
      </c>
      <c r="J953" s="5" t="s">
        <v>172</v>
      </c>
      <c r="K953" s="6" t="s">
        <v>4555</v>
      </c>
      <c r="L953" s="22" t="s">
        <v>7467</v>
      </c>
      <c r="M953" s="5" t="s">
        <v>181</v>
      </c>
      <c r="N953" s="5" t="s">
        <v>445</v>
      </c>
      <c r="O953" s="8" t="s">
        <v>165</v>
      </c>
      <c r="P953" s="17">
        <v>600000000</v>
      </c>
      <c r="Q953" s="10" t="str">
        <f t="shared" si="0"/>
        <v>600000000</v>
      </c>
      <c r="R953" s="25">
        <v>0</v>
      </c>
      <c r="S953" s="9" t="s">
        <v>175</v>
      </c>
      <c r="T953" s="18"/>
      <c r="U953" s="19"/>
      <c r="V953" s="14">
        <v>0</v>
      </c>
      <c r="W953" s="19"/>
      <c r="X953" s="23"/>
      <c r="Y953" s="23"/>
    </row>
    <row r="954" spans="1:25" ht="27" thickBot="1" x14ac:dyDescent="0.35">
      <c r="A954" s="3">
        <v>944</v>
      </c>
      <c r="B954" s="4" t="s">
        <v>7468</v>
      </c>
      <c r="C954" s="5" t="s">
        <v>30</v>
      </c>
      <c r="D954" s="5"/>
      <c r="E954" s="6" t="s">
        <v>7469</v>
      </c>
      <c r="F954" s="7" t="s">
        <v>7470</v>
      </c>
      <c r="G954" s="5" t="s">
        <v>169</v>
      </c>
      <c r="H954" s="5" t="s">
        <v>266</v>
      </c>
      <c r="I954" s="5" t="s">
        <v>162</v>
      </c>
      <c r="J954" s="5" t="s">
        <v>172</v>
      </c>
      <c r="K954" s="7" t="s">
        <v>4725</v>
      </c>
      <c r="L954" s="22" t="s">
        <v>7471</v>
      </c>
      <c r="M954" s="5" t="s">
        <v>234</v>
      </c>
      <c r="N954" s="5" t="s">
        <v>996</v>
      </c>
      <c r="O954" s="8" t="s">
        <v>165</v>
      </c>
      <c r="P954" s="17">
        <v>0</v>
      </c>
      <c r="Q954" s="10" t="str">
        <f t="shared" si="0"/>
        <v>0</v>
      </c>
      <c r="R954" s="25">
        <v>0</v>
      </c>
      <c r="S954" s="9" t="s">
        <v>175</v>
      </c>
      <c r="T954" s="18"/>
      <c r="U954" s="19"/>
      <c r="V954" s="14">
        <v>0</v>
      </c>
      <c r="W954" s="19"/>
      <c r="X954" s="23"/>
      <c r="Y954" s="23"/>
    </row>
    <row r="955" spans="1:25" ht="27" thickBot="1" x14ac:dyDescent="0.35">
      <c r="A955" s="3">
        <v>945</v>
      </c>
      <c r="B955" s="4" t="s">
        <v>7472</v>
      </c>
      <c r="C955" s="5" t="s">
        <v>30</v>
      </c>
      <c r="D955" s="5"/>
      <c r="E955" s="6" t="s">
        <v>7473</v>
      </c>
      <c r="F955" s="7" t="s">
        <v>7474</v>
      </c>
      <c r="G955" s="5" t="s">
        <v>160</v>
      </c>
      <c r="H955" s="5" t="s">
        <v>272</v>
      </c>
      <c r="I955" s="5" t="s">
        <v>162</v>
      </c>
      <c r="J955" s="5" t="s">
        <v>172</v>
      </c>
      <c r="K955" s="6" t="s">
        <v>5539</v>
      </c>
      <c r="L955" s="22" t="s">
        <v>7475</v>
      </c>
      <c r="M955" s="5" t="s">
        <v>249</v>
      </c>
      <c r="N955" s="5" t="s">
        <v>1195</v>
      </c>
      <c r="O955" s="8" t="s">
        <v>183</v>
      </c>
      <c r="P955" s="17">
        <v>5289615</v>
      </c>
      <c r="Q955" s="10" t="str">
        <f t="shared" si="0"/>
        <v>5289615</v>
      </c>
      <c r="R955" s="25">
        <v>0</v>
      </c>
      <c r="S955" s="9" t="s">
        <v>175</v>
      </c>
      <c r="T955" s="18"/>
      <c r="U955" s="19"/>
      <c r="V955" s="14">
        <v>0</v>
      </c>
      <c r="W955" s="19"/>
      <c r="X955" s="23"/>
      <c r="Y955" s="23"/>
    </row>
    <row r="956" spans="1:25" ht="27" thickBot="1" x14ac:dyDescent="0.35">
      <c r="A956" s="3">
        <v>946</v>
      </c>
      <c r="B956" s="4" t="s">
        <v>7476</v>
      </c>
      <c r="C956" s="5" t="s">
        <v>30</v>
      </c>
      <c r="D956" s="5"/>
      <c r="E956" s="6" t="s">
        <v>7477</v>
      </c>
      <c r="F956" s="7" t="s">
        <v>7478</v>
      </c>
      <c r="G956" s="5" t="s">
        <v>169</v>
      </c>
      <c r="H956" s="5" t="s">
        <v>266</v>
      </c>
      <c r="I956" s="5" t="s">
        <v>162</v>
      </c>
      <c r="J956" s="5" t="s">
        <v>172</v>
      </c>
      <c r="K956" s="7" t="s">
        <v>4600</v>
      </c>
      <c r="L956" s="22" t="s">
        <v>7479</v>
      </c>
      <c r="M956" s="5" t="s">
        <v>182</v>
      </c>
      <c r="N956" s="5" t="s">
        <v>447</v>
      </c>
      <c r="O956" s="8" t="s">
        <v>165</v>
      </c>
      <c r="P956" s="17">
        <v>0</v>
      </c>
      <c r="Q956" s="10" t="str">
        <f t="shared" si="0"/>
        <v>0</v>
      </c>
      <c r="R956" s="25">
        <v>0</v>
      </c>
      <c r="S956" s="9" t="s">
        <v>175</v>
      </c>
      <c r="T956" s="18"/>
      <c r="U956" s="19"/>
      <c r="V956" s="14">
        <v>0</v>
      </c>
      <c r="W956" s="19"/>
      <c r="X956" s="23"/>
      <c r="Y956" s="23"/>
    </row>
    <row r="957" spans="1:25" ht="15" thickBot="1" x14ac:dyDescent="0.35">
      <c r="A957" s="3">
        <v>947</v>
      </c>
      <c r="B957" s="4" t="s">
        <v>7480</v>
      </c>
      <c r="C957" s="5" t="s">
        <v>30</v>
      </c>
      <c r="D957" s="5"/>
      <c r="E957" s="6" t="s">
        <v>7481</v>
      </c>
      <c r="F957" s="7" t="s">
        <v>7482</v>
      </c>
      <c r="G957" s="5" t="s">
        <v>169</v>
      </c>
      <c r="H957" s="5" t="s">
        <v>272</v>
      </c>
      <c r="I957" s="5" t="s">
        <v>162</v>
      </c>
      <c r="J957" s="5" t="s">
        <v>172</v>
      </c>
      <c r="K957" s="6" t="s">
        <v>7483</v>
      </c>
      <c r="L957" s="22" t="s">
        <v>7484</v>
      </c>
      <c r="M957" s="5" t="s">
        <v>202</v>
      </c>
      <c r="N957" s="5" t="s">
        <v>663</v>
      </c>
      <c r="O957" s="8" t="s">
        <v>194</v>
      </c>
      <c r="P957" s="17">
        <v>213259689</v>
      </c>
      <c r="Q957" s="10" t="str">
        <f t="shared" si="0"/>
        <v>213259689</v>
      </c>
      <c r="R957" s="25">
        <v>0</v>
      </c>
      <c r="S957" s="9" t="s">
        <v>175</v>
      </c>
      <c r="T957" s="18"/>
      <c r="U957" s="19"/>
      <c r="V957" s="14">
        <v>0</v>
      </c>
      <c r="W957" s="19"/>
      <c r="X957" s="23"/>
      <c r="Y957" s="23"/>
    </row>
    <row r="958" spans="1:25" ht="27" thickBot="1" x14ac:dyDescent="0.35">
      <c r="A958" s="3">
        <v>948</v>
      </c>
      <c r="B958" s="4" t="s">
        <v>7485</v>
      </c>
      <c r="C958" s="5" t="s">
        <v>30</v>
      </c>
      <c r="D958" s="5"/>
      <c r="E958" s="6" t="s">
        <v>7486</v>
      </c>
      <c r="F958" s="7" t="s">
        <v>7487</v>
      </c>
      <c r="G958" s="5" t="s">
        <v>169</v>
      </c>
      <c r="H958" s="5" t="s">
        <v>266</v>
      </c>
      <c r="I958" s="5" t="s">
        <v>162</v>
      </c>
      <c r="J958" s="5" t="s">
        <v>172</v>
      </c>
      <c r="K958" s="6" t="s">
        <v>6364</v>
      </c>
      <c r="L958" s="22" t="s">
        <v>7488</v>
      </c>
      <c r="M958" s="5" t="s">
        <v>173</v>
      </c>
      <c r="N958" s="5" t="s">
        <v>422</v>
      </c>
      <c r="O958" s="8" t="s">
        <v>194</v>
      </c>
      <c r="P958" s="17">
        <v>0</v>
      </c>
      <c r="Q958" s="10" t="str">
        <f t="shared" si="0"/>
        <v>0</v>
      </c>
      <c r="R958" s="25">
        <v>0</v>
      </c>
      <c r="S958" s="9" t="s">
        <v>175</v>
      </c>
      <c r="T958" s="18"/>
      <c r="U958" s="19"/>
      <c r="V958" s="14">
        <v>0</v>
      </c>
      <c r="W958" s="19"/>
      <c r="X958" s="23"/>
      <c r="Y958" s="23"/>
    </row>
    <row r="959" spans="1:25" ht="27" thickBot="1" x14ac:dyDescent="0.35">
      <c r="A959" s="3">
        <v>949</v>
      </c>
      <c r="B959" s="4" t="s">
        <v>7489</v>
      </c>
      <c r="C959" s="5" t="s">
        <v>30</v>
      </c>
      <c r="D959" s="5"/>
      <c r="E959" s="6" t="s">
        <v>7490</v>
      </c>
      <c r="F959" s="7" t="s">
        <v>7491</v>
      </c>
      <c r="G959" s="5" t="s">
        <v>169</v>
      </c>
      <c r="H959" s="5" t="s">
        <v>266</v>
      </c>
      <c r="I959" s="5" t="s">
        <v>162</v>
      </c>
      <c r="J959" s="5" t="s">
        <v>172</v>
      </c>
      <c r="K959" s="7" t="s">
        <v>4600</v>
      </c>
      <c r="L959" s="22" t="s">
        <v>7492</v>
      </c>
      <c r="M959" s="5" t="s">
        <v>164</v>
      </c>
      <c r="N959" s="5" t="s">
        <v>280</v>
      </c>
      <c r="O959" s="8" t="s">
        <v>165</v>
      </c>
      <c r="P959" s="17">
        <v>35000000</v>
      </c>
      <c r="Q959" s="10" t="str">
        <f t="shared" si="0"/>
        <v>35000000</v>
      </c>
      <c r="R959" s="25">
        <v>0</v>
      </c>
      <c r="S959" s="9" t="s">
        <v>175</v>
      </c>
      <c r="T959" s="18"/>
      <c r="U959" s="19"/>
      <c r="V959" s="14">
        <v>0</v>
      </c>
      <c r="W959" s="19"/>
      <c r="X959" s="23"/>
      <c r="Y959" s="23"/>
    </row>
    <row r="960" spans="1:25" ht="27" thickBot="1" x14ac:dyDescent="0.35">
      <c r="A960" s="3">
        <v>950</v>
      </c>
      <c r="B960" s="4" t="s">
        <v>7493</v>
      </c>
      <c r="C960" s="5" t="s">
        <v>30</v>
      </c>
      <c r="D960" s="5"/>
      <c r="E960" s="6" t="s">
        <v>7494</v>
      </c>
      <c r="F960" s="7" t="s">
        <v>7495</v>
      </c>
      <c r="G960" s="5" t="s">
        <v>169</v>
      </c>
      <c r="H960" s="5" t="s">
        <v>285</v>
      </c>
      <c r="I960" s="5" t="s">
        <v>162</v>
      </c>
      <c r="J960" s="5" t="s">
        <v>172</v>
      </c>
      <c r="K960" s="6" t="s">
        <v>4550</v>
      </c>
      <c r="L960" s="22" t="s">
        <v>7496</v>
      </c>
      <c r="M960" s="5" t="s">
        <v>182</v>
      </c>
      <c r="N960" s="5" t="s">
        <v>447</v>
      </c>
      <c r="O960" s="8" t="s">
        <v>194</v>
      </c>
      <c r="P960" s="17">
        <v>4200000000</v>
      </c>
      <c r="Q960" s="10" t="str">
        <f t="shared" si="0"/>
        <v>4200000000</v>
      </c>
      <c r="R960" s="25">
        <v>0</v>
      </c>
      <c r="S960" s="9" t="s">
        <v>175</v>
      </c>
      <c r="T960" s="18"/>
      <c r="U960" s="19"/>
      <c r="V960" s="14">
        <v>0</v>
      </c>
      <c r="W960" s="19"/>
      <c r="X960" s="23"/>
      <c r="Y960" s="23"/>
    </row>
    <row r="961" spans="1:25" ht="27" thickBot="1" x14ac:dyDescent="0.35">
      <c r="A961" s="3">
        <v>951</v>
      </c>
      <c r="B961" s="4" t="s">
        <v>7497</v>
      </c>
      <c r="C961" s="5" t="s">
        <v>30</v>
      </c>
      <c r="D961" s="5"/>
      <c r="E961" s="6" t="s">
        <v>7498</v>
      </c>
      <c r="F961" s="7" t="s">
        <v>7499</v>
      </c>
      <c r="G961" s="5" t="s">
        <v>169</v>
      </c>
      <c r="H961" s="5" t="s">
        <v>272</v>
      </c>
      <c r="I961" s="5" t="s">
        <v>162</v>
      </c>
      <c r="J961" s="5" t="s">
        <v>172</v>
      </c>
      <c r="K961" s="6" t="s">
        <v>5539</v>
      </c>
      <c r="L961" s="22" t="s">
        <v>7500</v>
      </c>
      <c r="M961" s="5" t="s">
        <v>240</v>
      </c>
      <c r="N961" s="5" t="s">
        <v>1091</v>
      </c>
      <c r="O961" s="8" t="s">
        <v>194</v>
      </c>
      <c r="P961" s="17">
        <v>6241270</v>
      </c>
      <c r="Q961" s="10" t="str">
        <f t="shared" si="0"/>
        <v>6241270</v>
      </c>
      <c r="R961" s="25">
        <v>0</v>
      </c>
      <c r="S961" s="9" t="s">
        <v>175</v>
      </c>
      <c r="T961" s="18"/>
      <c r="U961" s="19"/>
      <c r="V961" s="14">
        <v>0</v>
      </c>
      <c r="W961" s="19"/>
      <c r="X961" s="23"/>
      <c r="Y961" s="23"/>
    </row>
    <row r="962" spans="1:25" ht="27" thickBot="1" x14ac:dyDescent="0.35">
      <c r="A962" s="3">
        <v>952</v>
      </c>
      <c r="B962" s="4" t="s">
        <v>7501</v>
      </c>
      <c r="C962" s="5" t="s">
        <v>30</v>
      </c>
      <c r="D962" s="5"/>
      <c r="E962" s="6" t="s">
        <v>7502</v>
      </c>
      <c r="F962" s="7" t="s">
        <v>7503</v>
      </c>
      <c r="G962" s="5" t="s">
        <v>169</v>
      </c>
      <c r="H962" s="5" t="s">
        <v>266</v>
      </c>
      <c r="I962" s="5" t="s">
        <v>162</v>
      </c>
      <c r="J962" s="5" t="s">
        <v>172</v>
      </c>
      <c r="K962" s="6" t="s">
        <v>4565</v>
      </c>
      <c r="L962" s="22" t="s">
        <v>7504</v>
      </c>
      <c r="M962" s="5" t="s">
        <v>181</v>
      </c>
      <c r="N962" s="5" t="s">
        <v>445</v>
      </c>
      <c r="O962" s="8" t="s">
        <v>183</v>
      </c>
      <c r="P962" s="17">
        <v>49299719544</v>
      </c>
      <c r="Q962" s="10" t="str">
        <f t="shared" si="0"/>
        <v>49299719544</v>
      </c>
      <c r="R962" s="25">
        <v>0</v>
      </c>
      <c r="S962" s="9" t="s">
        <v>175</v>
      </c>
      <c r="T962" s="18"/>
      <c r="U962" s="19"/>
      <c r="V962" s="14">
        <v>0</v>
      </c>
      <c r="W962" s="19"/>
      <c r="X962" s="23"/>
      <c r="Y962" s="23"/>
    </row>
    <row r="963" spans="1:25" ht="27" thickBot="1" x14ac:dyDescent="0.35">
      <c r="A963" s="3">
        <v>953</v>
      </c>
      <c r="B963" s="4" t="s">
        <v>7505</v>
      </c>
      <c r="C963" s="5" t="s">
        <v>30</v>
      </c>
      <c r="D963" s="5"/>
      <c r="E963" s="6" t="s">
        <v>7506</v>
      </c>
      <c r="F963" s="7" t="s">
        <v>7507</v>
      </c>
      <c r="G963" s="8" t="s">
        <v>185</v>
      </c>
      <c r="H963" s="8" t="s">
        <v>216</v>
      </c>
      <c r="I963" s="5" t="s">
        <v>162</v>
      </c>
      <c r="J963" s="5" t="s">
        <v>172</v>
      </c>
      <c r="K963" s="6" t="s">
        <v>4550</v>
      </c>
      <c r="L963" s="22" t="s">
        <v>7508</v>
      </c>
      <c r="M963" s="5" t="s">
        <v>182</v>
      </c>
      <c r="N963" s="5" t="s">
        <v>459</v>
      </c>
      <c r="O963" s="8" t="s">
        <v>183</v>
      </c>
      <c r="P963" s="17">
        <v>39367974</v>
      </c>
      <c r="Q963" s="10" t="str">
        <f t="shared" si="0"/>
        <v>39367974</v>
      </c>
      <c r="R963" s="25">
        <v>0</v>
      </c>
      <c r="S963" s="9" t="s">
        <v>175</v>
      </c>
      <c r="T963" s="18"/>
      <c r="U963" s="19"/>
      <c r="V963" s="14">
        <v>0</v>
      </c>
      <c r="W963" s="19"/>
      <c r="X963" s="23"/>
      <c r="Y963" s="23"/>
    </row>
    <row r="964" spans="1:25" ht="27" thickBot="1" x14ac:dyDescent="0.35">
      <c r="A964" s="3">
        <v>954</v>
      </c>
      <c r="B964" s="4" t="s">
        <v>7509</v>
      </c>
      <c r="C964" s="5" t="s">
        <v>30</v>
      </c>
      <c r="D964" s="5"/>
      <c r="E964" s="6" t="s">
        <v>7510</v>
      </c>
      <c r="F964" s="7" t="s">
        <v>7511</v>
      </c>
      <c r="G964" s="5" t="s">
        <v>160</v>
      </c>
      <c r="H964" s="5" t="s">
        <v>309</v>
      </c>
      <c r="I964" s="5" t="s">
        <v>162</v>
      </c>
      <c r="J964" s="5" t="s">
        <v>172</v>
      </c>
      <c r="K964" s="6" t="s">
        <v>4545</v>
      </c>
      <c r="L964" s="22" t="s">
        <v>7512</v>
      </c>
      <c r="M964" s="5" t="s">
        <v>181</v>
      </c>
      <c r="N964" s="5" t="s">
        <v>445</v>
      </c>
      <c r="O964" s="8" t="s">
        <v>189</v>
      </c>
      <c r="P964" s="17">
        <v>4409085040</v>
      </c>
      <c r="Q964" s="10" t="str">
        <f t="shared" si="0"/>
        <v>4409085040</v>
      </c>
      <c r="R964" s="25">
        <v>0</v>
      </c>
      <c r="S964" s="9" t="s">
        <v>175</v>
      </c>
      <c r="T964" s="18"/>
      <c r="U964" s="19"/>
      <c r="V964" s="14">
        <v>0</v>
      </c>
      <c r="W964" s="19"/>
      <c r="X964" s="23"/>
      <c r="Y964" s="23"/>
    </row>
    <row r="965" spans="1:25" ht="27" thickBot="1" x14ac:dyDescent="0.35">
      <c r="A965" s="3">
        <v>955</v>
      </c>
      <c r="B965" s="4" t="s">
        <v>7513</v>
      </c>
      <c r="C965" s="5" t="s">
        <v>30</v>
      </c>
      <c r="D965" s="5"/>
      <c r="E965" s="6" t="s">
        <v>7514</v>
      </c>
      <c r="F965" s="7" t="s">
        <v>7515</v>
      </c>
      <c r="G965" s="5" t="s">
        <v>169</v>
      </c>
      <c r="H965" s="5" t="s">
        <v>266</v>
      </c>
      <c r="I965" s="5" t="s">
        <v>162</v>
      </c>
      <c r="J965" s="5" t="s">
        <v>172</v>
      </c>
      <c r="K965" s="6" t="s">
        <v>7345</v>
      </c>
      <c r="L965" s="22" t="s">
        <v>7516</v>
      </c>
      <c r="M965" s="5" t="s">
        <v>182</v>
      </c>
      <c r="N965" s="5" t="s">
        <v>447</v>
      </c>
      <c r="O965" s="8" t="s">
        <v>183</v>
      </c>
      <c r="P965" s="17">
        <v>800000000</v>
      </c>
      <c r="Q965" s="10" t="str">
        <f t="shared" si="0"/>
        <v>800000000</v>
      </c>
      <c r="R965" s="25">
        <v>0</v>
      </c>
      <c r="S965" s="9" t="s">
        <v>175</v>
      </c>
      <c r="T965" s="18"/>
      <c r="U965" s="19"/>
      <c r="V965" s="14">
        <v>0</v>
      </c>
      <c r="W965" s="19"/>
      <c r="X965" s="23"/>
      <c r="Y965" s="23"/>
    </row>
    <row r="966" spans="1:25" ht="27" thickBot="1" x14ac:dyDescent="0.35">
      <c r="A966" s="3">
        <v>956</v>
      </c>
      <c r="B966" s="4" t="s">
        <v>7517</v>
      </c>
      <c r="C966" s="5" t="s">
        <v>30</v>
      </c>
      <c r="D966" s="5"/>
      <c r="E966" s="6" t="s">
        <v>7518</v>
      </c>
      <c r="F966" s="7" t="s">
        <v>7519</v>
      </c>
      <c r="G966" s="5" t="s">
        <v>169</v>
      </c>
      <c r="H966" s="5" t="s">
        <v>266</v>
      </c>
      <c r="I966" s="5" t="s">
        <v>162</v>
      </c>
      <c r="J966" s="5" t="s">
        <v>172</v>
      </c>
      <c r="K966" s="6" t="s">
        <v>6317</v>
      </c>
      <c r="L966" s="22" t="s">
        <v>7520</v>
      </c>
      <c r="M966" s="5" t="s">
        <v>181</v>
      </c>
      <c r="N966" s="5" t="s">
        <v>445</v>
      </c>
      <c r="O966" s="8" t="s">
        <v>194</v>
      </c>
      <c r="P966" s="17">
        <v>4632522901</v>
      </c>
      <c r="Q966" s="10" t="str">
        <f t="shared" si="0"/>
        <v>4632522901</v>
      </c>
      <c r="R966" s="25">
        <v>0</v>
      </c>
      <c r="S966" s="9" t="s">
        <v>175</v>
      </c>
      <c r="T966" s="18"/>
      <c r="U966" s="19"/>
      <c r="V966" s="14">
        <v>0</v>
      </c>
      <c r="W966" s="19"/>
      <c r="X966" s="23"/>
      <c r="Y966" s="23"/>
    </row>
    <row r="967" spans="1:25" ht="27" thickBot="1" x14ac:dyDescent="0.35">
      <c r="A967" s="3">
        <v>957</v>
      </c>
      <c r="B967" s="4" t="s">
        <v>7521</v>
      </c>
      <c r="C967" s="5" t="s">
        <v>30</v>
      </c>
      <c r="D967" s="5"/>
      <c r="E967" s="6" t="s">
        <v>7522</v>
      </c>
      <c r="F967" s="7" t="s">
        <v>7523</v>
      </c>
      <c r="G967" s="5" t="s">
        <v>169</v>
      </c>
      <c r="H967" s="5" t="s">
        <v>266</v>
      </c>
      <c r="I967" s="5" t="s">
        <v>162</v>
      </c>
      <c r="J967" s="5" t="s">
        <v>172</v>
      </c>
      <c r="K967" s="6" t="s">
        <v>6364</v>
      </c>
      <c r="L967" s="22" t="s">
        <v>7524</v>
      </c>
      <c r="M967" s="5" t="s">
        <v>173</v>
      </c>
      <c r="N967" s="5" t="s">
        <v>422</v>
      </c>
      <c r="O967" s="8" t="s">
        <v>165</v>
      </c>
      <c r="P967" s="17">
        <v>418071854</v>
      </c>
      <c r="Q967" s="10" t="str">
        <f t="shared" si="0"/>
        <v>418071854</v>
      </c>
      <c r="R967" s="25">
        <v>0</v>
      </c>
      <c r="S967" s="9" t="s">
        <v>175</v>
      </c>
      <c r="T967" s="18"/>
      <c r="U967" s="19"/>
      <c r="V967" s="14">
        <v>0</v>
      </c>
      <c r="W967" s="19"/>
      <c r="X967" s="23"/>
      <c r="Y967" s="23"/>
    </row>
    <row r="968" spans="1:25" ht="27" thickBot="1" x14ac:dyDescent="0.35">
      <c r="A968" s="3">
        <v>958</v>
      </c>
      <c r="B968" s="4" t="s">
        <v>7525</v>
      </c>
      <c r="C968" s="5" t="s">
        <v>30</v>
      </c>
      <c r="D968" s="5"/>
      <c r="E968" s="6" t="s">
        <v>7526</v>
      </c>
      <c r="F968" s="7" t="s">
        <v>6197</v>
      </c>
      <c r="G968" s="5" t="s">
        <v>169</v>
      </c>
      <c r="H968" s="5" t="s">
        <v>266</v>
      </c>
      <c r="I968" s="5" t="s">
        <v>162</v>
      </c>
      <c r="J968" s="5" t="s">
        <v>172</v>
      </c>
      <c r="K968" s="6" t="s">
        <v>4550</v>
      </c>
      <c r="L968" s="22" t="s">
        <v>7527</v>
      </c>
      <c r="M968" s="5" t="s">
        <v>222</v>
      </c>
      <c r="N968" s="5" t="s">
        <v>911</v>
      </c>
      <c r="O968" s="8" t="s">
        <v>194</v>
      </c>
      <c r="P968" s="17">
        <v>13070475</v>
      </c>
      <c r="Q968" s="10" t="str">
        <f t="shared" si="0"/>
        <v>13070475</v>
      </c>
      <c r="R968" s="25">
        <v>0</v>
      </c>
      <c r="S968" s="9" t="s">
        <v>175</v>
      </c>
      <c r="T968" s="18"/>
      <c r="U968" s="19"/>
      <c r="V968" s="14">
        <v>0</v>
      </c>
      <c r="W968" s="19"/>
      <c r="X968" s="23"/>
      <c r="Y968" s="23"/>
    </row>
    <row r="969" spans="1:25" ht="27" thickBot="1" x14ac:dyDescent="0.35">
      <c r="A969" s="3">
        <v>959</v>
      </c>
      <c r="B969" s="4" t="s">
        <v>7528</v>
      </c>
      <c r="C969" s="5" t="s">
        <v>30</v>
      </c>
      <c r="D969" s="5"/>
      <c r="E969" s="6" t="s">
        <v>7529</v>
      </c>
      <c r="F969" s="7" t="s">
        <v>7530</v>
      </c>
      <c r="G969" s="5" t="s">
        <v>169</v>
      </c>
      <c r="H969" s="5" t="s">
        <v>272</v>
      </c>
      <c r="I969" s="5" t="s">
        <v>162</v>
      </c>
      <c r="J969" s="5" t="s">
        <v>172</v>
      </c>
      <c r="K969" s="6" t="s">
        <v>5539</v>
      </c>
      <c r="L969" s="22" t="s">
        <v>7531</v>
      </c>
      <c r="M969" s="5" t="s">
        <v>246</v>
      </c>
      <c r="N969" s="5" t="s">
        <v>1145</v>
      </c>
      <c r="O969" s="8" t="s">
        <v>194</v>
      </c>
      <c r="P969" s="17">
        <v>26578927</v>
      </c>
      <c r="Q969" s="10" t="str">
        <f t="shared" si="0"/>
        <v>26578927</v>
      </c>
      <c r="R969" s="25">
        <v>0</v>
      </c>
      <c r="S969" s="9" t="s">
        <v>175</v>
      </c>
      <c r="T969" s="18"/>
      <c r="U969" s="19"/>
      <c r="V969" s="14">
        <v>0</v>
      </c>
      <c r="W969" s="19"/>
      <c r="X969" s="23"/>
      <c r="Y969" s="23"/>
    </row>
    <row r="970" spans="1:25" ht="27" thickBot="1" x14ac:dyDescent="0.35">
      <c r="A970" s="3">
        <v>960</v>
      </c>
      <c r="B970" s="4" t="s">
        <v>7532</v>
      </c>
      <c r="C970" s="5" t="s">
        <v>30</v>
      </c>
      <c r="D970" s="5"/>
      <c r="E970" s="6" t="s">
        <v>7533</v>
      </c>
      <c r="F970" s="7" t="s">
        <v>7534</v>
      </c>
      <c r="G970" s="5" t="s">
        <v>160</v>
      </c>
      <c r="H970" s="5" t="s">
        <v>309</v>
      </c>
      <c r="I970" s="5" t="s">
        <v>162</v>
      </c>
      <c r="J970" s="5" t="s">
        <v>172</v>
      </c>
      <c r="K970" s="6" t="s">
        <v>7462</v>
      </c>
      <c r="L970" s="22" t="s">
        <v>4878</v>
      </c>
      <c r="M970" s="5" t="s">
        <v>181</v>
      </c>
      <c r="N970" s="5" t="s">
        <v>445</v>
      </c>
      <c r="O970" s="8" t="s">
        <v>165</v>
      </c>
      <c r="P970" s="17">
        <v>145920111</v>
      </c>
      <c r="Q970" s="10" t="str">
        <f t="shared" si="0"/>
        <v>145920111</v>
      </c>
      <c r="R970" s="25">
        <v>0</v>
      </c>
      <c r="S970" s="9" t="s">
        <v>175</v>
      </c>
      <c r="T970" s="18"/>
      <c r="U970" s="19"/>
      <c r="V970" s="14">
        <v>0</v>
      </c>
      <c r="W970" s="19"/>
      <c r="X970" s="23"/>
      <c r="Y970" s="23"/>
    </row>
    <row r="971" spans="1:25" ht="27" thickBot="1" x14ac:dyDescent="0.35">
      <c r="A971" s="3">
        <v>961</v>
      </c>
      <c r="B971" s="4" t="s">
        <v>7535</v>
      </c>
      <c r="C971" s="5" t="s">
        <v>30</v>
      </c>
      <c r="D971" s="5"/>
      <c r="E971" s="6" t="s">
        <v>7536</v>
      </c>
      <c r="F971" s="7" t="s">
        <v>7537</v>
      </c>
      <c r="G971" s="5" t="s">
        <v>169</v>
      </c>
      <c r="H971" s="5" t="s">
        <v>272</v>
      </c>
      <c r="I971" s="5" t="s">
        <v>162</v>
      </c>
      <c r="J971" s="5" t="s">
        <v>172</v>
      </c>
      <c r="K971" s="6" t="s">
        <v>4619</v>
      </c>
      <c r="L971" s="22" t="s">
        <v>7538</v>
      </c>
      <c r="M971" s="5" t="s">
        <v>218</v>
      </c>
      <c r="N971" s="5" t="s">
        <v>880</v>
      </c>
      <c r="O971" s="8" t="s">
        <v>183</v>
      </c>
      <c r="P971" s="17">
        <v>435414215</v>
      </c>
      <c r="Q971" s="10" t="str">
        <f t="shared" si="0"/>
        <v>435414215</v>
      </c>
      <c r="R971" s="25">
        <v>0</v>
      </c>
      <c r="S971" s="9" t="s">
        <v>175</v>
      </c>
      <c r="T971" s="18"/>
      <c r="U971" s="19"/>
      <c r="V971" s="14">
        <v>0</v>
      </c>
      <c r="W971" s="19"/>
      <c r="X971" s="23"/>
      <c r="Y971" s="23"/>
    </row>
    <row r="972" spans="1:25" ht="27" thickBot="1" x14ac:dyDescent="0.35">
      <c r="A972" s="3">
        <v>962</v>
      </c>
      <c r="B972" s="4" t="s">
        <v>7539</v>
      </c>
      <c r="C972" s="5" t="s">
        <v>30</v>
      </c>
      <c r="D972" s="5"/>
      <c r="E972" s="6" t="s">
        <v>7540</v>
      </c>
      <c r="F972" s="7" t="s">
        <v>7541</v>
      </c>
      <c r="G972" s="5" t="s">
        <v>160</v>
      </c>
      <c r="H972" s="5" t="s">
        <v>272</v>
      </c>
      <c r="I972" s="5" t="s">
        <v>162</v>
      </c>
      <c r="J972" s="5" t="s">
        <v>172</v>
      </c>
      <c r="K972" s="6" t="s">
        <v>6317</v>
      </c>
      <c r="L972" s="22" t="s">
        <v>4648</v>
      </c>
      <c r="M972" s="5" t="s">
        <v>249</v>
      </c>
      <c r="N972" s="5" t="s">
        <v>1160</v>
      </c>
      <c r="O972" s="8" t="s">
        <v>194</v>
      </c>
      <c r="P972" s="17">
        <v>94000000</v>
      </c>
      <c r="Q972" s="10" t="str">
        <f t="shared" si="0"/>
        <v>94000000</v>
      </c>
      <c r="R972" s="25">
        <v>0</v>
      </c>
      <c r="S972" s="9" t="s">
        <v>175</v>
      </c>
      <c r="T972" s="18"/>
      <c r="U972" s="19"/>
      <c r="V972" s="14">
        <v>0</v>
      </c>
      <c r="W972" s="19"/>
      <c r="X972" s="23"/>
      <c r="Y972" s="23"/>
    </row>
    <row r="973" spans="1:25" ht="27" thickBot="1" x14ac:dyDescent="0.35">
      <c r="A973" s="3">
        <v>963</v>
      </c>
      <c r="B973" s="4" t="s">
        <v>7542</v>
      </c>
      <c r="C973" s="5" t="s">
        <v>30</v>
      </c>
      <c r="D973" s="5"/>
      <c r="E973" s="6" t="s">
        <v>7543</v>
      </c>
      <c r="F973" s="7" t="s">
        <v>7544</v>
      </c>
      <c r="G973" s="5" t="s">
        <v>169</v>
      </c>
      <c r="H973" s="5" t="s">
        <v>260</v>
      </c>
      <c r="I973" s="5" t="s">
        <v>162</v>
      </c>
      <c r="J973" s="5" t="s">
        <v>172</v>
      </c>
      <c r="K973" s="6" t="s">
        <v>4619</v>
      </c>
      <c r="L973" s="22" t="s">
        <v>7545</v>
      </c>
      <c r="M973" s="5" t="s">
        <v>181</v>
      </c>
      <c r="N973" s="5" t="s">
        <v>445</v>
      </c>
      <c r="O973" s="8" t="s">
        <v>165</v>
      </c>
      <c r="P973" s="17">
        <v>124932722</v>
      </c>
      <c r="Q973" s="10" t="str">
        <f t="shared" si="0"/>
        <v>124932722</v>
      </c>
      <c r="R973" s="25">
        <v>0</v>
      </c>
      <c r="S973" s="9" t="s">
        <v>175</v>
      </c>
      <c r="T973" s="18"/>
      <c r="U973" s="19"/>
      <c r="V973" s="14">
        <v>0</v>
      </c>
      <c r="W973" s="19"/>
      <c r="X973" s="23"/>
      <c r="Y973" s="23"/>
    </row>
    <row r="974" spans="1:25" ht="27" thickBot="1" x14ac:dyDescent="0.35">
      <c r="A974" s="3">
        <v>964</v>
      </c>
      <c r="B974" s="4" t="s">
        <v>7546</v>
      </c>
      <c r="C974" s="5" t="s">
        <v>30</v>
      </c>
      <c r="D974" s="5"/>
      <c r="E974" s="6" t="s">
        <v>7547</v>
      </c>
      <c r="F974" s="7" t="s">
        <v>7548</v>
      </c>
      <c r="G974" s="5" t="s">
        <v>169</v>
      </c>
      <c r="H974" s="5" t="s">
        <v>272</v>
      </c>
      <c r="I974" s="5" t="s">
        <v>162</v>
      </c>
      <c r="J974" s="5" t="s">
        <v>172</v>
      </c>
      <c r="K974" s="7" t="s">
        <v>4600</v>
      </c>
      <c r="L974" s="22" t="s">
        <v>7549</v>
      </c>
      <c r="M974" s="5" t="s">
        <v>240</v>
      </c>
      <c r="N974" s="5" t="s">
        <v>1091</v>
      </c>
      <c r="O974" s="8" t="s">
        <v>183</v>
      </c>
      <c r="P974" s="17">
        <v>0</v>
      </c>
      <c r="Q974" s="10" t="str">
        <f t="shared" si="0"/>
        <v>0</v>
      </c>
      <c r="R974" s="25">
        <v>0</v>
      </c>
      <c r="S974" s="9" t="s">
        <v>175</v>
      </c>
      <c r="T974" s="18"/>
      <c r="U974" s="19"/>
      <c r="V974" s="14">
        <v>0</v>
      </c>
      <c r="W974" s="19"/>
      <c r="X974" s="23"/>
      <c r="Y974" s="23"/>
    </row>
    <row r="975" spans="1:25" ht="27" thickBot="1" x14ac:dyDescent="0.35">
      <c r="A975" s="3">
        <v>965</v>
      </c>
      <c r="B975" s="4" t="s">
        <v>7550</v>
      </c>
      <c r="C975" s="5" t="s">
        <v>30</v>
      </c>
      <c r="D975" s="5"/>
      <c r="E975" s="6" t="s">
        <v>7551</v>
      </c>
      <c r="F975" s="7" t="s">
        <v>7552</v>
      </c>
      <c r="G975" s="5" t="s">
        <v>169</v>
      </c>
      <c r="H975" s="5" t="s">
        <v>272</v>
      </c>
      <c r="I975" s="5" t="s">
        <v>162</v>
      </c>
      <c r="J975" s="5" t="s">
        <v>172</v>
      </c>
      <c r="K975" s="6" t="s">
        <v>6364</v>
      </c>
      <c r="L975" s="22" t="s">
        <v>7553</v>
      </c>
      <c r="M975" s="5" t="s">
        <v>206</v>
      </c>
      <c r="N975" s="5" t="s">
        <v>706</v>
      </c>
      <c r="O975" s="8" t="s">
        <v>183</v>
      </c>
      <c r="P975" s="17">
        <v>102322038</v>
      </c>
      <c r="Q975" s="10" t="str">
        <f t="shared" si="0"/>
        <v>102322038</v>
      </c>
      <c r="R975" s="25">
        <v>0</v>
      </c>
      <c r="S975" s="9" t="s">
        <v>175</v>
      </c>
      <c r="T975" s="18"/>
      <c r="U975" s="19"/>
      <c r="V975" s="14">
        <v>0</v>
      </c>
      <c r="W975" s="19"/>
      <c r="X975" s="23"/>
      <c r="Y975" s="23"/>
    </row>
    <row r="976" spans="1:25" ht="27" thickBot="1" x14ac:dyDescent="0.35">
      <c r="A976" s="3">
        <v>966</v>
      </c>
      <c r="B976" s="4" t="s">
        <v>7554</v>
      </c>
      <c r="C976" s="5" t="s">
        <v>30</v>
      </c>
      <c r="D976" s="5"/>
      <c r="E976" s="6" t="s">
        <v>7555</v>
      </c>
      <c r="F976" s="7" t="s">
        <v>7556</v>
      </c>
      <c r="G976" s="5" t="s">
        <v>169</v>
      </c>
      <c r="H976" s="5" t="s">
        <v>266</v>
      </c>
      <c r="I976" s="5" t="s">
        <v>180</v>
      </c>
      <c r="J976" s="5" t="s">
        <v>172</v>
      </c>
      <c r="K976" s="7" t="s">
        <v>4600</v>
      </c>
      <c r="L976" s="22" t="s">
        <v>6522</v>
      </c>
      <c r="M976" s="5" t="s">
        <v>181</v>
      </c>
      <c r="N976" s="5" t="s">
        <v>445</v>
      </c>
      <c r="O976" s="8" t="s">
        <v>165</v>
      </c>
      <c r="P976" s="17">
        <v>4632522901</v>
      </c>
      <c r="Q976" s="10" t="str">
        <f t="shared" si="0"/>
        <v>4632522901</v>
      </c>
      <c r="R976" s="25">
        <v>0</v>
      </c>
      <c r="S976" s="9" t="s">
        <v>175</v>
      </c>
      <c r="T976" s="18"/>
      <c r="U976" s="19"/>
      <c r="V976" s="14">
        <v>0</v>
      </c>
      <c r="W976" s="19"/>
      <c r="X976" s="23"/>
      <c r="Y976" s="23"/>
    </row>
    <row r="977" spans="1:25" ht="27" thickBot="1" x14ac:dyDescent="0.35">
      <c r="A977" s="3">
        <v>967</v>
      </c>
      <c r="B977" s="4" t="s">
        <v>7557</v>
      </c>
      <c r="C977" s="5" t="s">
        <v>30</v>
      </c>
      <c r="D977" s="5"/>
      <c r="E977" s="6" t="s">
        <v>7558</v>
      </c>
      <c r="F977" s="7" t="s">
        <v>7559</v>
      </c>
      <c r="G977" s="5" t="s">
        <v>160</v>
      </c>
      <c r="H977" s="5" t="s">
        <v>309</v>
      </c>
      <c r="I977" s="5" t="s">
        <v>162</v>
      </c>
      <c r="J977" s="5" t="s">
        <v>172</v>
      </c>
      <c r="K977" s="6" t="s">
        <v>4560</v>
      </c>
      <c r="L977" s="22" t="s">
        <v>7560</v>
      </c>
      <c r="M977" s="5" t="s">
        <v>181</v>
      </c>
      <c r="N977" s="5" t="s">
        <v>445</v>
      </c>
      <c r="O977" s="8" t="s">
        <v>183</v>
      </c>
      <c r="P977" s="17">
        <v>1690682437</v>
      </c>
      <c r="Q977" s="10" t="str">
        <f t="shared" si="0"/>
        <v>1690682437</v>
      </c>
      <c r="R977" s="25">
        <v>0</v>
      </c>
      <c r="S977" s="9" t="s">
        <v>175</v>
      </c>
      <c r="T977" s="18"/>
      <c r="U977" s="19"/>
      <c r="V977" s="14">
        <v>0</v>
      </c>
      <c r="W977" s="19"/>
      <c r="X977" s="23"/>
      <c r="Y977" s="23"/>
    </row>
    <row r="978" spans="1:25" ht="27" thickBot="1" x14ac:dyDescent="0.35">
      <c r="A978" s="3">
        <v>968</v>
      </c>
      <c r="B978" s="4" t="s">
        <v>7561</v>
      </c>
      <c r="C978" s="5" t="s">
        <v>30</v>
      </c>
      <c r="D978" s="5"/>
      <c r="E978" s="6" t="s">
        <v>7562</v>
      </c>
      <c r="F978" s="7" t="s">
        <v>7563</v>
      </c>
      <c r="G978" s="5" t="s">
        <v>160</v>
      </c>
      <c r="H978" s="5" t="s">
        <v>309</v>
      </c>
      <c r="I978" s="5" t="s">
        <v>162</v>
      </c>
      <c r="J978" s="5" t="s">
        <v>172</v>
      </c>
      <c r="K978" s="6" t="s">
        <v>4565</v>
      </c>
      <c r="L978" s="22" t="s">
        <v>7564</v>
      </c>
      <c r="M978" s="5" t="s">
        <v>181</v>
      </c>
      <c r="N978" s="5" t="s">
        <v>445</v>
      </c>
      <c r="O978" s="8" t="s">
        <v>183</v>
      </c>
      <c r="P978" s="17">
        <v>2528295774</v>
      </c>
      <c r="Q978" s="10" t="str">
        <f t="shared" si="0"/>
        <v>2528295774</v>
      </c>
      <c r="R978" s="25">
        <v>0</v>
      </c>
      <c r="S978" s="9" t="s">
        <v>175</v>
      </c>
      <c r="T978" s="18"/>
      <c r="U978" s="19"/>
      <c r="V978" s="14">
        <v>0</v>
      </c>
      <c r="W978" s="19"/>
      <c r="X978" s="23"/>
      <c r="Y978" s="23"/>
    </row>
    <row r="979" spans="1:25" ht="27" thickBot="1" x14ac:dyDescent="0.35">
      <c r="A979" s="3">
        <v>969</v>
      </c>
      <c r="B979" s="4" t="s">
        <v>7565</v>
      </c>
      <c r="C979" s="5" t="s">
        <v>30</v>
      </c>
      <c r="D979" s="5"/>
      <c r="E979" s="6" t="s">
        <v>7566</v>
      </c>
      <c r="F979" s="7" t="s">
        <v>5653</v>
      </c>
      <c r="G979" s="5" t="s">
        <v>160</v>
      </c>
      <c r="H979" s="5" t="s">
        <v>309</v>
      </c>
      <c r="I979" s="5" t="s">
        <v>162</v>
      </c>
      <c r="J979" s="5" t="s">
        <v>172</v>
      </c>
      <c r="K979" s="6" t="s">
        <v>6364</v>
      </c>
      <c r="L979" s="22" t="s">
        <v>7567</v>
      </c>
      <c r="M979" s="5" t="s">
        <v>181</v>
      </c>
      <c r="N979" s="5" t="s">
        <v>445</v>
      </c>
      <c r="O979" s="8" t="s">
        <v>183</v>
      </c>
      <c r="P979" s="17">
        <v>2369358681</v>
      </c>
      <c r="Q979" s="10" t="str">
        <f t="shared" si="0"/>
        <v>2369358681</v>
      </c>
      <c r="R979" s="25">
        <v>0</v>
      </c>
      <c r="S979" s="9" t="s">
        <v>175</v>
      </c>
      <c r="T979" s="18"/>
      <c r="U979" s="19"/>
      <c r="V979" s="14">
        <v>0</v>
      </c>
      <c r="W979" s="19"/>
      <c r="X979" s="23"/>
      <c r="Y979" s="23"/>
    </row>
    <row r="980" spans="1:25" ht="27" thickBot="1" x14ac:dyDescent="0.35">
      <c r="A980" s="3">
        <v>970</v>
      </c>
      <c r="B980" s="4" t="s">
        <v>7568</v>
      </c>
      <c r="C980" s="5" t="s">
        <v>30</v>
      </c>
      <c r="D980" s="5"/>
      <c r="E980" s="6" t="s">
        <v>7569</v>
      </c>
      <c r="F980" s="7" t="s">
        <v>7570</v>
      </c>
      <c r="G980" s="5" t="s">
        <v>169</v>
      </c>
      <c r="H980" s="5" t="s">
        <v>272</v>
      </c>
      <c r="I980" s="5" t="s">
        <v>162</v>
      </c>
      <c r="J980" s="5" t="s">
        <v>172</v>
      </c>
      <c r="K980" s="6" t="s">
        <v>4619</v>
      </c>
      <c r="L980" s="22" t="s">
        <v>7571</v>
      </c>
      <c r="M980" s="5" t="s">
        <v>206</v>
      </c>
      <c r="N980" s="5" t="s">
        <v>706</v>
      </c>
      <c r="O980" s="8" t="s">
        <v>183</v>
      </c>
      <c r="P980" s="17">
        <v>1051303345</v>
      </c>
      <c r="Q980" s="10" t="str">
        <f t="shared" si="0"/>
        <v>1051303345</v>
      </c>
      <c r="R980" s="25">
        <v>0</v>
      </c>
      <c r="S980" s="9" t="s">
        <v>175</v>
      </c>
      <c r="T980" s="18"/>
      <c r="U980" s="19"/>
      <c r="V980" s="14">
        <v>0</v>
      </c>
      <c r="W980" s="19"/>
      <c r="X980" s="23"/>
      <c r="Y980" s="23"/>
    </row>
    <row r="981" spans="1:25" ht="27" thickBot="1" x14ac:dyDescent="0.35">
      <c r="A981" s="3">
        <v>971</v>
      </c>
      <c r="B981" s="4" t="s">
        <v>7572</v>
      </c>
      <c r="C981" s="5" t="s">
        <v>30</v>
      </c>
      <c r="D981" s="5"/>
      <c r="E981" s="6" t="s">
        <v>7573</v>
      </c>
      <c r="F981" s="7" t="s">
        <v>7574</v>
      </c>
      <c r="G981" s="5" t="s">
        <v>169</v>
      </c>
      <c r="H981" s="5" t="s">
        <v>260</v>
      </c>
      <c r="I981" s="5" t="s">
        <v>162</v>
      </c>
      <c r="J981" s="5" t="s">
        <v>172</v>
      </c>
      <c r="K981" s="7" t="s">
        <v>4725</v>
      </c>
      <c r="L981" s="22" t="s">
        <v>7575</v>
      </c>
      <c r="M981" s="5" t="s">
        <v>181</v>
      </c>
      <c r="N981" s="5" t="s">
        <v>445</v>
      </c>
      <c r="O981" s="8" t="s">
        <v>194</v>
      </c>
      <c r="P981" s="17">
        <v>10308831</v>
      </c>
      <c r="Q981" s="10" t="str">
        <f t="shared" si="0"/>
        <v>10308831</v>
      </c>
      <c r="R981" s="25">
        <v>0</v>
      </c>
      <c r="S981" s="9" t="s">
        <v>175</v>
      </c>
      <c r="T981" s="18"/>
      <c r="U981" s="19"/>
      <c r="V981" s="14">
        <v>0</v>
      </c>
      <c r="W981" s="19"/>
      <c r="X981" s="23"/>
      <c r="Y981" s="23"/>
    </row>
    <row r="982" spans="1:25" ht="27" thickBot="1" x14ac:dyDescent="0.35">
      <c r="A982" s="3">
        <v>972</v>
      </c>
      <c r="B982" s="4" t="s">
        <v>7576</v>
      </c>
      <c r="C982" s="5" t="s">
        <v>30</v>
      </c>
      <c r="D982" s="5"/>
      <c r="E982" s="6" t="s">
        <v>7577</v>
      </c>
      <c r="F982" s="7" t="s">
        <v>7578</v>
      </c>
      <c r="G982" s="5" t="s">
        <v>169</v>
      </c>
      <c r="H982" s="5" t="s">
        <v>285</v>
      </c>
      <c r="I982" s="5" t="s">
        <v>162</v>
      </c>
      <c r="J982" s="5" t="s">
        <v>172</v>
      </c>
      <c r="K982" s="7" t="s">
        <v>4725</v>
      </c>
      <c r="L982" s="22" t="s">
        <v>6787</v>
      </c>
      <c r="M982" s="5" t="s">
        <v>181</v>
      </c>
      <c r="N982" s="5" t="s">
        <v>445</v>
      </c>
      <c r="O982" s="8" t="s">
        <v>165</v>
      </c>
      <c r="P982" s="17">
        <v>2807214629</v>
      </c>
      <c r="Q982" s="10" t="str">
        <f t="shared" ref="Q982:Q1045" si="1">FIXED(P982,(0),TRUE)</f>
        <v>2807214629</v>
      </c>
      <c r="R982" s="25">
        <v>0</v>
      </c>
      <c r="S982" s="9" t="s">
        <v>175</v>
      </c>
      <c r="T982" s="18"/>
      <c r="U982" s="19"/>
      <c r="V982" s="14">
        <v>0</v>
      </c>
      <c r="W982" s="19"/>
      <c r="X982" s="23"/>
      <c r="Y982" s="23"/>
    </row>
    <row r="983" spans="1:25" ht="27" thickBot="1" x14ac:dyDescent="0.35">
      <c r="A983" s="3">
        <v>973</v>
      </c>
      <c r="B983" s="4" t="s">
        <v>7579</v>
      </c>
      <c r="C983" s="5" t="s">
        <v>30</v>
      </c>
      <c r="D983" s="5"/>
      <c r="E983" s="6" t="s">
        <v>7580</v>
      </c>
      <c r="F983" s="7" t="s">
        <v>7581</v>
      </c>
      <c r="G983" s="5" t="s">
        <v>160</v>
      </c>
      <c r="H983" s="5" t="s">
        <v>272</v>
      </c>
      <c r="I983" s="5" t="s">
        <v>162</v>
      </c>
      <c r="J983" s="5" t="s">
        <v>172</v>
      </c>
      <c r="K983" s="6" t="s">
        <v>4619</v>
      </c>
      <c r="L983" s="22" t="s">
        <v>7582</v>
      </c>
      <c r="M983" s="5" t="s">
        <v>181</v>
      </c>
      <c r="N983" s="5" t="s">
        <v>445</v>
      </c>
      <c r="O983" s="8" t="s">
        <v>183</v>
      </c>
      <c r="P983" s="17">
        <v>40000000</v>
      </c>
      <c r="Q983" s="10" t="str">
        <f t="shared" si="1"/>
        <v>40000000</v>
      </c>
      <c r="R983" s="25">
        <v>0</v>
      </c>
      <c r="S983" s="9" t="s">
        <v>175</v>
      </c>
      <c r="T983" s="18"/>
      <c r="U983" s="19"/>
      <c r="V983" s="14">
        <v>0</v>
      </c>
      <c r="W983" s="19"/>
      <c r="X983" s="23"/>
      <c r="Y983" s="23"/>
    </row>
    <row r="984" spans="1:25" ht="27" thickBot="1" x14ac:dyDescent="0.35">
      <c r="A984" s="3">
        <v>974</v>
      </c>
      <c r="B984" s="4" t="s">
        <v>7583</v>
      </c>
      <c r="C984" s="5" t="s">
        <v>30</v>
      </c>
      <c r="D984" s="5"/>
      <c r="E984" s="6" t="s">
        <v>7584</v>
      </c>
      <c r="F984" s="7" t="s">
        <v>7585</v>
      </c>
      <c r="G984" s="5" t="s">
        <v>169</v>
      </c>
      <c r="H984" s="5" t="s">
        <v>266</v>
      </c>
      <c r="I984" s="5" t="s">
        <v>162</v>
      </c>
      <c r="J984" s="5" t="s">
        <v>172</v>
      </c>
      <c r="K984" s="7" t="s">
        <v>4725</v>
      </c>
      <c r="L984" s="22" t="s">
        <v>7586</v>
      </c>
      <c r="M984" s="5" t="s">
        <v>259</v>
      </c>
      <c r="N984" s="5" t="s">
        <v>1366</v>
      </c>
      <c r="O984" s="8" t="s">
        <v>194</v>
      </c>
      <c r="P984" s="17">
        <v>784069987</v>
      </c>
      <c r="Q984" s="10" t="str">
        <f t="shared" si="1"/>
        <v>784069987</v>
      </c>
      <c r="R984" s="25">
        <v>0</v>
      </c>
      <c r="S984" s="9" t="s">
        <v>175</v>
      </c>
      <c r="T984" s="18"/>
      <c r="U984" s="19"/>
      <c r="V984" s="14">
        <v>0</v>
      </c>
      <c r="W984" s="19"/>
      <c r="X984" s="23"/>
      <c r="Y984" s="23"/>
    </row>
    <row r="985" spans="1:25" ht="27" thickBot="1" x14ac:dyDescent="0.35">
      <c r="A985" s="3">
        <v>975</v>
      </c>
      <c r="B985" s="4" t="s">
        <v>7587</v>
      </c>
      <c r="C985" s="5" t="s">
        <v>30</v>
      </c>
      <c r="D985" s="5"/>
      <c r="E985" s="6" t="s">
        <v>7588</v>
      </c>
      <c r="F985" s="7" t="s">
        <v>7589</v>
      </c>
      <c r="G985" s="5" t="s">
        <v>160</v>
      </c>
      <c r="H985" s="5" t="s">
        <v>309</v>
      </c>
      <c r="I985" s="5" t="s">
        <v>162</v>
      </c>
      <c r="J985" s="5" t="s">
        <v>172</v>
      </c>
      <c r="K985" s="6" t="s">
        <v>4550</v>
      </c>
      <c r="L985" s="22" t="s">
        <v>7590</v>
      </c>
      <c r="M985" s="5" t="s">
        <v>181</v>
      </c>
      <c r="N985" s="5" t="s">
        <v>445</v>
      </c>
      <c r="O985" s="8" t="s">
        <v>165</v>
      </c>
      <c r="P985" s="17">
        <v>653660453</v>
      </c>
      <c r="Q985" s="10" t="str">
        <f t="shared" si="1"/>
        <v>653660453</v>
      </c>
      <c r="R985" s="25">
        <v>0</v>
      </c>
      <c r="S985" s="9" t="s">
        <v>175</v>
      </c>
      <c r="T985" s="18"/>
      <c r="U985" s="19"/>
      <c r="V985" s="14">
        <v>0</v>
      </c>
      <c r="W985" s="19"/>
      <c r="X985" s="23"/>
      <c r="Y985" s="23"/>
    </row>
    <row r="986" spans="1:25" ht="27" thickBot="1" x14ac:dyDescent="0.35">
      <c r="A986" s="3">
        <v>976</v>
      </c>
      <c r="B986" s="4" t="s">
        <v>7591</v>
      </c>
      <c r="C986" s="5" t="s">
        <v>30</v>
      </c>
      <c r="D986" s="5"/>
      <c r="E986" s="6" t="s">
        <v>7592</v>
      </c>
      <c r="F986" s="7" t="s">
        <v>6203</v>
      </c>
      <c r="G986" s="5" t="s">
        <v>160</v>
      </c>
      <c r="H986" s="5" t="s">
        <v>309</v>
      </c>
      <c r="I986" s="5" t="s">
        <v>162</v>
      </c>
      <c r="J986" s="5" t="s">
        <v>172</v>
      </c>
      <c r="K986" s="6" t="s">
        <v>4550</v>
      </c>
      <c r="L986" s="22" t="s">
        <v>7593</v>
      </c>
      <c r="M986" s="5" t="s">
        <v>261</v>
      </c>
      <c r="N986" s="5" t="s">
        <v>1374</v>
      </c>
      <c r="O986" s="8" t="s">
        <v>183</v>
      </c>
      <c r="P986" s="17">
        <v>356799829</v>
      </c>
      <c r="Q986" s="10" t="str">
        <f t="shared" si="1"/>
        <v>356799829</v>
      </c>
      <c r="R986" s="25">
        <v>0</v>
      </c>
      <c r="S986" s="9" t="s">
        <v>175</v>
      </c>
      <c r="T986" s="18"/>
      <c r="U986" s="19"/>
      <c r="V986" s="14">
        <v>0</v>
      </c>
      <c r="W986" s="19"/>
      <c r="X986" s="23"/>
      <c r="Y986" s="23"/>
    </row>
    <row r="987" spans="1:25" ht="27" thickBot="1" x14ac:dyDescent="0.35">
      <c r="A987" s="3">
        <v>977</v>
      </c>
      <c r="B987" s="4" t="s">
        <v>7594</v>
      </c>
      <c r="C987" s="5" t="s">
        <v>30</v>
      </c>
      <c r="D987" s="5"/>
      <c r="E987" s="6" t="s">
        <v>7595</v>
      </c>
      <c r="F987" s="7" t="s">
        <v>7581</v>
      </c>
      <c r="G987" s="5" t="s">
        <v>160</v>
      </c>
      <c r="H987" s="5" t="s">
        <v>309</v>
      </c>
      <c r="I987" s="5" t="s">
        <v>162</v>
      </c>
      <c r="J987" s="5" t="s">
        <v>172</v>
      </c>
      <c r="K987" s="6" t="s">
        <v>6364</v>
      </c>
      <c r="L987" s="22" t="s">
        <v>7596</v>
      </c>
      <c r="M987" s="5" t="s">
        <v>181</v>
      </c>
      <c r="N987" s="5" t="s">
        <v>445</v>
      </c>
      <c r="O987" s="8" t="s">
        <v>165</v>
      </c>
      <c r="P987" s="17">
        <v>2070081452</v>
      </c>
      <c r="Q987" s="10" t="str">
        <f t="shared" si="1"/>
        <v>2070081452</v>
      </c>
      <c r="R987" s="25">
        <v>0</v>
      </c>
      <c r="S987" s="9" t="s">
        <v>175</v>
      </c>
      <c r="T987" s="18"/>
      <c r="U987" s="19"/>
      <c r="V987" s="14">
        <v>0</v>
      </c>
      <c r="W987" s="19"/>
      <c r="X987" s="23"/>
      <c r="Y987" s="23"/>
    </row>
    <row r="988" spans="1:25" ht="27" thickBot="1" x14ac:dyDescent="0.35">
      <c r="A988" s="3">
        <v>978</v>
      </c>
      <c r="B988" s="4" t="s">
        <v>7597</v>
      </c>
      <c r="C988" s="5" t="s">
        <v>30</v>
      </c>
      <c r="D988" s="5"/>
      <c r="E988" s="6" t="s">
        <v>7598</v>
      </c>
      <c r="F988" s="7" t="s">
        <v>7599</v>
      </c>
      <c r="G988" s="8" t="s">
        <v>185</v>
      </c>
      <c r="H988" s="8" t="s">
        <v>216</v>
      </c>
      <c r="I988" s="5" t="s">
        <v>162</v>
      </c>
      <c r="J988" s="5" t="s">
        <v>172</v>
      </c>
      <c r="K988" s="6" t="s">
        <v>4619</v>
      </c>
      <c r="L988" s="22" t="s">
        <v>7600</v>
      </c>
      <c r="M988" s="5" t="s">
        <v>222</v>
      </c>
      <c r="N988" s="5" t="s">
        <v>911</v>
      </c>
      <c r="O988" s="8" t="s">
        <v>183</v>
      </c>
      <c r="P988" s="17">
        <v>8800000</v>
      </c>
      <c r="Q988" s="10" t="str">
        <f t="shared" si="1"/>
        <v>8800000</v>
      </c>
      <c r="R988" s="25">
        <v>0</v>
      </c>
      <c r="S988" s="9" t="s">
        <v>175</v>
      </c>
      <c r="T988" s="18"/>
      <c r="U988" s="19"/>
      <c r="V988" s="14">
        <v>0</v>
      </c>
      <c r="W988" s="19"/>
      <c r="X988" s="23"/>
      <c r="Y988" s="23"/>
    </row>
    <row r="989" spans="1:25" ht="27" thickBot="1" x14ac:dyDescent="0.35">
      <c r="A989" s="3">
        <v>979</v>
      </c>
      <c r="B989" s="4" t="s">
        <v>7601</v>
      </c>
      <c r="C989" s="5" t="s">
        <v>30</v>
      </c>
      <c r="D989" s="5"/>
      <c r="E989" s="6" t="s">
        <v>7602</v>
      </c>
      <c r="F989" s="7" t="s">
        <v>7603</v>
      </c>
      <c r="G989" s="5" t="s">
        <v>169</v>
      </c>
      <c r="H989" s="5" t="s">
        <v>266</v>
      </c>
      <c r="I989" s="5" t="s">
        <v>162</v>
      </c>
      <c r="J989" s="5" t="s">
        <v>172</v>
      </c>
      <c r="K989" s="6" t="s">
        <v>6317</v>
      </c>
      <c r="L989" s="22" t="s">
        <v>6787</v>
      </c>
      <c r="M989" s="5" t="s">
        <v>181</v>
      </c>
      <c r="N989" s="5" t="s">
        <v>445</v>
      </c>
      <c r="O989" s="8" t="s">
        <v>183</v>
      </c>
      <c r="P989" s="17">
        <v>26209592582</v>
      </c>
      <c r="Q989" s="10" t="str">
        <f t="shared" si="1"/>
        <v>26209592582</v>
      </c>
      <c r="R989" s="25">
        <v>0</v>
      </c>
      <c r="S989" s="9" t="s">
        <v>175</v>
      </c>
      <c r="T989" s="18"/>
      <c r="U989" s="19"/>
      <c r="V989" s="14">
        <v>0</v>
      </c>
      <c r="W989" s="19"/>
      <c r="X989" s="23"/>
      <c r="Y989" s="23"/>
    </row>
    <row r="990" spans="1:25" ht="27" thickBot="1" x14ac:dyDescent="0.35">
      <c r="A990" s="3">
        <v>980</v>
      </c>
      <c r="B990" s="4" t="s">
        <v>7604</v>
      </c>
      <c r="C990" s="5" t="s">
        <v>30</v>
      </c>
      <c r="D990" s="5"/>
      <c r="E990" s="6" t="s">
        <v>7605</v>
      </c>
      <c r="F990" s="7" t="s">
        <v>7606</v>
      </c>
      <c r="G990" s="5" t="s">
        <v>160</v>
      </c>
      <c r="H990" s="5" t="s">
        <v>309</v>
      </c>
      <c r="I990" s="5" t="s">
        <v>162</v>
      </c>
      <c r="J990" s="5" t="s">
        <v>172</v>
      </c>
      <c r="K990" s="6" t="s">
        <v>6364</v>
      </c>
      <c r="L990" s="22" t="s">
        <v>7607</v>
      </c>
      <c r="M990" s="5" t="s">
        <v>181</v>
      </c>
      <c r="N990" s="5" t="s">
        <v>445</v>
      </c>
      <c r="O990" s="8" t="s">
        <v>165</v>
      </c>
      <c r="P990" s="17">
        <v>360438188</v>
      </c>
      <c r="Q990" s="10" t="str">
        <f t="shared" si="1"/>
        <v>360438188</v>
      </c>
      <c r="R990" s="25">
        <v>0</v>
      </c>
      <c r="S990" s="9" t="s">
        <v>175</v>
      </c>
      <c r="T990" s="18"/>
      <c r="U990" s="19"/>
      <c r="V990" s="14">
        <v>0</v>
      </c>
      <c r="W990" s="19"/>
      <c r="X990" s="23"/>
      <c r="Y990" s="23"/>
    </row>
    <row r="991" spans="1:25" ht="27" thickBot="1" x14ac:dyDescent="0.35">
      <c r="A991" s="3">
        <v>981</v>
      </c>
      <c r="B991" s="4" t="s">
        <v>7608</v>
      </c>
      <c r="C991" s="5" t="s">
        <v>30</v>
      </c>
      <c r="D991" s="5"/>
      <c r="E991" s="6" t="s">
        <v>7609</v>
      </c>
      <c r="F991" s="7" t="s">
        <v>7610</v>
      </c>
      <c r="G991" s="5" t="s">
        <v>160</v>
      </c>
      <c r="H991" s="5" t="s">
        <v>309</v>
      </c>
      <c r="I991" s="5" t="s">
        <v>162</v>
      </c>
      <c r="J991" s="5" t="s">
        <v>172</v>
      </c>
      <c r="K991" s="6" t="s">
        <v>4619</v>
      </c>
      <c r="L991" s="22" t="s">
        <v>6592</v>
      </c>
      <c r="M991" s="5" t="s">
        <v>181</v>
      </c>
      <c r="N991" s="5" t="s">
        <v>445</v>
      </c>
      <c r="O991" s="8" t="s">
        <v>165</v>
      </c>
      <c r="P991" s="17">
        <v>339518550</v>
      </c>
      <c r="Q991" s="10" t="str">
        <f t="shared" si="1"/>
        <v>339518550</v>
      </c>
      <c r="R991" s="25">
        <v>0</v>
      </c>
      <c r="S991" s="9" t="s">
        <v>175</v>
      </c>
      <c r="T991" s="18"/>
      <c r="U991" s="19"/>
      <c r="V991" s="14">
        <v>0</v>
      </c>
      <c r="W991" s="19"/>
      <c r="X991" s="23"/>
      <c r="Y991" s="23"/>
    </row>
    <row r="992" spans="1:25" ht="27" thickBot="1" x14ac:dyDescent="0.35">
      <c r="A992" s="3">
        <v>982</v>
      </c>
      <c r="B992" s="4" t="s">
        <v>7611</v>
      </c>
      <c r="C992" s="5" t="s">
        <v>30</v>
      </c>
      <c r="D992" s="5"/>
      <c r="E992" s="6" t="s">
        <v>7612</v>
      </c>
      <c r="F992" s="7" t="s">
        <v>7613</v>
      </c>
      <c r="G992" s="5" t="s">
        <v>160</v>
      </c>
      <c r="H992" s="5" t="s">
        <v>309</v>
      </c>
      <c r="I992" s="5" t="s">
        <v>162</v>
      </c>
      <c r="J992" s="5" t="s">
        <v>172</v>
      </c>
      <c r="K992" s="7" t="s">
        <v>4725</v>
      </c>
      <c r="L992" s="22" t="s">
        <v>6589</v>
      </c>
      <c r="M992" s="5" t="s">
        <v>181</v>
      </c>
      <c r="N992" s="5" t="s">
        <v>445</v>
      </c>
      <c r="O992" s="8" t="s">
        <v>183</v>
      </c>
      <c r="P992" s="17">
        <v>695523172</v>
      </c>
      <c r="Q992" s="10" t="str">
        <f t="shared" si="1"/>
        <v>695523172</v>
      </c>
      <c r="R992" s="25">
        <v>0</v>
      </c>
      <c r="S992" s="9" t="s">
        <v>175</v>
      </c>
      <c r="T992" s="18"/>
      <c r="U992" s="19"/>
      <c r="V992" s="14">
        <v>0</v>
      </c>
      <c r="W992" s="19"/>
      <c r="X992" s="23"/>
      <c r="Y992" s="23"/>
    </row>
    <row r="993" spans="1:25" ht="27" thickBot="1" x14ac:dyDescent="0.35">
      <c r="A993" s="3">
        <v>983</v>
      </c>
      <c r="B993" s="4" t="s">
        <v>7614</v>
      </c>
      <c r="C993" s="5" t="s">
        <v>30</v>
      </c>
      <c r="D993" s="5"/>
      <c r="E993" s="6" t="s">
        <v>7615</v>
      </c>
      <c r="F993" s="7" t="s">
        <v>7616</v>
      </c>
      <c r="G993" s="5" t="s">
        <v>160</v>
      </c>
      <c r="H993" s="5" t="s">
        <v>309</v>
      </c>
      <c r="I993" s="5" t="s">
        <v>162</v>
      </c>
      <c r="J993" s="5" t="s">
        <v>172</v>
      </c>
      <c r="K993" s="6" t="s">
        <v>4619</v>
      </c>
      <c r="L993" s="22" t="s">
        <v>7617</v>
      </c>
      <c r="M993" s="5" t="s">
        <v>181</v>
      </c>
      <c r="N993" s="5" t="s">
        <v>445</v>
      </c>
      <c r="O993" s="8" t="s">
        <v>165</v>
      </c>
      <c r="P993" s="17">
        <v>324361390</v>
      </c>
      <c r="Q993" s="10" t="str">
        <f t="shared" si="1"/>
        <v>324361390</v>
      </c>
      <c r="R993" s="25">
        <v>0</v>
      </c>
      <c r="S993" s="9" t="s">
        <v>175</v>
      </c>
      <c r="T993" s="18"/>
      <c r="U993" s="19"/>
      <c r="V993" s="14">
        <v>0</v>
      </c>
      <c r="W993" s="19"/>
      <c r="X993" s="23"/>
      <c r="Y993" s="23"/>
    </row>
    <row r="994" spans="1:25" ht="27" thickBot="1" x14ac:dyDescent="0.35">
      <c r="A994" s="3">
        <v>984</v>
      </c>
      <c r="B994" s="4" t="s">
        <v>7618</v>
      </c>
      <c r="C994" s="5" t="s">
        <v>30</v>
      </c>
      <c r="D994" s="5"/>
      <c r="E994" s="6" t="s">
        <v>7619</v>
      </c>
      <c r="F994" s="7" t="s">
        <v>7620</v>
      </c>
      <c r="G994" s="5" t="s">
        <v>169</v>
      </c>
      <c r="H994" s="5" t="s">
        <v>260</v>
      </c>
      <c r="I994" s="5" t="s">
        <v>162</v>
      </c>
      <c r="J994" s="5" t="s">
        <v>172</v>
      </c>
      <c r="K994" s="6" t="s">
        <v>4555</v>
      </c>
      <c r="L994" s="22" t="s">
        <v>7621</v>
      </c>
      <c r="M994" s="5" t="s">
        <v>181</v>
      </c>
      <c r="N994" s="5" t="s">
        <v>445</v>
      </c>
      <c r="O994" s="8" t="s">
        <v>165</v>
      </c>
      <c r="P994" s="17">
        <v>16219996</v>
      </c>
      <c r="Q994" s="10" t="str">
        <f t="shared" si="1"/>
        <v>16219996</v>
      </c>
      <c r="R994" s="25">
        <v>0</v>
      </c>
      <c r="S994" s="9" t="s">
        <v>175</v>
      </c>
      <c r="T994" s="18"/>
      <c r="U994" s="19"/>
      <c r="V994" s="14">
        <v>0</v>
      </c>
      <c r="W994" s="19"/>
      <c r="X994" s="23"/>
      <c r="Y994" s="23"/>
    </row>
    <row r="995" spans="1:25" ht="27" thickBot="1" x14ac:dyDescent="0.35">
      <c r="A995" s="3">
        <v>985</v>
      </c>
      <c r="B995" s="4" t="s">
        <v>7622</v>
      </c>
      <c r="C995" s="5" t="s">
        <v>30</v>
      </c>
      <c r="D995" s="5"/>
      <c r="E995" s="6" t="s">
        <v>7623</v>
      </c>
      <c r="F995" s="7" t="s">
        <v>6177</v>
      </c>
      <c r="G995" s="5" t="s">
        <v>169</v>
      </c>
      <c r="H995" s="5" t="s">
        <v>266</v>
      </c>
      <c r="I995" s="5" t="s">
        <v>162</v>
      </c>
      <c r="J995" s="5" t="s">
        <v>172</v>
      </c>
      <c r="K995" s="6" t="s">
        <v>6908</v>
      </c>
      <c r="L995" s="22" t="s">
        <v>7624</v>
      </c>
      <c r="M995" s="5" t="s">
        <v>181</v>
      </c>
      <c r="N995" s="5" t="s">
        <v>445</v>
      </c>
      <c r="O995" s="8" t="s">
        <v>183</v>
      </c>
      <c r="P995" s="17">
        <v>11984704539</v>
      </c>
      <c r="Q995" s="10" t="str">
        <f t="shared" si="1"/>
        <v>11984704539</v>
      </c>
      <c r="R995" s="25">
        <v>0</v>
      </c>
      <c r="S995" s="9" t="s">
        <v>175</v>
      </c>
      <c r="T995" s="18"/>
      <c r="U995" s="19"/>
      <c r="V995" s="14">
        <v>0</v>
      </c>
      <c r="W995" s="19"/>
      <c r="X995" s="23"/>
      <c r="Y995" s="23"/>
    </row>
    <row r="996" spans="1:25" ht="27" thickBot="1" x14ac:dyDescent="0.35">
      <c r="A996" s="3">
        <v>986</v>
      </c>
      <c r="B996" s="4" t="s">
        <v>7625</v>
      </c>
      <c r="C996" s="5" t="s">
        <v>30</v>
      </c>
      <c r="D996" s="5"/>
      <c r="E996" s="6" t="s">
        <v>7626</v>
      </c>
      <c r="F996" s="7" t="s">
        <v>7627</v>
      </c>
      <c r="G996" s="5" t="s">
        <v>169</v>
      </c>
      <c r="H996" s="5" t="s">
        <v>272</v>
      </c>
      <c r="I996" s="5" t="s">
        <v>162</v>
      </c>
      <c r="J996" s="5" t="s">
        <v>172</v>
      </c>
      <c r="K996" s="6" t="s">
        <v>4550</v>
      </c>
      <c r="L996" s="22" t="s">
        <v>7628</v>
      </c>
      <c r="M996" s="5" t="s">
        <v>181</v>
      </c>
      <c r="N996" s="5" t="s">
        <v>445</v>
      </c>
      <c r="O996" s="8" t="s">
        <v>165</v>
      </c>
      <c r="P996" s="17">
        <v>89475441</v>
      </c>
      <c r="Q996" s="10" t="str">
        <f t="shared" si="1"/>
        <v>89475441</v>
      </c>
      <c r="R996" s="25">
        <v>0</v>
      </c>
      <c r="S996" s="9" t="s">
        <v>175</v>
      </c>
      <c r="T996" s="18"/>
      <c r="U996" s="19"/>
      <c r="V996" s="14">
        <v>0</v>
      </c>
      <c r="W996" s="19"/>
      <c r="X996" s="23"/>
      <c r="Y996" s="23"/>
    </row>
    <row r="997" spans="1:25" ht="27" thickBot="1" x14ac:dyDescent="0.35">
      <c r="A997" s="3">
        <v>987</v>
      </c>
      <c r="B997" s="4" t="s">
        <v>7629</v>
      </c>
      <c r="C997" s="5" t="s">
        <v>30</v>
      </c>
      <c r="D997" s="5"/>
      <c r="E997" s="6" t="s">
        <v>7630</v>
      </c>
      <c r="F997" s="7" t="s">
        <v>7631</v>
      </c>
      <c r="G997" s="5" t="s">
        <v>160</v>
      </c>
      <c r="H997" s="5" t="s">
        <v>309</v>
      </c>
      <c r="I997" s="5" t="s">
        <v>162</v>
      </c>
      <c r="J997" s="5" t="s">
        <v>172</v>
      </c>
      <c r="K997" s="6" t="s">
        <v>6364</v>
      </c>
      <c r="L997" s="22" t="s">
        <v>7632</v>
      </c>
      <c r="M997" s="5" t="s">
        <v>181</v>
      </c>
      <c r="N997" s="5" t="s">
        <v>445</v>
      </c>
      <c r="O997" s="8" t="s">
        <v>183</v>
      </c>
      <c r="P997" s="17">
        <v>2206081397</v>
      </c>
      <c r="Q997" s="10" t="str">
        <f t="shared" si="1"/>
        <v>2206081397</v>
      </c>
      <c r="R997" s="25">
        <v>0</v>
      </c>
      <c r="S997" s="9" t="s">
        <v>175</v>
      </c>
      <c r="T997" s="18"/>
      <c r="U997" s="19"/>
      <c r="V997" s="14">
        <v>0</v>
      </c>
      <c r="W997" s="19"/>
      <c r="X997" s="23"/>
      <c r="Y997" s="23"/>
    </row>
    <row r="998" spans="1:25" ht="27" thickBot="1" x14ac:dyDescent="0.35">
      <c r="A998" s="3">
        <v>988</v>
      </c>
      <c r="B998" s="4" t="s">
        <v>7633</v>
      </c>
      <c r="C998" s="5" t="s">
        <v>30</v>
      </c>
      <c r="D998" s="5"/>
      <c r="E998" s="6" t="s">
        <v>7634</v>
      </c>
      <c r="F998" s="7" t="s">
        <v>7635</v>
      </c>
      <c r="G998" s="5" t="s">
        <v>169</v>
      </c>
      <c r="H998" s="5" t="s">
        <v>266</v>
      </c>
      <c r="I998" s="5" t="s">
        <v>162</v>
      </c>
      <c r="J998" s="5" t="s">
        <v>172</v>
      </c>
      <c r="K998" s="6" t="s">
        <v>4555</v>
      </c>
      <c r="L998" s="22" t="s">
        <v>7636</v>
      </c>
      <c r="M998" s="5" t="s">
        <v>226</v>
      </c>
      <c r="N998" s="5" t="s">
        <v>949</v>
      </c>
      <c r="O998" s="8" t="s">
        <v>194</v>
      </c>
      <c r="P998" s="17">
        <v>1189215261</v>
      </c>
      <c r="Q998" s="10" t="str">
        <f t="shared" si="1"/>
        <v>1189215261</v>
      </c>
      <c r="R998" s="25">
        <v>0</v>
      </c>
      <c r="S998" s="9" t="s">
        <v>175</v>
      </c>
      <c r="T998" s="18"/>
      <c r="U998" s="19"/>
      <c r="V998" s="14">
        <v>0</v>
      </c>
      <c r="W998" s="19"/>
      <c r="X998" s="23"/>
      <c r="Y998" s="23"/>
    </row>
    <row r="999" spans="1:25" ht="27" thickBot="1" x14ac:dyDescent="0.35">
      <c r="A999" s="3">
        <v>989</v>
      </c>
      <c r="B999" s="4" t="s">
        <v>7637</v>
      </c>
      <c r="C999" s="5" t="s">
        <v>30</v>
      </c>
      <c r="D999" s="5"/>
      <c r="E999" s="6" t="s">
        <v>7638</v>
      </c>
      <c r="F999" s="7" t="s">
        <v>7639</v>
      </c>
      <c r="G999" s="5" t="s">
        <v>169</v>
      </c>
      <c r="H999" s="5" t="s">
        <v>266</v>
      </c>
      <c r="I999" s="5" t="s">
        <v>162</v>
      </c>
      <c r="J999" s="5" t="s">
        <v>172</v>
      </c>
      <c r="K999" s="6" t="s">
        <v>4565</v>
      </c>
      <c r="L999" s="22" t="s">
        <v>7640</v>
      </c>
      <c r="M999" s="5" t="s">
        <v>181</v>
      </c>
      <c r="N999" s="5" t="s">
        <v>445</v>
      </c>
      <c r="O999" s="8" t="s">
        <v>183</v>
      </c>
      <c r="P999" s="17">
        <v>4811549138</v>
      </c>
      <c r="Q999" s="10" t="str">
        <f t="shared" si="1"/>
        <v>4811549138</v>
      </c>
      <c r="R999" s="25">
        <v>0</v>
      </c>
      <c r="S999" s="9" t="s">
        <v>175</v>
      </c>
      <c r="T999" s="18"/>
      <c r="U999" s="19"/>
      <c r="V999" s="14">
        <v>0</v>
      </c>
      <c r="W999" s="19"/>
      <c r="X999" s="23"/>
      <c r="Y999" s="23"/>
    </row>
    <row r="1000" spans="1:25" ht="27" thickBot="1" x14ac:dyDescent="0.35">
      <c r="A1000" s="3">
        <v>990</v>
      </c>
      <c r="B1000" s="4" t="s">
        <v>7641</v>
      </c>
      <c r="C1000" s="5" t="s">
        <v>30</v>
      </c>
      <c r="D1000" s="5"/>
      <c r="E1000" s="6" t="s">
        <v>7642</v>
      </c>
      <c r="F1000" s="7" t="s">
        <v>7643</v>
      </c>
      <c r="G1000" s="5" t="s">
        <v>169</v>
      </c>
      <c r="H1000" s="5" t="s">
        <v>266</v>
      </c>
      <c r="I1000" s="5" t="s">
        <v>162</v>
      </c>
      <c r="J1000" s="5" t="s">
        <v>172</v>
      </c>
      <c r="K1000" s="6" t="s">
        <v>4555</v>
      </c>
      <c r="L1000" s="22" t="s">
        <v>7644</v>
      </c>
      <c r="M1000" s="5" t="s">
        <v>237</v>
      </c>
      <c r="N1000" s="5" t="s">
        <v>1026</v>
      </c>
      <c r="O1000" s="8" t="s">
        <v>194</v>
      </c>
      <c r="P1000" s="17">
        <v>299791425</v>
      </c>
      <c r="Q1000" s="10" t="str">
        <f t="shared" si="1"/>
        <v>299791425</v>
      </c>
      <c r="R1000" s="25">
        <v>0</v>
      </c>
      <c r="S1000" s="9" t="s">
        <v>175</v>
      </c>
      <c r="T1000" s="18"/>
      <c r="U1000" s="19"/>
      <c r="V1000" s="14">
        <v>0</v>
      </c>
      <c r="W1000" s="19"/>
      <c r="X1000" s="23"/>
      <c r="Y1000" s="23"/>
    </row>
    <row r="1001" spans="1:25" ht="27" thickBot="1" x14ac:dyDescent="0.35">
      <c r="A1001" s="3">
        <v>991</v>
      </c>
      <c r="B1001" s="4" t="s">
        <v>7645</v>
      </c>
      <c r="C1001" s="5" t="s">
        <v>30</v>
      </c>
      <c r="D1001" s="5"/>
      <c r="E1001" s="6" t="s">
        <v>7646</v>
      </c>
      <c r="F1001" s="7" t="s">
        <v>7647</v>
      </c>
      <c r="G1001" s="5" t="s">
        <v>169</v>
      </c>
      <c r="H1001" s="5" t="s">
        <v>293</v>
      </c>
      <c r="I1001" s="5" t="s">
        <v>162</v>
      </c>
      <c r="J1001" s="5" t="s">
        <v>172</v>
      </c>
      <c r="K1001" s="7" t="s">
        <v>4725</v>
      </c>
      <c r="L1001" s="22" t="s">
        <v>7306</v>
      </c>
      <c r="M1001" s="5" t="s">
        <v>181</v>
      </c>
      <c r="N1001" s="5" t="s">
        <v>445</v>
      </c>
      <c r="O1001" s="8" t="s">
        <v>183</v>
      </c>
      <c r="P1001" s="17">
        <v>0</v>
      </c>
      <c r="Q1001" s="10" t="str">
        <f t="shared" si="1"/>
        <v>0</v>
      </c>
      <c r="R1001" s="25">
        <v>0</v>
      </c>
      <c r="S1001" s="9" t="s">
        <v>175</v>
      </c>
      <c r="T1001" s="18"/>
      <c r="U1001" s="19"/>
      <c r="V1001" s="14">
        <v>0</v>
      </c>
      <c r="W1001" s="19"/>
      <c r="X1001" s="23"/>
      <c r="Y1001" s="23"/>
    </row>
    <row r="1002" spans="1:25" ht="27" thickBot="1" x14ac:dyDescent="0.35">
      <c r="A1002" s="3">
        <v>992</v>
      </c>
      <c r="B1002" s="4" t="s">
        <v>7648</v>
      </c>
      <c r="C1002" s="5" t="s">
        <v>30</v>
      </c>
      <c r="D1002" s="5"/>
      <c r="E1002" s="6" t="s">
        <v>7649</v>
      </c>
      <c r="F1002" s="7" t="s">
        <v>7650</v>
      </c>
      <c r="G1002" s="5" t="s">
        <v>169</v>
      </c>
      <c r="H1002" s="5" t="s">
        <v>272</v>
      </c>
      <c r="I1002" s="5" t="s">
        <v>162</v>
      </c>
      <c r="J1002" s="5" t="s">
        <v>172</v>
      </c>
      <c r="K1002" s="7" t="s">
        <v>4725</v>
      </c>
      <c r="L1002" s="22" t="s">
        <v>7651</v>
      </c>
      <c r="M1002" s="5" t="s">
        <v>218</v>
      </c>
      <c r="N1002" s="5" t="s">
        <v>880</v>
      </c>
      <c r="O1002" s="8" t="s">
        <v>183</v>
      </c>
      <c r="P1002" s="17">
        <v>280849707</v>
      </c>
      <c r="Q1002" s="10" t="str">
        <f t="shared" si="1"/>
        <v>280849707</v>
      </c>
      <c r="R1002" s="25">
        <v>0</v>
      </c>
      <c r="S1002" s="9" t="s">
        <v>175</v>
      </c>
      <c r="T1002" s="18"/>
      <c r="U1002" s="19"/>
      <c r="V1002" s="14">
        <v>0</v>
      </c>
      <c r="W1002" s="19"/>
      <c r="X1002" s="23"/>
      <c r="Y1002" s="23"/>
    </row>
    <row r="1003" spans="1:25" ht="27" thickBot="1" x14ac:dyDescent="0.35">
      <c r="A1003" s="3">
        <v>993</v>
      </c>
      <c r="B1003" s="4" t="s">
        <v>7652</v>
      </c>
      <c r="C1003" s="5" t="s">
        <v>30</v>
      </c>
      <c r="D1003" s="5"/>
      <c r="E1003" s="6" t="s">
        <v>7653</v>
      </c>
      <c r="F1003" s="7" t="s">
        <v>7654</v>
      </c>
      <c r="G1003" s="5" t="s">
        <v>169</v>
      </c>
      <c r="H1003" s="5" t="s">
        <v>266</v>
      </c>
      <c r="I1003" s="5" t="s">
        <v>162</v>
      </c>
      <c r="J1003" s="5" t="s">
        <v>172</v>
      </c>
      <c r="K1003" s="7" t="s">
        <v>4725</v>
      </c>
      <c r="L1003" s="22" t="s">
        <v>7655</v>
      </c>
      <c r="M1003" s="5" t="s">
        <v>181</v>
      </c>
      <c r="N1003" s="5" t="s">
        <v>445</v>
      </c>
      <c r="O1003" s="8" t="s">
        <v>194</v>
      </c>
      <c r="P1003" s="17">
        <v>2100000000</v>
      </c>
      <c r="Q1003" s="10" t="str">
        <f t="shared" si="1"/>
        <v>2100000000</v>
      </c>
      <c r="R1003" s="25">
        <v>0</v>
      </c>
      <c r="S1003" s="9" t="s">
        <v>175</v>
      </c>
      <c r="T1003" s="18"/>
      <c r="U1003" s="19"/>
      <c r="V1003" s="14">
        <v>0</v>
      </c>
      <c r="W1003" s="19"/>
      <c r="X1003" s="23"/>
      <c r="Y1003" s="23"/>
    </row>
    <row r="1004" spans="1:25" ht="27" thickBot="1" x14ac:dyDescent="0.35">
      <c r="A1004" s="3">
        <v>994</v>
      </c>
      <c r="B1004" s="4" t="s">
        <v>7656</v>
      </c>
      <c r="C1004" s="5" t="s">
        <v>30</v>
      </c>
      <c r="D1004" s="5"/>
      <c r="E1004" s="6" t="s">
        <v>7657</v>
      </c>
      <c r="F1004" s="7" t="s">
        <v>7658</v>
      </c>
      <c r="G1004" s="5" t="s">
        <v>160</v>
      </c>
      <c r="H1004" s="5" t="s">
        <v>309</v>
      </c>
      <c r="I1004" s="5" t="s">
        <v>162</v>
      </c>
      <c r="J1004" s="5" t="s">
        <v>172</v>
      </c>
      <c r="K1004" s="6" t="s">
        <v>5539</v>
      </c>
      <c r="L1004" s="22" t="s">
        <v>7659</v>
      </c>
      <c r="M1004" s="5" t="s">
        <v>181</v>
      </c>
      <c r="N1004" s="5" t="s">
        <v>445</v>
      </c>
      <c r="O1004" s="8" t="s">
        <v>183</v>
      </c>
      <c r="P1004" s="17">
        <v>682051259</v>
      </c>
      <c r="Q1004" s="10" t="str">
        <f t="shared" si="1"/>
        <v>682051259</v>
      </c>
      <c r="R1004" s="25">
        <v>0</v>
      </c>
      <c r="S1004" s="9" t="s">
        <v>175</v>
      </c>
      <c r="T1004" s="18"/>
      <c r="U1004" s="19"/>
      <c r="V1004" s="14">
        <v>0</v>
      </c>
      <c r="W1004" s="19"/>
      <c r="X1004" s="23"/>
      <c r="Y1004" s="23"/>
    </row>
    <row r="1005" spans="1:25" ht="27" thickBot="1" x14ac:dyDescent="0.35">
      <c r="A1005" s="3">
        <v>995</v>
      </c>
      <c r="B1005" s="4" t="s">
        <v>7660</v>
      </c>
      <c r="C1005" s="5" t="s">
        <v>30</v>
      </c>
      <c r="D1005" s="5"/>
      <c r="E1005" s="6" t="s">
        <v>7661</v>
      </c>
      <c r="F1005" s="7" t="s">
        <v>7662</v>
      </c>
      <c r="G1005" s="5" t="s">
        <v>169</v>
      </c>
      <c r="H1005" s="5" t="s">
        <v>272</v>
      </c>
      <c r="I1005" s="5" t="s">
        <v>162</v>
      </c>
      <c r="J1005" s="5" t="s">
        <v>172</v>
      </c>
      <c r="K1005" s="6" t="s">
        <v>6364</v>
      </c>
      <c r="L1005" s="22" t="s">
        <v>7663</v>
      </c>
      <c r="M1005" s="5" t="s">
        <v>240</v>
      </c>
      <c r="N1005" s="5" t="s">
        <v>1091</v>
      </c>
      <c r="O1005" s="8" t="s">
        <v>183</v>
      </c>
      <c r="P1005" s="17">
        <v>4012682</v>
      </c>
      <c r="Q1005" s="10" t="str">
        <f t="shared" si="1"/>
        <v>4012682</v>
      </c>
      <c r="R1005" s="25">
        <v>0</v>
      </c>
      <c r="S1005" s="9" t="s">
        <v>175</v>
      </c>
      <c r="T1005" s="18"/>
      <c r="U1005" s="19"/>
      <c r="V1005" s="14">
        <v>0</v>
      </c>
      <c r="W1005" s="19"/>
      <c r="X1005" s="23"/>
      <c r="Y1005" s="23"/>
    </row>
    <row r="1006" spans="1:25" ht="27" thickBot="1" x14ac:dyDescent="0.35">
      <c r="A1006" s="3">
        <v>996</v>
      </c>
      <c r="B1006" s="4" t="s">
        <v>7664</v>
      </c>
      <c r="C1006" s="5" t="s">
        <v>30</v>
      </c>
      <c r="D1006" s="5"/>
      <c r="E1006" s="6" t="s">
        <v>7665</v>
      </c>
      <c r="F1006" s="7" t="s">
        <v>7666</v>
      </c>
      <c r="G1006" s="5" t="s">
        <v>169</v>
      </c>
      <c r="H1006" s="5" t="s">
        <v>266</v>
      </c>
      <c r="I1006" s="5" t="s">
        <v>162</v>
      </c>
      <c r="J1006" s="5" t="s">
        <v>172</v>
      </c>
      <c r="K1006" s="7" t="s">
        <v>4600</v>
      </c>
      <c r="L1006" s="22" t="s">
        <v>7667</v>
      </c>
      <c r="M1006" s="5" t="s">
        <v>255</v>
      </c>
      <c r="N1006" s="5" t="s">
        <v>1275</v>
      </c>
      <c r="O1006" s="8" t="s">
        <v>183</v>
      </c>
      <c r="P1006" s="17">
        <v>62048279</v>
      </c>
      <c r="Q1006" s="10" t="str">
        <f t="shared" si="1"/>
        <v>62048279</v>
      </c>
      <c r="R1006" s="25">
        <v>0</v>
      </c>
      <c r="S1006" s="9" t="s">
        <v>175</v>
      </c>
      <c r="T1006" s="18"/>
      <c r="U1006" s="19"/>
      <c r="V1006" s="14">
        <v>0</v>
      </c>
      <c r="W1006" s="19"/>
      <c r="X1006" s="23"/>
      <c r="Y1006" s="23"/>
    </row>
    <row r="1007" spans="1:25" ht="27" thickBot="1" x14ac:dyDescent="0.35">
      <c r="A1007" s="3">
        <v>997</v>
      </c>
      <c r="B1007" s="4" t="s">
        <v>7668</v>
      </c>
      <c r="C1007" s="5" t="s">
        <v>30</v>
      </c>
      <c r="D1007" s="5"/>
      <c r="E1007" s="6" t="s">
        <v>7669</v>
      </c>
      <c r="F1007" s="7" t="s">
        <v>6829</v>
      </c>
      <c r="G1007" s="5" t="s">
        <v>169</v>
      </c>
      <c r="H1007" s="5" t="s">
        <v>266</v>
      </c>
      <c r="I1007" s="5" t="s">
        <v>162</v>
      </c>
      <c r="J1007" s="5" t="s">
        <v>172</v>
      </c>
      <c r="K1007" s="6" t="s">
        <v>6364</v>
      </c>
      <c r="L1007" s="22" t="s">
        <v>7670</v>
      </c>
      <c r="M1007" s="5" t="s">
        <v>173</v>
      </c>
      <c r="N1007" s="5" t="s">
        <v>422</v>
      </c>
      <c r="O1007" s="8" t="s">
        <v>183</v>
      </c>
      <c r="P1007" s="17">
        <v>142915987</v>
      </c>
      <c r="Q1007" s="10" t="str">
        <f t="shared" si="1"/>
        <v>142915987</v>
      </c>
      <c r="R1007" s="25">
        <v>0</v>
      </c>
      <c r="S1007" s="9" t="s">
        <v>175</v>
      </c>
      <c r="T1007" s="18"/>
      <c r="U1007" s="19"/>
      <c r="V1007" s="14">
        <v>0</v>
      </c>
      <c r="W1007" s="19"/>
      <c r="X1007" s="23"/>
      <c r="Y1007" s="23"/>
    </row>
    <row r="1008" spans="1:25" ht="27" thickBot="1" x14ac:dyDescent="0.35">
      <c r="A1008" s="3">
        <v>998</v>
      </c>
      <c r="B1008" s="4" t="s">
        <v>7671</v>
      </c>
      <c r="C1008" s="5" t="s">
        <v>30</v>
      </c>
      <c r="D1008" s="5"/>
      <c r="E1008" s="6" t="s">
        <v>7672</v>
      </c>
      <c r="F1008" s="7" t="s">
        <v>7673</v>
      </c>
      <c r="G1008" s="5" t="s">
        <v>160</v>
      </c>
      <c r="H1008" s="5" t="s">
        <v>309</v>
      </c>
      <c r="I1008" s="5" t="s">
        <v>162</v>
      </c>
      <c r="J1008" s="5" t="s">
        <v>172</v>
      </c>
      <c r="K1008" s="6" t="s">
        <v>4550</v>
      </c>
      <c r="L1008" s="22" t="s">
        <v>7674</v>
      </c>
      <c r="M1008" s="5" t="s">
        <v>181</v>
      </c>
      <c r="N1008" s="5" t="s">
        <v>445</v>
      </c>
      <c r="O1008" s="8" t="s">
        <v>194</v>
      </c>
      <c r="P1008" s="17">
        <v>56672635</v>
      </c>
      <c r="Q1008" s="10" t="str">
        <f t="shared" si="1"/>
        <v>56672635</v>
      </c>
      <c r="R1008" s="25">
        <v>0</v>
      </c>
      <c r="S1008" s="9" t="s">
        <v>175</v>
      </c>
      <c r="T1008" s="18"/>
      <c r="U1008" s="19"/>
      <c r="V1008" s="14">
        <v>0</v>
      </c>
      <c r="W1008" s="19"/>
      <c r="X1008" s="23"/>
      <c r="Y1008" s="23"/>
    </row>
    <row r="1009" spans="1:25" ht="27" thickBot="1" x14ac:dyDescent="0.35">
      <c r="A1009" s="3">
        <v>999</v>
      </c>
      <c r="B1009" s="4" t="s">
        <v>7675</v>
      </c>
      <c r="C1009" s="5" t="s">
        <v>30</v>
      </c>
      <c r="D1009" s="5"/>
      <c r="E1009" s="6" t="s">
        <v>7676</v>
      </c>
      <c r="F1009" s="7" t="s">
        <v>7677</v>
      </c>
      <c r="G1009" s="5" t="s">
        <v>160</v>
      </c>
      <c r="H1009" s="5" t="s">
        <v>309</v>
      </c>
      <c r="I1009" s="5" t="s">
        <v>162</v>
      </c>
      <c r="J1009" s="5" t="s">
        <v>172</v>
      </c>
      <c r="K1009" s="6" t="s">
        <v>5539</v>
      </c>
      <c r="L1009" s="22" t="s">
        <v>7678</v>
      </c>
      <c r="M1009" s="5" t="s">
        <v>181</v>
      </c>
      <c r="N1009" s="5" t="s">
        <v>445</v>
      </c>
      <c r="O1009" s="8" t="s">
        <v>183</v>
      </c>
      <c r="P1009" s="17">
        <v>241708215</v>
      </c>
      <c r="Q1009" s="10" t="str">
        <f t="shared" si="1"/>
        <v>241708215</v>
      </c>
      <c r="R1009" s="25">
        <v>0</v>
      </c>
      <c r="S1009" s="9" t="s">
        <v>175</v>
      </c>
      <c r="T1009" s="18"/>
      <c r="U1009" s="19"/>
      <c r="V1009" s="14">
        <v>0</v>
      </c>
      <c r="W1009" s="19"/>
      <c r="X1009" s="23"/>
      <c r="Y1009" s="23"/>
    </row>
    <row r="1010" spans="1:25" ht="27" thickBot="1" x14ac:dyDescent="0.35">
      <c r="A1010" s="3">
        <v>1000</v>
      </c>
      <c r="B1010" s="4" t="s">
        <v>7679</v>
      </c>
      <c r="C1010" s="5" t="s">
        <v>30</v>
      </c>
      <c r="D1010" s="5"/>
      <c r="E1010" s="6" t="s">
        <v>7680</v>
      </c>
      <c r="F1010" s="7" t="s">
        <v>7681</v>
      </c>
      <c r="G1010" s="5" t="s">
        <v>160</v>
      </c>
      <c r="H1010" s="5" t="s">
        <v>309</v>
      </c>
      <c r="I1010" s="5" t="s">
        <v>162</v>
      </c>
      <c r="J1010" s="5" t="s">
        <v>172</v>
      </c>
      <c r="K1010" s="6" t="s">
        <v>5539</v>
      </c>
      <c r="L1010" s="22" t="s">
        <v>7682</v>
      </c>
      <c r="M1010" s="5" t="s">
        <v>181</v>
      </c>
      <c r="N1010" s="5" t="s">
        <v>445</v>
      </c>
      <c r="O1010" s="8" t="s">
        <v>183</v>
      </c>
      <c r="P1010" s="17">
        <v>954988775</v>
      </c>
      <c r="Q1010" s="10" t="str">
        <f t="shared" si="1"/>
        <v>954988775</v>
      </c>
      <c r="R1010" s="25">
        <v>0</v>
      </c>
      <c r="S1010" s="9" t="s">
        <v>175</v>
      </c>
      <c r="T1010" s="18"/>
      <c r="U1010" s="19"/>
      <c r="V1010" s="14">
        <v>0</v>
      </c>
      <c r="W1010" s="19"/>
      <c r="X1010" s="23"/>
      <c r="Y1010" s="23"/>
    </row>
    <row r="1011" spans="1:25" ht="27" thickBot="1" x14ac:dyDescent="0.35">
      <c r="A1011" s="3">
        <v>1001</v>
      </c>
      <c r="B1011" s="4" t="s">
        <v>7683</v>
      </c>
      <c r="C1011" s="5" t="s">
        <v>30</v>
      </c>
      <c r="D1011" s="5"/>
      <c r="E1011" s="6" t="s">
        <v>7684</v>
      </c>
      <c r="F1011" s="7" t="s">
        <v>7685</v>
      </c>
      <c r="G1011" s="5" t="s">
        <v>169</v>
      </c>
      <c r="H1011" s="5" t="s">
        <v>285</v>
      </c>
      <c r="I1011" s="5" t="s">
        <v>162</v>
      </c>
      <c r="J1011" s="5" t="s">
        <v>172</v>
      </c>
      <c r="K1011" s="6" t="s">
        <v>4555</v>
      </c>
      <c r="L1011" s="22" t="s">
        <v>7686</v>
      </c>
      <c r="M1011" s="5" t="s">
        <v>181</v>
      </c>
      <c r="N1011" s="5" t="s">
        <v>445</v>
      </c>
      <c r="O1011" s="8" t="s">
        <v>194</v>
      </c>
      <c r="P1011" s="17">
        <v>24598000</v>
      </c>
      <c r="Q1011" s="10" t="str">
        <f t="shared" si="1"/>
        <v>24598000</v>
      </c>
      <c r="R1011" s="25">
        <v>0</v>
      </c>
      <c r="S1011" s="9" t="s">
        <v>175</v>
      </c>
      <c r="T1011" s="18"/>
      <c r="U1011" s="19"/>
      <c r="V1011" s="14">
        <v>0</v>
      </c>
      <c r="W1011" s="19"/>
      <c r="X1011" s="23"/>
      <c r="Y1011" s="23"/>
    </row>
    <row r="1012" spans="1:25" ht="27" thickBot="1" x14ac:dyDescent="0.35">
      <c r="A1012" s="3">
        <v>1002</v>
      </c>
      <c r="B1012" s="4" t="s">
        <v>7687</v>
      </c>
      <c r="C1012" s="5" t="s">
        <v>30</v>
      </c>
      <c r="D1012" s="5"/>
      <c r="E1012" s="6" t="s">
        <v>7688</v>
      </c>
      <c r="F1012" s="7" t="s">
        <v>7689</v>
      </c>
      <c r="G1012" s="5" t="s">
        <v>160</v>
      </c>
      <c r="H1012" s="5" t="s">
        <v>272</v>
      </c>
      <c r="I1012" s="5" t="s">
        <v>162</v>
      </c>
      <c r="J1012" s="5" t="s">
        <v>172</v>
      </c>
      <c r="K1012" s="6" t="s">
        <v>6364</v>
      </c>
      <c r="L1012" s="22" t="s">
        <v>7690</v>
      </c>
      <c r="M1012" s="5" t="s">
        <v>181</v>
      </c>
      <c r="N1012" s="5" t="s">
        <v>445</v>
      </c>
      <c r="O1012" s="8" t="s">
        <v>183</v>
      </c>
      <c r="P1012" s="17">
        <v>374418937</v>
      </c>
      <c r="Q1012" s="10" t="str">
        <f t="shared" si="1"/>
        <v>374418937</v>
      </c>
      <c r="R1012" s="25">
        <v>0</v>
      </c>
      <c r="S1012" s="9" t="s">
        <v>175</v>
      </c>
      <c r="T1012" s="18"/>
      <c r="U1012" s="19"/>
      <c r="V1012" s="14">
        <v>0</v>
      </c>
      <c r="W1012" s="19"/>
      <c r="X1012" s="23"/>
      <c r="Y1012" s="23"/>
    </row>
    <row r="1013" spans="1:25" ht="27" thickBot="1" x14ac:dyDescent="0.35">
      <c r="A1013" s="3">
        <v>1003</v>
      </c>
      <c r="B1013" s="4" t="s">
        <v>7691</v>
      </c>
      <c r="C1013" s="5" t="s">
        <v>30</v>
      </c>
      <c r="D1013" s="5"/>
      <c r="E1013" s="6" t="s">
        <v>7692</v>
      </c>
      <c r="F1013" s="7" t="s">
        <v>7693</v>
      </c>
      <c r="G1013" s="5" t="s">
        <v>169</v>
      </c>
      <c r="H1013" s="5" t="s">
        <v>266</v>
      </c>
      <c r="I1013" s="5" t="s">
        <v>162</v>
      </c>
      <c r="J1013" s="5" t="s">
        <v>172</v>
      </c>
      <c r="K1013" s="7" t="s">
        <v>4725</v>
      </c>
      <c r="L1013" s="22" t="s">
        <v>7694</v>
      </c>
      <c r="M1013" s="5" t="s">
        <v>234</v>
      </c>
      <c r="N1013" s="5" t="s">
        <v>996</v>
      </c>
      <c r="O1013" s="8" t="s">
        <v>189</v>
      </c>
      <c r="P1013" s="17">
        <v>287828240</v>
      </c>
      <c r="Q1013" s="10" t="str">
        <f t="shared" si="1"/>
        <v>287828240</v>
      </c>
      <c r="R1013" s="25">
        <v>0</v>
      </c>
      <c r="S1013" s="9" t="s">
        <v>175</v>
      </c>
      <c r="T1013" s="18"/>
      <c r="U1013" s="19"/>
      <c r="V1013" s="14">
        <v>0</v>
      </c>
      <c r="W1013" s="19"/>
      <c r="X1013" s="23"/>
      <c r="Y1013" s="23"/>
    </row>
    <row r="1014" spans="1:25" ht="27" thickBot="1" x14ac:dyDescent="0.35">
      <c r="A1014" s="3">
        <v>1004</v>
      </c>
      <c r="B1014" s="4" t="s">
        <v>7695</v>
      </c>
      <c r="C1014" s="5" t="s">
        <v>30</v>
      </c>
      <c r="D1014" s="5"/>
      <c r="E1014" s="6" t="s">
        <v>7696</v>
      </c>
      <c r="F1014" s="7" t="s">
        <v>7697</v>
      </c>
      <c r="G1014" s="5" t="s">
        <v>169</v>
      </c>
      <c r="H1014" s="5" t="s">
        <v>266</v>
      </c>
      <c r="I1014" s="5" t="s">
        <v>162</v>
      </c>
      <c r="J1014" s="5" t="s">
        <v>172</v>
      </c>
      <c r="K1014" s="6" t="s">
        <v>4555</v>
      </c>
      <c r="L1014" s="22" t="s">
        <v>7698</v>
      </c>
      <c r="M1014" s="5" t="s">
        <v>263</v>
      </c>
      <c r="N1014" s="5" t="s">
        <v>1394</v>
      </c>
      <c r="O1014" s="8" t="s">
        <v>194</v>
      </c>
      <c r="P1014" s="17">
        <v>0</v>
      </c>
      <c r="Q1014" s="10" t="str">
        <f t="shared" si="1"/>
        <v>0</v>
      </c>
      <c r="R1014" s="25">
        <v>0</v>
      </c>
      <c r="S1014" s="9" t="s">
        <v>175</v>
      </c>
      <c r="T1014" s="18"/>
      <c r="U1014" s="19"/>
      <c r="V1014" s="14">
        <v>0</v>
      </c>
      <c r="W1014" s="19"/>
      <c r="X1014" s="23"/>
      <c r="Y1014" s="23"/>
    </row>
    <row r="1015" spans="1:25" ht="27" thickBot="1" x14ac:dyDescent="0.35">
      <c r="A1015" s="3">
        <v>1005</v>
      </c>
      <c r="B1015" s="4" t="s">
        <v>7699</v>
      </c>
      <c r="C1015" s="5" t="s">
        <v>30</v>
      </c>
      <c r="D1015" s="5"/>
      <c r="E1015" s="6" t="s">
        <v>7700</v>
      </c>
      <c r="F1015" s="7" t="s">
        <v>7701</v>
      </c>
      <c r="G1015" s="5" t="s">
        <v>169</v>
      </c>
      <c r="H1015" s="5" t="s">
        <v>266</v>
      </c>
      <c r="I1015" s="5" t="s">
        <v>162</v>
      </c>
      <c r="J1015" s="5" t="s">
        <v>172</v>
      </c>
      <c r="K1015" s="6" t="s">
        <v>5539</v>
      </c>
      <c r="L1015" s="22" t="s">
        <v>7702</v>
      </c>
      <c r="M1015" s="5" t="s">
        <v>257</v>
      </c>
      <c r="N1015" s="5" t="s">
        <v>1323</v>
      </c>
      <c r="O1015" s="8" t="s">
        <v>183</v>
      </c>
      <c r="P1015" s="17">
        <v>432441294</v>
      </c>
      <c r="Q1015" s="10" t="str">
        <f t="shared" si="1"/>
        <v>432441294</v>
      </c>
      <c r="R1015" s="25">
        <v>0</v>
      </c>
      <c r="S1015" s="9" t="s">
        <v>175</v>
      </c>
      <c r="T1015" s="18"/>
      <c r="U1015" s="19"/>
      <c r="V1015" s="14">
        <v>0</v>
      </c>
      <c r="W1015" s="19"/>
      <c r="X1015" s="23"/>
      <c r="Y1015" s="23"/>
    </row>
    <row r="1016" spans="1:25" ht="27" thickBot="1" x14ac:dyDescent="0.35">
      <c r="A1016" s="3">
        <v>1006</v>
      </c>
      <c r="B1016" s="4" t="s">
        <v>7703</v>
      </c>
      <c r="C1016" s="5" t="s">
        <v>30</v>
      </c>
      <c r="D1016" s="5"/>
      <c r="E1016" s="6" t="s">
        <v>7704</v>
      </c>
      <c r="F1016" s="7" t="s">
        <v>6605</v>
      </c>
      <c r="G1016" s="5" t="s">
        <v>169</v>
      </c>
      <c r="H1016" s="5" t="s">
        <v>266</v>
      </c>
      <c r="I1016" s="5" t="s">
        <v>162</v>
      </c>
      <c r="J1016" s="5" t="s">
        <v>172</v>
      </c>
      <c r="K1016" s="6" t="s">
        <v>4619</v>
      </c>
      <c r="L1016" s="22" t="s">
        <v>7705</v>
      </c>
      <c r="M1016" s="5" t="s">
        <v>246</v>
      </c>
      <c r="N1016" s="5" t="s">
        <v>1145</v>
      </c>
      <c r="O1016" s="8" t="s">
        <v>183</v>
      </c>
      <c r="P1016" s="17">
        <v>438901000</v>
      </c>
      <c r="Q1016" s="10" t="str">
        <f t="shared" si="1"/>
        <v>438901000</v>
      </c>
      <c r="R1016" s="25">
        <v>0</v>
      </c>
      <c r="S1016" s="9" t="s">
        <v>175</v>
      </c>
      <c r="T1016" s="18"/>
      <c r="U1016" s="19"/>
      <c r="V1016" s="14">
        <v>0</v>
      </c>
      <c r="W1016" s="19"/>
      <c r="X1016" s="23"/>
      <c r="Y1016" s="23"/>
    </row>
    <row r="1017" spans="1:25" ht="27" thickBot="1" x14ac:dyDescent="0.35">
      <c r="A1017" s="3">
        <v>1007</v>
      </c>
      <c r="B1017" s="4" t="s">
        <v>7706</v>
      </c>
      <c r="C1017" s="5" t="s">
        <v>30</v>
      </c>
      <c r="D1017" s="5"/>
      <c r="E1017" s="6" t="s">
        <v>7707</v>
      </c>
      <c r="F1017" s="7" t="s">
        <v>6941</v>
      </c>
      <c r="G1017" s="5" t="s">
        <v>160</v>
      </c>
      <c r="H1017" s="5" t="s">
        <v>309</v>
      </c>
      <c r="I1017" s="5" t="s">
        <v>162</v>
      </c>
      <c r="J1017" s="5" t="s">
        <v>172</v>
      </c>
      <c r="K1017" s="6" t="s">
        <v>4619</v>
      </c>
      <c r="L1017" s="22" t="s">
        <v>7708</v>
      </c>
      <c r="M1017" s="5" t="s">
        <v>181</v>
      </c>
      <c r="N1017" s="5" t="s">
        <v>445</v>
      </c>
      <c r="O1017" s="8" t="s">
        <v>183</v>
      </c>
      <c r="P1017" s="17">
        <v>90000000</v>
      </c>
      <c r="Q1017" s="10" t="str">
        <f t="shared" si="1"/>
        <v>90000000</v>
      </c>
      <c r="R1017" s="25">
        <v>0</v>
      </c>
      <c r="S1017" s="9" t="s">
        <v>175</v>
      </c>
      <c r="T1017" s="18"/>
      <c r="U1017" s="19"/>
      <c r="V1017" s="14">
        <v>0</v>
      </c>
      <c r="W1017" s="19"/>
      <c r="X1017" s="23"/>
      <c r="Y1017" s="23"/>
    </row>
    <row r="1018" spans="1:25" ht="27" thickBot="1" x14ac:dyDescent="0.35">
      <c r="A1018" s="3">
        <v>1008</v>
      </c>
      <c r="B1018" s="4" t="s">
        <v>7709</v>
      </c>
      <c r="C1018" s="5" t="s">
        <v>30</v>
      </c>
      <c r="D1018" s="5"/>
      <c r="E1018" s="6" t="s">
        <v>7710</v>
      </c>
      <c r="F1018" s="7" t="s">
        <v>7711</v>
      </c>
      <c r="G1018" s="5" t="s">
        <v>160</v>
      </c>
      <c r="H1018" s="5" t="s">
        <v>309</v>
      </c>
      <c r="I1018" s="5" t="s">
        <v>162</v>
      </c>
      <c r="J1018" s="5" t="s">
        <v>172</v>
      </c>
      <c r="K1018" s="6" t="s">
        <v>4555</v>
      </c>
      <c r="L1018" s="22" t="s">
        <v>7076</v>
      </c>
      <c r="M1018" s="5" t="s">
        <v>181</v>
      </c>
      <c r="N1018" s="5" t="s">
        <v>445</v>
      </c>
      <c r="O1018" s="8" t="s">
        <v>183</v>
      </c>
      <c r="P1018" s="17">
        <v>2975327345</v>
      </c>
      <c r="Q1018" s="10" t="str">
        <f t="shared" si="1"/>
        <v>2975327345</v>
      </c>
      <c r="R1018" s="25">
        <v>0</v>
      </c>
      <c r="S1018" s="9" t="s">
        <v>175</v>
      </c>
      <c r="T1018" s="18"/>
      <c r="U1018" s="19"/>
      <c r="V1018" s="14">
        <v>0</v>
      </c>
      <c r="W1018" s="19"/>
      <c r="X1018" s="23"/>
      <c r="Y1018" s="23"/>
    </row>
    <row r="1019" spans="1:25" ht="27" thickBot="1" x14ac:dyDescent="0.35">
      <c r="A1019" s="3">
        <v>1009</v>
      </c>
      <c r="B1019" s="4" t="s">
        <v>7712</v>
      </c>
      <c r="C1019" s="5" t="s">
        <v>30</v>
      </c>
      <c r="D1019" s="5"/>
      <c r="E1019" s="6" t="s">
        <v>7713</v>
      </c>
      <c r="F1019" s="7" t="s">
        <v>7714</v>
      </c>
      <c r="G1019" s="5" t="s">
        <v>169</v>
      </c>
      <c r="H1019" s="5" t="s">
        <v>266</v>
      </c>
      <c r="I1019" s="5" t="s">
        <v>162</v>
      </c>
      <c r="J1019" s="5" t="s">
        <v>172</v>
      </c>
      <c r="K1019" s="6" t="s">
        <v>5539</v>
      </c>
      <c r="L1019" s="22" t="s">
        <v>7715</v>
      </c>
      <c r="M1019" s="5" t="s">
        <v>210</v>
      </c>
      <c r="N1019" s="5" t="s">
        <v>732</v>
      </c>
      <c r="O1019" s="8" t="s">
        <v>183</v>
      </c>
      <c r="P1019" s="17">
        <v>1036078731</v>
      </c>
      <c r="Q1019" s="10" t="str">
        <f t="shared" si="1"/>
        <v>1036078731</v>
      </c>
      <c r="R1019" s="25">
        <v>0</v>
      </c>
      <c r="S1019" s="9" t="s">
        <v>175</v>
      </c>
      <c r="T1019" s="18"/>
      <c r="U1019" s="19"/>
      <c r="V1019" s="14">
        <v>0</v>
      </c>
      <c r="W1019" s="19"/>
      <c r="X1019" s="23"/>
      <c r="Y1019" s="23"/>
    </row>
    <row r="1020" spans="1:25" ht="27" thickBot="1" x14ac:dyDescent="0.35">
      <c r="A1020" s="3">
        <v>1010</v>
      </c>
      <c r="B1020" s="4" t="s">
        <v>7716</v>
      </c>
      <c r="C1020" s="5" t="s">
        <v>30</v>
      </c>
      <c r="D1020" s="5"/>
      <c r="E1020" s="6" t="s">
        <v>7717</v>
      </c>
      <c r="F1020" s="7" t="s">
        <v>7718</v>
      </c>
      <c r="G1020" s="5" t="s">
        <v>160</v>
      </c>
      <c r="H1020" s="5" t="s">
        <v>309</v>
      </c>
      <c r="I1020" s="5" t="s">
        <v>162</v>
      </c>
      <c r="J1020" s="5" t="s">
        <v>172</v>
      </c>
      <c r="K1020" s="7" t="s">
        <v>4725</v>
      </c>
      <c r="L1020" s="22" t="s">
        <v>6592</v>
      </c>
      <c r="M1020" s="5" t="s">
        <v>181</v>
      </c>
      <c r="N1020" s="5" t="s">
        <v>445</v>
      </c>
      <c r="O1020" s="8" t="s">
        <v>183</v>
      </c>
      <c r="P1020" s="17">
        <v>338941163</v>
      </c>
      <c r="Q1020" s="10" t="str">
        <f t="shared" si="1"/>
        <v>338941163</v>
      </c>
      <c r="R1020" s="25">
        <v>0</v>
      </c>
      <c r="S1020" s="9" t="s">
        <v>175</v>
      </c>
      <c r="T1020" s="18"/>
      <c r="U1020" s="19"/>
      <c r="V1020" s="14">
        <v>0</v>
      </c>
      <c r="W1020" s="19"/>
      <c r="X1020" s="23"/>
      <c r="Y1020" s="23"/>
    </row>
    <row r="1021" spans="1:25" ht="27" thickBot="1" x14ac:dyDescent="0.35">
      <c r="A1021" s="3">
        <v>1011</v>
      </c>
      <c r="B1021" s="4" t="s">
        <v>7719</v>
      </c>
      <c r="C1021" s="5" t="s">
        <v>30</v>
      </c>
      <c r="D1021" s="5"/>
      <c r="E1021" s="6" t="s">
        <v>7720</v>
      </c>
      <c r="F1021" s="7" t="s">
        <v>7721</v>
      </c>
      <c r="G1021" s="5" t="s">
        <v>160</v>
      </c>
      <c r="H1021" s="5" t="s">
        <v>309</v>
      </c>
      <c r="I1021" s="5" t="s">
        <v>162</v>
      </c>
      <c r="J1021" s="5" t="s">
        <v>172</v>
      </c>
      <c r="K1021" s="7" t="s">
        <v>4725</v>
      </c>
      <c r="L1021" s="22" t="s">
        <v>7722</v>
      </c>
      <c r="M1021" s="5" t="s">
        <v>181</v>
      </c>
      <c r="N1021" s="5" t="s">
        <v>445</v>
      </c>
      <c r="O1021" s="8" t="s">
        <v>194</v>
      </c>
      <c r="P1021" s="17">
        <v>40227752</v>
      </c>
      <c r="Q1021" s="10" t="str">
        <f t="shared" si="1"/>
        <v>40227752</v>
      </c>
      <c r="R1021" s="25">
        <v>0</v>
      </c>
      <c r="S1021" s="9" t="s">
        <v>175</v>
      </c>
      <c r="T1021" s="18"/>
      <c r="U1021" s="19"/>
      <c r="V1021" s="14">
        <v>0</v>
      </c>
      <c r="W1021" s="19"/>
      <c r="X1021" s="23"/>
      <c r="Y1021" s="23"/>
    </row>
    <row r="1022" spans="1:25" ht="27" thickBot="1" x14ac:dyDescent="0.35">
      <c r="A1022" s="3">
        <v>1012</v>
      </c>
      <c r="B1022" s="4" t="s">
        <v>7723</v>
      </c>
      <c r="C1022" s="5" t="s">
        <v>30</v>
      </c>
      <c r="D1022" s="5"/>
      <c r="E1022" s="6" t="s">
        <v>7724</v>
      </c>
      <c r="F1022" s="7" t="s">
        <v>7725</v>
      </c>
      <c r="G1022" s="5" t="s">
        <v>169</v>
      </c>
      <c r="H1022" s="5" t="s">
        <v>272</v>
      </c>
      <c r="I1022" s="5" t="s">
        <v>162</v>
      </c>
      <c r="J1022" s="5" t="s">
        <v>172</v>
      </c>
      <c r="K1022" s="6" t="s">
        <v>4619</v>
      </c>
      <c r="L1022" s="22" t="s">
        <v>7726</v>
      </c>
      <c r="M1022" s="5" t="s">
        <v>265</v>
      </c>
      <c r="N1022" s="5" t="s">
        <v>1408</v>
      </c>
      <c r="O1022" s="8" t="s">
        <v>183</v>
      </c>
      <c r="P1022" s="17">
        <v>669253602</v>
      </c>
      <c r="Q1022" s="10" t="str">
        <f t="shared" si="1"/>
        <v>669253602</v>
      </c>
      <c r="R1022" s="25">
        <v>0</v>
      </c>
      <c r="S1022" s="9" t="s">
        <v>175</v>
      </c>
      <c r="T1022" s="18"/>
      <c r="U1022" s="19"/>
      <c r="V1022" s="14">
        <v>0</v>
      </c>
      <c r="W1022" s="19"/>
      <c r="X1022" s="23"/>
      <c r="Y1022" s="23"/>
    </row>
    <row r="1023" spans="1:25" ht="27" thickBot="1" x14ac:dyDescent="0.35">
      <c r="A1023" s="3">
        <v>1013</v>
      </c>
      <c r="B1023" s="4" t="s">
        <v>7727</v>
      </c>
      <c r="C1023" s="5" t="s">
        <v>30</v>
      </c>
      <c r="D1023" s="5"/>
      <c r="E1023" s="6" t="s">
        <v>7728</v>
      </c>
      <c r="F1023" s="7" t="s">
        <v>7729</v>
      </c>
      <c r="G1023" s="5" t="s">
        <v>160</v>
      </c>
      <c r="H1023" s="5" t="s">
        <v>309</v>
      </c>
      <c r="I1023" s="5" t="s">
        <v>162</v>
      </c>
      <c r="J1023" s="5" t="s">
        <v>172</v>
      </c>
      <c r="K1023" s="7" t="s">
        <v>4725</v>
      </c>
      <c r="L1023" s="22" t="s">
        <v>6792</v>
      </c>
      <c r="M1023" s="5" t="s">
        <v>181</v>
      </c>
      <c r="N1023" s="5" t="s">
        <v>445</v>
      </c>
      <c r="O1023" s="8" t="s">
        <v>183</v>
      </c>
      <c r="P1023" s="17">
        <v>3485188242</v>
      </c>
      <c r="Q1023" s="10" t="str">
        <f t="shared" si="1"/>
        <v>3485188242</v>
      </c>
      <c r="R1023" s="25">
        <v>0</v>
      </c>
      <c r="S1023" s="9" t="s">
        <v>175</v>
      </c>
      <c r="T1023" s="18"/>
      <c r="U1023" s="19"/>
      <c r="V1023" s="14">
        <v>0</v>
      </c>
      <c r="W1023" s="19"/>
      <c r="X1023" s="23"/>
      <c r="Y1023" s="23"/>
    </row>
    <row r="1024" spans="1:25" ht="27" thickBot="1" x14ac:dyDescent="0.35">
      <c r="A1024" s="3">
        <v>1014</v>
      </c>
      <c r="B1024" s="4" t="s">
        <v>7730</v>
      </c>
      <c r="C1024" s="5" t="s">
        <v>30</v>
      </c>
      <c r="D1024" s="5"/>
      <c r="E1024" s="6" t="s">
        <v>7731</v>
      </c>
      <c r="F1024" s="7" t="s">
        <v>7732</v>
      </c>
      <c r="G1024" s="5" t="s">
        <v>169</v>
      </c>
      <c r="H1024" s="5" t="s">
        <v>266</v>
      </c>
      <c r="I1024" s="5" t="s">
        <v>162</v>
      </c>
      <c r="J1024" s="5" t="s">
        <v>172</v>
      </c>
      <c r="K1024" s="6" t="s">
        <v>4550</v>
      </c>
      <c r="L1024" s="22" t="s">
        <v>7733</v>
      </c>
      <c r="M1024" s="5" t="s">
        <v>255</v>
      </c>
      <c r="N1024" s="5" t="s">
        <v>1275</v>
      </c>
      <c r="O1024" s="8" t="s">
        <v>194</v>
      </c>
      <c r="P1024" s="17">
        <v>416800428</v>
      </c>
      <c r="Q1024" s="10" t="str">
        <f t="shared" si="1"/>
        <v>416800428</v>
      </c>
      <c r="R1024" s="25">
        <v>0</v>
      </c>
      <c r="S1024" s="9" t="s">
        <v>175</v>
      </c>
      <c r="T1024" s="18"/>
      <c r="U1024" s="19"/>
      <c r="V1024" s="14">
        <v>0</v>
      </c>
      <c r="W1024" s="19"/>
      <c r="X1024" s="23"/>
      <c r="Y1024" s="23"/>
    </row>
    <row r="1025" spans="1:25" ht="27" thickBot="1" x14ac:dyDescent="0.35">
      <c r="A1025" s="3">
        <v>1015</v>
      </c>
      <c r="B1025" s="4" t="s">
        <v>7734</v>
      </c>
      <c r="C1025" s="5" t="s">
        <v>30</v>
      </c>
      <c r="D1025" s="5"/>
      <c r="E1025" s="6" t="s">
        <v>7735</v>
      </c>
      <c r="F1025" s="7" t="s">
        <v>7736</v>
      </c>
      <c r="G1025" s="5" t="s">
        <v>169</v>
      </c>
      <c r="H1025" s="5" t="s">
        <v>266</v>
      </c>
      <c r="I1025" s="5" t="s">
        <v>162</v>
      </c>
      <c r="J1025" s="5" t="s">
        <v>172</v>
      </c>
      <c r="K1025" s="7" t="s">
        <v>4725</v>
      </c>
      <c r="L1025" s="22" t="s">
        <v>7737</v>
      </c>
      <c r="M1025" s="5" t="s">
        <v>255</v>
      </c>
      <c r="N1025" s="5" t="s">
        <v>1275</v>
      </c>
      <c r="O1025" s="8" t="s">
        <v>194</v>
      </c>
      <c r="P1025" s="17">
        <v>568865578</v>
      </c>
      <c r="Q1025" s="10" t="str">
        <f t="shared" si="1"/>
        <v>568865578</v>
      </c>
      <c r="R1025" s="25">
        <v>0</v>
      </c>
      <c r="S1025" s="9" t="s">
        <v>175</v>
      </c>
      <c r="T1025" s="18"/>
      <c r="U1025" s="19"/>
      <c r="V1025" s="14">
        <v>0</v>
      </c>
      <c r="W1025" s="19"/>
      <c r="X1025" s="23"/>
      <c r="Y1025" s="23"/>
    </row>
    <row r="1026" spans="1:25" ht="27" thickBot="1" x14ac:dyDescent="0.35">
      <c r="A1026" s="3">
        <v>1016</v>
      </c>
      <c r="B1026" s="4" t="s">
        <v>7738</v>
      </c>
      <c r="C1026" s="5" t="s">
        <v>30</v>
      </c>
      <c r="D1026" s="5"/>
      <c r="E1026" s="6" t="s">
        <v>7739</v>
      </c>
      <c r="F1026" s="7" t="s">
        <v>7740</v>
      </c>
      <c r="G1026" s="5" t="s">
        <v>160</v>
      </c>
      <c r="H1026" s="5" t="s">
        <v>309</v>
      </c>
      <c r="I1026" s="5" t="s">
        <v>162</v>
      </c>
      <c r="J1026" s="5" t="s">
        <v>172</v>
      </c>
      <c r="K1026" s="7" t="s">
        <v>4725</v>
      </c>
      <c r="L1026" s="22" t="s">
        <v>7741</v>
      </c>
      <c r="M1026" s="5" t="s">
        <v>181</v>
      </c>
      <c r="N1026" s="5" t="s">
        <v>445</v>
      </c>
      <c r="O1026" s="8" t="s">
        <v>183</v>
      </c>
      <c r="P1026" s="17">
        <v>2308941460</v>
      </c>
      <c r="Q1026" s="10" t="str">
        <f t="shared" si="1"/>
        <v>2308941460</v>
      </c>
      <c r="R1026" s="25">
        <v>0</v>
      </c>
      <c r="S1026" s="9" t="s">
        <v>175</v>
      </c>
      <c r="T1026" s="18"/>
      <c r="U1026" s="19"/>
      <c r="V1026" s="14">
        <v>0</v>
      </c>
      <c r="W1026" s="19"/>
      <c r="X1026" s="23"/>
      <c r="Y1026" s="23"/>
    </row>
    <row r="1027" spans="1:25" ht="27" thickBot="1" x14ac:dyDescent="0.35">
      <c r="A1027" s="3">
        <v>1017</v>
      </c>
      <c r="B1027" s="4" t="s">
        <v>7742</v>
      </c>
      <c r="C1027" s="5" t="s">
        <v>30</v>
      </c>
      <c r="D1027" s="5"/>
      <c r="E1027" s="6" t="s">
        <v>7743</v>
      </c>
      <c r="F1027" s="7" t="s">
        <v>7744</v>
      </c>
      <c r="G1027" s="5" t="s">
        <v>169</v>
      </c>
      <c r="H1027" s="5" t="s">
        <v>266</v>
      </c>
      <c r="I1027" s="5" t="s">
        <v>162</v>
      </c>
      <c r="J1027" s="5" t="s">
        <v>172</v>
      </c>
      <c r="K1027" s="7" t="s">
        <v>4600</v>
      </c>
      <c r="L1027" s="22" t="s">
        <v>7745</v>
      </c>
      <c r="M1027" s="5" t="s">
        <v>181</v>
      </c>
      <c r="N1027" s="5" t="s">
        <v>445</v>
      </c>
      <c r="O1027" s="8" t="s">
        <v>183</v>
      </c>
      <c r="P1027" s="17">
        <v>878390136</v>
      </c>
      <c r="Q1027" s="10" t="str">
        <f t="shared" si="1"/>
        <v>878390136</v>
      </c>
      <c r="R1027" s="25">
        <v>0</v>
      </c>
      <c r="S1027" s="9" t="s">
        <v>175</v>
      </c>
      <c r="T1027" s="18"/>
      <c r="U1027" s="19"/>
      <c r="V1027" s="14">
        <v>0</v>
      </c>
      <c r="W1027" s="19"/>
      <c r="X1027" s="23"/>
      <c r="Y1027" s="23"/>
    </row>
    <row r="1028" spans="1:25" ht="27" thickBot="1" x14ac:dyDescent="0.35">
      <c r="A1028" s="3">
        <v>1018</v>
      </c>
      <c r="B1028" s="4" t="s">
        <v>7746</v>
      </c>
      <c r="C1028" s="5" t="s">
        <v>30</v>
      </c>
      <c r="D1028" s="5"/>
      <c r="E1028" s="6" t="s">
        <v>7747</v>
      </c>
      <c r="F1028" s="7" t="s">
        <v>7748</v>
      </c>
      <c r="G1028" s="5" t="s">
        <v>169</v>
      </c>
      <c r="H1028" s="5" t="s">
        <v>266</v>
      </c>
      <c r="I1028" s="5" t="s">
        <v>162</v>
      </c>
      <c r="J1028" s="5" t="s">
        <v>172</v>
      </c>
      <c r="K1028" s="6" t="s">
        <v>4619</v>
      </c>
      <c r="L1028" s="22" t="s">
        <v>7749</v>
      </c>
      <c r="M1028" s="5" t="s">
        <v>210</v>
      </c>
      <c r="N1028" s="5" t="s">
        <v>732</v>
      </c>
      <c r="O1028" s="8" t="s">
        <v>183</v>
      </c>
      <c r="P1028" s="17">
        <v>1987333395</v>
      </c>
      <c r="Q1028" s="10" t="str">
        <f t="shared" si="1"/>
        <v>1987333395</v>
      </c>
      <c r="R1028" s="25">
        <v>0</v>
      </c>
      <c r="S1028" s="9" t="s">
        <v>175</v>
      </c>
      <c r="T1028" s="18"/>
      <c r="U1028" s="19"/>
      <c r="V1028" s="14">
        <v>0</v>
      </c>
      <c r="W1028" s="19"/>
      <c r="X1028" s="23"/>
      <c r="Y1028" s="23"/>
    </row>
    <row r="1029" spans="1:25" ht="27" thickBot="1" x14ac:dyDescent="0.35">
      <c r="A1029" s="3">
        <v>1019</v>
      </c>
      <c r="B1029" s="4" t="s">
        <v>7750</v>
      </c>
      <c r="C1029" s="5" t="s">
        <v>30</v>
      </c>
      <c r="D1029" s="5"/>
      <c r="E1029" s="6" t="s">
        <v>7751</v>
      </c>
      <c r="F1029" s="7" t="s">
        <v>7090</v>
      </c>
      <c r="G1029" s="5" t="s">
        <v>169</v>
      </c>
      <c r="H1029" s="5" t="s">
        <v>266</v>
      </c>
      <c r="I1029" s="5" t="s">
        <v>162</v>
      </c>
      <c r="J1029" s="5" t="s">
        <v>172</v>
      </c>
      <c r="K1029" s="7" t="s">
        <v>4725</v>
      </c>
      <c r="L1029" s="22" t="s">
        <v>7752</v>
      </c>
      <c r="M1029" s="5" t="s">
        <v>249</v>
      </c>
      <c r="N1029" s="5" t="s">
        <v>1160</v>
      </c>
      <c r="O1029" s="8" t="s">
        <v>183</v>
      </c>
      <c r="P1029" s="17">
        <v>6823200000</v>
      </c>
      <c r="Q1029" s="10" t="str">
        <f t="shared" si="1"/>
        <v>6823200000</v>
      </c>
      <c r="R1029" s="25">
        <v>0</v>
      </c>
      <c r="S1029" s="9" t="s">
        <v>175</v>
      </c>
      <c r="T1029" s="18"/>
      <c r="U1029" s="19"/>
      <c r="V1029" s="14">
        <v>0</v>
      </c>
      <c r="W1029" s="19"/>
      <c r="X1029" s="23"/>
      <c r="Y1029" s="23"/>
    </row>
    <row r="1030" spans="1:25" ht="27" thickBot="1" x14ac:dyDescent="0.35">
      <c r="A1030" s="3">
        <v>1020</v>
      </c>
      <c r="B1030" s="4" t="s">
        <v>7753</v>
      </c>
      <c r="C1030" s="5" t="s">
        <v>30</v>
      </c>
      <c r="D1030" s="5"/>
      <c r="E1030" s="6" t="s">
        <v>7754</v>
      </c>
      <c r="F1030" s="7" t="s">
        <v>7755</v>
      </c>
      <c r="G1030" s="5" t="s">
        <v>160</v>
      </c>
      <c r="H1030" s="5" t="s">
        <v>309</v>
      </c>
      <c r="I1030" s="5" t="s">
        <v>162</v>
      </c>
      <c r="J1030" s="5" t="s">
        <v>172</v>
      </c>
      <c r="K1030" s="6" t="s">
        <v>4550</v>
      </c>
      <c r="L1030" s="22" t="s">
        <v>7756</v>
      </c>
      <c r="M1030" s="5" t="s">
        <v>181</v>
      </c>
      <c r="N1030" s="5" t="s">
        <v>445</v>
      </c>
      <c r="O1030" s="8" t="s">
        <v>183</v>
      </c>
      <c r="P1030" s="17">
        <v>474459157</v>
      </c>
      <c r="Q1030" s="10" t="str">
        <f t="shared" si="1"/>
        <v>474459157</v>
      </c>
      <c r="R1030" s="25">
        <v>0</v>
      </c>
      <c r="S1030" s="9" t="s">
        <v>175</v>
      </c>
      <c r="T1030" s="18"/>
      <c r="U1030" s="19"/>
      <c r="V1030" s="14">
        <v>0</v>
      </c>
      <c r="W1030" s="19"/>
      <c r="X1030" s="23"/>
      <c r="Y1030" s="23"/>
    </row>
    <row r="1031" spans="1:25" ht="27" thickBot="1" x14ac:dyDescent="0.35">
      <c r="A1031" s="3">
        <v>1021</v>
      </c>
      <c r="B1031" s="4" t="s">
        <v>7757</v>
      </c>
      <c r="C1031" s="5" t="s">
        <v>30</v>
      </c>
      <c r="D1031" s="5"/>
      <c r="E1031" s="6" t="s">
        <v>7758</v>
      </c>
      <c r="F1031" s="7" t="s">
        <v>6977</v>
      </c>
      <c r="G1031" s="5" t="s">
        <v>160</v>
      </c>
      <c r="H1031" s="5" t="s">
        <v>272</v>
      </c>
      <c r="I1031" s="5" t="s">
        <v>162</v>
      </c>
      <c r="J1031" s="5" t="s">
        <v>172</v>
      </c>
      <c r="K1031" s="6" t="s">
        <v>4555</v>
      </c>
      <c r="L1031" s="22" t="s">
        <v>7759</v>
      </c>
      <c r="M1031" s="5" t="s">
        <v>218</v>
      </c>
      <c r="N1031" s="5" t="s">
        <v>880</v>
      </c>
      <c r="O1031" s="8" t="s">
        <v>194</v>
      </c>
      <c r="P1031" s="17">
        <v>540713319</v>
      </c>
      <c r="Q1031" s="10" t="str">
        <f t="shared" si="1"/>
        <v>540713319</v>
      </c>
      <c r="R1031" s="25">
        <v>0</v>
      </c>
      <c r="S1031" s="9" t="s">
        <v>175</v>
      </c>
      <c r="T1031" s="18"/>
      <c r="U1031" s="19"/>
      <c r="V1031" s="14">
        <v>0</v>
      </c>
      <c r="W1031" s="19"/>
      <c r="X1031" s="23"/>
      <c r="Y1031" s="23"/>
    </row>
    <row r="1032" spans="1:25" ht="27" thickBot="1" x14ac:dyDescent="0.35">
      <c r="A1032" s="3">
        <v>1022</v>
      </c>
      <c r="B1032" s="4" t="s">
        <v>7760</v>
      </c>
      <c r="C1032" s="5" t="s">
        <v>30</v>
      </c>
      <c r="D1032" s="5"/>
      <c r="E1032" s="6" t="s">
        <v>7761</v>
      </c>
      <c r="F1032" s="7" t="s">
        <v>7079</v>
      </c>
      <c r="G1032" s="5" t="s">
        <v>160</v>
      </c>
      <c r="H1032" s="5" t="s">
        <v>309</v>
      </c>
      <c r="I1032" s="5" t="s">
        <v>162</v>
      </c>
      <c r="J1032" s="5" t="s">
        <v>172</v>
      </c>
      <c r="K1032" s="7" t="s">
        <v>4600</v>
      </c>
      <c r="L1032" s="22" t="s">
        <v>6946</v>
      </c>
      <c r="M1032" s="5" t="s">
        <v>181</v>
      </c>
      <c r="N1032" s="5" t="s">
        <v>445</v>
      </c>
      <c r="O1032" s="8" t="s">
        <v>183</v>
      </c>
      <c r="P1032" s="17">
        <v>423320</v>
      </c>
      <c r="Q1032" s="10" t="str">
        <f t="shared" si="1"/>
        <v>423320</v>
      </c>
      <c r="R1032" s="25">
        <v>0</v>
      </c>
      <c r="S1032" s="9" t="s">
        <v>175</v>
      </c>
      <c r="T1032" s="18"/>
      <c r="U1032" s="19"/>
      <c r="V1032" s="14">
        <v>0</v>
      </c>
      <c r="W1032" s="19"/>
      <c r="X1032" s="23"/>
      <c r="Y1032" s="23"/>
    </row>
    <row r="1033" spans="1:25" ht="27" thickBot="1" x14ac:dyDescent="0.35">
      <c r="A1033" s="3">
        <v>1023</v>
      </c>
      <c r="B1033" s="4" t="s">
        <v>7762</v>
      </c>
      <c r="C1033" s="5" t="s">
        <v>30</v>
      </c>
      <c r="D1033" s="5"/>
      <c r="E1033" s="6" t="s">
        <v>7763</v>
      </c>
      <c r="F1033" s="7" t="s">
        <v>7764</v>
      </c>
      <c r="G1033" s="5" t="s">
        <v>169</v>
      </c>
      <c r="H1033" s="5" t="s">
        <v>266</v>
      </c>
      <c r="I1033" s="5" t="s">
        <v>162</v>
      </c>
      <c r="J1033" s="5" t="s">
        <v>172</v>
      </c>
      <c r="K1033" s="6" t="s">
        <v>4555</v>
      </c>
      <c r="L1033" s="22" t="s">
        <v>7765</v>
      </c>
      <c r="M1033" s="5" t="s">
        <v>214</v>
      </c>
      <c r="N1033" s="5" t="s">
        <v>788</v>
      </c>
      <c r="O1033" s="8" t="s">
        <v>183</v>
      </c>
      <c r="P1033" s="17">
        <v>161073312</v>
      </c>
      <c r="Q1033" s="10" t="str">
        <f t="shared" si="1"/>
        <v>161073312</v>
      </c>
      <c r="R1033" s="25">
        <v>0</v>
      </c>
      <c r="S1033" s="9" t="s">
        <v>175</v>
      </c>
      <c r="T1033" s="18"/>
      <c r="U1033" s="19"/>
      <c r="V1033" s="14">
        <v>0</v>
      </c>
      <c r="W1033" s="19"/>
      <c r="X1033" s="23"/>
      <c r="Y1033" s="23"/>
    </row>
    <row r="1034" spans="1:25" ht="27" thickBot="1" x14ac:dyDescent="0.35">
      <c r="A1034" s="3">
        <v>1024</v>
      </c>
      <c r="B1034" s="4" t="s">
        <v>7766</v>
      </c>
      <c r="C1034" s="5" t="s">
        <v>30</v>
      </c>
      <c r="D1034" s="5"/>
      <c r="E1034" s="6" t="s">
        <v>7767</v>
      </c>
      <c r="F1034" s="7" t="s">
        <v>7768</v>
      </c>
      <c r="G1034" s="5" t="s">
        <v>169</v>
      </c>
      <c r="H1034" s="5" t="s">
        <v>266</v>
      </c>
      <c r="I1034" s="5" t="s">
        <v>162</v>
      </c>
      <c r="J1034" s="5" t="s">
        <v>172</v>
      </c>
      <c r="K1034" s="6" t="s">
        <v>4555</v>
      </c>
      <c r="L1034" s="22" t="s">
        <v>7769</v>
      </c>
      <c r="M1034" s="5" t="s">
        <v>181</v>
      </c>
      <c r="N1034" s="5" t="s">
        <v>445</v>
      </c>
      <c r="O1034" s="8" t="s">
        <v>183</v>
      </c>
      <c r="P1034" s="17">
        <v>1795296579</v>
      </c>
      <c r="Q1034" s="10" t="str">
        <f t="shared" si="1"/>
        <v>1795296579</v>
      </c>
      <c r="R1034" s="25">
        <v>0</v>
      </c>
      <c r="S1034" s="9" t="s">
        <v>175</v>
      </c>
      <c r="T1034" s="18"/>
      <c r="U1034" s="19"/>
      <c r="V1034" s="14">
        <v>0</v>
      </c>
      <c r="W1034" s="19"/>
      <c r="X1034" s="23"/>
      <c r="Y1034" s="23"/>
    </row>
    <row r="1035" spans="1:25" ht="27" thickBot="1" x14ac:dyDescent="0.35">
      <c r="A1035" s="3">
        <v>1025</v>
      </c>
      <c r="B1035" s="4" t="s">
        <v>7770</v>
      </c>
      <c r="C1035" s="5" t="s">
        <v>30</v>
      </c>
      <c r="D1035" s="5"/>
      <c r="E1035" s="6" t="s">
        <v>7771</v>
      </c>
      <c r="F1035" s="7" t="s">
        <v>7772</v>
      </c>
      <c r="G1035" s="5" t="s">
        <v>160</v>
      </c>
      <c r="H1035" s="5" t="s">
        <v>309</v>
      </c>
      <c r="I1035" s="5" t="s">
        <v>162</v>
      </c>
      <c r="J1035" s="5" t="s">
        <v>172</v>
      </c>
      <c r="K1035" s="6" t="s">
        <v>4555</v>
      </c>
      <c r="L1035" s="22" t="s">
        <v>7773</v>
      </c>
      <c r="M1035" s="5" t="s">
        <v>181</v>
      </c>
      <c r="N1035" s="5" t="s">
        <v>445</v>
      </c>
      <c r="O1035" s="8" t="s">
        <v>183</v>
      </c>
      <c r="P1035" s="17">
        <v>174809289</v>
      </c>
      <c r="Q1035" s="10" t="str">
        <f t="shared" si="1"/>
        <v>174809289</v>
      </c>
      <c r="R1035" s="25">
        <v>0</v>
      </c>
      <c r="S1035" s="9" t="s">
        <v>175</v>
      </c>
      <c r="T1035" s="18"/>
      <c r="U1035" s="19"/>
      <c r="V1035" s="14">
        <v>0</v>
      </c>
      <c r="W1035" s="19"/>
      <c r="X1035" s="23"/>
      <c r="Y1035" s="23"/>
    </row>
    <row r="1036" spans="1:25" ht="27" thickBot="1" x14ac:dyDescent="0.35">
      <c r="A1036" s="3">
        <v>1026</v>
      </c>
      <c r="B1036" s="4" t="s">
        <v>7774</v>
      </c>
      <c r="C1036" s="5" t="s">
        <v>30</v>
      </c>
      <c r="D1036" s="5"/>
      <c r="E1036" s="6" t="s">
        <v>7775</v>
      </c>
      <c r="F1036" s="7" t="s">
        <v>7776</v>
      </c>
      <c r="G1036" s="5" t="s">
        <v>169</v>
      </c>
      <c r="H1036" s="5" t="s">
        <v>266</v>
      </c>
      <c r="I1036" s="5" t="s">
        <v>162</v>
      </c>
      <c r="J1036" s="5" t="s">
        <v>172</v>
      </c>
      <c r="K1036" s="6" t="s">
        <v>4550</v>
      </c>
      <c r="L1036" s="22" t="s">
        <v>7777</v>
      </c>
      <c r="M1036" s="5" t="s">
        <v>246</v>
      </c>
      <c r="N1036" s="5" t="s">
        <v>1145</v>
      </c>
      <c r="O1036" s="8" t="s">
        <v>189</v>
      </c>
      <c r="P1036" s="17">
        <v>183436982</v>
      </c>
      <c r="Q1036" s="10" t="str">
        <f t="shared" si="1"/>
        <v>183436982</v>
      </c>
      <c r="R1036" s="25">
        <v>0</v>
      </c>
      <c r="S1036" s="9" t="s">
        <v>175</v>
      </c>
      <c r="T1036" s="18"/>
      <c r="U1036" s="19"/>
      <c r="V1036" s="14">
        <v>0</v>
      </c>
      <c r="W1036" s="19"/>
      <c r="X1036" s="23"/>
      <c r="Y1036" s="23"/>
    </row>
    <row r="1037" spans="1:25" ht="27" thickBot="1" x14ac:dyDescent="0.35">
      <c r="A1037" s="3">
        <v>1027</v>
      </c>
      <c r="B1037" s="4" t="s">
        <v>7778</v>
      </c>
      <c r="C1037" s="5" t="s">
        <v>30</v>
      </c>
      <c r="D1037" s="5"/>
      <c r="E1037" s="6" t="s">
        <v>7779</v>
      </c>
      <c r="F1037" s="7" t="s">
        <v>7780</v>
      </c>
      <c r="G1037" s="5" t="s">
        <v>169</v>
      </c>
      <c r="H1037" s="5" t="s">
        <v>266</v>
      </c>
      <c r="I1037" s="5" t="s">
        <v>162</v>
      </c>
      <c r="J1037" s="5" t="s">
        <v>172</v>
      </c>
      <c r="K1037" s="6" t="s">
        <v>4550</v>
      </c>
      <c r="L1037" s="22" t="s">
        <v>7715</v>
      </c>
      <c r="M1037" s="5" t="s">
        <v>210</v>
      </c>
      <c r="N1037" s="5" t="s">
        <v>732</v>
      </c>
      <c r="O1037" s="8" t="s">
        <v>183</v>
      </c>
      <c r="P1037" s="17">
        <v>390759783</v>
      </c>
      <c r="Q1037" s="10" t="str">
        <f t="shared" si="1"/>
        <v>390759783</v>
      </c>
      <c r="R1037" s="25">
        <v>0</v>
      </c>
      <c r="S1037" s="9" t="s">
        <v>175</v>
      </c>
      <c r="T1037" s="18"/>
      <c r="U1037" s="19"/>
      <c r="V1037" s="14">
        <v>0</v>
      </c>
      <c r="W1037" s="19"/>
      <c r="X1037" s="23"/>
      <c r="Y1037" s="23"/>
    </row>
    <row r="1038" spans="1:25" ht="27" thickBot="1" x14ac:dyDescent="0.35">
      <c r="A1038" s="3">
        <v>1028</v>
      </c>
      <c r="B1038" s="4" t="s">
        <v>7781</v>
      </c>
      <c r="C1038" s="5" t="s">
        <v>30</v>
      </c>
      <c r="D1038" s="5"/>
      <c r="E1038" s="6" t="s">
        <v>7782</v>
      </c>
      <c r="F1038" s="7" t="s">
        <v>7783</v>
      </c>
      <c r="G1038" s="5" t="s">
        <v>169</v>
      </c>
      <c r="H1038" s="5" t="s">
        <v>285</v>
      </c>
      <c r="I1038" s="5" t="s">
        <v>162</v>
      </c>
      <c r="J1038" s="5" t="s">
        <v>172</v>
      </c>
      <c r="K1038" s="6" t="s">
        <v>4555</v>
      </c>
      <c r="L1038" s="22" t="s">
        <v>7784</v>
      </c>
      <c r="M1038" s="5" t="s">
        <v>181</v>
      </c>
      <c r="N1038" s="5" t="s">
        <v>445</v>
      </c>
      <c r="O1038" s="8" t="s">
        <v>165</v>
      </c>
      <c r="P1038" s="17">
        <v>93781994</v>
      </c>
      <c r="Q1038" s="10" t="str">
        <f t="shared" si="1"/>
        <v>93781994</v>
      </c>
      <c r="R1038" s="25">
        <v>0</v>
      </c>
      <c r="S1038" s="9" t="s">
        <v>175</v>
      </c>
      <c r="T1038" s="18"/>
      <c r="U1038" s="19"/>
      <c r="V1038" s="14">
        <v>0</v>
      </c>
      <c r="W1038" s="19"/>
      <c r="X1038" s="23"/>
      <c r="Y1038" s="23"/>
    </row>
    <row r="1039" spans="1:25" ht="27" thickBot="1" x14ac:dyDescent="0.35">
      <c r="A1039" s="3">
        <v>1029</v>
      </c>
      <c r="B1039" s="4" t="s">
        <v>7785</v>
      </c>
      <c r="C1039" s="5" t="s">
        <v>30</v>
      </c>
      <c r="D1039" s="5"/>
      <c r="E1039" s="6" t="s">
        <v>7786</v>
      </c>
      <c r="F1039" s="7" t="s">
        <v>7787</v>
      </c>
      <c r="G1039" s="5" t="s">
        <v>169</v>
      </c>
      <c r="H1039" s="5" t="s">
        <v>266</v>
      </c>
      <c r="I1039" s="5" t="s">
        <v>162</v>
      </c>
      <c r="J1039" s="5" t="s">
        <v>172</v>
      </c>
      <c r="K1039" s="6" t="s">
        <v>4619</v>
      </c>
      <c r="L1039" s="22" t="s">
        <v>7788</v>
      </c>
      <c r="M1039" s="5" t="s">
        <v>188</v>
      </c>
      <c r="N1039" s="5" t="s">
        <v>494</v>
      </c>
      <c r="O1039" s="8" t="s">
        <v>183</v>
      </c>
      <c r="P1039" s="17">
        <v>334776008</v>
      </c>
      <c r="Q1039" s="10" t="str">
        <f t="shared" si="1"/>
        <v>334776008</v>
      </c>
      <c r="R1039" s="25">
        <v>0</v>
      </c>
      <c r="S1039" s="9" t="s">
        <v>175</v>
      </c>
      <c r="T1039" s="18"/>
      <c r="U1039" s="19"/>
      <c r="V1039" s="14">
        <v>0</v>
      </c>
      <c r="W1039" s="19"/>
      <c r="X1039" s="23"/>
      <c r="Y1039" s="23"/>
    </row>
    <row r="1040" spans="1:25" ht="27" thickBot="1" x14ac:dyDescent="0.35">
      <c r="A1040" s="3">
        <v>1030</v>
      </c>
      <c r="B1040" s="4" t="s">
        <v>7789</v>
      </c>
      <c r="C1040" s="5" t="s">
        <v>30</v>
      </c>
      <c r="D1040" s="5"/>
      <c r="E1040" s="6" t="s">
        <v>7790</v>
      </c>
      <c r="F1040" s="7" t="s">
        <v>7791</v>
      </c>
      <c r="G1040" s="5" t="s">
        <v>169</v>
      </c>
      <c r="H1040" s="5" t="s">
        <v>266</v>
      </c>
      <c r="I1040" s="5" t="s">
        <v>162</v>
      </c>
      <c r="J1040" s="5" t="s">
        <v>172</v>
      </c>
      <c r="K1040" s="6" t="s">
        <v>4550</v>
      </c>
      <c r="L1040" s="22" t="s">
        <v>7792</v>
      </c>
      <c r="M1040" s="5" t="s">
        <v>182</v>
      </c>
      <c r="N1040" s="5" t="s">
        <v>447</v>
      </c>
      <c r="O1040" s="8" t="s">
        <v>194</v>
      </c>
      <c r="P1040" s="17">
        <v>0</v>
      </c>
      <c r="Q1040" s="10" t="str">
        <f t="shared" si="1"/>
        <v>0</v>
      </c>
      <c r="R1040" s="25">
        <v>0</v>
      </c>
      <c r="S1040" s="9" t="s">
        <v>175</v>
      </c>
      <c r="T1040" s="18"/>
      <c r="U1040" s="19"/>
      <c r="V1040" s="14">
        <v>0</v>
      </c>
      <c r="W1040" s="19"/>
      <c r="X1040" s="23"/>
      <c r="Y1040" s="23"/>
    </row>
    <row r="1041" spans="1:25" ht="27" thickBot="1" x14ac:dyDescent="0.35">
      <c r="A1041" s="3">
        <v>1031</v>
      </c>
      <c r="B1041" s="4" t="s">
        <v>7793</v>
      </c>
      <c r="C1041" s="5" t="s">
        <v>30</v>
      </c>
      <c r="D1041" s="5"/>
      <c r="E1041" s="24" t="s">
        <v>7794</v>
      </c>
      <c r="F1041" s="7" t="s">
        <v>6795</v>
      </c>
      <c r="G1041" s="5" t="s">
        <v>160</v>
      </c>
      <c r="H1041" s="5" t="s">
        <v>239</v>
      </c>
      <c r="I1041" s="5" t="s">
        <v>162</v>
      </c>
      <c r="J1041" s="5" t="s">
        <v>172</v>
      </c>
      <c r="K1041" s="6" t="s">
        <v>4619</v>
      </c>
      <c r="L1041" s="22" t="s">
        <v>7795</v>
      </c>
      <c r="M1041" s="5" t="s">
        <v>198</v>
      </c>
      <c r="N1041" s="5" t="s">
        <v>646</v>
      </c>
      <c r="O1041" s="8" t="s">
        <v>183</v>
      </c>
      <c r="P1041" s="17">
        <v>9549025</v>
      </c>
      <c r="Q1041" s="10" t="str">
        <f t="shared" si="1"/>
        <v>9549025</v>
      </c>
      <c r="R1041" s="25">
        <v>0</v>
      </c>
      <c r="S1041" s="9" t="s">
        <v>175</v>
      </c>
      <c r="T1041" s="18"/>
      <c r="U1041" s="19"/>
      <c r="V1041" s="14">
        <v>0</v>
      </c>
      <c r="W1041" s="19"/>
      <c r="X1041" s="23"/>
      <c r="Y1041" s="23"/>
    </row>
    <row r="1042" spans="1:25" ht="27" thickBot="1" x14ac:dyDescent="0.35">
      <c r="A1042" s="3">
        <v>1032</v>
      </c>
      <c r="B1042" s="4" t="s">
        <v>7796</v>
      </c>
      <c r="C1042" s="5" t="s">
        <v>30</v>
      </c>
      <c r="D1042" s="5"/>
      <c r="E1042" s="6" t="s">
        <v>7797</v>
      </c>
      <c r="F1042" s="7" t="s">
        <v>7798</v>
      </c>
      <c r="G1042" s="5" t="s">
        <v>160</v>
      </c>
      <c r="H1042" s="5" t="s">
        <v>309</v>
      </c>
      <c r="I1042" s="5" t="s">
        <v>162</v>
      </c>
      <c r="J1042" s="5" t="s">
        <v>172</v>
      </c>
      <c r="K1042" s="7" t="s">
        <v>4600</v>
      </c>
      <c r="L1042" s="22" t="s">
        <v>7799</v>
      </c>
      <c r="M1042" s="5" t="s">
        <v>181</v>
      </c>
      <c r="N1042" s="5" t="s">
        <v>445</v>
      </c>
      <c r="O1042" s="8" t="s">
        <v>183</v>
      </c>
      <c r="P1042" s="17">
        <v>31360777</v>
      </c>
      <c r="Q1042" s="10" t="str">
        <f t="shared" si="1"/>
        <v>31360777</v>
      </c>
      <c r="R1042" s="25">
        <v>0</v>
      </c>
      <c r="S1042" s="9" t="s">
        <v>175</v>
      </c>
      <c r="T1042" s="18"/>
      <c r="U1042" s="19"/>
      <c r="V1042" s="14">
        <v>0</v>
      </c>
      <c r="W1042" s="19"/>
      <c r="X1042" s="23"/>
      <c r="Y1042" s="23"/>
    </row>
    <row r="1043" spans="1:25" ht="27" thickBot="1" x14ac:dyDescent="0.35">
      <c r="A1043" s="3">
        <v>1033</v>
      </c>
      <c r="B1043" s="4" t="s">
        <v>7800</v>
      </c>
      <c r="C1043" s="5" t="s">
        <v>30</v>
      </c>
      <c r="D1043" s="5"/>
      <c r="E1043" s="6" t="s">
        <v>7801</v>
      </c>
      <c r="F1043" s="7" t="s">
        <v>7802</v>
      </c>
      <c r="G1043" s="5" t="s">
        <v>160</v>
      </c>
      <c r="H1043" s="5" t="s">
        <v>309</v>
      </c>
      <c r="I1043" s="5" t="s">
        <v>162</v>
      </c>
      <c r="J1043" s="5" t="s">
        <v>172</v>
      </c>
      <c r="K1043" s="6" t="s">
        <v>4555</v>
      </c>
      <c r="L1043" s="22" t="s">
        <v>7803</v>
      </c>
      <c r="M1043" s="5" t="s">
        <v>181</v>
      </c>
      <c r="N1043" s="5" t="s">
        <v>445</v>
      </c>
      <c r="O1043" s="8" t="s">
        <v>194</v>
      </c>
      <c r="P1043" s="17">
        <v>218364986</v>
      </c>
      <c r="Q1043" s="10" t="str">
        <f t="shared" si="1"/>
        <v>218364986</v>
      </c>
      <c r="R1043" s="25">
        <v>0</v>
      </c>
      <c r="S1043" s="9" t="s">
        <v>175</v>
      </c>
      <c r="T1043" s="18"/>
      <c r="U1043" s="19"/>
      <c r="V1043" s="14">
        <v>0</v>
      </c>
      <c r="W1043" s="19"/>
      <c r="X1043" s="23"/>
      <c r="Y1043" s="23"/>
    </row>
    <row r="1044" spans="1:25" ht="27" thickBot="1" x14ac:dyDescent="0.35">
      <c r="A1044" s="3">
        <v>1034</v>
      </c>
      <c r="B1044" s="4" t="s">
        <v>7804</v>
      </c>
      <c r="C1044" s="5" t="s">
        <v>30</v>
      </c>
      <c r="D1044" s="5"/>
      <c r="E1044" s="6" t="s">
        <v>7805</v>
      </c>
      <c r="F1044" s="7" t="s">
        <v>7806</v>
      </c>
      <c r="G1044" s="5" t="s">
        <v>160</v>
      </c>
      <c r="H1044" s="5" t="s">
        <v>309</v>
      </c>
      <c r="I1044" s="5" t="s">
        <v>162</v>
      </c>
      <c r="J1044" s="5" t="s">
        <v>172</v>
      </c>
      <c r="K1044" s="6" t="s">
        <v>6364</v>
      </c>
      <c r="L1044" s="22" t="s">
        <v>7807</v>
      </c>
      <c r="M1044" s="5" t="s">
        <v>181</v>
      </c>
      <c r="N1044" s="5" t="s">
        <v>445</v>
      </c>
      <c r="O1044" s="8" t="s">
        <v>183</v>
      </c>
      <c r="P1044" s="17">
        <v>706215835</v>
      </c>
      <c r="Q1044" s="10" t="str">
        <f t="shared" si="1"/>
        <v>706215835</v>
      </c>
      <c r="R1044" s="25">
        <v>0</v>
      </c>
      <c r="S1044" s="9" t="s">
        <v>175</v>
      </c>
      <c r="T1044" s="18"/>
      <c r="U1044" s="19"/>
      <c r="V1044" s="14">
        <v>0</v>
      </c>
      <c r="W1044" s="19"/>
      <c r="X1044" s="23"/>
      <c r="Y1044" s="23"/>
    </row>
    <row r="1045" spans="1:25" ht="27" thickBot="1" x14ac:dyDescent="0.35">
      <c r="A1045" s="3">
        <v>1035</v>
      </c>
      <c r="B1045" s="4" t="s">
        <v>7808</v>
      </c>
      <c r="C1045" s="5" t="s">
        <v>30</v>
      </c>
      <c r="D1045" s="5"/>
      <c r="E1045" s="6" t="s">
        <v>7809</v>
      </c>
      <c r="F1045" s="7" t="s">
        <v>7810</v>
      </c>
      <c r="G1045" s="5" t="s">
        <v>169</v>
      </c>
      <c r="H1045" s="5" t="s">
        <v>266</v>
      </c>
      <c r="I1045" s="5" t="s">
        <v>162</v>
      </c>
      <c r="J1045" s="5" t="s">
        <v>172</v>
      </c>
      <c r="K1045" s="6" t="s">
        <v>4550</v>
      </c>
      <c r="L1045" s="22" t="s">
        <v>7811</v>
      </c>
      <c r="M1045" s="5" t="s">
        <v>230</v>
      </c>
      <c r="N1045" s="5" t="s">
        <v>965</v>
      </c>
      <c r="O1045" s="8" t="s">
        <v>183</v>
      </c>
      <c r="P1045" s="17">
        <v>427823536</v>
      </c>
      <c r="Q1045" s="10" t="str">
        <f t="shared" si="1"/>
        <v>427823536</v>
      </c>
      <c r="R1045" s="25">
        <v>0</v>
      </c>
      <c r="S1045" s="9" t="s">
        <v>175</v>
      </c>
      <c r="T1045" s="18"/>
      <c r="U1045" s="19"/>
      <c r="V1045" s="14">
        <v>0</v>
      </c>
      <c r="W1045" s="19"/>
      <c r="X1045" s="23"/>
      <c r="Y1045" s="23"/>
    </row>
    <row r="1046" spans="1:25" ht="27" thickBot="1" x14ac:dyDescent="0.35">
      <c r="A1046" s="3">
        <v>1036</v>
      </c>
      <c r="B1046" s="4" t="s">
        <v>7812</v>
      </c>
      <c r="C1046" s="5" t="s">
        <v>30</v>
      </c>
      <c r="D1046" s="5"/>
      <c r="E1046" s="6" t="s">
        <v>7813</v>
      </c>
      <c r="F1046" s="7" t="s">
        <v>7814</v>
      </c>
      <c r="G1046" s="5" t="s">
        <v>160</v>
      </c>
      <c r="H1046" s="5" t="s">
        <v>309</v>
      </c>
      <c r="I1046" s="5" t="s">
        <v>162</v>
      </c>
      <c r="J1046" s="5" t="s">
        <v>172</v>
      </c>
      <c r="K1046" s="6" t="s">
        <v>4555</v>
      </c>
      <c r="L1046" s="22" t="s">
        <v>7773</v>
      </c>
      <c r="M1046" s="5" t="s">
        <v>181</v>
      </c>
      <c r="N1046" s="5" t="s">
        <v>445</v>
      </c>
      <c r="O1046" s="8" t="s">
        <v>183</v>
      </c>
      <c r="P1046" s="17">
        <v>174809289</v>
      </c>
      <c r="Q1046" s="10" t="str">
        <f t="shared" ref="Q1046:Q1079" si="2">FIXED(P1046,(0),TRUE)</f>
        <v>174809289</v>
      </c>
      <c r="R1046" s="25">
        <v>0</v>
      </c>
      <c r="S1046" s="9" t="s">
        <v>175</v>
      </c>
      <c r="T1046" s="18"/>
      <c r="U1046" s="19"/>
      <c r="V1046" s="14">
        <v>0</v>
      </c>
      <c r="W1046" s="19"/>
      <c r="X1046" s="23"/>
      <c r="Y1046" s="23"/>
    </row>
    <row r="1047" spans="1:25" ht="27" thickBot="1" x14ac:dyDescent="0.35">
      <c r="A1047" s="3">
        <v>1037</v>
      </c>
      <c r="B1047" s="4" t="s">
        <v>7815</v>
      </c>
      <c r="C1047" s="5" t="s">
        <v>30</v>
      </c>
      <c r="D1047" s="5"/>
      <c r="E1047" s="6" t="s">
        <v>7816</v>
      </c>
      <c r="F1047" s="7" t="s">
        <v>7817</v>
      </c>
      <c r="G1047" s="5" t="s">
        <v>169</v>
      </c>
      <c r="H1047" s="5" t="s">
        <v>266</v>
      </c>
      <c r="I1047" s="5" t="s">
        <v>162</v>
      </c>
      <c r="J1047" s="5" t="s">
        <v>172</v>
      </c>
      <c r="K1047" s="7" t="s">
        <v>4600</v>
      </c>
      <c r="L1047" s="22" t="s">
        <v>7818</v>
      </c>
      <c r="M1047" s="5" t="s">
        <v>202</v>
      </c>
      <c r="N1047" s="5" t="s">
        <v>663</v>
      </c>
      <c r="O1047" s="8" t="s">
        <v>183</v>
      </c>
      <c r="P1047" s="17">
        <v>11065698</v>
      </c>
      <c r="Q1047" s="10" t="str">
        <f t="shared" si="2"/>
        <v>11065698</v>
      </c>
      <c r="R1047" s="25">
        <v>0</v>
      </c>
      <c r="S1047" s="9" t="s">
        <v>175</v>
      </c>
      <c r="T1047" s="18"/>
      <c r="U1047" s="19"/>
      <c r="V1047" s="14">
        <v>0</v>
      </c>
      <c r="W1047" s="19"/>
      <c r="X1047" s="23"/>
      <c r="Y1047" s="23"/>
    </row>
    <row r="1048" spans="1:25" ht="27" thickBot="1" x14ac:dyDescent="0.35">
      <c r="A1048" s="3">
        <v>1038</v>
      </c>
      <c r="B1048" s="4" t="s">
        <v>7819</v>
      </c>
      <c r="C1048" s="5" t="s">
        <v>30</v>
      </c>
      <c r="D1048" s="5"/>
      <c r="E1048" s="6" t="s">
        <v>7820</v>
      </c>
      <c r="F1048" s="7" t="s">
        <v>7821</v>
      </c>
      <c r="G1048" s="5" t="s">
        <v>160</v>
      </c>
      <c r="H1048" s="5" t="s">
        <v>311</v>
      </c>
      <c r="I1048" s="5" t="s">
        <v>162</v>
      </c>
      <c r="J1048" s="5" t="s">
        <v>172</v>
      </c>
      <c r="K1048" s="6" t="s">
        <v>4619</v>
      </c>
      <c r="L1048" s="22" t="s">
        <v>7822</v>
      </c>
      <c r="M1048" s="5" t="s">
        <v>181</v>
      </c>
      <c r="N1048" s="5" t="s">
        <v>445</v>
      </c>
      <c r="O1048" s="8" t="s">
        <v>183</v>
      </c>
      <c r="P1048" s="17">
        <v>86379100</v>
      </c>
      <c r="Q1048" s="10" t="str">
        <f t="shared" si="2"/>
        <v>86379100</v>
      </c>
      <c r="R1048" s="25">
        <v>0</v>
      </c>
      <c r="S1048" s="9" t="s">
        <v>175</v>
      </c>
      <c r="T1048" s="18"/>
      <c r="U1048" s="19"/>
      <c r="V1048" s="14">
        <v>0</v>
      </c>
      <c r="W1048" s="19"/>
      <c r="X1048" s="23"/>
      <c r="Y1048" s="23"/>
    </row>
    <row r="1049" spans="1:25" ht="27" thickBot="1" x14ac:dyDescent="0.35">
      <c r="A1049" s="3">
        <v>1039</v>
      </c>
      <c r="B1049" s="4" t="s">
        <v>7823</v>
      </c>
      <c r="C1049" s="5" t="s">
        <v>30</v>
      </c>
      <c r="D1049" s="5"/>
      <c r="E1049" s="6" t="s">
        <v>7824</v>
      </c>
      <c r="F1049" s="7" t="s">
        <v>7825</v>
      </c>
      <c r="G1049" s="5" t="s">
        <v>169</v>
      </c>
      <c r="H1049" s="5" t="s">
        <v>266</v>
      </c>
      <c r="I1049" s="5" t="s">
        <v>162</v>
      </c>
      <c r="J1049" s="5" t="s">
        <v>172</v>
      </c>
      <c r="K1049" s="6" t="s">
        <v>4619</v>
      </c>
      <c r="L1049" s="22" t="s">
        <v>7826</v>
      </c>
      <c r="M1049" s="5" t="s">
        <v>210</v>
      </c>
      <c r="N1049" s="5" t="s">
        <v>732</v>
      </c>
      <c r="O1049" s="8" t="s">
        <v>183</v>
      </c>
      <c r="P1049" s="17">
        <v>1588118059</v>
      </c>
      <c r="Q1049" s="10" t="str">
        <f t="shared" si="2"/>
        <v>1588118059</v>
      </c>
      <c r="R1049" s="25">
        <v>0</v>
      </c>
      <c r="S1049" s="9" t="s">
        <v>175</v>
      </c>
      <c r="T1049" s="18"/>
      <c r="U1049" s="19"/>
      <c r="V1049" s="14">
        <v>0</v>
      </c>
      <c r="W1049" s="19"/>
      <c r="X1049" s="23"/>
      <c r="Y1049" s="23"/>
    </row>
    <row r="1050" spans="1:25" ht="27" thickBot="1" x14ac:dyDescent="0.35">
      <c r="A1050" s="3">
        <v>1040</v>
      </c>
      <c r="B1050" s="4" t="s">
        <v>7827</v>
      </c>
      <c r="C1050" s="5" t="s">
        <v>30</v>
      </c>
      <c r="D1050" s="5"/>
      <c r="E1050" s="6" t="s">
        <v>7828</v>
      </c>
      <c r="F1050" s="7" t="s">
        <v>7829</v>
      </c>
      <c r="G1050" s="5" t="s">
        <v>169</v>
      </c>
      <c r="H1050" s="5" t="s">
        <v>260</v>
      </c>
      <c r="I1050" s="5" t="s">
        <v>162</v>
      </c>
      <c r="J1050" s="5" t="s">
        <v>172</v>
      </c>
      <c r="K1050" s="6" t="s">
        <v>4619</v>
      </c>
      <c r="L1050" s="22" t="s">
        <v>7830</v>
      </c>
      <c r="M1050" s="5" t="s">
        <v>257</v>
      </c>
      <c r="N1050" s="5" t="s">
        <v>1323</v>
      </c>
      <c r="O1050" s="8" t="s">
        <v>183</v>
      </c>
      <c r="P1050" s="17">
        <v>705736280</v>
      </c>
      <c r="Q1050" s="10" t="str">
        <f t="shared" si="2"/>
        <v>705736280</v>
      </c>
      <c r="R1050" s="25">
        <v>0</v>
      </c>
      <c r="S1050" s="9" t="s">
        <v>175</v>
      </c>
      <c r="T1050" s="18"/>
      <c r="U1050" s="19"/>
      <c r="V1050" s="14">
        <v>0</v>
      </c>
      <c r="W1050" s="19"/>
      <c r="X1050" s="23"/>
      <c r="Y1050" s="23"/>
    </row>
    <row r="1051" spans="1:25" ht="27" thickBot="1" x14ac:dyDescent="0.35">
      <c r="A1051" s="3">
        <v>1041</v>
      </c>
      <c r="B1051" s="4" t="s">
        <v>7831</v>
      </c>
      <c r="C1051" s="5" t="s">
        <v>30</v>
      </c>
      <c r="D1051" s="5"/>
      <c r="E1051" s="6" t="s">
        <v>7832</v>
      </c>
      <c r="F1051" s="7" t="s">
        <v>7833</v>
      </c>
      <c r="G1051" s="5" t="s">
        <v>160</v>
      </c>
      <c r="H1051" s="5" t="s">
        <v>309</v>
      </c>
      <c r="I1051" s="5" t="s">
        <v>162</v>
      </c>
      <c r="J1051" s="5" t="s">
        <v>172</v>
      </c>
      <c r="K1051" s="6" t="s">
        <v>6364</v>
      </c>
      <c r="L1051" s="22" t="s">
        <v>7834</v>
      </c>
      <c r="M1051" s="5" t="s">
        <v>181</v>
      </c>
      <c r="N1051" s="5" t="s">
        <v>445</v>
      </c>
      <c r="O1051" s="8" t="s">
        <v>183</v>
      </c>
      <c r="P1051" s="17">
        <v>224200545</v>
      </c>
      <c r="Q1051" s="10" t="str">
        <f t="shared" si="2"/>
        <v>224200545</v>
      </c>
      <c r="R1051" s="25">
        <v>0</v>
      </c>
      <c r="S1051" s="9" t="s">
        <v>175</v>
      </c>
      <c r="T1051" s="18"/>
      <c r="U1051" s="19"/>
      <c r="V1051" s="14">
        <v>0</v>
      </c>
      <c r="W1051" s="19"/>
      <c r="X1051" s="23"/>
      <c r="Y1051" s="23"/>
    </row>
    <row r="1052" spans="1:25" ht="27" thickBot="1" x14ac:dyDescent="0.35">
      <c r="A1052" s="3">
        <v>1042</v>
      </c>
      <c r="B1052" s="4" t="s">
        <v>7835</v>
      </c>
      <c r="C1052" s="5" t="s">
        <v>30</v>
      </c>
      <c r="D1052" s="5"/>
      <c r="E1052" s="6" t="s">
        <v>7836</v>
      </c>
      <c r="F1052" s="7" t="s">
        <v>7837</v>
      </c>
      <c r="G1052" s="5" t="s">
        <v>160</v>
      </c>
      <c r="H1052" s="5" t="s">
        <v>309</v>
      </c>
      <c r="I1052" s="5" t="s">
        <v>162</v>
      </c>
      <c r="J1052" s="5" t="s">
        <v>172</v>
      </c>
      <c r="K1052" s="7" t="s">
        <v>4725</v>
      </c>
      <c r="L1052" s="22" t="s">
        <v>7838</v>
      </c>
      <c r="M1052" s="5" t="s">
        <v>181</v>
      </c>
      <c r="N1052" s="5" t="s">
        <v>445</v>
      </c>
      <c r="O1052" s="8" t="s">
        <v>183</v>
      </c>
      <c r="P1052" s="17">
        <v>184768052</v>
      </c>
      <c r="Q1052" s="10" t="str">
        <f t="shared" si="2"/>
        <v>184768052</v>
      </c>
      <c r="R1052" s="25">
        <v>0</v>
      </c>
      <c r="S1052" s="9" t="s">
        <v>175</v>
      </c>
      <c r="T1052" s="18"/>
      <c r="U1052" s="19"/>
      <c r="V1052" s="14">
        <v>0</v>
      </c>
      <c r="W1052" s="19"/>
      <c r="X1052" s="23"/>
      <c r="Y1052" s="23"/>
    </row>
    <row r="1053" spans="1:25" ht="27" thickBot="1" x14ac:dyDescent="0.35">
      <c r="A1053" s="3">
        <v>1043</v>
      </c>
      <c r="B1053" s="4" t="s">
        <v>7839</v>
      </c>
      <c r="C1053" s="5" t="s">
        <v>30</v>
      </c>
      <c r="D1053" s="5"/>
      <c r="E1053" s="6" t="s">
        <v>7840</v>
      </c>
      <c r="F1053" s="7" t="s">
        <v>7841</v>
      </c>
      <c r="G1053" s="5" t="s">
        <v>169</v>
      </c>
      <c r="H1053" s="5" t="s">
        <v>266</v>
      </c>
      <c r="I1053" s="5" t="s">
        <v>162</v>
      </c>
      <c r="J1053" s="5" t="s">
        <v>172</v>
      </c>
      <c r="K1053" s="7" t="s">
        <v>4600</v>
      </c>
      <c r="L1053" s="22" t="s">
        <v>7651</v>
      </c>
      <c r="M1053" s="5" t="s">
        <v>218</v>
      </c>
      <c r="N1053" s="5" t="s">
        <v>880</v>
      </c>
      <c r="O1053" s="8" t="s">
        <v>183</v>
      </c>
      <c r="P1053" s="17">
        <v>145092344</v>
      </c>
      <c r="Q1053" s="10" t="str">
        <f t="shared" si="2"/>
        <v>145092344</v>
      </c>
      <c r="R1053" s="25">
        <v>0</v>
      </c>
      <c r="S1053" s="9" t="s">
        <v>175</v>
      </c>
      <c r="T1053" s="18"/>
      <c r="U1053" s="19"/>
      <c r="V1053" s="14">
        <v>0</v>
      </c>
      <c r="W1053" s="19"/>
      <c r="X1053" s="23"/>
      <c r="Y1053" s="23"/>
    </row>
    <row r="1054" spans="1:25" ht="27" thickBot="1" x14ac:dyDescent="0.35">
      <c r="A1054" s="3">
        <v>1044</v>
      </c>
      <c r="B1054" s="4" t="s">
        <v>7842</v>
      </c>
      <c r="C1054" s="5" t="s">
        <v>30</v>
      </c>
      <c r="D1054" s="5"/>
      <c r="E1054" s="6" t="s">
        <v>7843</v>
      </c>
      <c r="F1054" s="7" t="s">
        <v>7844</v>
      </c>
      <c r="G1054" s="5" t="s">
        <v>160</v>
      </c>
      <c r="H1054" s="5" t="s">
        <v>309</v>
      </c>
      <c r="I1054" s="5" t="s">
        <v>162</v>
      </c>
      <c r="J1054" s="5" t="s">
        <v>172</v>
      </c>
      <c r="K1054" s="6" t="s">
        <v>4619</v>
      </c>
      <c r="L1054" s="22" t="s">
        <v>7845</v>
      </c>
      <c r="M1054" s="5" t="s">
        <v>181</v>
      </c>
      <c r="N1054" s="5" t="s">
        <v>445</v>
      </c>
      <c r="O1054" s="8" t="s">
        <v>183</v>
      </c>
      <c r="P1054" s="17">
        <v>819653009</v>
      </c>
      <c r="Q1054" s="10" t="str">
        <f t="shared" si="2"/>
        <v>819653009</v>
      </c>
      <c r="R1054" s="25">
        <v>0</v>
      </c>
      <c r="S1054" s="9" t="s">
        <v>175</v>
      </c>
      <c r="T1054" s="18"/>
      <c r="U1054" s="19"/>
      <c r="V1054" s="14">
        <v>0</v>
      </c>
      <c r="W1054" s="19"/>
      <c r="X1054" s="23"/>
      <c r="Y1054" s="23"/>
    </row>
    <row r="1055" spans="1:25" ht="27" thickBot="1" x14ac:dyDescent="0.35">
      <c r="A1055" s="3">
        <v>1045</v>
      </c>
      <c r="B1055" s="4" t="s">
        <v>7846</v>
      </c>
      <c r="C1055" s="5" t="s">
        <v>30</v>
      </c>
      <c r="D1055" s="5"/>
      <c r="E1055" s="6" t="s">
        <v>7847</v>
      </c>
      <c r="F1055" s="7" t="s">
        <v>7848</v>
      </c>
      <c r="G1055" s="5" t="s">
        <v>160</v>
      </c>
      <c r="H1055" s="5" t="s">
        <v>272</v>
      </c>
      <c r="I1055" s="5" t="s">
        <v>162</v>
      </c>
      <c r="J1055" s="5" t="s">
        <v>172</v>
      </c>
      <c r="K1055" s="6" t="s">
        <v>4550</v>
      </c>
      <c r="L1055" s="22" t="s">
        <v>7849</v>
      </c>
      <c r="M1055" s="5" t="s">
        <v>181</v>
      </c>
      <c r="N1055" s="5" t="s">
        <v>445</v>
      </c>
      <c r="O1055" s="8" t="s">
        <v>183</v>
      </c>
      <c r="P1055" s="17">
        <v>438527134</v>
      </c>
      <c r="Q1055" s="10" t="str">
        <f t="shared" si="2"/>
        <v>438527134</v>
      </c>
      <c r="R1055" s="25">
        <v>0</v>
      </c>
      <c r="S1055" s="9" t="s">
        <v>175</v>
      </c>
      <c r="T1055" s="18"/>
      <c r="U1055" s="19"/>
      <c r="V1055" s="14">
        <v>0</v>
      </c>
      <c r="W1055" s="19"/>
      <c r="X1055" s="23"/>
      <c r="Y1055" s="23"/>
    </row>
    <row r="1056" spans="1:25" ht="27" thickBot="1" x14ac:dyDescent="0.35">
      <c r="A1056" s="3">
        <v>1046</v>
      </c>
      <c r="B1056" s="4" t="s">
        <v>7850</v>
      </c>
      <c r="C1056" s="5" t="s">
        <v>30</v>
      </c>
      <c r="D1056" s="5"/>
      <c r="E1056" s="6" t="s">
        <v>7851</v>
      </c>
      <c r="F1056" s="7" t="s">
        <v>7852</v>
      </c>
      <c r="G1056" s="5" t="s">
        <v>160</v>
      </c>
      <c r="H1056" s="5" t="s">
        <v>311</v>
      </c>
      <c r="I1056" s="5" t="s">
        <v>162</v>
      </c>
      <c r="J1056" s="5" t="s">
        <v>172</v>
      </c>
      <c r="K1056" s="6" t="s">
        <v>4555</v>
      </c>
      <c r="L1056" s="22" t="s">
        <v>7853</v>
      </c>
      <c r="M1056" s="5" t="s">
        <v>210</v>
      </c>
      <c r="N1056" s="5" t="s">
        <v>732</v>
      </c>
      <c r="O1056" s="8" t="s">
        <v>183</v>
      </c>
      <c r="P1056" s="17">
        <v>5485357</v>
      </c>
      <c r="Q1056" s="10" t="str">
        <f t="shared" si="2"/>
        <v>5485357</v>
      </c>
      <c r="R1056" s="25">
        <v>0</v>
      </c>
      <c r="S1056" s="9" t="s">
        <v>175</v>
      </c>
      <c r="T1056" s="18"/>
      <c r="U1056" s="19"/>
      <c r="V1056" s="14">
        <v>0</v>
      </c>
      <c r="W1056" s="19"/>
      <c r="X1056" s="23"/>
      <c r="Y1056" s="23"/>
    </row>
    <row r="1057" spans="1:25" ht="27" thickBot="1" x14ac:dyDescent="0.35">
      <c r="A1057" s="3">
        <v>1047</v>
      </c>
      <c r="B1057" s="4" t="s">
        <v>7854</v>
      </c>
      <c r="C1057" s="5" t="s">
        <v>30</v>
      </c>
      <c r="D1057" s="5"/>
      <c r="E1057" s="6" t="s">
        <v>7855</v>
      </c>
      <c r="F1057" s="7" t="s">
        <v>7856</v>
      </c>
      <c r="G1057" s="5" t="s">
        <v>160</v>
      </c>
      <c r="H1057" s="5" t="s">
        <v>309</v>
      </c>
      <c r="I1057" s="5" t="s">
        <v>162</v>
      </c>
      <c r="J1057" s="5" t="s">
        <v>172</v>
      </c>
      <c r="K1057" s="6" t="s">
        <v>4550</v>
      </c>
      <c r="L1057" s="22" t="s">
        <v>7857</v>
      </c>
      <c r="M1057" s="5" t="s">
        <v>214</v>
      </c>
      <c r="N1057" s="5" t="s">
        <v>875</v>
      </c>
      <c r="O1057" s="8" t="s">
        <v>183</v>
      </c>
      <c r="P1057" s="17">
        <v>79708</v>
      </c>
      <c r="Q1057" s="10" t="str">
        <f t="shared" si="2"/>
        <v>79708</v>
      </c>
      <c r="R1057" s="25">
        <v>0</v>
      </c>
      <c r="S1057" s="9" t="s">
        <v>175</v>
      </c>
      <c r="T1057" s="18"/>
      <c r="U1057" s="19"/>
      <c r="V1057" s="14">
        <v>0</v>
      </c>
      <c r="W1057" s="19"/>
      <c r="X1057" s="23"/>
      <c r="Y1057" s="23"/>
    </row>
    <row r="1058" spans="1:25" ht="27" thickBot="1" x14ac:dyDescent="0.35">
      <c r="A1058" s="3">
        <v>1048</v>
      </c>
      <c r="B1058" s="4" t="s">
        <v>7858</v>
      </c>
      <c r="C1058" s="5" t="s">
        <v>30</v>
      </c>
      <c r="D1058" s="5"/>
      <c r="E1058" s="6" t="s">
        <v>7859</v>
      </c>
      <c r="F1058" s="7" t="s">
        <v>7860</v>
      </c>
      <c r="G1058" s="5" t="s">
        <v>160</v>
      </c>
      <c r="H1058" s="5" t="s">
        <v>309</v>
      </c>
      <c r="I1058" s="5" t="s">
        <v>162</v>
      </c>
      <c r="J1058" s="5" t="s">
        <v>172</v>
      </c>
      <c r="K1058" s="6" t="s">
        <v>4550</v>
      </c>
      <c r="L1058" s="22" t="s">
        <v>7861</v>
      </c>
      <c r="M1058" s="5" t="s">
        <v>181</v>
      </c>
      <c r="N1058" s="5" t="s">
        <v>445</v>
      </c>
      <c r="O1058" s="8" t="s">
        <v>183</v>
      </c>
      <c r="P1058" s="17">
        <v>1962079904</v>
      </c>
      <c r="Q1058" s="10" t="str">
        <f t="shared" si="2"/>
        <v>1962079904</v>
      </c>
      <c r="R1058" s="25">
        <v>0</v>
      </c>
      <c r="S1058" s="9" t="s">
        <v>175</v>
      </c>
      <c r="T1058" s="18"/>
      <c r="U1058" s="19"/>
      <c r="V1058" s="14">
        <v>0</v>
      </c>
      <c r="W1058" s="19"/>
      <c r="X1058" s="23"/>
      <c r="Y1058" s="23"/>
    </row>
    <row r="1059" spans="1:25" ht="27" thickBot="1" x14ac:dyDescent="0.35">
      <c r="A1059" s="3">
        <v>1049</v>
      </c>
      <c r="B1059" s="4" t="s">
        <v>7862</v>
      </c>
      <c r="C1059" s="5" t="s">
        <v>30</v>
      </c>
      <c r="D1059" s="5"/>
      <c r="E1059" s="6" t="s">
        <v>7863</v>
      </c>
      <c r="F1059" s="7" t="s">
        <v>7864</v>
      </c>
      <c r="G1059" s="5" t="s">
        <v>169</v>
      </c>
      <c r="H1059" s="5" t="s">
        <v>266</v>
      </c>
      <c r="I1059" s="5" t="s">
        <v>162</v>
      </c>
      <c r="J1059" s="5" t="s">
        <v>172</v>
      </c>
      <c r="K1059" s="6" t="s">
        <v>5539</v>
      </c>
      <c r="L1059" s="22" t="s">
        <v>7865</v>
      </c>
      <c r="M1059" s="5" t="s">
        <v>218</v>
      </c>
      <c r="N1059" s="5" t="s">
        <v>880</v>
      </c>
      <c r="O1059" s="8" t="s">
        <v>183</v>
      </c>
      <c r="P1059" s="17">
        <v>0</v>
      </c>
      <c r="Q1059" s="10" t="str">
        <f t="shared" si="2"/>
        <v>0</v>
      </c>
      <c r="R1059" s="25">
        <v>0</v>
      </c>
      <c r="S1059" s="9" t="s">
        <v>175</v>
      </c>
      <c r="T1059" s="18"/>
      <c r="U1059" s="19"/>
      <c r="V1059" s="14">
        <v>0</v>
      </c>
      <c r="W1059" s="19"/>
      <c r="X1059" s="23"/>
      <c r="Y1059" s="23"/>
    </row>
    <row r="1060" spans="1:25" ht="27" thickBot="1" x14ac:dyDescent="0.35">
      <c r="A1060" s="3">
        <v>1050</v>
      </c>
      <c r="B1060" s="4" t="s">
        <v>7866</v>
      </c>
      <c r="C1060" s="5" t="s">
        <v>30</v>
      </c>
      <c r="D1060" s="5"/>
      <c r="E1060" s="6" t="s">
        <v>7867</v>
      </c>
      <c r="F1060" s="7" t="s">
        <v>7868</v>
      </c>
      <c r="G1060" s="5" t="s">
        <v>169</v>
      </c>
      <c r="H1060" s="5" t="s">
        <v>266</v>
      </c>
      <c r="I1060" s="5" t="s">
        <v>162</v>
      </c>
      <c r="J1060" s="5" t="s">
        <v>172</v>
      </c>
      <c r="K1060" s="6" t="s">
        <v>4555</v>
      </c>
      <c r="L1060" s="22" t="s">
        <v>7869</v>
      </c>
      <c r="M1060" s="5" t="s">
        <v>164</v>
      </c>
      <c r="N1060" s="5" t="s">
        <v>280</v>
      </c>
      <c r="O1060" s="8" t="s">
        <v>183</v>
      </c>
      <c r="P1060" s="17">
        <v>0</v>
      </c>
      <c r="Q1060" s="10" t="str">
        <f t="shared" si="2"/>
        <v>0</v>
      </c>
      <c r="R1060" s="25">
        <v>0</v>
      </c>
      <c r="S1060" s="9" t="s">
        <v>175</v>
      </c>
      <c r="T1060" s="18"/>
      <c r="U1060" s="19"/>
      <c r="V1060" s="14">
        <v>0</v>
      </c>
      <c r="W1060" s="19"/>
      <c r="X1060" s="23"/>
      <c r="Y1060" s="23"/>
    </row>
    <row r="1061" spans="1:25" ht="27" thickBot="1" x14ac:dyDescent="0.35">
      <c r="A1061" s="3">
        <v>1051</v>
      </c>
      <c r="B1061" s="4" t="s">
        <v>7870</v>
      </c>
      <c r="C1061" s="5" t="s">
        <v>30</v>
      </c>
      <c r="D1061" s="5"/>
      <c r="E1061" s="6" t="s">
        <v>7871</v>
      </c>
      <c r="F1061" s="7" t="s">
        <v>7872</v>
      </c>
      <c r="G1061" s="5" t="s">
        <v>160</v>
      </c>
      <c r="H1061" s="5" t="s">
        <v>309</v>
      </c>
      <c r="I1061" s="5" t="s">
        <v>162</v>
      </c>
      <c r="J1061" s="5" t="s">
        <v>172</v>
      </c>
      <c r="K1061" s="7" t="s">
        <v>4725</v>
      </c>
      <c r="L1061" s="22" t="s">
        <v>7873</v>
      </c>
      <c r="M1061" s="5" t="s">
        <v>181</v>
      </c>
      <c r="N1061" s="5" t="s">
        <v>445</v>
      </c>
      <c r="O1061" s="8" t="s">
        <v>183</v>
      </c>
      <c r="P1061" s="17">
        <v>2027425923</v>
      </c>
      <c r="Q1061" s="10" t="str">
        <f t="shared" si="2"/>
        <v>2027425923</v>
      </c>
      <c r="R1061" s="25">
        <v>0</v>
      </c>
      <c r="S1061" s="9" t="s">
        <v>175</v>
      </c>
      <c r="T1061" s="18"/>
      <c r="U1061" s="19"/>
      <c r="V1061" s="14">
        <v>0</v>
      </c>
      <c r="W1061" s="19"/>
      <c r="X1061" s="23"/>
      <c r="Y1061" s="23"/>
    </row>
    <row r="1062" spans="1:25" ht="27" thickBot="1" x14ac:dyDescent="0.35">
      <c r="A1062" s="3">
        <v>1052</v>
      </c>
      <c r="B1062" s="4" t="s">
        <v>7874</v>
      </c>
      <c r="C1062" s="5" t="s">
        <v>30</v>
      </c>
      <c r="D1062" s="5"/>
      <c r="E1062" s="6" t="s">
        <v>7875</v>
      </c>
      <c r="F1062" s="7" t="s">
        <v>7876</v>
      </c>
      <c r="G1062" s="5" t="s">
        <v>169</v>
      </c>
      <c r="H1062" s="5" t="s">
        <v>266</v>
      </c>
      <c r="I1062" s="5" t="s">
        <v>162</v>
      </c>
      <c r="J1062" s="5" t="s">
        <v>172</v>
      </c>
      <c r="K1062" s="6" t="s">
        <v>4550</v>
      </c>
      <c r="L1062" s="22" t="s">
        <v>7877</v>
      </c>
      <c r="M1062" s="5" t="s">
        <v>237</v>
      </c>
      <c r="N1062" s="5" t="s">
        <v>1026</v>
      </c>
      <c r="O1062" s="8" t="s">
        <v>194</v>
      </c>
      <c r="P1062" s="17">
        <v>275329200</v>
      </c>
      <c r="Q1062" s="10" t="str">
        <f t="shared" si="2"/>
        <v>275329200</v>
      </c>
      <c r="R1062" s="25">
        <v>0</v>
      </c>
      <c r="S1062" s="9" t="s">
        <v>175</v>
      </c>
      <c r="T1062" s="18"/>
      <c r="U1062" s="19"/>
      <c r="V1062" s="14">
        <v>0</v>
      </c>
      <c r="W1062" s="19"/>
      <c r="X1062" s="23"/>
      <c r="Y1062" s="23"/>
    </row>
    <row r="1063" spans="1:25" ht="27" thickBot="1" x14ac:dyDescent="0.35">
      <c r="A1063" s="3">
        <v>1053</v>
      </c>
      <c r="B1063" s="4" t="s">
        <v>7878</v>
      </c>
      <c r="C1063" s="5" t="s">
        <v>30</v>
      </c>
      <c r="D1063" s="5"/>
      <c r="E1063" s="6" t="s">
        <v>7879</v>
      </c>
      <c r="F1063" s="7" t="s">
        <v>7880</v>
      </c>
      <c r="G1063" s="5" t="s">
        <v>160</v>
      </c>
      <c r="H1063" s="5" t="s">
        <v>309</v>
      </c>
      <c r="I1063" s="5" t="s">
        <v>162</v>
      </c>
      <c r="J1063" s="5" t="s">
        <v>172</v>
      </c>
      <c r="K1063" s="6" t="s">
        <v>4550</v>
      </c>
      <c r="L1063" s="22" t="s">
        <v>7881</v>
      </c>
      <c r="M1063" s="5" t="s">
        <v>181</v>
      </c>
      <c r="N1063" s="5" t="s">
        <v>445</v>
      </c>
      <c r="O1063" s="8" t="s">
        <v>183</v>
      </c>
      <c r="P1063" s="17">
        <v>1580752155</v>
      </c>
      <c r="Q1063" s="10" t="str">
        <f t="shared" si="2"/>
        <v>1580752155</v>
      </c>
      <c r="R1063" s="25">
        <v>0</v>
      </c>
      <c r="S1063" s="9" t="s">
        <v>175</v>
      </c>
      <c r="T1063" s="18"/>
      <c r="U1063" s="19"/>
      <c r="V1063" s="14">
        <v>0</v>
      </c>
      <c r="W1063" s="19"/>
      <c r="X1063" s="23"/>
      <c r="Y1063" s="23"/>
    </row>
    <row r="1064" spans="1:25" ht="27" thickBot="1" x14ac:dyDescent="0.35">
      <c r="A1064" s="3">
        <v>1054</v>
      </c>
      <c r="B1064" s="4" t="s">
        <v>7882</v>
      </c>
      <c r="C1064" s="5" t="s">
        <v>30</v>
      </c>
      <c r="D1064" s="5"/>
      <c r="E1064" s="6" t="s">
        <v>7883</v>
      </c>
      <c r="F1064" s="7" t="s">
        <v>7884</v>
      </c>
      <c r="G1064" s="5" t="s">
        <v>169</v>
      </c>
      <c r="H1064" s="5" t="s">
        <v>266</v>
      </c>
      <c r="I1064" s="5" t="s">
        <v>162</v>
      </c>
      <c r="J1064" s="5" t="s">
        <v>172</v>
      </c>
      <c r="K1064" s="6" t="s">
        <v>4550</v>
      </c>
      <c r="L1064" s="22" t="s">
        <v>7885</v>
      </c>
      <c r="M1064" s="5" t="s">
        <v>246</v>
      </c>
      <c r="N1064" s="5" t="s">
        <v>1145</v>
      </c>
      <c r="O1064" s="8" t="s">
        <v>194</v>
      </c>
      <c r="P1064" s="17">
        <v>0</v>
      </c>
      <c r="Q1064" s="10" t="str">
        <f t="shared" si="2"/>
        <v>0</v>
      </c>
      <c r="R1064" s="25">
        <v>0</v>
      </c>
      <c r="S1064" s="9" t="s">
        <v>175</v>
      </c>
      <c r="T1064" s="18"/>
      <c r="U1064" s="19"/>
      <c r="V1064" s="14">
        <v>0</v>
      </c>
      <c r="W1064" s="19"/>
      <c r="X1064" s="23"/>
      <c r="Y1064" s="23"/>
    </row>
    <row r="1065" spans="1:25" ht="27" thickBot="1" x14ac:dyDescent="0.35">
      <c r="A1065" s="3">
        <v>1055</v>
      </c>
      <c r="B1065" s="4" t="s">
        <v>7886</v>
      </c>
      <c r="C1065" s="5" t="s">
        <v>30</v>
      </c>
      <c r="D1065" s="5"/>
      <c r="E1065" s="6" t="s">
        <v>7887</v>
      </c>
      <c r="F1065" s="7" t="s">
        <v>7888</v>
      </c>
      <c r="G1065" s="5" t="s">
        <v>169</v>
      </c>
      <c r="H1065" s="5" t="s">
        <v>266</v>
      </c>
      <c r="I1065" s="5" t="s">
        <v>162</v>
      </c>
      <c r="J1065" s="5" t="s">
        <v>172</v>
      </c>
      <c r="K1065" s="6" t="s">
        <v>4619</v>
      </c>
      <c r="L1065" s="22" t="s">
        <v>7889</v>
      </c>
      <c r="M1065" s="5" t="s">
        <v>263</v>
      </c>
      <c r="N1065" s="5" t="s">
        <v>1394</v>
      </c>
      <c r="O1065" s="8" t="s">
        <v>183</v>
      </c>
      <c r="P1065" s="17">
        <v>6765137</v>
      </c>
      <c r="Q1065" s="10" t="str">
        <f t="shared" si="2"/>
        <v>6765137</v>
      </c>
      <c r="R1065" s="25">
        <v>0</v>
      </c>
      <c r="S1065" s="9" t="s">
        <v>175</v>
      </c>
      <c r="T1065" s="18"/>
      <c r="U1065" s="19"/>
      <c r="V1065" s="14">
        <v>0</v>
      </c>
      <c r="W1065" s="19"/>
      <c r="X1065" s="23"/>
      <c r="Y1065" s="23"/>
    </row>
    <row r="1066" spans="1:25" ht="27" thickBot="1" x14ac:dyDescent="0.35">
      <c r="A1066" s="3">
        <v>1056</v>
      </c>
      <c r="B1066" s="4" t="s">
        <v>7890</v>
      </c>
      <c r="C1066" s="5" t="s">
        <v>30</v>
      </c>
      <c r="D1066" s="5"/>
      <c r="E1066" s="6" t="s">
        <v>7891</v>
      </c>
      <c r="F1066" s="7" t="s">
        <v>7892</v>
      </c>
      <c r="G1066" s="5" t="s">
        <v>169</v>
      </c>
      <c r="H1066" s="5" t="s">
        <v>266</v>
      </c>
      <c r="I1066" s="5" t="s">
        <v>162</v>
      </c>
      <c r="J1066" s="5" t="s">
        <v>172</v>
      </c>
      <c r="K1066" s="7" t="s">
        <v>4600</v>
      </c>
      <c r="L1066" s="22" t="s">
        <v>7893</v>
      </c>
      <c r="M1066" s="5" t="s">
        <v>181</v>
      </c>
      <c r="N1066" s="5" t="s">
        <v>445</v>
      </c>
      <c r="O1066" s="8" t="s">
        <v>183</v>
      </c>
      <c r="P1066" s="17">
        <v>31360777</v>
      </c>
      <c r="Q1066" s="10" t="str">
        <f t="shared" si="2"/>
        <v>31360777</v>
      </c>
      <c r="R1066" s="25">
        <v>0</v>
      </c>
      <c r="S1066" s="9" t="s">
        <v>175</v>
      </c>
      <c r="T1066" s="18"/>
      <c r="U1066" s="19"/>
      <c r="V1066" s="14">
        <v>0</v>
      </c>
      <c r="W1066" s="19"/>
      <c r="X1066" s="23"/>
      <c r="Y1066" s="23"/>
    </row>
    <row r="1067" spans="1:25" ht="27" thickBot="1" x14ac:dyDescent="0.35">
      <c r="A1067" s="3">
        <v>1057</v>
      </c>
      <c r="B1067" s="4" t="s">
        <v>7894</v>
      </c>
      <c r="C1067" s="5" t="s">
        <v>30</v>
      </c>
      <c r="D1067" s="5"/>
      <c r="E1067" s="6" t="s">
        <v>7895</v>
      </c>
      <c r="F1067" s="7" t="s">
        <v>7896</v>
      </c>
      <c r="G1067" s="5" t="s">
        <v>169</v>
      </c>
      <c r="H1067" s="5" t="s">
        <v>266</v>
      </c>
      <c r="I1067" s="5" t="s">
        <v>162</v>
      </c>
      <c r="J1067" s="5" t="s">
        <v>172</v>
      </c>
      <c r="K1067" s="6" t="s">
        <v>4619</v>
      </c>
      <c r="L1067" s="22" t="s">
        <v>7897</v>
      </c>
      <c r="M1067" s="5" t="s">
        <v>257</v>
      </c>
      <c r="N1067" s="5" t="s">
        <v>1323</v>
      </c>
      <c r="O1067" s="8" t="s">
        <v>183</v>
      </c>
      <c r="P1067" s="17">
        <v>47836897</v>
      </c>
      <c r="Q1067" s="10" t="str">
        <f t="shared" si="2"/>
        <v>47836897</v>
      </c>
      <c r="R1067" s="25">
        <v>0</v>
      </c>
      <c r="S1067" s="9" t="s">
        <v>175</v>
      </c>
      <c r="T1067" s="18"/>
      <c r="U1067" s="19"/>
      <c r="V1067" s="14">
        <v>0</v>
      </c>
      <c r="W1067" s="19"/>
      <c r="X1067" s="23"/>
      <c r="Y1067" s="23"/>
    </row>
    <row r="1068" spans="1:25" ht="27" thickBot="1" x14ac:dyDescent="0.35">
      <c r="A1068" s="3">
        <v>1058</v>
      </c>
      <c r="B1068" s="4" t="s">
        <v>7898</v>
      </c>
      <c r="C1068" s="5" t="s">
        <v>30</v>
      </c>
      <c r="D1068" s="5"/>
      <c r="E1068" s="6" t="s">
        <v>7899</v>
      </c>
      <c r="F1068" s="7" t="s">
        <v>6846</v>
      </c>
      <c r="G1068" s="5" t="s">
        <v>160</v>
      </c>
      <c r="H1068" s="5" t="s">
        <v>309</v>
      </c>
      <c r="I1068" s="5" t="s">
        <v>162</v>
      </c>
      <c r="J1068" s="5" t="s">
        <v>172</v>
      </c>
      <c r="K1068" s="7" t="s">
        <v>4600</v>
      </c>
      <c r="L1068" s="22" t="s">
        <v>7900</v>
      </c>
      <c r="M1068" s="5" t="s">
        <v>181</v>
      </c>
      <c r="N1068" s="5" t="s">
        <v>445</v>
      </c>
      <c r="O1068" s="8" t="s">
        <v>183</v>
      </c>
      <c r="P1068" s="17">
        <v>1712588</v>
      </c>
      <c r="Q1068" s="10" t="str">
        <f t="shared" si="2"/>
        <v>1712588</v>
      </c>
      <c r="R1068" s="25">
        <v>0</v>
      </c>
      <c r="S1068" s="9" t="s">
        <v>175</v>
      </c>
      <c r="T1068" s="18"/>
      <c r="U1068" s="19"/>
      <c r="V1068" s="14">
        <v>0</v>
      </c>
      <c r="W1068" s="19"/>
      <c r="X1068" s="23"/>
      <c r="Y1068" s="23"/>
    </row>
    <row r="1069" spans="1:25" ht="27" thickBot="1" x14ac:dyDescent="0.35">
      <c r="A1069" s="3">
        <v>1059</v>
      </c>
      <c r="B1069" s="4" t="s">
        <v>7901</v>
      </c>
      <c r="C1069" s="5" t="s">
        <v>30</v>
      </c>
      <c r="D1069" s="5"/>
      <c r="E1069" s="6" t="s">
        <v>7902</v>
      </c>
      <c r="F1069" s="7" t="s">
        <v>7903</v>
      </c>
      <c r="G1069" s="5" t="s">
        <v>169</v>
      </c>
      <c r="H1069" s="5" t="s">
        <v>285</v>
      </c>
      <c r="I1069" s="5" t="s">
        <v>162</v>
      </c>
      <c r="J1069" s="5" t="s">
        <v>172</v>
      </c>
      <c r="K1069" s="6" t="s">
        <v>4555</v>
      </c>
      <c r="L1069" s="22" t="s">
        <v>7904</v>
      </c>
      <c r="M1069" s="5" t="s">
        <v>181</v>
      </c>
      <c r="N1069" s="5" t="s">
        <v>445</v>
      </c>
      <c r="O1069" s="8" t="s">
        <v>194</v>
      </c>
      <c r="P1069" s="17">
        <v>38538712</v>
      </c>
      <c r="Q1069" s="10" t="str">
        <f t="shared" si="2"/>
        <v>38538712</v>
      </c>
      <c r="R1069" s="25">
        <v>0</v>
      </c>
      <c r="S1069" s="9" t="s">
        <v>175</v>
      </c>
      <c r="T1069" s="18"/>
      <c r="U1069" s="19"/>
      <c r="V1069" s="14">
        <v>0</v>
      </c>
      <c r="W1069" s="19"/>
      <c r="X1069" s="23"/>
      <c r="Y1069" s="23"/>
    </row>
    <row r="1070" spans="1:25" ht="27" thickBot="1" x14ac:dyDescent="0.35">
      <c r="A1070" s="3">
        <v>1060</v>
      </c>
      <c r="B1070" s="4" t="s">
        <v>7905</v>
      </c>
      <c r="C1070" s="5" t="s">
        <v>30</v>
      </c>
      <c r="D1070" s="5"/>
      <c r="E1070" s="6" t="s">
        <v>7906</v>
      </c>
      <c r="F1070" s="7" t="s">
        <v>7907</v>
      </c>
      <c r="G1070" s="5" t="s">
        <v>169</v>
      </c>
      <c r="H1070" s="5" t="s">
        <v>266</v>
      </c>
      <c r="I1070" s="5" t="s">
        <v>162</v>
      </c>
      <c r="J1070" s="5" t="s">
        <v>172</v>
      </c>
      <c r="K1070" s="6" t="s">
        <v>4550</v>
      </c>
      <c r="L1070" s="22" t="s">
        <v>7908</v>
      </c>
      <c r="M1070" s="5" t="s">
        <v>202</v>
      </c>
      <c r="N1070" s="5" t="s">
        <v>663</v>
      </c>
      <c r="O1070" s="8" t="s">
        <v>183</v>
      </c>
      <c r="P1070" s="17">
        <v>0</v>
      </c>
      <c r="Q1070" s="10" t="str">
        <f t="shared" si="2"/>
        <v>0</v>
      </c>
      <c r="R1070" s="25">
        <v>0</v>
      </c>
      <c r="S1070" s="9" t="s">
        <v>175</v>
      </c>
      <c r="T1070" s="18"/>
      <c r="U1070" s="19"/>
      <c r="V1070" s="14">
        <v>0</v>
      </c>
      <c r="W1070" s="19"/>
      <c r="X1070" s="23"/>
      <c r="Y1070" s="23"/>
    </row>
    <row r="1071" spans="1:25" ht="27" thickBot="1" x14ac:dyDescent="0.35">
      <c r="A1071" s="3">
        <v>1061</v>
      </c>
      <c r="B1071" s="4" t="s">
        <v>7909</v>
      </c>
      <c r="C1071" s="5" t="s">
        <v>30</v>
      </c>
      <c r="D1071" s="5"/>
      <c r="E1071" s="6" t="s">
        <v>7910</v>
      </c>
      <c r="F1071" s="7" t="s">
        <v>7911</v>
      </c>
      <c r="G1071" s="5" t="s">
        <v>160</v>
      </c>
      <c r="H1071" s="5" t="s">
        <v>309</v>
      </c>
      <c r="I1071" s="5" t="s">
        <v>162</v>
      </c>
      <c r="J1071" s="5" t="s">
        <v>172</v>
      </c>
      <c r="K1071" s="7" t="s">
        <v>4725</v>
      </c>
      <c r="L1071" s="22" t="s">
        <v>7912</v>
      </c>
      <c r="M1071" s="5" t="s">
        <v>181</v>
      </c>
      <c r="N1071" s="5" t="s">
        <v>445</v>
      </c>
      <c r="O1071" s="8" t="s">
        <v>183</v>
      </c>
      <c r="P1071" s="17">
        <v>270545707</v>
      </c>
      <c r="Q1071" s="10" t="str">
        <f t="shared" si="2"/>
        <v>270545707</v>
      </c>
      <c r="R1071" s="25">
        <v>0</v>
      </c>
      <c r="S1071" s="9" t="s">
        <v>175</v>
      </c>
      <c r="T1071" s="18"/>
      <c r="U1071" s="19"/>
      <c r="V1071" s="14">
        <v>0</v>
      </c>
      <c r="W1071" s="19"/>
      <c r="X1071" s="23"/>
      <c r="Y1071" s="23"/>
    </row>
    <row r="1072" spans="1:25" ht="27" thickBot="1" x14ac:dyDescent="0.35">
      <c r="A1072" s="3">
        <v>1062</v>
      </c>
      <c r="B1072" s="4" t="s">
        <v>7913</v>
      </c>
      <c r="C1072" s="5" t="s">
        <v>30</v>
      </c>
      <c r="D1072" s="5"/>
      <c r="E1072" s="6" t="s">
        <v>7914</v>
      </c>
      <c r="F1072" s="7" t="s">
        <v>7915</v>
      </c>
      <c r="G1072" s="5" t="s">
        <v>169</v>
      </c>
      <c r="H1072" s="5" t="s">
        <v>266</v>
      </c>
      <c r="I1072" s="5" t="s">
        <v>162</v>
      </c>
      <c r="J1072" s="5" t="s">
        <v>172</v>
      </c>
      <c r="K1072" s="7" t="s">
        <v>4725</v>
      </c>
      <c r="L1072" s="22" t="s">
        <v>7916</v>
      </c>
      <c r="M1072" s="5" t="s">
        <v>173</v>
      </c>
      <c r="N1072" s="5" t="s">
        <v>422</v>
      </c>
      <c r="O1072" s="8" t="s">
        <v>194</v>
      </c>
      <c r="P1072" s="17">
        <v>58383000</v>
      </c>
      <c r="Q1072" s="10" t="str">
        <f t="shared" si="2"/>
        <v>58383000</v>
      </c>
      <c r="R1072" s="25">
        <v>0</v>
      </c>
      <c r="S1072" s="9" t="s">
        <v>175</v>
      </c>
      <c r="T1072" s="18"/>
      <c r="U1072" s="19"/>
      <c r="V1072" s="14">
        <v>0</v>
      </c>
      <c r="W1072" s="19"/>
      <c r="X1072" s="23"/>
      <c r="Y1072" s="23"/>
    </row>
    <row r="1073" spans="1:25" ht="27" thickBot="1" x14ac:dyDescent="0.35">
      <c r="A1073" s="3">
        <v>1063</v>
      </c>
      <c r="B1073" s="4" t="s">
        <v>7917</v>
      </c>
      <c r="C1073" s="5" t="s">
        <v>30</v>
      </c>
      <c r="D1073" s="5"/>
      <c r="E1073" s="6" t="s">
        <v>7918</v>
      </c>
      <c r="F1073" s="7" t="s">
        <v>7919</v>
      </c>
      <c r="G1073" s="5" t="s">
        <v>169</v>
      </c>
      <c r="H1073" s="5" t="s">
        <v>266</v>
      </c>
      <c r="I1073" s="5" t="s">
        <v>162</v>
      </c>
      <c r="J1073" s="5" t="s">
        <v>172</v>
      </c>
      <c r="K1073" s="6" t="s">
        <v>4550</v>
      </c>
      <c r="L1073" s="22" t="s">
        <v>7920</v>
      </c>
      <c r="M1073" s="5" t="s">
        <v>240</v>
      </c>
      <c r="N1073" s="5" t="s">
        <v>1116</v>
      </c>
      <c r="O1073" s="8" t="s">
        <v>183</v>
      </c>
      <c r="P1073" s="17">
        <v>412441367</v>
      </c>
      <c r="Q1073" s="10" t="str">
        <f t="shared" si="2"/>
        <v>412441367</v>
      </c>
      <c r="R1073" s="25">
        <v>0</v>
      </c>
      <c r="S1073" s="9" t="s">
        <v>175</v>
      </c>
      <c r="T1073" s="18"/>
      <c r="U1073" s="19"/>
      <c r="V1073" s="14">
        <v>0</v>
      </c>
      <c r="W1073" s="19"/>
      <c r="X1073" s="23"/>
      <c r="Y1073" s="23"/>
    </row>
    <row r="1074" spans="1:25" ht="27" thickBot="1" x14ac:dyDescent="0.35">
      <c r="A1074" s="3">
        <v>1064</v>
      </c>
      <c r="B1074" s="4" t="s">
        <v>7921</v>
      </c>
      <c r="C1074" s="5" t="s">
        <v>30</v>
      </c>
      <c r="D1074" s="5"/>
      <c r="E1074" s="6" t="s">
        <v>7922</v>
      </c>
      <c r="F1074" s="7" t="s">
        <v>7923</v>
      </c>
      <c r="G1074" s="5" t="s">
        <v>160</v>
      </c>
      <c r="H1074" s="5" t="s">
        <v>309</v>
      </c>
      <c r="I1074" s="5" t="s">
        <v>162</v>
      </c>
      <c r="J1074" s="5" t="s">
        <v>172</v>
      </c>
      <c r="K1074" s="6" t="s">
        <v>4619</v>
      </c>
      <c r="L1074" s="22" t="s">
        <v>7924</v>
      </c>
      <c r="M1074" s="5" t="s">
        <v>181</v>
      </c>
      <c r="N1074" s="5" t="s">
        <v>445</v>
      </c>
      <c r="O1074" s="8" t="s">
        <v>183</v>
      </c>
      <c r="P1074" s="17">
        <v>108307976</v>
      </c>
      <c r="Q1074" s="10" t="str">
        <f t="shared" si="2"/>
        <v>108307976</v>
      </c>
      <c r="R1074" s="25">
        <v>0</v>
      </c>
      <c r="S1074" s="9" t="s">
        <v>175</v>
      </c>
      <c r="T1074" s="18"/>
      <c r="U1074" s="19"/>
      <c r="V1074" s="14">
        <v>0</v>
      </c>
      <c r="W1074" s="19"/>
      <c r="X1074" s="23"/>
      <c r="Y1074" s="23"/>
    </row>
    <row r="1075" spans="1:25" ht="27" thickBot="1" x14ac:dyDescent="0.35">
      <c r="A1075" s="3">
        <v>1065</v>
      </c>
      <c r="B1075" s="4" t="s">
        <v>7925</v>
      </c>
      <c r="C1075" s="5" t="s">
        <v>30</v>
      </c>
      <c r="D1075" s="5"/>
      <c r="E1075" s="6" t="s">
        <v>7926</v>
      </c>
      <c r="F1075" s="7" t="s">
        <v>7927</v>
      </c>
      <c r="G1075" s="5" t="s">
        <v>169</v>
      </c>
      <c r="H1075" s="5" t="s">
        <v>266</v>
      </c>
      <c r="I1075" s="5" t="s">
        <v>162</v>
      </c>
      <c r="J1075" s="5" t="s">
        <v>172</v>
      </c>
      <c r="K1075" s="6" t="s">
        <v>4555</v>
      </c>
      <c r="L1075" s="22" t="s">
        <v>7928</v>
      </c>
      <c r="M1075" s="5" t="s">
        <v>255</v>
      </c>
      <c r="N1075" s="5" t="s">
        <v>1275</v>
      </c>
      <c r="O1075" s="8" t="s">
        <v>183</v>
      </c>
      <c r="P1075" s="17">
        <v>0</v>
      </c>
      <c r="Q1075" s="10" t="str">
        <f t="shared" si="2"/>
        <v>0</v>
      </c>
      <c r="R1075" s="25">
        <v>0</v>
      </c>
      <c r="S1075" s="9" t="s">
        <v>175</v>
      </c>
      <c r="T1075" s="18"/>
      <c r="U1075" s="19"/>
      <c r="V1075" s="14">
        <v>0</v>
      </c>
      <c r="W1075" s="19"/>
      <c r="X1075" s="23"/>
      <c r="Y1075" s="23"/>
    </row>
    <row r="1076" spans="1:25" ht="27" thickBot="1" x14ac:dyDescent="0.35">
      <c r="A1076" s="3">
        <v>1066</v>
      </c>
      <c r="B1076" s="4" t="s">
        <v>7929</v>
      </c>
      <c r="C1076" s="5" t="s">
        <v>30</v>
      </c>
      <c r="D1076" s="5"/>
      <c r="E1076" s="6" t="s">
        <v>7930</v>
      </c>
      <c r="F1076" s="7" t="s">
        <v>7931</v>
      </c>
      <c r="G1076" s="5" t="s">
        <v>160</v>
      </c>
      <c r="H1076" s="5" t="s">
        <v>309</v>
      </c>
      <c r="I1076" s="5" t="s">
        <v>162</v>
      </c>
      <c r="J1076" s="5" t="s">
        <v>172</v>
      </c>
      <c r="K1076" s="6" t="s">
        <v>4619</v>
      </c>
      <c r="L1076" s="22" t="s">
        <v>7932</v>
      </c>
      <c r="M1076" s="5" t="s">
        <v>181</v>
      </c>
      <c r="N1076" s="5" t="s">
        <v>445</v>
      </c>
      <c r="O1076" s="8" t="s">
        <v>183</v>
      </c>
      <c r="P1076" s="17">
        <v>3540839383</v>
      </c>
      <c r="Q1076" s="10" t="str">
        <f t="shared" si="2"/>
        <v>3540839383</v>
      </c>
      <c r="R1076" s="25">
        <v>0</v>
      </c>
      <c r="S1076" s="9" t="s">
        <v>175</v>
      </c>
      <c r="T1076" s="18"/>
      <c r="U1076" s="19"/>
      <c r="V1076" s="14">
        <v>0</v>
      </c>
      <c r="W1076" s="19"/>
      <c r="X1076" s="23"/>
      <c r="Y1076" s="23"/>
    </row>
    <row r="1077" spans="1:25" ht="27" thickBot="1" x14ac:dyDescent="0.35">
      <c r="A1077" s="3">
        <v>1067</v>
      </c>
      <c r="B1077" s="4" t="s">
        <v>7933</v>
      </c>
      <c r="C1077" s="5" t="s">
        <v>30</v>
      </c>
      <c r="D1077" s="5"/>
      <c r="E1077" s="6" t="s">
        <v>7934</v>
      </c>
      <c r="F1077" s="7" t="s">
        <v>7935</v>
      </c>
      <c r="G1077" s="5" t="s">
        <v>169</v>
      </c>
      <c r="H1077" s="5" t="s">
        <v>299</v>
      </c>
      <c r="I1077" s="5" t="s">
        <v>162</v>
      </c>
      <c r="J1077" s="5" t="s">
        <v>172</v>
      </c>
      <c r="K1077" s="7" t="s">
        <v>4600</v>
      </c>
      <c r="L1077" s="22" t="s">
        <v>7936</v>
      </c>
      <c r="M1077" s="5" t="s">
        <v>181</v>
      </c>
      <c r="N1077" s="5" t="s">
        <v>445</v>
      </c>
      <c r="O1077" s="8" t="s">
        <v>183</v>
      </c>
      <c r="P1077" s="17">
        <v>0</v>
      </c>
      <c r="Q1077" s="10" t="str">
        <f t="shared" si="2"/>
        <v>0</v>
      </c>
      <c r="R1077" s="25">
        <v>0</v>
      </c>
      <c r="S1077" s="9" t="s">
        <v>175</v>
      </c>
      <c r="T1077" s="18"/>
      <c r="U1077" s="19"/>
      <c r="V1077" s="14">
        <v>0</v>
      </c>
      <c r="W1077" s="19"/>
      <c r="X1077" s="23"/>
      <c r="Y1077" s="23"/>
    </row>
    <row r="1078" spans="1:25" ht="27" thickBot="1" x14ac:dyDescent="0.35">
      <c r="A1078" s="3">
        <v>1068</v>
      </c>
      <c r="B1078" s="4" t="s">
        <v>7937</v>
      </c>
      <c r="C1078" s="5" t="s">
        <v>30</v>
      </c>
      <c r="D1078" s="5"/>
      <c r="E1078" s="6" t="s">
        <v>7938</v>
      </c>
      <c r="F1078" s="7" t="s">
        <v>7939</v>
      </c>
      <c r="G1078" s="5" t="s">
        <v>160</v>
      </c>
      <c r="H1078" s="5" t="s">
        <v>309</v>
      </c>
      <c r="I1078" s="5" t="s">
        <v>162</v>
      </c>
      <c r="J1078" s="5" t="s">
        <v>172</v>
      </c>
      <c r="K1078" s="6" t="s">
        <v>4619</v>
      </c>
      <c r="L1078" s="22" t="s">
        <v>7940</v>
      </c>
      <c r="M1078" s="5" t="s">
        <v>181</v>
      </c>
      <c r="N1078" s="5" t="s">
        <v>445</v>
      </c>
      <c r="O1078" s="8" t="s">
        <v>183</v>
      </c>
      <c r="P1078" s="17">
        <v>1667325427</v>
      </c>
      <c r="Q1078" s="10" t="str">
        <f t="shared" si="2"/>
        <v>1667325427</v>
      </c>
      <c r="R1078" s="25">
        <v>0</v>
      </c>
      <c r="S1078" s="9" t="s">
        <v>175</v>
      </c>
      <c r="T1078" s="18"/>
      <c r="U1078" s="19"/>
      <c r="V1078" s="14">
        <v>0</v>
      </c>
      <c r="W1078" s="19"/>
      <c r="X1078" s="23"/>
      <c r="Y1078" s="23"/>
    </row>
    <row r="1079" spans="1:25" ht="27" thickBot="1" x14ac:dyDescent="0.35">
      <c r="A1079" s="3">
        <v>1069</v>
      </c>
      <c r="B1079" s="4" t="s">
        <v>7941</v>
      </c>
      <c r="C1079" s="5" t="s">
        <v>30</v>
      </c>
      <c r="D1079" s="5"/>
      <c r="E1079" s="6" t="s">
        <v>7942</v>
      </c>
      <c r="F1079" s="7" t="s">
        <v>7015</v>
      </c>
      <c r="G1079" s="5" t="s">
        <v>160</v>
      </c>
      <c r="H1079" s="5" t="s">
        <v>272</v>
      </c>
      <c r="I1079" s="5" t="s">
        <v>162</v>
      </c>
      <c r="J1079" s="5" t="s">
        <v>172</v>
      </c>
      <c r="K1079" s="7" t="s">
        <v>4600</v>
      </c>
      <c r="L1079" s="22" t="s">
        <v>7943</v>
      </c>
      <c r="M1079" s="5" t="s">
        <v>210</v>
      </c>
      <c r="N1079" s="5" t="s">
        <v>732</v>
      </c>
      <c r="O1079" s="8" t="s">
        <v>183</v>
      </c>
      <c r="P1079" s="17">
        <v>21070000</v>
      </c>
      <c r="Q1079" s="10" t="str">
        <f t="shared" si="2"/>
        <v>21070000</v>
      </c>
      <c r="R1079" s="25">
        <v>0</v>
      </c>
      <c r="S1079" s="9" t="s">
        <v>175</v>
      </c>
      <c r="T1079" s="18"/>
      <c r="U1079" s="19"/>
      <c r="V1079" s="13">
        <v>0</v>
      </c>
      <c r="W1079" s="19"/>
      <c r="X1079" s="23"/>
      <c r="Y1079" s="23"/>
    </row>
    <row r="351003" spans="1:11" x14ac:dyDescent="0.3">
      <c r="A351003" t="s">
        <v>30</v>
      </c>
      <c r="B351003" t="s">
        <v>160</v>
      </c>
      <c r="C351003" t="s">
        <v>161</v>
      </c>
      <c r="D351003" t="s">
        <v>162</v>
      </c>
      <c r="E351003" t="s">
        <v>163</v>
      </c>
      <c r="F351003" t="s">
        <v>164</v>
      </c>
      <c r="G351003" t="s">
        <v>164</v>
      </c>
      <c r="H351003" t="s">
        <v>165</v>
      </c>
      <c r="I351003" t="s">
        <v>166</v>
      </c>
      <c r="J351003" t="s">
        <v>167</v>
      </c>
      <c r="K351003" t="s">
        <v>168</v>
      </c>
    </row>
    <row r="351004" spans="1:11" x14ac:dyDescent="0.3">
      <c r="A351004" t="s">
        <v>31</v>
      </c>
      <c r="B351004" t="s">
        <v>169</v>
      </c>
      <c r="C351004" t="s">
        <v>170</v>
      </c>
      <c r="D351004" t="s">
        <v>171</v>
      </c>
      <c r="E351004" t="s">
        <v>172</v>
      </c>
      <c r="F351004" t="s">
        <v>173</v>
      </c>
      <c r="G351004" t="s">
        <v>173</v>
      </c>
      <c r="H351004" t="s">
        <v>174</v>
      </c>
      <c r="I351004" t="s">
        <v>175</v>
      </c>
      <c r="J351004" t="s">
        <v>176</v>
      </c>
      <c r="K351004" t="s">
        <v>177</v>
      </c>
    </row>
    <row r="351005" spans="1:11" x14ac:dyDescent="0.3">
      <c r="B351005" t="s">
        <v>178</v>
      </c>
      <c r="C351005" t="s">
        <v>179</v>
      </c>
      <c r="D351005" t="s">
        <v>180</v>
      </c>
      <c r="F351005" t="s">
        <v>181</v>
      </c>
      <c r="G351005" t="s">
        <v>182</v>
      </c>
      <c r="H351005" t="s">
        <v>183</v>
      </c>
      <c r="K351005" t="s">
        <v>184</v>
      </c>
    </row>
    <row r="351006" spans="1:11" x14ac:dyDescent="0.3">
      <c r="B351006" t="s">
        <v>185</v>
      </c>
      <c r="C351006" t="s">
        <v>186</v>
      </c>
      <c r="D351006" t="s">
        <v>187</v>
      </c>
      <c r="F351006" t="s">
        <v>182</v>
      </c>
      <c r="G351006" t="s">
        <v>188</v>
      </c>
      <c r="H351006" t="s">
        <v>189</v>
      </c>
      <c r="K351006" t="s">
        <v>190</v>
      </c>
    </row>
    <row r="351007" spans="1:11" x14ac:dyDescent="0.3">
      <c r="C351007" t="s">
        <v>191</v>
      </c>
      <c r="D351007" t="s">
        <v>192</v>
      </c>
      <c r="F351007" t="s">
        <v>188</v>
      </c>
      <c r="G351007" t="s">
        <v>193</v>
      </c>
      <c r="H351007" t="s">
        <v>194</v>
      </c>
      <c r="K351007" t="s">
        <v>195</v>
      </c>
    </row>
    <row r="351008" spans="1:11" x14ac:dyDescent="0.3">
      <c r="C351008" t="s">
        <v>196</v>
      </c>
      <c r="D351008" t="s">
        <v>197</v>
      </c>
      <c r="F351008" t="s">
        <v>193</v>
      </c>
      <c r="G351008" t="s">
        <v>198</v>
      </c>
      <c r="K351008" t="s">
        <v>199</v>
      </c>
    </row>
    <row r="351009" spans="3:11" x14ac:dyDescent="0.3">
      <c r="C351009" t="s">
        <v>200</v>
      </c>
      <c r="D351009" t="s">
        <v>201</v>
      </c>
      <c r="F351009" t="s">
        <v>198</v>
      </c>
      <c r="G351009" t="s">
        <v>202</v>
      </c>
      <c r="K351009" t="s">
        <v>203</v>
      </c>
    </row>
    <row r="351010" spans="3:11" x14ac:dyDescent="0.3">
      <c r="C351010" t="s">
        <v>204</v>
      </c>
      <c r="D351010" t="s">
        <v>205</v>
      </c>
      <c r="F351010" t="s">
        <v>202</v>
      </c>
      <c r="G351010" t="s">
        <v>206</v>
      </c>
      <c r="K351010" t="s">
        <v>207</v>
      </c>
    </row>
    <row r="351011" spans="3:11" x14ac:dyDescent="0.3">
      <c r="C351011" t="s">
        <v>208</v>
      </c>
      <c r="D351011" t="s">
        <v>209</v>
      </c>
      <c r="F351011" t="s">
        <v>206</v>
      </c>
      <c r="G351011" t="s">
        <v>210</v>
      </c>
      <c r="K351011" t="s">
        <v>211</v>
      </c>
    </row>
    <row r="351012" spans="3:11" x14ac:dyDescent="0.3">
      <c r="C351012" t="s">
        <v>212</v>
      </c>
      <c r="D351012" t="s">
        <v>213</v>
      </c>
      <c r="F351012" t="s">
        <v>210</v>
      </c>
      <c r="G351012" t="s">
        <v>214</v>
      </c>
      <c r="K351012" t="s">
        <v>215</v>
      </c>
    </row>
    <row r="351013" spans="3:11" x14ac:dyDescent="0.3">
      <c r="C351013" t="s">
        <v>216</v>
      </c>
      <c r="D351013" t="s">
        <v>217</v>
      </c>
      <c r="F351013" t="s">
        <v>214</v>
      </c>
      <c r="G351013" t="s">
        <v>218</v>
      </c>
      <c r="K351013" t="s">
        <v>219</v>
      </c>
    </row>
    <row r="351014" spans="3:11" x14ac:dyDescent="0.3">
      <c r="C351014" t="s">
        <v>220</v>
      </c>
      <c r="D351014" t="s">
        <v>221</v>
      </c>
      <c r="F351014" t="s">
        <v>218</v>
      </c>
      <c r="G351014" t="s">
        <v>222</v>
      </c>
      <c r="K351014" t="s">
        <v>223</v>
      </c>
    </row>
    <row r="351015" spans="3:11" x14ac:dyDescent="0.3">
      <c r="C351015" t="s">
        <v>224</v>
      </c>
      <c r="D351015" t="s">
        <v>225</v>
      </c>
      <c r="F351015" t="s">
        <v>222</v>
      </c>
      <c r="G351015" t="s">
        <v>226</v>
      </c>
      <c r="K351015" t="s">
        <v>227</v>
      </c>
    </row>
    <row r="351016" spans="3:11" x14ac:dyDescent="0.3">
      <c r="C351016" t="s">
        <v>228</v>
      </c>
      <c r="D351016" t="s">
        <v>229</v>
      </c>
      <c r="F351016" t="s">
        <v>226</v>
      </c>
      <c r="G351016" t="s">
        <v>230</v>
      </c>
      <c r="K351016" t="s">
        <v>231</v>
      </c>
    </row>
    <row r="351017" spans="3:11" x14ac:dyDescent="0.3">
      <c r="C351017" t="s">
        <v>232</v>
      </c>
      <c r="D351017" t="s">
        <v>233</v>
      </c>
      <c r="F351017" t="s">
        <v>230</v>
      </c>
      <c r="G351017" t="s">
        <v>234</v>
      </c>
      <c r="K351017" t="s">
        <v>235</v>
      </c>
    </row>
    <row r="351018" spans="3:11" x14ac:dyDescent="0.3">
      <c r="C351018" t="s">
        <v>236</v>
      </c>
      <c r="F351018" t="s">
        <v>234</v>
      </c>
      <c r="G351018" t="s">
        <v>237</v>
      </c>
      <c r="K351018" t="s">
        <v>238</v>
      </c>
    </row>
    <row r="351019" spans="3:11" x14ac:dyDescent="0.3">
      <c r="C351019" t="s">
        <v>239</v>
      </c>
      <c r="F351019" t="s">
        <v>237</v>
      </c>
      <c r="G351019" t="s">
        <v>240</v>
      </c>
      <c r="K351019" t="s">
        <v>241</v>
      </c>
    </row>
    <row r="351020" spans="3:11" x14ac:dyDescent="0.3">
      <c r="C351020" t="s">
        <v>242</v>
      </c>
      <c r="F351020" t="s">
        <v>240</v>
      </c>
      <c r="G351020" t="s">
        <v>243</v>
      </c>
      <c r="K351020" t="s">
        <v>244</v>
      </c>
    </row>
    <row r="351021" spans="3:11" x14ac:dyDescent="0.3">
      <c r="C351021" t="s">
        <v>245</v>
      </c>
      <c r="F351021" t="s">
        <v>243</v>
      </c>
      <c r="G351021" t="s">
        <v>246</v>
      </c>
      <c r="K351021" t="s">
        <v>247</v>
      </c>
    </row>
    <row r="351022" spans="3:11" x14ac:dyDescent="0.3">
      <c r="C351022" t="s">
        <v>248</v>
      </c>
      <c r="F351022" t="s">
        <v>246</v>
      </c>
      <c r="G351022" t="s">
        <v>249</v>
      </c>
      <c r="K351022" t="s">
        <v>250</v>
      </c>
    </row>
    <row r="351023" spans="3:11" x14ac:dyDescent="0.3">
      <c r="C351023" t="s">
        <v>251</v>
      </c>
      <c r="F351023" t="s">
        <v>249</v>
      </c>
      <c r="G351023" t="s">
        <v>252</v>
      </c>
      <c r="K351023" t="s">
        <v>253</v>
      </c>
    </row>
    <row r="351024" spans="3:11" x14ac:dyDescent="0.3">
      <c r="C351024" t="s">
        <v>254</v>
      </c>
      <c r="F351024" t="s">
        <v>252</v>
      </c>
      <c r="G351024" t="s">
        <v>255</v>
      </c>
    </row>
    <row r="351025" spans="3:7" x14ac:dyDescent="0.3">
      <c r="C351025" t="s">
        <v>256</v>
      </c>
      <c r="F351025" t="s">
        <v>255</v>
      </c>
      <c r="G351025" t="s">
        <v>257</v>
      </c>
    </row>
    <row r="351026" spans="3:7" x14ac:dyDescent="0.3">
      <c r="C351026" t="s">
        <v>258</v>
      </c>
      <c r="F351026" t="s">
        <v>257</v>
      </c>
      <c r="G351026" t="s">
        <v>259</v>
      </c>
    </row>
    <row r="351027" spans="3:7" x14ac:dyDescent="0.3">
      <c r="C351027" t="s">
        <v>260</v>
      </c>
      <c r="F351027" t="s">
        <v>259</v>
      </c>
      <c r="G351027" t="s">
        <v>261</v>
      </c>
    </row>
    <row r="351028" spans="3:7" x14ac:dyDescent="0.3">
      <c r="C351028" t="s">
        <v>262</v>
      </c>
      <c r="F351028" t="s">
        <v>261</v>
      </c>
      <c r="G351028" t="s">
        <v>263</v>
      </c>
    </row>
    <row r="351029" spans="3:7" x14ac:dyDescent="0.3">
      <c r="C351029" t="s">
        <v>264</v>
      </c>
      <c r="F351029" t="s">
        <v>263</v>
      </c>
      <c r="G351029" t="s">
        <v>265</v>
      </c>
    </row>
    <row r="351030" spans="3:7" x14ac:dyDescent="0.3">
      <c r="C351030" t="s">
        <v>266</v>
      </c>
      <c r="F351030" t="s">
        <v>265</v>
      </c>
      <c r="G351030" t="s">
        <v>267</v>
      </c>
    </row>
    <row r="351031" spans="3:7" x14ac:dyDescent="0.3">
      <c r="C351031" t="s">
        <v>268</v>
      </c>
      <c r="F351031" t="s">
        <v>267</v>
      </c>
      <c r="G351031" t="s">
        <v>269</v>
      </c>
    </row>
    <row r="351032" spans="3:7" x14ac:dyDescent="0.3">
      <c r="C351032" t="s">
        <v>270</v>
      </c>
      <c r="F351032" t="s">
        <v>269</v>
      </c>
      <c r="G351032" t="s">
        <v>271</v>
      </c>
    </row>
    <row r="351033" spans="3:7" x14ac:dyDescent="0.3">
      <c r="C351033" t="s">
        <v>272</v>
      </c>
      <c r="F351033" t="s">
        <v>271</v>
      </c>
      <c r="G351033" t="s">
        <v>273</v>
      </c>
    </row>
    <row r="351034" spans="3:7" x14ac:dyDescent="0.3">
      <c r="C351034" t="s">
        <v>274</v>
      </c>
      <c r="F351034" t="s">
        <v>273</v>
      </c>
      <c r="G351034" t="s">
        <v>275</v>
      </c>
    </row>
    <row r="351035" spans="3:7" x14ac:dyDescent="0.3">
      <c r="C351035" t="s">
        <v>276</v>
      </c>
      <c r="F351035" t="s">
        <v>275</v>
      </c>
      <c r="G351035" t="s">
        <v>277</v>
      </c>
    </row>
    <row r="351036" spans="3:7" x14ac:dyDescent="0.3">
      <c r="C351036" t="s">
        <v>278</v>
      </c>
      <c r="F351036" t="s">
        <v>279</v>
      </c>
      <c r="G351036" t="s">
        <v>280</v>
      </c>
    </row>
    <row r="351037" spans="3:7" x14ac:dyDescent="0.3">
      <c r="C351037" t="s">
        <v>281</v>
      </c>
      <c r="G351037" t="s">
        <v>282</v>
      </c>
    </row>
    <row r="351038" spans="3:7" x14ac:dyDescent="0.3">
      <c r="C351038" t="s">
        <v>283</v>
      </c>
      <c r="G351038" t="s">
        <v>284</v>
      </c>
    </row>
    <row r="351039" spans="3:7" x14ac:dyDescent="0.3">
      <c r="C351039" t="s">
        <v>285</v>
      </c>
      <c r="G351039" t="s">
        <v>286</v>
      </c>
    </row>
    <row r="351040" spans="3:7" x14ac:dyDescent="0.3">
      <c r="C351040" t="s">
        <v>287</v>
      </c>
      <c r="G351040" t="s">
        <v>288</v>
      </c>
    </row>
    <row r="351041" spans="3:7" x14ac:dyDescent="0.3">
      <c r="C351041" t="s">
        <v>289</v>
      </c>
      <c r="G351041" t="s">
        <v>290</v>
      </c>
    </row>
    <row r="351042" spans="3:7" x14ac:dyDescent="0.3">
      <c r="C351042" t="s">
        <v>291</v>
      </c>
      <c r="G351042" t="s">
        <v>292</v>
      </c>
    </row>
    <row r="351043" spans="3:7" x14ac:dyDescent="0.3">
      <c r="C351043" t="s">
        <v>293</v>
      </c>
      <c r="G351043" t="s">
        <v>294</v>
      </c>
    </row>
    <row r="351044" spans="3:7" x14ac:dyDescent="0.3">
      <c r="C351044" t="s">
        <v>295</v>
      </c>
      <c r="G351044" t="s">
        <v>296</v>
      </c>
    </row>
    <row r="351045" spans="3:7" x14ac:dyDescent="0.3">
      <c r="C351045" t="s">
        <v>297</v>
      </c>
      <c r="G351045" t="s">
        <v>298</v>
      </c>
    </row>
    <row r="351046" spans="3:7" x14ac:dyDescent="0.3">
      <c r="C351046" t="s">
        <v>299</v>
      </c>
      <c r="G351046" t="s">
        <v>300</v>
      </c>
    </row>
    <row r="351047" spans="3:7" x14ac:dyDescent="0.3">
      <c r="C351047" t="s">
        <v>301</v>
      </c>
      <c r="G351047" t="s">
        <v>302</v>
      </c>
    </row>
    <row r="351048" spans="3:7" x14ac:dyDescent="0.3">
      <c r="C351048" t="s">
        <v>303</v>
      </c>
      <c r="G351048" t="s">
        <v>304</v>
      </c>
    </row>
    <row r="351049" spans="3:7" x14ac:dyDescent="0.3">
      <c r="C351049" t="s">
        <v>305</v>
      </c>
      <c r="G351049" t="s">
        <v>306</v>
      </c>
    </row>
    <row r="351050" spans="3:7" x14ac:dyDescent="0.3">
      <c r="C351050" t="s">
        <v>307</v>
      </c>
      <c r="G351050" t="s">
        <v>308</v>
      </c>
    </row>
    <row r="351051" spans="3:7" x14ac:dyDescent="0.3">
      <c r="C351051" t="s">
        <v>309</v>
      </c>
      <c r="G351051" t="s">
        <v>310</v>
      </c>
    </row>
    <row r="351052" spans="3:7" x14ac:dyDescent="0.3">
      <c r="C351052" t="s">
        <v>311</v>
      </c>
      <c r="G351052" t="s">
        <v>312</v>
      </c>
    </row>
    <row r="351053" spans="3:7" x14ac:dyDescent="0.3">
      <c r="G351053" t="s">
        <v>313</v>
      </c>
    </row>
    <row r="351054" spans="3:7" x14ac:dyDescent="0.3">
      <c r="G351054" t="s">
        <v>314</v>
      </c>
    </row>
    <row r="351055" spans="3:7" x14ac:dyDescent="0.3">
      <c r="G351055" t="s">
        <v>315</v>
      </c>
    </row>
    <row r="351056" spans="3:7" x14ac:dyDescent="0.3">
      <c r="G351056" t="s">
        <v>316</v>
      </c>
    </row>
    <row r="351057" spans="7:7" x14ac:dyDescent="0.3">
      <c r="G351057" t="s">
        <v>317</v>
      </c>
    </row>
    <row r="351058" spans="7:7" x14ac:dyDescent="0.3">
      <c r="G351058" t="s">
        <v>318</v>
      </c>
    </row>
    <row r="351059" spans="7:7" x14ac:dyDescent="0.3">
      <c r="G351059" t="s">
        <v>319</v>
      </c>
    </row>
    <row r="351060" spans="7:7" x14ac:dyDescent="0.3">
      <c r="G351060" t="s">
        <v>320</v>
      </c>
    </row>
    <row r="351061" spans="7:7" x14ac:dyDescent="0.3">
      <c r="G351061" t="s">
        <v>321</v>
      </c>
    </row>
    <row r="351062" spans="7:7" x14ac:dyDescent="0.3">
      <c r="G351062" t="s">
        <v>322</v>
      </c>
    </row>
    <row r="351063" spans="7:7" x14ac:dyDescent="0.3">
      <c r="G351063" t="s">
        <v>323</v>
      </c>
    </row>
    <row r="351064" spans="7:7" x14ac:dyDescent="0.3">
      <c r="G351064" t="s">
        <v>324</v>
      </c>
    </row>
    <row r="351065" spans="7:7" x14ac:dyDescent="0.3">
      <c r="G351065" t="s">
        <v>325</v>
      </c>
    </row>
    <row r="351066" spans="7:7" x14ac:dyDescent="0.3">
      <c r="G351066" t="s">
        <v>326</v>
      </c>
    </row>
    <row r="351067" spans="7:7" x14ac:dyDescent="0.3">
      <c r="G351067" t="s">
        <v>327</v>
      </c>
    </row>
    <row r="351068" spans="7:7" x14ac:dyDescent="0.3">
      <c r="G351068" t="s">
        <v>328</v>
      </c>
    </row>
    <row r="351069" spans="7:7" x14ac:dyDescent="0.3">
      <c r="G351069" t="s">
        <v>329</v>
      </c>
    </row>
    <row r="351070" spans="7:7" x14ac:dyDescent="0.3">
      <c r="G351070" t="s">
        <v>330</v>
      </c>
    </row>
    <row r="351071" spans="7:7" x14ac:dyDescent="0.3">
      <c r="G351071" t="s">
        <v>331</v>
      </c>
    </row>
    <row r="351072" spans="7:7" x14ac:dyDescent="0.3">
      <c r="G351072" t="s">
        <v>332</v>
      </c>
    </row>
    <row r="351073" spans="7:7" x14ac:dyDescent="0.3">
      <c r="G351073" t="s">
        <v>333</v>
      </c>
    </row>
    <row r="351074" spans="7:7" x14ac:dyDescent="0.3">
      <c r="G351074" t="s">
        <v>334</v>
      </c>
    </row>
    <row r="351075" spans="7:7" x14ac:dyDescent="0.3">
      <c r="G351075" t="s">
        <v>335</v>
      </c>
    </row>
    <row r="351076" spans="7:7" x14ac:dyDescent="0.3">
      <c r="G351076" t="s">
        <v>336</v>
      </c>
    </row>
    <row r="351077" spans="7:7" x14ac:dyDescent="0.3">
      <c r="G351077" t="s">
        <v>337</v>
      </c>
    </row>
    <row r="351078" spans="7:7" x14ac:dyDescent="0.3">
      <c r="G351078" t="s">
        <v>338</v>
      </c>
    </row>
    <row r="351079" spans="7:7" x14ac:dyDescent="0.3">
      <c r="G351079" t="s">
        <v>339</v>
      </c>
    </row>
    <row r="351080" spans="7:7" x14ac:dyDescent="0.3">
      <c r="G351080" t="s">
        <v>340</v>
      </c>
    </row>
    <row r="351081" spans="7:7" x14ac:dyDescent="0.3">
      <c r="G351081" t="s">
        <v>341</v>
      </c>
    </row>
    <row r="351082" spans="7:7" x14ac:dyDescent="0.3">
      <c r="G351082" t="s">
        <v>342</v>
      </c>
    </row>
    <row r="351083" spans="7:7" x14ac:dyDescent="0.3">
      <c r="G351083" t="s">
        <v>343</v>
      </c>
    </row>
    <row r="351084" spans="7:7" x14ac:dyDescent="0.3">
      <c r="G351084" t="s">
        <v>344</v>
      </c>
    </row>
    <row r="351085" spans="7:7" x14ac:dyDescent="0.3">
      <c r="G351085" t="s">
        <v>345</v>
      </c>
    </row>
    <row r="351086" spans="7:7" x14ac:dyDescent="0.3">
      <c r="G351086" t="s">
        <v>346</v>
      </c>
    </row>
    <row r="351087" spans="7:7" x14ac:dyDescent="0.3">
      <c r="G351087" t="s">
        <v>347</v>
      </c>
    </row>
    <row r="351088" spans="7:7" x14ac:dyDescent="0.3">
      <c r="G351088" t="s">
        <v>348</v>
      </c>
    </row>
    <row r="351089" spans="7:7" x14ac:dyDescent="0.3">
      <c r="G351089" t="s">
        <v>349</v>
      </c>
    </row>
    <row r="351090" spans="7:7" x14ac:dyDescent="0.3">
      <c r="G351090" t="s">
        <v>350</v>
      </c>
    </row>
    <row r="351091" spans="7:7" x14ac:dyDescent="0.3">
      <c r="G351091" t="s">
        <v>351</v>
      </c>
    </row>
    <row r="351092" spans="7:7" x14ac:dyDescent="0.3">
      <c r="G351092" t="s">
        <v>352</v>
      </c>
    </row>
    <row r="351093" spans="7:7" x14ac:dyDescent="0.3">
      <c r="G351093" t="s">
        <v>353</v>
      </c>
    </row>
    <row r="351094" spans="7:7" x14ac:dyDescent="0.3">
      <c r="G351094" t="s">
        <v>354</v>
      </c>
    </row>
    <row r="351095" spans="7:7" x14ac:dyDescent="0.3">
      <c r="G351095" t="s">
        <v>355</v>
      </c>
    </row>
    <row r="351096" spans="7:7" x14ac:dyDescent="0.3">
      <c r="G351096" t="s">
        <v>356</v>
      </c>
    </row>
    <row r="351097" spans="7:7" x14ac:dyDescent="0.3">
      <c r="G351097" t="s">
        <v>357</v>
      </c>
    </row>
    <row r="351098" spans="7:7" x14ac:dyDescent="0.3">
      <c r="G351098" t="s">
        <v>358</v>
      </c>
    </row>
    <row r="351099" spans="7:7" x14ac:dyDescent="0.3">
      <c r="G351099" t="s">
        <v>359</v>
      </c>
    </row>
    <row r="351100" spans="7:7" x14ac:dyDescent="0.3">
      <c r="G351100" t="s">
        <v>360</v>
      </c>
    </row>
    <row r="351101" spans="7:7" x14ac:dyDescent="0.3">
      <c r="G351101" t="s">
        <v>361</v>
      </c>
    </row>
    <row r="351102" spans="7:7" x14ac:dyDescent="0.3">
      <c r="G351102" t="s">
        <v>362</v>
      </c>
    </row>
    <row r="351103" spans="7:7" x14ac:dyDescent="0.3">
      <c r="G351103" t="s">
        <v>363</v>
      </c>
    </row>
    <row r="351104" spans="7:7" x14ac:dyDescent="0.3">
      <c r="G351104" t="s">
        <v>364</v>
      </c>
    </row>
    <row r="351105" spans="7:7" x14ac:dyDescent="0.3">
      <c r="G351105" t="s">
        <v>365</v>
      </c>
    </row>
    <row r="351106" spans="7:7" x14ac:dyDescent="0.3">
      <c r="G351106" t="s">
        <v>366</v>
      </c>
    </row>
    <row r="351107" spans="7:7" x14ac:dyDescent="0.3">
      <c r="G351107" t="s">
        <v>367</v>
      </c>
    </row>
    <row r="351108" spans="7:7" x14ac:dyDescent="0.3">
      <c r="G351108" t="s">
        <v>368</v>
      </c>
    </row>
    <row r="351109" spans="7:7" x14ac:dyDescent="0.3">
      <c r="G351109" t="s">
        <v>369</v>
      </c>
    </row>
    <row r="351110" spans="7:7" x14ac:dyDescent="0.3">
      <c r="G351110" t="s">
        <v>370</v>
      </c>
    </row>
    <row r="351111" spans="7:7" x14ac:dyDescent="0.3">
      <c r="G351111" t="s">
        <v>371</v>
      </c>
    </row>
    <row r="351112" spans="7:7" x14ac:dyDescent="0.3">
      <c r="G351112" t="s">
        <v>372</v>
      </c>
    </row>
    <row r="351113" spans="7:7" x14ac:dyDescent="0.3">
      <c r="G351113" t="s">
        <v>373</v>
      </c>
    </row>
    <row r="351114" spans="7:7" x14ac:dyDescent="0.3">
      <c r="G351114" t="s">
        <v>374</v>
      </c>
    </row>
    <row r="351115" spans="7:7" x14ac:dyDescent="0.3">
      <c r="G351115" t="s">
        <v>375</v>
      </c>
    </row>
    <row r="351116" spans="7:7" x14ac:dyDescent="0.3">
      <c r="G351116" t="s">
        <v>376</v>
      </c>
    </row>
    <row r="351117" spans="7:7" x14ac:dyDescent="0.3">
      <c r="G351117" t="s">
        <v>377</v>
      </c>
    </row>
    <row r="351118" spans="7:7" x14ac:dyDescent="0.3">
      <c r="G351118" t="s">
        <v>378</v>
      </c>
    </row>
    <row r="351119" spans="7:7" x14ac:dyDescent="0.3">
      <c r="G351119" t="s">
        <v>379</v>
      </c>
    </row>
    <row r="351120" spans="7:7" x14ac:dyDescent="0.3">
      <c r="G351120" t="s">
        <v>380</v>
      </c>
    </row>
    <row r="351121" spans="7:7" x14ac:dyDescent="0.3">
      <c r="G351121" t="s">
        <v>381</v>
      </c>
    </row>
    <row r="351122" spans="7:7" x14ac:dyDescent="0.3">
      <c r="G351122" t="s">
        <v>382</v>
      </c>
    </row>
    <row r="351123" spans="7:7" x14ac:dyDescent="0.3">
      <c r="G351123" t="s">
        <v>383</v>
      </c>
    </row>
    <row r="351124" spans="7:7" x14ac:dyDescent="0.3">
      <c r="G351124" t="s">
        <v>384</v>
      </c>
    </row>
    <row r="351125" spans="7:7" x14ac:dyDescent="0.3">
      <c r="G351125" t="s">
        <v>385</v>
      </c>
    </row>
    <row r="351126" spans="7:7" x14ac:dyDescent="0.3">
      <c r="G351126" t="s">
        <v>386</v>
      </c>
    </row>
    <row r="351127" spans="7:7" x14ac:dyDescent="0.3">
      <c r="G351127" t="s">
        <v>387</v>
      </c>
    </row>
    <row r="351128" spans="7:7" x14ac:dyDescent="0.3">
      <c r="G351128" t="s">
        <v>388</v>
      </c>
    </row>
    <row r="351129" spans="7:7" x14ac:dyDescent="0.3">
      <c r="G351129" t="s">
        <v>389</v>
      </c>
    </row>
    <row r="351130" spans="7:7" x14ac:dyDescent="0.3">
      <c r="G351130" t="s">
        <v>390</v>
      </c>
    </row>
    <row r="351131" spans="7:7" x14ac:dyDescent="0.3">
      <c r="G351131" t="s">
        <v>391</v>
      </c>
    </row>
    <row r="351132" spans="7:7" x14ac:dyDescent="0.3">
      <c r="G351132" t="s">
        <v>392</v>
      </c>
    </row>
    <row r="351133" spans="7:7" x14ac:dyDescent="0.3">
      <c r="G351133" t="s">
        <v>393</v>
      </c>
    </row>
    <row r="351134" spans="7:7" x14ac:dyDescent="0.3">
      <c r="G351134" t="s">
        <v>394</v>
      </c>
    </row>
    <row r="351135" spans="7:7" x14ac:dyDescent="0.3">
      <c r="G351135" t="s">
        <v>395</v>
      </c>
    </row>
    <row r="351136" spans="7:7" x14ac:dyDescent="0.3">
      <c r="G351136" t="s">
        <v>396</v>
      </c>
    </row>
    <row r="351137" spans="7:7" x14ac:dyDescent="0.3">
      <c r="G351137" t="s">
        <v>397</v>
      </c>
    </row>
    <row r="351138" spans="7:7" x14ac:dyDescent="0.3">
      <c r="G351138" t="s">
        <v>398</v>
      </c>
    </row>
    <row r="351139" spans="7:7" x14ac:dyDescent="0.3">
      <c r="G351139" t="s">
        <v>399</v>
      </c>
    </row>
    <row r="351140" spans="7:7" x14ac:dyDescent="0.3">
      <c r="G351140" t="s">
        <v>400</v>
      </c>
    </row>
    <row r="351141" spans="7:7" x14ac:dyDescent="0.3">
      <c r="G351141" t="s">
        <v>401</v>
      </c>
    </row>
    <row r="351142" spans="7:7" x14ac:dyDescent="0.3">
      <c r="G351142" t="s">
        <v>402</v>
      </c>
    </row>
    <row r="351143" spans="7:7" x14ac:dyDescent="0.3">
      <c r="G351143" t="s">
        <v>403</v>
      </c>
    </row>
    <row r="351144" spans="7:7" x14ac:dyDescent="0.3">
      <c r="G351144" t="s">
        <v>404</v>
      </c>
    </row>
    <row r="351145" spans="7:7" x14ac:dyDescent="0.3">
      <c r="G351145" t="s">
        <v>405</v>
      </c>
    </row>
    <row r="351146" spans="7:7" x14ac:dyDescent="0.3">
      <c r="G351146" t="s">
        <v>406</v>
      </c>
    </row>
    <row r="351147" spans="7:7" x14ac:dyDescent="0.3">
      <c r="G351147" t="s">
        <v>407</v>
      </c>
    </row>
    <row r="351148" spans="7:7" x14ac:dyDescent="0.3">
      <c r="G351148" t="s">
        <v>408</v>
      </c>
    </row>
    <row r="351149" spans="7:7" x14ac:dyDescent="0.3">
      <c r="G351149" t="s">
        <v>409</v>
      </c>
    </row>
    <row r="351150" spans="7:7" x14ac:dyDescent="0.3">
      <c r="G351150" t="s">
        <v>410</v>
      </c>
    </row>
    <row r="351151" spans="7:7" x14ac:dyDescent="0.3">
      <c r="G351151" t="s">
        <v>411</v>
      </c>
    </row>
    <row r="351152" spans="7:7" x14ac:dyDescent="0.3">
      <c r="G351152" t="s">
        <v>412</v>
      </c>
    </row>
    <row r="351153" spans="7:7" x14ac:dyDescent="0.3">
      <c r="G351153" t="s">
        <v>413</v>
      </c>
    </row>
    <row r="351154" spans="7:7" x14ac:dyDescent="0.3">
      <c r="G351154" t="s">
        <v>414</v>
      </c>
    </row>
    <row r="351155" spans="7:7" x14ac:dyDescent="0.3">
      <c r="G351155" t="s">
        <v>415</v>
      </c>
    </row>
    <row r="351156" spans="7:7" x14ac:dyDescent="0.3">
      <c r="G351156" t="s">
        <v>416</v>
      </c>
    </row>
    <row r="351157" spans="7:7" x14ac:dyDescent="0.3">
      <c r="G351157" t="s">
        <v>417</v>
      </c>
    </row>
    <row r="351158" spans="7:7" x14ac:dyDescent="0.3">
      <c r="G351158" t="s">
        <v>418</v>
      </c>
    </row>
    <row r="351159" spans="7:7" x14ac:dyDescent="0.3">
      <c r="G351159" t="s">
        <v>419</v>
      </c>
    </row>
    <row r="351160" spans="7:7" x14ac:dyDescent="0.3">
      <c r="G351160" t="s">
        <v>420</v>
      </c>
    </row>
    <row r="351161" spans="7:7" x14ac:dyDescent="0.3">
      <c r="G351161" t="s">
        <v>421</v>
      </c>
    </row>
    <row r="351162" spans="7:7" x14ac:dyDescent="0.3">
      <c r="G351162" t="s">
        <v>422</v>
      </c>
    </row>
    <row r="351163" spans="7:7" x14ac:dyDescent="0.3">
      <c r="G351163" t="s">
        <v>423</v>
      </c>
    </row>
    <row r="351164" spans="7:7" x14ac:dyDescent="0.3">
      <c r="G351164" t="s">
        <v>424</v>
      </c>
    </row>
    <row r="351165" spans="7:7" x14ac:dyDescent="0.3">
      <c r="G351165" t="s">
        <v>425</v>
      </c>
    </row>
    <row r="351166" spans="7:7" x14ac:dyDescent="0.3">
      <c r="G351166" t="s">
        <v>426</v>
      </c>
    </row>
    <row r="351167" spans="7:7" x14ac:dyDescent="0.3">
      <c r="G351167" t="s">
        <v>427</v>
      </c>
    </row>
    <row r="351168" spans="7:7" x14ac:dyDescent="0.3">
      <c r="G351168" t="s">
        <v>428</v>
      </c>
    </row>
    <row r="351169" spans="7:7" x14ac:dyDescent="0.3">
      <c r="G351169" t="s">
        <v>429</v>
      </c>
    </row>
    <row r="351170" spans="7:7" x14ac:dyDescent="0.3">
      <c r="G351170" t="s">
        <v>430</v>
      </c>
    </row>
    <row r="351171" spans="7:7" x14ac:dyDescent="0.3">
      <c r="G351171" t="s">
        <v>431</v>
      </c>
    </row>
    <row r="351172" spans="7:7" x14ac:dyDescent="0.3">
      <c r="G351172" t="s">
        <v>432</v>
      </c>
    </row>
    <row r="351173" spans="7:7" x14ac:dyDescent="0.3">
      <c r="G351173" t="s">
        <v>433</v>
      </c>
    </row>
    <row r="351174" spans="7:7" x14ac:dyDescent="0.3">
      <c r="G351174" t="s">
        <v>434</v>
      </c>
    </row>
    <row r="351175" spans="7:7" x14ac:dyDescent="0.3">
      <c r="G351175" t="s">
        <v>435</v>
      </c>
    </row>
    <row r="351176" spans="7:7" x14ac:dyDescent="0.3">
      <c r="G351176" t="s">
        <v>436</v>
      </c>
    </row>
    <row r="351177" spans="7:7" x14ac:dyDescent="0.3">
      <c r="G351177" t="s">
        <v>437</v>
      </c>
    </row>
    <row r="351178" spans="7:7" x14ac:dyDescent="0.3">
      <c r="G351178" t="s">
        <v>438</v>
      </c>
    </row>
    <row r="351179" spans="7:7" x14ac:dyDescent="0.3">
      <c r="G351179" t="s">
        <v>439</v>
      </c>
    </row>
    <row r="351180" spans="7:7" x14ac:dyDescent="0.3">
      <c r="G351180" t="s">
        <v>440</v>
      </c>
    </row>
    <row r="351181" spans="7:7" x14ac:dyDescent="0.3">
      <c r="G351181" t="s">
        <v>441</v>
      </c>
    </row>
    <row r="351182" spans="7:7" x14ac:dyDescent="0.3">
      <c r="G351182" t="s">
        <v>442</v>
      </c>
    </row>
    <row r="351183" spans="7:7" x14ac:dyDescent="0.3">
      <c r="G351183" t="s">
        <v>443</v>
      </c>
    </row>
    <row r="351184" spans="7:7" x14ac:dyDescent="0.3">
      <c r="G351184" t="s">
        <v>444</v>
      </c>
    </row>
    <row r="351185" spans="7:7" x14ac:dyDescent="0.3">
      <c r="G351185" t="s">
        <v>445</v>
      </c>
    </row>
    <row r="351186" spans="7:7" x14ac:dyDescent="0.3">
      <c r="G351186" t="s">
        <v>446</v>
      </c>
    </row>
    <row r="351187" spans="7:7" x14ac:dyDescent="0.3">
      <c r="G351187" t="s">
        <v>447</v>
      </c>
    </row>
    <row r="351188" spans="7:7" x14ac:dyDescent="0.3">
      <c r="G351188" t="s">
        <v>448</v>
      </c>
    </row>
    <row r="351189" spans="7:7" x14ac:dyDescent="0.3">
      <c r="G351189" t="s">
        <v>449</v>
      </c>
    </row>
    <row r="351190" spans="7:7" x14ac:dyDescent="0.3">
      <c r="G351190" t="s">
        <v>450</v>
      </c>
    </row>
    <row r="351191" spans="7:7" x14ac:dyDescent="0.3">
      <c r="G351191" t="s">
        <v>451</v>
      </c>
    </row>
    <row r="351192" spans="7:7" x14ac:dyDescent="0.3">
      <c r="G351192" t="s">
        <v>452</v>
      </c>
    </row>
    <row r="351193" spans="7:7" x14ac:dyDescent="0.3">
      <c r="G351193" t="s">
        <v>453</v>
      </c>
    </row>
    <row r="351194" spans="7:7" x14ac:dyDescent="0.3">
      <c r="G351194" t="s">
        <v>454</v>
      </c>
    </row>
    <row r="351195" spans="7:7" x14ac:dyDescent="0.3">
      <c r="G351195" t="s">
        <v>455</v>
      </c>
    </row>
    <row r="351196" spans="7:7" x14ac:dyDescent="0.3">
      <c r="G351196" t="s">
        <v>456</v>
      </c>
    </row>
    <row r="351197" spans="7:7" x14ac:dyDescent="0.3">
      <c r="G351197" t="s">
        <v>457</v>
      </c>
    </row>
    <row r="351198" spans="7:7" x14ac:dyDescent="0.3">
      <c r="G351198" t="s">
        <v>458</v>
      </c>
    </row>
    <row r="351199" spans="7:7" x14ac:dyDescent="0.3">
      <c r="G351199" t="s">
        <v>459</v>
      </c>
    </row>
    <row r="351200" spans="7:7" x14ac:dyDescent="0.3">
      <c r="G351200" t="s">
        <v>460</v>
      </c>
    </row>
    <row r="351201" spans="7:7" x14ac:dyDescent="0.3">
      <c r="G351201" t="s">
        <v>461</v>
      </c>
    </row>
    <row r="351202" spans="7:7" x14ac:dyDescent="0.3">
      <c r="G351202" t="s">
        <v>462</v>
      </c>
    </row>
    <row r="351203" spans="7:7" x14ac:dyDescent="0.3">
      <c r="G351203" t="s">
        <v>463</v>
      </c>
    </row>
    <row r="351204" spans="7:7" x14ac:dyDescent="0.3">
      <c r="G351204" t="s">
        <v>464</v>
      </c>
    </row>
    <row r="351205" spans="7:7" x14ac:dyDescent="0.3">
      <c r="G351205" t="s">
        <v>465</v>
      </c>
    </row>
    <row r="351206" spans="7:7" x14ac:dyDescent="0.3">
      <c r="G351206" t="s">
        <v>466</v>
      </c>
    </row>
    <row r="351207" spans="7:7" x14ac:dyDescent="0.3">
      <c r="G351207" t="s">
        <v>467</v>
      </c>
    </row>
    <row r="351208" spans="7:7" x14ac:dyDescent="0.3">
      <c r="G351208" t="s">
        <v>468</v>
      </c>
    </row>
    <row r="351209" spans="7:7" x14ac:dyDescent="0.3">
      <c r="G351209" t="s">
        <v>469</v>
      </c>
    </row>
    <row r="351210" spans="7:7" x14ac:dyDescent="0.3">
      <c r="G351210" t="s">
        <v>470</v>
      </c>
    </row>
    <row r="351211" spans="7:7" x14ac:dyDescent="0.3">
      <c r="G351211" t="s">
        <v>471</v>
      </c>
    </row>
    <row r="351212" spans="7:7" x14ac:dyDescent="0.3">
      <c r="G351212" t="s">
        <v>472</v>
      </c>
    </row>
    <row r="351213" spans="7:7" x14ac:dyDescent="0.3">
      <c r="G351213" t="s">
        <v>473</v>
      </c>
    </row>
    <row r="351214" spans="7:7" x14ac:dyDescent="0.3">
      <c r="G351214" t="s">
        <v>474</v>
      </c>
    </row>
    <row r="351215" spans="7:7" x14ac:dyDescent="0.3">
      <c r="G351215" t="s">
        <v>475</v>
      </c>
    </row>
    <row r="351216" spans="7:7" x14ac:dyDescent="0.3">
      <c r="G351216" t="s">
        <v>476</v>
      </c>
    </row>
    <row r="351217" spans="7:7" x14ac:dyDescent="0.3">
      <c r="G351217" t="s">
        <v>477</v>
      </c>
    </row>
    <row r="351218" spans="7:7" x14ac:dyDescent="0.3">
      <c r="G351218" t="s">
        <v>478</v>
      </c>
    </row>
    <row r="351219" spans="7:7" x14ac:dyDescent="0.3">
      <c r="G351219" t="s">
        <v>479</v>
      </c>
    </row>
    <row r="351220" spans="7:7" x14ac:dyDescent="0.3">
      <c r="G351220" t="s">
        <v>480</v>
      </c>
    </row>
    <row r="351221" spans="7:7" x14ac:dyDescent="0.3">
      <c r="G351221" t="s">
        <v>481</v>
      </c>
    </row>
    <row r="351222" spans="7:7" x14ac:dyDescent="0.3">
      <c r="G351222" t="s">
        <v>482</v>
      </c>
    </row>
    <row r="351223" spans="7:7" x14ac:dyDescent="0.3">
      <c r="G351223" t="s">
        <v>483</v>
      </c>
    </row>
    <row r="351224" spans="7:7" x14ac:dyDescent="0.3">
      <c r="G351224" t="s">
        <v>484</v>
      </c>
    </row>
    <row r="351225" spans="7:7" x14ac:dyDescent="0.3">
      <c r="G351225" t="s">
        <v>485</v>
      </c>
    </row>
    <row r="351226" spans="7:7" x14ac:dyDescent="0.3">
      <c r="G351226" t="s">
        <v>486</v>
      </c>
    </row>
    <row r="351227" spans="7:7" x14ac:dyDescent="0.3">
      <c r="G351227" t="s">
        <v>487</v>
      </c>
    </row>
    <row r="351228" spans="7:7" x14ac:dyDescent="0.3">
      <c r="G351228" t="s">
        <v>488</v>
      </c>
    </row>
    <row r="351229" spans="7:7" x14ac:dyDescent="0.3">
      <c r="G351229" t="s">
        <v>489</v>
      </c>
    </row>
    <row r="351230" spans="7:7" x14ac:dyDescent="0.3">
      <c r="G351230" t="s">
        <v>490</v>
      </c>
    </row>
    <row r="351231" spans="7:7" x14ac:dyDescent="0.3">
      <c r="G351231" t="s">
        <v>491</v>
      </c>
    </row>
    <row r="351232" spans="7:7" x14ac:dyDescent="0.3">
      <c r="G351232" t="s">
        <v>492</v>
      </c>
    </row>
    <row r="351233" spans="7:7" x14ac:dyDescent="0.3">
      <c r="G351233" t="s">
        <v>493</v>
      </c>
    </row>
    <row r="351234" spans="7:7" x14ac:dyDescent="0.3">
      <c r="G351234" t="s">
        <v>494</v>
      </c>
    </row>
    <row r="351235" spans="7:7" x14ac:dyDescent="0.3">
      <c r="G351235" t="s">
        <v>495</v>
      </c>
    </row>
    <row r="351236" spans="7:7" x14ac:dyDescent="0.3">
      <c r="G351236" t="s">
        <v>496</v>
      </c>
    </row>
    <row r="351237" spans="7:7" x14ac:dyDescent="0.3">
      <c r="G351237" t="s">
        <v>497</v>
      </c>
    </row>
    <row r="351238" spans="7:7" x14ac:dyDescent="0.3">
      <c r="G351238" t="s">
        <v>498</v>
      </c>
    </row>
    <row r="351239" spans="7:7" x14ac:dyDescent="0.3">
      <c r="G351239" t="s">
        <v>499</v>
      </c>
    </row>
    <row r="351240" spans="7:7" x14ac:dyDescent="0.3">
      <c r="G351240" t="s">
        <v>500</v>
      </c>
    </row>
    <row r="351241" spans="7:7" x14ac:dyDescent="0.3">
      <c r="G351241" t="s">
        <v>501</v>
      </c>
    </row>
    <row r="351242" spans="7:7" x14ac:dyDescent="0.3">
      <c r="G351242" t="s">
        <v>502</v>
      </c>
    </row>
    <row r="351243" spans="7:7" x14ac:dyDescent="0.3">
      <c r="G351243" t="s">
        <v>503</v>
      </c>
    </row>
    <row r="351244" spans="7:7" x14ac:dyDescent="0.3">
      <c r="G351244" t="s">
        <v>504</v>
      </c>
    </row>
    <row r="351245" spans="7:7" x14ac:dyDescent="0.3">
      <c r="G351245" t="s">
        <v>505</v>
      </c>
    </row>
    <row r="351246" spans="7:7" x14ac:dyDescent="0.3">
      <c r="G351246" t="s">
        <v>506</v>
      </c>
    </row>
    <row r="351247" spans="7:7" x14ac:dyDescent="0.3">
      <c r="G351247" t="s">
        <v>507</v>
      </c>
    </row>
    <row r="351248" spans="7:7" x14ac:dyDescent="0.3">
      <c r="G351248" t="s">
        <v>508</v>
      </c>
    </row>
    <row r="351249" spans="7:7" x14ac:dyDescent="0.3">
      <c r="G351249" t="s">
        <v>509</v>
      </c>
    </row>
    <row r="351250" spans="7:7" x14ac:dyDescent="0.3">
      <c r="G351250" t="s">
        <v>510</v>
      </c>
    </row>
    <row r="351251" spans="7:7" x14ac:dyDescent="0.3">
      <c r="G351251" t="s">
        <v>511</v>
      </c>
    </row>
    <row r="351252" spans="7:7" x14ac:dyDescent="0.3">
      <c r="G351252" t="s">
        <v>512</v>
      </c>
    </row>
    <row r="351253" spans="7:7" x14ac:dyDescent="0.3">
      <c r="G351253" t="s">
        <v>513</v>
      </c>
    </row>
    <row r="351254" spans="7:7" x14ac:dyDescent="0.3">
      <c r="G351254" t="s">
        <v>514</v>
      </c>
    </row>
    <row r="351255" spans="7:7" x14ac:dyDescent="0.3">
      <c r="G351255" t="s">
        <v>515</v>
      </c>
    </row>
    <row r="351256" spans="7:7" x14ac:dyDescent="0.3">
      <c r="G351256" t="s">
        <v>516</v>
      </c>
    </row>
    <row r="351257" spans="7:7" x14ac:dyDescent="0.3">
      <c r="G351257" t="s">
        <v>517</v>
      </c>
    </row>
    <row r="351258" spans="7:7" x14ac:dyDescent="0.3">
      <c r="G351258" t="s">
        <v>518</v>
      </c>
    </row>
    <row r="351259" spans="7:7" x14ac:dyDescent="0.3">
      <c r="G351259" t="s">
        <v>519</v>
      </c>
    </row>
    <row r="351260" spans="7:7" x14ac:dyDescent="0.3">
      <c r="G351260" t="s">
        <v>520</v>
      </c>
    </row>
    <row r="351261" spans="7:7" x14ac:dyDescent="0.3">
      <c r="G351261" t="s">
        <v>521</v>
      </c>
    </row>
    <row r="351262" spans="7:7" x14ac:dyDescent="0.3">
      <c r="G351262" t="s">
        <v>522</v>
      </c>
    </row>
    <row r="351263" spans="7:7" x14ac:dyDescent="0.3">
      <c r="G351263" t="s">
        <v>523</v>
      </c>
    </row>
    <row r="351264" spans="7:7" x14ac:dyDescent="0.3">
      <c r="G351264" t="s">
        <v>524</v>
      </c>
    </row>
    <row r="351265" spans="7:7" x14ac:dyDescent="0.3">
      <c r="G351265" t="s">
        <v>525</v>
      </c>
    </row>
    <row r="351266" spans="7:7" x14ac:dyDescent="0.3">
      <c r="G351266" t="s">
        <v>526</v>
      </c>
    </row>
    <row r="351267" spans="7:7" x14ac:dyDescent="0.3">
      <c r="G351267" t="s">
        <v>527</v>
      </c>
    </row>
    <row r="351268" spans="7:7" x14ac:dyDescent="0.3">
      <c r="G351268" t="s">
        <v>528</v>
      </c>
    </row>
    <row r="351269" spans="7:7" x14ac:dyDescent="0.3">
      <c r="G351269" t="s">
        <v>529</v>
      </c>
    </row>
    <row r="351270" spans="7:7" x14ac:dyDescent="0.3">
      <c r="G351270" t="s">
        <v>530</v>
      </c>
    </row>
    <row r="351271" spans="7:7" x14ac:dyDescent="0.3">
      <c r="G351271" t="s">
        <v>531</v>
      </c>
    </row>
    <row r="351272" spans="7:7" x14ac:dyDescent="0.3">
      <c r="G351272" t="s">
        <v>532</v>
      </c>
    </row>
    <row r="351273" spans="7:7" x14ac:dyDescent="0.3">
      <c r="G351273" t="s">
        <v>533</v>
      </c>
    </row>
    <row r="351274" spans="7:7" x14ac:dyDescent="0.3">
      <c r="G351274" t="s">
        <v>534</v>
      </c>
    </row>
    <row r="351275" spans="7:7" x14ac:dyDescent="0.3">
      <c r="G351275" t="s">
        <v>535</v>
      </c>
    </row>
    <row r="351276" spans="7:7" x14ac:dyDescent="0.3">
      <c r="G351276" t="s">
        <v>536</v>
      </c>
    </row>
    <row r="351277" spans="7:7" x14ac:dyDescent="0.3">
      <c r="G351277" t="s">
        <v>537</v>
      </c>
    </row>
    <row r="351278" spans="7:7" x14ac:dyDescent="0.3">
      <c r="G351278" t="s">
        <v>538</v>
      </c>
    </row>
    <row r="351279" spans="7:7" x14ac:dyDescent="0.3">
      <c r="G351279" t="s">
        <v>539</v>
      </c>
    </row>
    <row r="351280" spans="7:7" x14ac:dyDescent="0.3">
      <c r="G351280" t="s">
        <v>540</v>
      </c>
    </row>
    <row r="351281" spans="7:7" x14ac:dyDescent="0.3">
      <c r="G351281" t="s">
        <v>541</v>
      </c>
    </row>
    <row r="351282" spans="7:7" x14ac:dyDescent="0.3">
      <c r="G351282" t="s">
        <v>542</v>
      </c>
    </row>
    <row r="351283" spans="7:7" x14ac:dyDescent="0.3">
      <c r="G351283" t="s">
        <v>543</v>
      </c>
    </row>
    <row r="351284" spans="7:7" x14ac:dyDescent="0.3">
      <c r="G351284" t="s">
        <v>544</v>
      </c>
    </row>
    <row r="351285" spans="7:7" x14ac:dyDescent="0.3">
      <c r="G351285" t="s">
        <v>545</v>
      </c>
    </row>
    <row r="351286" spans="7:7" x14ac:dyDescent="0.3">
      <c r="G351286" t="s">
        <v>546</v>
      </c>
    </row>
    <row r="351287" spans="7:7" x14ac:dyDescent="0.3">
      <c r="G351287" t="s">
        <v>547</v>
      </c>
    </row>
    <row r="351288" spans="7:7" x14ac:dyDescent="0.3">
      <c r="G351288" t="s">
        <v>548</v>
      </c>
    </row>
    <row r="351289" spans="7:7" x14ac:dyDescent="0.3">
      <c r="G351289" t="s">
        <v>549</v>
      </c>
    </row>
    <row r="351290" spans="7:7" x14ac:dyDescent="0.3">
      <c r="G351290" t="s">
        <v>550</v>
      </c>
    </row>
    <row r="351291" spans="7:7" x14ac:dyDescent="0.3">
      <c r="G351291" t="s">
        <v>551</v>
      </c>
    </row>
    <row r="351292" spans="7:7" x14ac:dyDescent="0.3">
      <c r="G351292" t="s">
        <v>552</v>
      </c>
    </row>
    <row r="351293" spans="7:7" x14ac:dyDescent="0.3">
      <c r="G351293" t="s">
        <v>553</v>
      </c>
    </row>
    <row r="351294" spans="7:7" x14ac:dyDescent="0.3">
      <c r="G351294" t="s">
        <v>554</v>
      </c>
    </row>
    <row r="351295" spans="7:7" x14ac:dyDescent="0.3">
      <c r="G351295" t="s">
        <v>555</v>
      </c>
    </row>
    <row r="351296" spans="7:7" x14ac:dyDescent="0.3">
      <c r="G351296" t="s">
        <v>556</v>
      </c>
    </row>
    <row r="351297" spans="7:7" x14ac:dyDescent="0.3">
      <c r="G351297" t="s">
        <v>557</v>
      </c>
    </row>
    <row r="351298" spans="7:7" x14ac:dyDescent="0.3">
      <c r="G351298" t="s">
        <v>558</v>
      </c>
    </row>
    <row r="351299" spans="7:7" x14ac:dyDescent="0.3">
      <c r="G351299" t="s">
        <v>559</v>
      </c>
    </row>
    <row r="351300" spans="7:7" x14ac:dyDescent="0.3">
      <c r="G351300" t="s">
        <v>560</v>
      </c>
    </row>
    <row r="351301" spans="7:7" x14ac:dyDescent="0.3">
      <c r="G351301" t="s">
        <v>561</v>
      </c>
    </row>
    <row r="351302" spans="7:7" x14ac:dyDescent="0.3">
      <c r="G351302" t="s">
        <v>562</v>
      </c>
    </row>
    <row r="351303" spans="7:7" x14ac:dyDescent="0.3">
      <c r="G351303" t="s">
        <v>563</v>
      </c>
    </row>
    <row r="351304" spans="7:7" x14ac:dyDescent="0.3">
      <c r="G351304" t="s">
        <v>564</v>
      </c>
    </row>
    <row r="351305" spans="7:7" x14ac:dyDescent="0.3">
      <c r="G351305" t="s">
        <v>565</v>
      </c>
    </row>
    <row r="351306" spans="7:7" x14ac:dyDescent="0.3">
      <c r="G351306" t="s">
        <v>566</v>
      </c>
    </row>
    <row r="351307" spans="7:7" x14ac:dyDescent="0.3">
      <c r="G351307" t="s">
        <v>567</v>
      </c>
    </row>
    <row r="351308" spans="7:7" x14ac:dyDescent="0.3">
      <c r="G351308" t="s">
        <v>568</v>
      </c>
    </row>
    <row r="351309" spans="7:7" x14ac:dyDescent="0.3">
      <c r="G351309" t="s">
        <v>569</v>
      </c>
    </row>
    <row r="351310" spans="7:7" x14ac:dyDescent="0.3">
      <c r="G351310" t="s">
        <v>570</v>
      </c>
    </row>
    <row r="351311" spans="7:7" x14ac:dyDescent="0.3">
      <c r="G351311" t="s">
        <v>571</v>
      </c>
    </row>
    <row r="351312" spans="7:7" x14ac:dyDescent="0.3">
      <c r="G351312" t="s">
        <v>572</v>
      </c>
    </row>
    <row r="351313" spans="7:7" x14ac:dyDescent="0.3">
      <c r="G351313" t="s">
        <v>573</v>
      </c>
    </row>
    <row r="351314" spans="7:7" x14ac:dyDescent="0.3">
      <c r="G351314" t="s">
        <v>574</v>
      </c>
    </row>
    <row r="351315" spans="7:7" x14ac:dyDescent="0.3">
      <c r="G351315" t="s">
        <v>575</v>
      </c>
    </row>
    <row r="351316" spans="7:7" x14ac:dyDescent="0.3">
      <c r="G351316" t="s">
        <v>576</v>
      </c>
    </row>
    <row r="351317" spans="7:7" x14ac:dyDescent="0.3">
      <c r="G351317" t="s">
        <v>577</v>
      </c>
    </row>
    <row r="351318" spans="7:7" x14ac:dyDescent="0.3">
      <c r="G351318" t="s">
        <v>578</v>
      </c>
    </row>
    <row r="351319" spans="7:7" x14ac:dyDescent="0.3">
      <c r="G351319" t="s">
        <v>579</v>
      </c>
    </row>
    <row r="351320" spans="7:7" x14ac:dyDescent="0.3">
      <c r="G351320" t="s">
        <v>580</v>
      </c>
    </row>
    <row r="351321" spans="7:7" x14ac:dyDescent="0.3">
      <c r="G351321" t="s">
        <v>581</v>
      </c>
    </row>
    <row r="351322" spans="7:7" x14ac:dyDescent="0.3">
      <c r="G351322" t="s">
        <v>582</v>
      </c>
    </row>
    <row r="351323" spans="7:7" x14ac:dyDescent="0.3">
      <c r="G351323" t="s">
        <v>583</v>
      </c>
    </row>
    <row r="351324" spans="7:7" x14ac:dyDescent="0.3">
      <c r="G351324" t="s">
        <v>584</v>
      </c>
    </row>
    <row r="351325" spans="7:7" x14ac:dyDescent="0.3">
      <c r="G351325" t="s">
        <v>585</v>
      </c>
    </row>
    <row r="351326" spans="7:7" x14ac:dyDescent="0.3">
      <c r="G351326" t="s">
        <v>586</v>
      </c>
    </row>
    <row r="351327" spans="7:7" x14ac:dyDescent="0.3">
      <c r="G351327" t="s">
        <v>587</v>
      </c>
    </row>
    <row r="351328" spans="7:7" x14ac:dyDescent="0.3">
      <c r="G351328" t="s">
        <v>588</v>
      </c>
    </row>
    <row r="351329" spans="7:7" x14ac:dyDescent="0.3">
      <c r="G351329" t="s">
        <v>589</v>
      </c>
    </row>
    <row r="351330" spans="7:7" x14ac:dyDescent="0.3">
      <c r="G351330" t="s">
        <v>590</v>
      </c>
    </row>
    <row r="351331" spans="7:7" x14ac:dyDescent="0.3">
      <c r="G351331" t="s">
        <v>591</v>
      </c>
    </row>
    <row r="351332" spans="7:7" x14ac:dyDescent="0.3">
      <c r="G351332" t="s">
        <v>592</v>
      </c>
    </row>
    <row r="351333" spans="7:7" x14ac:dyDescent="0.3">
      <c r="G351333" t="s">
        <v>593</v>
      </c>
    </row>
    <row r="351334" spans="7:7" x14ac:dyDescent="0.3">
      <c r="G351334" t="s">
        <v>594</v>
      </c>
    </row>
    <row r="351335" spans="7:7" x14ac:dyDescent="0.3">
      <c r="G351335" t="s">
        <v>595</v>
      </c>
    </row>
    <row r="351336" spans="7:7" x14ac:dyDescent="0.3">
      <c r="G351336" t="s">
        <v>596</v>
      </c>
    </row>
    <row r="351337" spans="7:7" x14ac:dyDescent="0.3">
      <c r="G351337" t="s">
        <v>597</v>
      </c>
    </row>
    <row r="351338" spans="7:7" x14ac:dyDescent="0.3">
      <c r="G351338" t="s">
        <v>598</v>
      </c>
    </row>
    <row r="351339" spans="7:7" x14ac:dyDescent="0.3">
      <c r="G351339" t="s">
        <v>599</v>
      </c>
    </row>
    <row r="351340" spans="7:7" x14ac:dyDescent="0.3">
      <c r="G351340" t="s">
        <v>600</v>
      </c>
    </row>
    <row r="351341" spans="7:7" x14ac:dyDescent="0.3">
      <c r="G351341" t="s">
        <v>601</v>
      </c>
    </row>
    <row r="351342" spans="7:7" x14ac:dyDescent="0.3">
      <c r="G351342" t="s">
        <v>602</v>
      </c>
    </row>
    <row r="351343" spans="7:7" x14ac:dyDescent="0.3">
      <c r="G351343" t="s">
        <v>603</v>
      </c>
    </row>
    <row r="351344" spans="7:7" x14ac:dyDescent="0.3">
      <c r="G351344" t="s">
        <v>604</v>
      </c>
    </row>
    <row r="351345" spans="7:7" x14ac:dyDescent="0.3">
      <c r="G351345" t="s">
        <v>605</v>
      </c>
    </row>
    <row r="351346" spans="7:7" x14ac:dyDescent="0.3">
      <c r="G351346" t="s">
        <v>606</v>
      </c>
    </row>
    <row r="351347" spans="7:7" x14ac:dyDescent="0.3">
      <c r="G351347" t="s">
        <v>607</v>
      </c>
    </row>
    <row r="351348" spans="7:7" x14ac:dyDescent="0.3">
      <c r="G351348" t="s">
        <v>608</v>
      </c>
    </row>
    <row r="351349" spans="7:7" x14ac:dyDescent="0.3">
      <c r="G351349" t="s">
        <v>609</v>
      </c>
    </row>
    <row r="351350" spans="7:7" x14ac:dyDescent="0.3">
      <c r="G351350" t="s">
        <v>610</v>
      </c>
    </row>
    <row r="351351" spans="7:7" x14ac:dyDescent="0.3">
      <c r="G351351" t="s">
        <v>611</v>
      </c>
    </row>
    <row r="351352" spans="7:7" x14ac:dyDescent="0.3">
      <c r="G351352" t="s">
        <v>612</v>
      </c>
    </row>
    <row r="351353" spans="7:7" x14ac:dyDescent="0.3">
      <c r="G351353" t="s">
        <v>613</v>
      </c>
    </row>
    <row r="351354" spans="7:7" x14ac:dyDescent="0.3">
      <c r="G351354" t="s">
        <v>614</v>
      </c>
    </row>
    <row r="351355" spans="7:7" x14ac:dyDescent="0.3">
      <c r="G351355" t="s">
        <v>615</v>
      </c>
    </row>
    <row r="351356" spans="7:7" x14ac:dyDescent="0.3">
      <c r="G351356" t="s">
        <v>616</v>
      </c>
    </row>
    <row r="351357" spans="7:7" x14ac:dyDescent="0.3">
      <c r="G351357" t="s">
        <v>617</v>
      </c>
    </row>
    <row r="351358" spans="7:7" x14ac:dyDescent="0.3">
      <c r="G351358" t="s">
        <v>618</v>
      </c>
    </row>
    <row r="351359" spans="7:7" x14ac:dyDescent="0.3">
      <c r="G351359" t="s">
        <v>619</v>
      </c>
    </row>
    <row r="351360" spans="7:7" x14ac:dyDescent="0.3">
      <c r="G351360" t="s">
        <v>620</v>
      </c>
    </row>
    <row r="351361" spans="7:7" x14ac:dyDescent="0.3">
      <c r="G351361" t="s">
        <v>621</v>
      </c>
    </row>
    <row r="351362" spans="7:7" x14ac:dyDescent="0.3">
      <c r="G351362" t="s">
        <v>622</v>
      </c>
    </row>
    <row r="351363" spans="7:7" x14ac:dyDescent="0.3">
      <c r="G351363" t="s">
        <v>623</v>
      </c>
    </row>
    <row r="351364" spans="7:7" x14ac:dyDescent="0.3">
      <c r="G351364" t="s">
        <v>624</v>
      </c>
    </row>
    <row r="351365" spans="7:7" x14ac:dyDescent="0.3">
      <c r="G351365" t="s">
        <v>625</v>
      </c>
    </row>
    <row r="351366" spans="7:7" x14ac:dyDescent="0.3">
      <c r="G351366" t="s">
        <v>626</v>
      </c>
    </row>
    <row r="351367" spans="7:7" x14ac:dyDescent="0.3">
      <c r="G351367" t="s">
        <v>627</v>
      </c>
    </row>
    <row r="351368" spans="7:7" x14ac:dyDescent="0.3">
      <c r="G351368" t="s">
        <v>628</v>
      </c>
    </row>
    <row r="351369" spans="7:7" x14ac:dyDescent="0.3">
      <c r="G351369" t="s">
        <v>629</v>
      </c>
    </row>
    <row r="351370" spans="7:7" x14ac:dyDescent="0.3">
      <c r="G351370" t="s">
        <v>630</v>
      </c>
    </row>
    <row r="351371" spans="7:7" x14ac:dyDescent="0.3">
      <c r="G351371" t="s">
        <v>631</v>
      </c>
    </row>
    <row r="351372" spans="7:7" x14ac:dyDescent="0.3">
      <c r="G351372" t="s">
        <v>632</v>
      </c>
    </row>
    <row r="351373" spans="7:7" x14ac:dyDescent="0.3">
      <c r="G351373" t="s">
        <v>633</v>
      </c>
    </row>
    <row r="351374" spans="7:7" x14ac:dyDescent="0.3">
      <c r="G351374" t="s">
        <v>634</v>
      </c>
    </row>
    <row r="351375" spans="7:7" x14ac:dyDescent="0.3">
      <c r="G351375" t="s">
        <v>635</v>
      </c>
    </row>
    <row r="351376" spans="7:7" x14ac:dyDescent="0.3">
      <c r="G351376" t="s">
        <v>636</v>
      </c>
    </row>
    <row r="351377" spans="7:7" x14ac:dyDescent="0.3">
      <c r="G351377" t="s">
        <v>637</v>
      </c>
    </row>
    <row r="351378" spans="7:7" x14ac:dyDescent="0.3">
      <c r="G351378" t="s">
        <v>638</v>
      </c>
    </row>
    <row r="351379" spans="7:7" x14ac:dyDescent="0.3">
      <c r="G351379" t="s">
        <v>639</v>
      </c>
    </row>
    <row r="351380" spans="7:7" x14ac:dyDescent="0.3">
      <c r="G351380" t="s">
        <v>640</v>
      </c>
    </row>
    <row r="351381" spans="7:7" x14ac:dyDescent="0.3">
      <c r="G351381" t="s">
        <v>641</v>
      </c>
    </row>
    <row r="351382" spans="7:7" x14ac:dyDescent="0.3">
      <c r="G351382" t="s">
        <v>642</v>
      </c>
    </row>
    <row r="351383" spans="7:7" x14ac:dyDescent="0.3">
      <c r="G351383" t="s">
        <v>643</v>
      </c>
    </row>
    <row r="351384" spans="7:7" x14ac:dyDescent="0.3">
      <c r="G351384" t="s">
        <v>644</v>
      </c>
    </row>
    <row r="351385" spans="7:7" x14ac:dyDescent="0.3">
      <c r="G351385" t="s">
        <v>645</v>
      </c>
    </row>
    <row r="351386" spans="7:7" x14ac:dyDescent="0.3">
      <c r="G351386" t="s">
        <v>646</v>
      </c>
    </row>
    <row r="351387" spans="7:7" x14ac:dyDescent="0.3">
      <c r="G351387" t="s">
        <v>647</v>
      </c>
    </row>
    <row r="351388" spans="7:7" x14ac:dyDescent="0.3">
      <c r="G351388" t="s">
        <v>648</v>
      </c>
    </row>
    <row r="351389" spans="7:7" x14ac:dyDescent="0.3">
      <c r="G351389" t="s">
        <v>649</v>
      </c>
    </row>
    <row r="351390" spans="7:7" x14ac:dyDescent="0.3">
      <c r="G351390" t="s">
        <v>650</v>
      </c>
    </row>
    <row r="351391" spans="7:7" x14ac:dyDescent="0.3">
      <c r="G351391" t="s">
        <v>651</v>
      </c>
    </row>
    <row r="351392" spans="7:7" x14ac:dyDescent="0.3">
      <c r="G351392" t="s">
        <v>652</v>
      </c>
    </row>
    <row r="351393" spans="7:7" x14ac:dyDescent="0.3">
      <c r="G351393" t="s">
        <v>653</v>
      </c>
    </row>
    <row r="351394" spans="7:7" x14ac:dyDescent="0.3">
      <c r="G351394" t="s">
        <v>654</v>
      </c>
    </row>
    <row r="351395" spans="7:7" x14ac:dyDescent="0.3">
      <c r="G351395" t="s">
        <v>655</v>
      </c>
    </row>
    <row r="351396" spans="7:7" x14ac:dyDescent="0.3">
      <c r="G351396" t="s">
        <v>656</v>
      </c>
    </row>
    <row r="351397" spans="7:7" x14ac:dyDescent="0.3">
      <c r="G351397" t="s">
        <v>657</v>
      </c>
    </row>
    <row r="351398" spans="7:7" x14ac:dyDescent="0.3">
      <c r="G351398" t="s">
        <v>658</v>
      </c>
    </row>
    <row r="351399" spans="7:7" x14ac:dyDescent="0.3">
      <c r="G351399" t="s">
        <v>659</v>
      </c>
    </row>
    <row r="351400" spans="7:7" x14ac:dyDescent="0.3">
      <c r="G351400" t="s">
        <v>660</v>
      </c>
    </row>
    <row r="351401" spans="7:7" x14ac:dyDescent="0.3">
      <c r="G351401" t="s">
        <v>661</v>
      </c>
    </row>
    <row r="351402" spans="7:7" x14ac:dyDescent="0.3">
      <c r="G351402" t="s">
        <v>662</v>
      </c>
    </row>
    <row r="351403" spans="7:7" x14ac:dyDescent="0.3">
      <c r="G351403" t="s">
        <v>663</v>
      </c>
    </row>
    <row r="351404" spans="7:7" x14ac:dyDescent="0.3">
      <c r="G351404" t="s">
        <v>664</v>
      </c>
    </row>
    <row r="351405" spans="7:7" x14ac:dyDescent="0.3">
      <c r="G351405" t="s">
        <v>665</v>
      </c>
    </row>
    <row r="351406" spans="7:7" x14ac:dyDescent="0.3">
      <c r="G351406" t="s">
        <v>666</v>
      </c>
    </row>
    <row r="351407" spans="7:7" x14ac:dyDescent="0.3">
      <c r="G351407" t="s">
        <v>667</v>
      </c>
    </row>
    <row r="351408" spans="7:7" x14ac:dyDescent="0.3">
      <c r="G351408" t="s">
        <v>668</v>
      </c>
    </row>
    <row r="351409" spans="7:7" x14ac:dyDescent="0.3">
      <c r="G351409" t="s">
        <v>669</v>
      </c>
    </row>
    <row r="351410" spans="7:7" x14ac:dyDescent="0.3">
      <c r="G351410" t="s">
        <v>670</v>
      </c>
    </row>
    <row r="351411" spans="7:7" x14ac:dyDescent="0.3">
      <c r="G351411" t="s">
        <v>671</v>
      </c>
    </row>
    <row r="351412" spans="7:7" x14ac:dyDescent="0.3">
      <c r="G351412" t="s">
        <v>672</v>
      </c>
    </row>
    <row r="351413" spans="7:7" x14ac:dyDescent="0.3">
      <c r="G351413" t="s">
        <v>673</v>
      </c>
    </row>
    <row r="351414" spans="7:7" x14ac:dyDescent="0.3">
      <c r="G351414" t="s">
        <v>674</v>
      </c>
    </row>
    <row r="351415" spans="7:7" x14ac:dyDescent="0.3">
      <c r="G351415" t="s">
        <v>675</v>
      </c>
    </row>
    <row r="351416" spans="7:7" x14ac:dyDescent="0.3">
      <c r="G351416" t="s">
        <v>676</v>
      </c>
    </row>
    <row r="351417" spans="7:7" x14ac:dyDescent="0.3">
      <c r="G351417" t="s">
        <v>677</v>
      </c>
    </row>
    <row r="351418" spans="7:7" x14ac:dyDescent="0.3">
      <c r="G351418" t="s">
        <v>678</v>
      </c>
    </row>
    <row r="351419" spans="7:7" x14ac:dyDescent="0.3">
      <c r="G351419" t="s">
        <v>679</v>
      </c>
    </row>
    <row r="351420" spans="7:7" x14ac:dyDescent="0.3">
      <c r="G351420" t="s">
        <v>680</v>
      </c>
    </row>
    <row r="351421" spans="7:7" x14ac:dyDescent="0.3">
      <c r="G351421" t="s">
        <v>681</v>
      </c>
    </row>
    <row r="351422" spans="7:7" x14ac:dyDescent="0.3">
      <c r="G351422" t="s">
        <v>682</v>
      </c>
    </row>
    <row r="351423" spans="7:7" x14ac:dyDescent="0.3">
      <c r="G351423" t="s">
        <v>683</v>
      </c>
    </row>
    <row r="351424" spans="7:7" x14ac:dyDescent="0.3">
      <c r="G351424" t="s">
        <v>684</v>
      </c>
    </row>
    <row r="351425" spans="7:7" x14ac:dyDescent="0.3">
      <c r="G351425" t="s">
        <v>685</v>
      </c>
    </row>
    <row r="351426" spans="7:7" x14ac:dyDescent="0.3">
      <c r="G351426" t="s">
        <v>686</v>
      </c>
    </row>
    <row r="351427" spans="7:7" x14ac:dyDescent="0.3">
      <c r="G351427" t="s">
        <v>687</v>
      </c>
    </row>
    <row r="351428" spans="7:7" x14ac:dyDescent="0.3">
      <c r="G351428" t="s">
        <v>688</v>
      </c>
    </row>
    <row r="351429" spans="7:7" x14ac:dyDescent="0.3">
      <c r="G351429" t="s">
        <v>689</v>
      </c>
    </row>
    <row r="351430" spans="7:7" x14ac:dyDescent="0.3">
      <c r="G351430" t="s">
        <v>690</v>
      </c>
    </row>
    <row r="351431" spans="7:7" x14ac:dyDescent="0.3">
      <c r="G351431" t="s">
        <v>691</v>
      </c>
    </row>
    <row r="351432" spans="7:7" x14ac:dyDescent="0.3">
      <c r="G351432" t="s">
        <v>692</v>
      </c>
    </row>
    <row r="351433" spans="7:7" x14ac:dyDescent="0.3">
      <c r="G351433" t="s">
        <v>693</v>
      </c>
    </row>
    <row r="351434" spans="7:7" x14ac:dyDescent="0.3">
      <c r="G351434" t="s">
        <v>694</v>
      </c>
    </row>
    <row r="351435" spans="7:7" x14ac:dyDescent="0.3">
      <c r="G351435" t="s">
        <v>695</v>
      </c>
    </row>
    <row r="351436" spans="7:7" x14ac:dyDescent="0.3">
      <c r="G351436" t="s">
        <v>696</v>
      </c>
    </row>
    <row r="351437" spans="7:7" x14ac:dyDescent="0.3">
      <c r="G351437" t="s">
        <v>697</v>
      </c>
    </row>
    <row r="351438" spans="7:7" x14ac:dyDescent="0.3">
      <c r="G351438" t="s">
        <v>698</v>
      </c>
    </row>
    <row r="351439" spans="7:7" x14ac:dyDescent="0.3">
      <c r="G351439" t="s">
        <v>699</v>
      </c>
    </row>
    <row r="351440" spans="7:7" x14ac:dyDescent="0.3">
      <c r="G351440" t="s">
        <v>700</v>
      </c>
    </row>
    <row r="351441" spans="7:7" x14ac:dyDescent="0.3">
      <c r="G351441" t="s">
        <v>701</v>
      </c>
    </row>
    <row r="351442" spans="7:7" x14ac:dyDescent="0.3">
      <c r="G351442" t="s">
        <v>702</v>
      </c>
    </row>
    <row r="351443" spans="7:7" x14ac:dyDescent="0.3">
      <c r="G351443" t="s">
        <v>703</v>
      </c>
    </row>
    <row r="351444" spans="7:7" x14ac:dyDescent="0.3">
      <c r="G351444" t="s">
        <v>704</v>
      </c>
    </row>
    <row r="351445" spans="7:7" x14ac:dyDescent="0.3">
      <c r="G351445" t="s">
        <v>705</v>
      </c>
    </row>
    <row r="351446" spans="7:7" x14ac:dyDescent="0.3">
      <c r="G351446" t="s">
        <v>706</v>
      </c>
    </row>
    <row r="351447" spans="7:7" x14ac:dyDescent="0.3">
      <c r="G351447" t="s">
        <v>707</v>
      </c>
    </row>
    <row r="351448" spans="7:7" x14ac:dyDescent="0.3">
      <c r="G351448" t="s">
        <v>708</v>
      </c>
    </row>
    <row r="351449" spans="7:7" x14ac:dyDescent="0.3">
      <c r="G351449" t="s">
        <v>709</v>
      </c>
    </row>
    <row r="351450" spans="7:7" x14ac:dyDescent="0.3">
      <c r="G351450" t="s">
        <v>710</v>
      </c>
    </row>
    <row r="351451" spans="7:7" x14ac:dyDescent="0.3">
      <c r="G351451" t="s">
        <v>711</v>
      </c>
    </row>
    <row r="351452" spans="7:7" x14ac:dyDescent="0.3">
      <c r="G351452" t="s">
        <v>712</v>
      </c>
    </row>
    <row r="351453" spans="7:7" x14ac:dyDescent="0.3">
      <c r="G351453" t="s">
        <v>713</v>
      </c>
    </row>
    <row r="351454" spans="7:7" x14ac:dyDescent="0.3">
      <c r="G351454" t="s">
        <v>714</v>
      </c>
    </row>
    <row r="351455" spans="7:7" x14ac:dyDescent="0.3">
      <c r="G351455" t="s">
        <v>715</v>
      </c>
    </row>
    <row r="351456" spans="7:7" x14ac:dyDescent="0.3">
      <c r="G351456" t="s">
        <v>716</v>
      </c>
    </row>
    <row r="351457" spans="7:7" x14ac:dyDescent="0.3">
      <c r="G351457" t="s">
        <v>717</v>
      </c>
    </row>
    <row r="351458" spans="7:7" x14ac:dyDescent="0.3">
      <c r="G351458" t="s">
        <v>718</v>
      </c>
    </row>
    <row r="351459" spans="7:7" x14ac:dyDescent="0.3">
      <c r="G351459" t="s">
        <v>719</v>
      </c>
    </row>
    <row r="351460" spans="7:7" x14ac:dyDescent="0.3">
      <c r="G351460" t="s">
        <v>720</v>
      </c>
    </row>
    <row r="351461" spans="7:7" x14ac:dyDescent="0.3">
      <c r="G351461" t="s">
        <v>721</v>
      </c>
    </row>
    <row r="351462" spans="7:7" x14ac:dyDescent="0.3">
      <c r="G351462" t="s">
        <v>722</v>
      </c>
    </row>
    <row r="351463" spans="7:7" x14ac:dyDescent="0.3">
      <c r="G351463" t="s">
        <v>723</v>
      </c>
    </row>
    <row r="351464" spans="7:7" x14ac:dyDescent="0.3">
      <c r="G351464" t="s">
        <v>724</v>
      </c>
    </row>
    <row r="351465" spans="7:7" x14ac:dyDescent="0.3">
      <c r="G351465" t="s">
        <v>725</v>
      </c>
    </row>
    <row r="351466" spans="7:7" x14ac:dyDescent="0.3">
      <c r="G351466" t="s">
        <v>726</v>
      </c>
    </row>
    <row r="351467" spans="7:7" x14ac:dyDescent="0.3">
      <c r="G351467" t="s">
        <v>727</v>
      </c>
    </row>
    <row r="351468" spans="7:7" x14ac:dyDescent="0.3">
      <c r="G351468" t="s">
        <v>728</v>
      </c>
    </row>
    <row r="351469" spans="7:7" x14ac:dyDescent="0.3">
      <c r="G351469" t="s">
        <v>729</v>
      </c>
    </row>
    <row r="351470" spans="7:7" x14ac:dyDescent="0.3">
      <c r="G351470" t="s">
        <v>730</v>
      </c>
    </row>
    <row r="351471" spans="7:7" x14ac:dyDescent="0.3">
      <c r="G351471" t="s">
        <v>731</v>
      </c>
    </row>
    <row r="351472" spans="7:7" x14ac:dyDescent="0.3">
      <c r="G351472" t="s">
        <v>732</v>
      </c>
    </row>
    <row r="351473" spans="7:7" x14ac:dyDescent="0.3">
      <c r="G351473" t="s">
        <v>733</v>
      </c>
    </row>
    <row r="351474" spans="7:7" x14ac:dyDescent="0.3">
      <c r="G351474" t="s">
        <v>734</v>
      </c>
    </row>
    <row r="351475" spans="7:7" x14ac:dyDescent="0.3">
      <c r="G351475" t="s">
        <v>735</v>
      </c>
    </row>
    <row r="351476" spans="7:7" x14ac:dyDescent="0.3">
      <c r="G351476" t="s">
        <v>736</v>
      </c>
    </row>
    <row r="351477" spans="7:7" x14ac:dyDescent="0.3">
      <c r="G351477" t="s">
        <v>737</v>
      </c>
    </row>
    <row r="351478" spans="7:7" x14ac:dyDescent="0.3">
      <c r="G351478" t="s">
        <v>738</v>
      </c>
    </row>
    <row r="351479" spans="7:7" x14ac:dyDescent="0.3">
      <c r="G351479" t="s">
        <v>739</v>
      </c>
    </row>
    <row r="351480" spans="7:7" x14ac:dyDescent="0.3">
      <c r="G351480" t="s">
        <v>740</v>
      </c>
    </row>
    <row r="351481" spans="7:7" x14ac:dyDescent="0.3">
      <c r="G351481" t="s">
        <v>741</v>
      </c>
    </row>
    <row r="351482" spans="7:7" x14ac:dyDescent="0.3">
      <c r="G351482" t="s">
        <v>742</v>
      </c>
    </row>
    <row r="351483" spans="7:7" x14ac:dyDescent="0.3">
      <c r="G351483" t="s">
        <v>743</v>
      </c>
    </row>
    <row r="351484" spans="7:7" x14ac:dyDescent="0.3">
      <c r="G351484" t="s">
        <v>744</v>
      </c>
    </row>
    <row r="351485" spans="7:7" x14ac:dyDescent="0.3">
      <c r="G351485" t="s">
        <v>745</v>
      </c>
    </row>
    <row r="351486" spans="7:7" x14ac:dyDescent="0.3">
      <c r="G351486" t="s">
        <v>746</v>
      </c>
    </row>
    <row r="351487" spans="7:7" x14ac:dyDescent="0.3">
      <c r="G351487" t="s">
        <v>747</v>
      </c>
    </row>
    <row r="351488" spans="7:7" x14ac:dyDescent="0.3">
      <c r="G351488" t="s">
        <v>748</v>
      </c>
    </row>
    <row r="351489" spans="7:7" x14ac:dyDescent="0.3">
      <c r="G351489" t="s">
        <v>749</v>
      </c>
    </row>
    <row r="351490" spans="7:7" x14ac:dyDescent="0.3">
      <c r="G351490" t="s">
        <v>750</v>
      </c>
    </row>
    <row r="351491" spans="7:7" x14ac:dyDescent="0.3">
      <c r="G351491" t="s">
        <v>751</v>
      </c>
    </row>
    <row r="351492" spans="7:7" x14ac:dyDescent="0.3">
      <c r="G351492" t="s">
        <v>752</v>
      </c>
    </row>
    <row r="351493" spans="7:7" x14ac:dyDescent="0.3">
      <c r="G351493" t="s">
        <v>753</v>
      </c>
    </row>
    <row r="351494" spans="7:7" x14ac:dyDescent="0.3">
      <c r="G351494" t="s">
        <v>754</v>
      </c>
    </row>
    <row r="351495" spans="7:7" x14ac:dyDescent="0.3">
      <c r="G351495" t="s">
        <v>755</v>
      </c>
    </row>
    <row r="351496" spans="7:7" x14ac:dyDescent="0.3">
      <c r="G351496" t="s">
        <v>756</v>
      </c>
    </row>
    <row r="351497" spans="7:7" x14ac:dyDescent="0.3">
      <c r="G351497" t="s">
        <v>757</v>
      </c>
    </row>
    <row r="351498" spans="7:7" x14ac:dyDescent="0.3">
      <c r="G351498" t="s">
        <v>758</v>
      </c>
    </row>
    <row r="351499" spans="7:7" x14ac:dyDescent="0.3">
      <c r="G351499" t="s">
        <v>759</v>
      </c>
    </row>
    <row r="351500" spans="7:7" x14ac:dyDescent="0.3">
      <c r="G351500" t="s">
        <v>760</v>
      </c>
    </row>
    <row r="351501" spans="7:7" x14ac:dyDescent="0.3">
      <c r="G351501" t="s">
        <v>761</v>
      </c>
    </row>
    <row r="351502" spans="7:7" x14ac:dyDescent="0.3">
      <c r="G351502" t="s">
        <v>762</v>
      </c>
    </row>
    <row r="351503" spans="7:7" x14ac:dyDescent="0.3">
      <c r="G351503" t="s">
        <v>763</v>
      </c>
    </row>
    <row r="351504" spans="7:7" x14ac:dyDescent="0.3">
      <c r="G351504" t="s">
        <v>764</v>
      </c>
    </row>
    <row r="351505" spans="7:7" x14ac:dyDescent="0.3">
      <c r="G351505" t="s">
        <v>765</v>
      </c>
    </row>
    <row r="351506" spans="7:7" x14ac:dyDescent="0.3">
      <c r="G351506" t="s">
        <v>766</v>
      </c>
    </row>
    <row r="351507" spans="7:7" x14ac:dyDescent="0.3">
      <c r="G351507" t="s">
        <v>767</v>
      </c>
    </row>
    <row r="351508" spans="7:7" x14ac:dyDescent="0.3">
      <c r="G351508" t="s">
        <v>768</v>
      </c>
    </row>
    <row r="351509" spans="7:7" x14ac:dyDescent="0.3">
      <c r="G351509" t="s">
        <v>769</v>
      </c>
    </row>
    <row r="351510" spans="7:7" x14ac:dyDescent="0.3">
      <c r="G351510" t="s">
        <v>770</v>
      </c>
    </row>
    <row r="351511" spans="7:7" x14ac:dyDescent="0.3">
      <c r="G351511" t="s">
        <v>771</v>
      </c>
    </row>
    <row r="351512" spans="7:7" x14ac:dyDescent="0.3">
      <c r="G351512" t="s">
        <v>772</v>
      </c>
    </row>
    <row r="351513" spans="7:7" x14ac:dyDescent="0.3">
      <c r="G351513" t="s">
        <v>773</v>
      </c>
    </row>
    <row r="351514" spans="7:7" x14ac:dyDescent="0.3">
      <c r="G351514" t="s">
        <v>774</v>
      </c>
    </row>
    <row r="351515" spans="7:7" x14ac:dyDescent="0.3">
      <c r="G351515" t="s">
        <v>775</v>
      </c>
    </row>
    <row r="351516" spans="7:7" x14ac:dyDescent="0.3">
      <c r="G351516" t="s">
        <v>776</v>
      </c>
    </row>
    <row r="351517" spans="7:7" x14ac:dyDescent="0.3">
      <c r="G351517" t="s">
        <v>777</v>
      </c>
    </row>
    <row r="351518" spans="7:7" x14ac:dyDescent="0.3">
      <c r="G351518" t="s">
        <v>778</v>
      </c>
    </row>
    <row r="351519" spans="7:7" x14ac:dyDescent="0.3">
      <c r="G351519" t="s">
        <v>779</v>
      </c>
    </row>
    <row r="351520" spans="7:7" x14ac:dyDescent="0.3">
      <c r="G351520" t="s">
        <v>780</v>
      </c>
    </row>
    <row r="351521" spans="7:7" x14ac:dyDescent="0.3">
      <c r="G351521" t="s">
        <v>781</v>
      </c>
    </row>
    <row r="351522" spans="7:7" x14ac:dyDescent="0.3">
      <c r="G351522" t="s">
        <v>782</v>
      </c>
    </row>
    <row r="351523" spans="7:7" x14ac:dyDescent="0.3">
      <c r="G351523" t="s">
        <v>783</v>
      </c>
    </row>
    <row r="351524" spans="7:7" x14ac:dyDescent="0.3">
      <c r="G351524" t="s">
        <v>784</v>
      </c>
    </row>
    <row r="351525" spans="7:7" x14ac:dyDescent="0.3">
      <c r="G351525" t="s">
        <v>785</v>
      </c>
    </row>
    <row r="351526" spans="7:7" x14ac:dyDescent="0.3">
      <c r="G351526" t="s">
        <v>786</v>
      </c>
    </row>
    <row r="351527" spans="7:7" x14ac:dyDescent="0.3">
      <c r="G351527" t="s">
        <v>787</v>
      </c>
    </row>
    <row r="351528" spans="7:7" x14ac:dyDescent="0.3">
      <c r="G351528" t="s">
        <v>788</v>
      </c>
    </row>
    <row r="351529" spans="7:7" x14ac:dyDescent="0.3">
      <c r="G351529" t="s">
        <v>789</v>
      </c>
    </row>
    <row r="351530" spans="7:7" x14ac:dyDescent="0.3">
      <c r="G351530" t="s">
        <v>790</v>
      </c>
    </row>
    <row r="351531" spans="7:7" x14ac:dyDescent="0.3">
      <c r="G351531" t="s">
        <v>791</v>
      </c>
    </row>
    <row r="351532" spans="7:7" x14ac:dyDescent="0.3">
      <c r="G351532" t="s">
        <v>792</v>
      </c>
    </row>
    <row r="351533" spans="7:7" x14ac:dyDescent="0.3">
      <c r="G351533" t="s">
        <v>793</v>
      </c>
    </row>
    <row r="351534" spans="7:7" x14ac:dyDescent="0.3">
      <c r="G351534" t="s">
        <v>794</v>
      </c>
    </row>
    <row r="351535" spans="7:7" x14ac:dyDescent="0.3">
      <c r="G351535" t="s">
        <v>795</v>
      </c>
    </row>
    <row r="351536" spans="7:7" x14ac:dyDescent="0.3">
      <c r="G351536" t="s">
        <v>796</v>
      </c>
    </row>
    <row r="351537" spans="7:7" x14ac:dyDescent="0.3">
      <c r="G351537" t="s">
        <v>797</v>
      </c>
    </row>
    <row r="351538" spans="7:7" x14ac:dyDescent="0.3">
      <c r="G351538" t="s">
        <v>798</v>
      </c>
    </row>
    <row r="351539" spans="7:7" x14ac:dyDescent="0.3">
      <c r="G351539" t="s">
        <v>799</v>
      </c>
    </row>
    <row r="351540" spans="7:7" x14ac:dyDescent="0.3">
      <c r="G351540" t="s">
        <v>800</v>
      </c>
    </row>
    <row r="351541" spans="7:7" x14ac:dyDescent="0.3">
      <c r="G351541" t="s">
        <v>801</v>
      </c>
    </row>
    <row r="351542" spans="7:7" x14ac:dyDescent="0.3">
      <c r="G351542" t="s">
        <v>802</v>
      </c>
    </row>
    <row r="351543" spans="7:7" x14ac:dyDescent="0.3">
      <c r="G351543" t="s">
        <v>803</v>
      </c>
    </row>
    <row r="351544" spans="7:7" x14ac:dyDescent="0.3">
      <c r="G351544" t="s">
        <v>804</v>
      </c>
    </row>
    <row r="351545" spans="7:7" x14ac:dyDescent="0.3">
      <c r="G351545" t="s">
        <v>805</v>
      </c>
    </row>
    <row r="351546" spans="7:7" x14ac:dyDescent="0.3">
      <c r="G351546" t="s">
        <v>806</v>
      </c>
    </row>
    <row r="351547" spans="7:7" x14ac:dyDescent="0.3">
      <c r="G351547" t="s">
        <v>807</v>
      </c>
    </row>
    <row r="351548" spans="7:7" x14ac:dyDescent="0.3">
      <c r="G351548" t="s">
        <v>808</v>
      </c>
    </row>
    <row r="351549" spans="7:7" x14ac:dyDescent="0.3">
      <c r="G351549" t="s">
        <v>809</v>
      </c>
    </row>
    <row r="351550" spans="7:7" x14ac:dyDescent="0.3">
      <c r="G351550" t="s">
        <v>810</v>
      </c>
    </row>
    <row r="351551" spans="7:7" x14ac:dyDescent="0.3">
      <c r="G351551" t="s">
        <v>811</v>
      </c>
    </row>
    <row r="351552" spans="7:7" x14ac:dyDescent="0.3">
      <c r="G351552" t="s">
        <v>812</v>
      </c>
    </row>
    <row r="351553" spans="7:7" x14ac:dyDescent="0.3">
      <c r="G351553" t="s">
        <v>813</v>
      </c>
    </row>
    <row r="351554" spans="7:7" x14ac:dyDescent="0.3">
      <c r="G351554" t="s">
        <v>814</v>
      </c>
    </row>
    <row r="351555" spans="7:7" x14ac:dyDescent="0.3">
      <c r="G351555" t="s">
        <v>815</v>
      </c>
    </row>
    <row r="351556" spans="7:7" x14ac:dyDescent="0.3">
      <c r="G351556" t="s">
        <v>816</v>
      </c>
    </row>
    <row r="351557" spans="7:7" x14ac:dyDescent="0.3">
      <c r="G351557" t="s">
        <v>817</v>
      </c>
    </row>
    <row r="351558" spans="7:7" x14ac:dyDescent="0.3">
      <c r="G351558" t="s">
        <v>818</v>
      </c>
    </row>
    <row r="351559" spans="7:7" x14ac:dyDescent="0.3">
      <c r="G351559" t="s">
        <v>819</v>
      </c>
    </row>
    <row r="351560" spans="7:7" x14ac:dyDescent="0.3">
      <c r="G351560" t="s">
        <v>820</v>
      </c>
    </row>
    <row r="351561" spans="7:7" x14ac:dyDescent="0.3">
      <c r="G351561" t="s">
        <v>821</v>
      </c>
    </row>
    <row r="351562" spans="7:7" x14ac:dyDescent="0.3">
      <c r="G351562" t="s">
        <v>822</v>
      </c>
    </row>
    <row r="351563" spans="7:7" x14ac:dyDescent="0.3">
      <c r="G351563" t="s">
        <v>823</v>
      </c>
    </row>
    <row r="351564" spans="7:7" x14ac:dyDescent="0.3">
      <c r="G351564" t="s">
        <v>824</v>
      </c>
    </row>
    <row r="351565" spans="7:7" x14ac:dyDescent="0.3">
      <c r="G351565" t="s">
        <v>825</v>
      </c>
    </row>
    <row r="351566" spans="7:7" x14ac:dyDescent="0.3">
      <c r="G351566" t="s">
        <v>826</v>
      </c>
    </row>
    <row r="351567" spans="7:7" x14ac:dyDescent="0.3">
      <c r="G351567" t="s">
        <v>827</v>
      </c>
    </row>
    <row r="351568" spans="7:7" x14ac:dyDescent="0.3">
      <c r="G351568" t="s">
        <v>828</v>
      </c>
    </row>
    <row r="351569" spans="7:7" x14ac:dyDescent="0.3">
      <c r="G351569" t="s">
        <v>829</v>
      </c>
    </row>
    <row r="351570" spans="7:7" x14ac:dyDescent="0.3">
      <c r="G351570" t="s">
        <v>830</v>
      </c>
    </row>
    <row r="351571" spans="7:7" x14ac:dyDescent="0.3">
      <c r="G351571" t="s">
        <v>831</v>
      </c>
    </row>
    <row r="351572" spans="7:7" x14ac:dyDescent="0.3">
      <c r="G351572" t="s">
        <v>832</v>
      </c>
    </row>
    <row r="351573" spans="7:7" x14ac:dyDescent="0.3">
      <c r="G351573" t="s">
        <v>833</v>
      </c>
    </row>
    <row r="351574" spans="7:7" x14ac:dyDescent="0.3">
      <c r="G351574" t="s">
        <v>834</v>
      </c>
    </row>
    <row r="351575" spans="7:7" x14ac:dyDescent="0.3">
      <c r="G351575" t="s">
        <v>835</v>
      </c>
    </row>
    <row r="351576" spans="7:7" x14ac:dyDescent="0.3">
      <c r="G351576" t="s">
        <v>836</v>
      </c>
    </row>
    <row r="351577" spans="7:7" x14ac:dyDescent="0.3">
      <c r="G351577" t="s">
        <v>837</v>
      </c>
    </row>
    <row r="351578" spans="7:7" x14ac:dyDescent="0.3">
      <c r="G351578" t="s">
        <v>838</v>
      </c>
    </row>
    <row r="351579" spans="7:7" x14ac:dyDescent="0.3">
      <c r="G351579" t="s">
        <v>839</v>
      </c>
    </row>
    <row r="351580" spans="7:7" x14ac:dyDescent="0.3">
      <c r="G351580" t="s">
        <v>840</v>
      </c>
    </row>
    <row r="351581" spans="7:7" x14ac:dyDescent="0.3">
      <c r="G351581" t="s">
        <v>841</v>
      </c>
    </row>
    <row r="351582" spans="7:7" x14ac:dyDescent="0.3">
      <c r="G351582" t="s">
        <v>842</v>
      </c>
    </row>
    <row r="351583" spans="7:7" x14ac:dyDescent="0.3">
      <c r="G351583" t="s">
        <v>843</v>
      </c>
    </row>
    <row r="351584" spans="7:7" x14ac:dyDescent="0.3">
      <c r="G351584" t="s">
        <v>844</v>
      </c>
    </row>
    <row r="351585" spans="7:7" x14ac:dyDescent="0.3">
      <c r="G351585" t="s">
        <v>845</v>
      </c>
    </row>
    <row r="351586" spans="7:7" x14ac:dyDescent="0.3">
      <c r="G351586" t="s">
        <v>846</v>
      </c>
    </row>
    <row r="351587" spans="7:7" x14ac:dyDescent="0.3">
      <c r="G351587" t="s">
        <v>847</v>
      </c>
    </row>
    <row r="351588" spans="7:7" x14ac:dyDescent="0.3">
      <c r="G351588" t="s">
        <v>848</v>
      </c>
    </row>
    <row r="351589" spans="7:7" x14ac:dyDescent="0.3">
      <c r="G351589" t="s">
        <v>849</v>
      </c>
    </row>
    <row r="351590" spans="7:7" x14ac:dyDescent="0.3">
      <c r="G351590" t="s">
        <v>850</v>
      </c>
    </row>
    <row r="351591" spans="7:7" x14ac:dyDescent="0.3">
      <c r="G351591" t="s">
        <v>851</v>
      </c>
    </row>
    <row r="351592" spans="7:7" x14ac:dyDescent="0.3">
      <c r="G351592" t="s">
        <v>852</v>
      </c>
    </row>
    <row r="351593" spans="7:7" x14ac:dyDescent="0.3">
      <c r="G351593" t="s">
        <v>853</v>
      </c>
    </row>
    <row r="351594" spans="7:7" x14ac:dyDescent="0.3">
      <c r="G351594" t="s">
        <v>854</v>
      </c>
    </row>
    <row r="351595" spans="7:7" x14ac:dyDescent="0.3">
      <c r="G351595" t="s">
        <v>855</v>
      </c>
    </row>
    <row r="351596" spans="7:7" x14ac:dyDescent="0.3">
      <c r="G351596" t="s">
        <v>856</v>
      </c>
    </row>
    <row r="351597" spans="7:7" x14ac:dyDescent="0.3">
      <c r="G351597" t="s">
        <v>857</v>
      </c>
    </row>
    <row r="351598" spans="7:7" x14ac:dyDescent="0.3">
      <c r="G351598" t="s">
        <v>858</v>
      </c>
    </row>
    <row r="351599" spans="7:7" x14ac:dyDescent="0.3">
      <c r="G351599" t="s">
        <v>859</v>
      </c>
    </row>
    <row r="351600" spans="7:7" x14ac:dyDescent="0.3">
      <c r="G351600" t="s">
        <v>860</v>
      </c>
    </row>
    <row r="351601" spans="7:7" x14ac:dyDescent="0.3">
      <c r="G351601" t="s">
        <v>861</v>
      </c>
    </row>
    <row r="351602" spans="7:7" x14ac:dyDescent="0.3">
      <c r="G351602" t="s">
        <v>862</v>
      </c>
    </row>
    <row r="351603" spans="7:7" x14ac:dyDescent="0.3">
      <c r="G351603" t="s">
        <v>863</v>
      </c>
    </row>
    <row r="351604" spans="7:7" x14ac:dyDescent="0.3">
      <c r="G351604" t="s">
        <v>864</v>
      </c>
    </row>
    <row r="351605" spans="7:7" x14ac:dyDescent="0.3">
      <c r="G351605" t="s">
        <v>865</v>
      </c>
    </row>
    <row r="351606" spans="7:7" x14ac:dyDescent="0.3">
      <c r="G351606" t="s">
        <v>866</v>
      </c>
    </row>
    <row r="351607" spans="7:7" x14ac:dyDescent="0.3">
      <c r="G351607" t="s">
        <v>867</v>
      </c>
    </row>
    <row r="351608" spans="7:7" x14ac:dyDescent="0.3">
      <c r="G351608" t="s">
        <v>868</v>
      </c>
    </row>
    <row r="351609" spans="7:7" x14ac:dyDescent="0.3">
      <c r="G351609" t="s">
        <v>869</v>
      </c>
    </row>
    <row r="351610" spans="7:7" x14ac:dyDescent="0.3">
      <c r="G351610" t="s">
        <v>870</v>
      </c>
    </row>
    <row r="351611" spans="7:7" x14ac:dyDescent="0.3">
      <c r="G351611" t="s">
        <v>871</v>
      </c>
    </row>
    <row r="351612" spans="7:7" x14ac:dyDescent="0.3">
      <c r="G351612" t="s">
        <v>872</v>
      </c>
    </row>
    <row r="351613" spans="7:7" x14ac:dyDescent="0.3">
      <c r="G351613" t="s">
        <v>873</v>
      </c>
    </row>
    <row r="351614" spans="7:7" x14ac:dyDescent="0.3">
      <c r="G351614" t="s">
        <v>874</v>
      </c>
    </row>
    <row r="351615" spans="7:7" x14ac:dyDescent="0.3">
      <c r="G351615" t="s">
        <v>875</v>
      </c>
    </row>
    <row r="351616" spans="7:7" x14ac:dyDescent="0.3">
      <c r="G351616" t="s">
        <v>876</v>
      </c>
    </row>
    <row r="351617" spans="7:7" x14ac:dyDescent="0.3">
      <c r="G351617" t="s">
        <v>877</v>
      </c>
    </row>
    <row r="351618" spans="7:7" x14ac:dyDescent="0.3">
      <c r="G351618" t="s">
        <v>878</v>
      </c>
    </row>
    <row r="351619" spans="7:7" x14ac:dyDescent="0.3">
      <c r="G351619" t="s">
        <v>879</v>
      </c>
    </row>
    <row r="351620" spans="7:7" x14ac:dyDescent="0.3">
      <c r="G351620" t="s">
        <v>880</v>
      </c>
    </row>
    <row r="351621" spans="7:7" x14ac:dyDescent="0.3">
      <c r="G351621" t="s">
        <v>881</v>
      </c>
    </row>
    <row r="351622" spans="7:7" x14ac:dyDescent="0.3">
      <c r="G351622" t="s">
        <v>882</v>
      </c>
    </row>
    <row r="351623" spans="7:7" x14ac:dyDescent="0.3">
      <c r="G351623" t="s">
        <v>883</v>
      </c>
    </row>
    <row r="351624" spans="7:7" x14ac:dyDescent="0.3">
      <c r="G351624" t="s">
        <v>884</v>
      </c>
    </row>
    <row r="351625" spans="7:7" x14ac:dyDescent="0.3">
      <c r="G351625" t="s">
        <v>885</v>
      </c>
    </row>
    <row r="351626" spans="7:7" x14ac:dyDescent="0.3">
      <c r="G351626" t="s">
        <v>886</v>
      </c>
    </row>
    <row r="351627" spans="7:7" x14ac:dyDescent="0.3">
      <c r="G351627" t="s">
        <v>887</v>
      </c>
    </row>
    <row r="351628" spans="7:7" x14ac:dyDescent="0.3">
      <c r="G351628" t="s">
        <v>888</v>
      </c>
    </row>
    <row r="351629" spans="7:7" x14ac:dyDescent="0.3">
      <c r="G351629" t="s">
        <v>889</v>
      </c>
    </row>
    <row r="351630" spans="7:7" x14ac:dyDescent="0.3">
      <c r="G351630" t="s">
        <v>890</v>
      </c>
    </row>
    <row r="351631" spans="7:7" x14ac:dyDescent="0.3">
      <c r="G351631" t="s">
        <v>891</v>
      </c>
    </row>
    <row r="351632" spans="7:7" x14ac:dyDescent="0.3">
      <c r="G351632" t="s">
        <v>892</v>
      </c>
    </row>
    <row r="351633" spans="7:7" x14ac:dyDescent="0.3">
      <c r="G351633" t="s">
        <v>893</v>
      </c>
    </row>
    <row r="351634" spans="7:7" x14ac:dyDescent="0.3">
      <c r="G351634" t="s">
        <v>894</v>
      </c>
    </row>
    <row r="351635" spans="7:7" x14ac:dyDescent="0.3">
      <c r="G351635" t="s">
        <v>895</v>
      </c>
    </row>
    <row r="351636" spans="7:7" x14ac:dyDescent="0.3">
      <c r="G351636" t="s">
        <v>896</v>
      </c>
    </row>
    <row r="351637" spans="7:7" x14ac:dyDescent="0.3">
      <c r="G351637" t="s">
        <v>897</v>
      </c>
    </row>
    <row r="351638" spans="7:7" x14ac:dyDescent="0.3">
      <c r="G351638" t="s">
        <v>898</v>
      </c>
    </row>
    <row r="351639" spans="7:7" x14ac:dyDescent="0.3">
      <c r="G351639" t="s">
        <v>899</v>
      </c>
    </row>
    <row r="351640" spans="7:7" x14ac:dyDescent="0.3">
      <c r="G351640" t="s">
        <v>900</v>
      </c>
    </row>
    <row r="351641" spans="7:7" x14ac:dyDescent="0.3">
      <c r="G351641" t="s">
        <v>901</v>
      </c>
    </row>
    <row r="351642" spans="7:7" x14ac:dyDescent="0.3">
      <c r="G351642" t="s">
        <v>902</v>
      </c>
    </row>
    <row r="351643" spans="7:7" x14ac:dyDescent="0.3">
      <c r="G351643" t="s">
        <v>903</v>
      </c>
    </row>
    <row r="351644" spans="7:7" x14ac:dyDescent="0.3">
      <c r="G351644" t="s">
        <v>904</v>
      </c>
    </row>
    <row r="351645" spans="7:7" x14ac:dyDescent="0.3">
      <c r="G351645" t="s">
        <v>905</v>
      </c>
    </row>
    <row r="351646" spans="7:7" x14ac:dyDescent="0.3">
      <c r="G351646" t="s">
        <v>906</v>
      </c>
    </row>
    <row r="351647" spans="7:7" x14ac:dyDescent="0.3">
      <c r="G351647" t="s">
        <v>907</v>
      </c>
    </row>
    <row r="351648" spans="7:7" x14ac:dyDescent="0.3">
      <c r="G351648" t="s">
        <v>908</v>
      </c>
    </row>
    <row r="351649" spans="7:7" x14ac:dyDescent="0.3">
      <c r="G351649" t="s">
        <v>909</v>
      </c>
    </row>
    <row r="351650" spans="7:7" x14ac:dyDescent="0.3">
      <c r="G351650" t="s">
        <v>910</v>
      </c>
    </row>
    <row r="351651" spans="7:7" x14ac:dyDescent="0.3">
      <c r="G351651" t="s">
        <v>911</v>
      </c>
    </row>
    <row r="351652" spans="7:7" x14ac:dyDescent="0.3">
      <c r="G351652" t="s">
        <v>912</v>
      </c>
    </row>
    <row r="351653" spans="7:7" x14ac:dyDescent="0.3">
      <c r="G351653" t="s">
        <v>913</v>
      </c>
    </row>
    <row r="351654" spans="7:7" x14ac:dyDescent="0.3">
      <c r="G351654" t="s">
        <v>914</v>
      </c>
    </row>
    <row r="351655" spans="7:7" x14ac:dyDescent="0.3">
      <c r="G351655" t="s">
        <v>915</v>
      </c>
    </row>
    <row r="351656" spans="7:7" x14ac:dyDescent="0.3">
      <c r="G351656" t="s">
        <v>916</v>
      </c>
    </row>
    <row r="351657" spans="7:7" x14ac:dyDescent="0.3">
      <c r="G351657" t="s">
        <v>917</v>
      </c>
    </row>
    <row r="351658" spans="7:7" x14ac:dyDescent="0.3">
      <c r="G351658" t="s">
        <v>918</v>
      </c>
    </row>
    <row r="351659" spans="7:7" x14ac:dyDescent="0.3">
      <c r="G351659" t="s">
        <v>919</v>
      </c>
    </row>
    <row r="351660" spans="7:7" x14ac:dyDescent="0.3">
      <c r="G351660" t="s">
        <v>920</v>
      </c>
    </row>
    <row r="351661" spans="7:7" x14ac:dyDescent="0.3">
      <c r="G351661" t="s">
        <v>921</v>
      </c>
    </row>
    <row r="351662" spans="7:7" x14ac:dyDescent="0.3">
      <c r="G351662" t="s">
        <v>922</v>
      </c>
    </row>
    <row r="351663" spans="7:7" x14ac:dyDescent="0.3">
      <c r="G351663" t="s">
        <v>923</v>
      </c>
    </row>
    <row r="351664" spans="7:7" x14ac:dyDescent="0.3">
      <c r="G351664" t="s">
        <v>924</v>
      </c>
    </row>
    <row r="351665" spans="7:7" x14ac:dyDescent="0.3">
      <c r="G351665" t="s">
        <v>925</v>
      </c>
    </row>
    <row r="351666" spans="7:7" x14ac:dyDescent="0.3">
      <c r="G351666" t="s">
        <v>926</v>
      </c>
    </row>
    <row r="351667" spans="7:7" x14ac:dyDescent="0.3">
      <c r="G351667" t="s">
        <v>927</v>
      </c>
    </row>
    <row r="351668" spans="7:7" x14ac:dyDescent="0.3">
      <c r="G351668" t="s">
        <v>928</v>
      </c>
    </row>
    <row r="351669" spans="7:7" x14ac:dyDescent="0.3">
      <c r="G351669" t="s">
        <v>929</v>
      </c>
    </row>
    <row r="351670" spans="7:7" x14ac:dyDescent="0.3">
      <c r="G351670" t="s">
        <v>930</v>
      </c>
    </row>
    <row r="351671" spans="7:7" x14ac:dyDescent="0.3">
      <c r="G351671" t="s">
        <v>931</v>
      </c>
    </row>
    <row r="351672" spans="7:7" x14ac:dyDescent="0.3">
      <c r="G351672" t="s">
        <v>932</v>
      </c>
    </row>
    <row r="351673" spans="7:7" x14ac:dyDescent="0.3">
      <c r="G351673" t="s">
        <v>933</v>
      </c>
    </row>
    <row r="351674" spans="7:7" x14ac:dyDescent="0.3">
      <c r="G351674" t="s">
        <v>934</v>
      </c>
    </row>
    <row r="351675" spans="7:7" x14ac:dyDescent="0.3">
      <c r="G351675" t="s">
        <v>935</v>
      </c>
    </row>
    <row r="351676" spans="7:7" x14ac:dyDescent="0.3">
      <c r="G351676" t="s">
        <v>936</v>
      </c>
    </row>
    <row r="351677" spans="7:7" x14ac:dyDescent="0.3">
      <c r="G351677" t="s">
        <v>937</v>
      </c>
    </row>
    <row r="351678" spans="7:7" x14ac:dyDescent="0.3">
      <c r="G351678" t="s">
        <v>938</v>
      </c>
    </row>
    <row r="351679" spans="7:7" x14ac:dyDescent="0.3">
      <c r="G351679" t="s">
        <v>939</v>
      </c>
    </row>
    <row r="351680" spans="7:7" x14ac:dyDescent="0.3">
      <c r="G351680" t="s">
        <v>940</v>
      </c>
    </row>
    <row r="351681" spans="7:7" x14ac:dyDescent="0.3">
      <c r="G351681" t="s">
        <v>941</v>
      </c>
    </row>
    <row r="351682" spans="7:7" x14ac:dyDescent="0.3">
      <c r="G351682" t="s">
        <v>942</v>
      </c>
    </row>
    <row r="351683" spans="7:7" x14ac:dyDescent="0.3">
      <c r="G351683" t="s">
        <v>943</v>
      </c>
    </row>
    <row r="351684" spans="7:7" x14ac:dyDescent="0.3">
      <c r="G351684" t="s">
        <v>944</v>
      </c>
    </row>
    <row r="351685" spans="7:7" x14ac:dyDescent="0.3">
      <c r="G351685" t="s">
        <v>945</v>
      </c>
    </row>
    <row r="351686" spans="7:7" x14ac:dyDescent="0.3">
      <c r="G351686" t="s">
        <v>946</v>
      </c>
    </row>
    <row r="351687" spans="7:7" x14ac:dyDescent="0.3">
      <c r="G351687" t="s">
        <v>947</v>
      </c>
    </row>
    <row r="351688" spans="7:7" x14ac:dyDescent="0.3">
      <c r="G351688" t="s">
        <v>948</v>
      </c>
    </row>
    <row r="351689" spans="7:7" x14ac:dyDescent="0.3">
      <c r="G351689" t="s">
        <v>949</v>
      </c>
    </row>
    <row r="351690" spans="7:7" x14ac:dyDescent="0.3">
      <c r="G351690" t="s">
        <v>950</v>
      </c>
    </row>
    <row r="351691" spans="7:7" x14ac:dyDescent="0.3">
      <c r="G351691" t="s">
        <v>951</v>
      </c>
    </row>
    <row r="351692" spans="7:7" x14ac:dyDescent="0.3">
      <c r="G351692" t="s">
        <v>952</v>
      </c>
    </row>
    <row r="351693" spans="7:7" x14ac:dyDescent="0.3">
      <c r="G351693" t="s">
        <v>953</v>
      </c>
    </row>
    <row r="351694" spans="7:7" x14ac:dyDescent="0.3">
      <c r="G351694" t="s">
        <v>954</v>
      </c>
    </row>
    <row r="351695" spans="7:7" x14ac:dyDescent="0.3">
      <c r="G351695" t="s">
        <v>955</v>
      </c>
    </row>
    <row r="351696" spans="7:7" x14ac:dyDescent="0.3">
      <c r="G351696" t="s">
        <v>956</v>
      </c>
    </row>
    <row r="351697" spans="7:7" x14ac:dyDescent="0.3">
      <c r="G351697" t="s">
        <v>957</v>
      </c>
    </row>
    <row r="351698" spans="7:7" x14ac:dyDescent="0.3">
      <c r="G351698" t="s">
        <v>958</v>
      </c>
    </row>
    <row r="351699" spans="7:7" x14ac:dyDescent="0.3">
      <c r="G351699" t="s">
        <v>959</v>
      </c>
    </row>
    <row r="351700" spans="7:7" x14ac:dyDescent="0.3">
      <c r="G351700" t="s">
        <v>960</v>
      </c>
    </row>
    <row r="351701" spans="7:7" x14ac:dyDescent="0.3">
      <c r="G351701" t="s">
        <v>961</v>
      </c>
    </row>
    <row r="351702" spans="7:7" x14ac:dyDescent="0.3">
      <c r="G351702" t="s">
        <v>962</v>
      </c>
    </row>
    <row r="351703" spans="7:7" x14ac:dyDescent="0.3">
      <c r="G351703" t="s">
        <v>963</v>
      </c>
    </row>
    <row r="351704" spans="7:7" x14ac:dyDescent="0.3">
      <c r="G351704" t="s">
        <v>964</v>
      </c>
    </row>
    <row r="351705" spans="7:7" x14ac:dyDescent="0.3">
      <c r="G351705" t="s">
        <v>965</v>
      </c>
    </row>
    <row r="351706" spans="7:7" x14ac:dyDescent="0.3">
      <c r="G351706" t="s">
        <v>966</v>
      </c>
    </row>
    <row r="351707" spans="7:7" x14ac:dyDescent="0.3">
      <c r="G351707" t="s">
        <v>967</v>
      </c>
    </row>
    <row r="351708" spans="7:7" x14ac:dyDescent="0.3">
      <c r="G351708" t="s">
        <v>968</v>
      </c>
    </row>
    <row r="351709" spans="7:7" x14ac:dyDescent="0.3">
      <c r="G351709" t="s">
        <v>969</v>
      </c>
    </row>
    <row r="351710" spans="7:7" x14ac:dyDescent="0.3">
      <c r="G351710" t="s">
        <v>970</v>
      </c>
    </row>
    <row r="351711" spans="7:7" x14ac:dyDescent="0.3">
      <c r="G351711" t="s">
        <v>971</v>
      </c>
    </row>
    <row r="351712" spans="7:7" x14ac:dyDescent="0.3">
      <c r="G351712" t="s">
        <v>972</v>
      </c>
    </row>
    <row r="351713" spans="7:7" x14ac:dyDescent="0.3">
      <c r="G351713" t="s">
        <v>973</v>
      </c>
    </row>
    <row r="351714" spans="7:7" x14ac:dyDescent="0.3">
      <c r="G351714" t="s">
        <v>974</v>
      </c>
    </row>
    <row r="351715" spans="7:7" x14ac:dyDescent="0.3">
      <c r="G351715" t="s">
        <v>975</v>
      </c>
    </row>
    <row r="351716" spans="7:7" x14ac:dyDescent="0.3">
      <c r="G351716" t="s">
        <v>976</v>
      </c>
    </row>
    <row r="351717" spans="7:7" x14ac:dyDescent="0.3">
      <c r="G351717" t="s">
        <v>977</v>
      </c>
    </row>
    <row r="351718" spans="7:7" x14ac:dyDescent="0.3">
      <c r="G351718" t="s">
        <v>978</v>
      </c>
    </row>
    <row r="351719" spans="7:7" x14ac:dyDescent="0.3">
      <c r="G351719" t="s">
        <v>979</v>
      </c>
    </row>
    <row r="351720" spans="7:7" x14ac:dyDescent="0.3">
      <c r="G351720" t="s">
        <v>980</v>
      </c>
    </row>
    <row r="351721" spans="7:7" x14ac:dyDescent="0.3">
      <c r="G351721" t="s">
        <v>981</v>
      </c>
    </row>
    <row r="351722" spans="7:7" x14ac:dyDescent="0.3">
      <c r="G351722" t="s">
        <v>982</v>
      </c>
    </row>
    <row r="351723" spans="7:7" x14ac:dyDescent="0.3">
      <c r="G351723" t="s">
        <v>983</v>
      </c>
    </row>
    <row r="351724" spans="7:7" x14ac:dyDescent="0.3">
      <c r="G351724" t="s">
        <v>984</v>
      </c>
    </row>
    <row r="351725" spans="7:7" x14ac:dyDescent="0.3">
      <c r="G351725" t="s">
        <v>985</v>
      </c>
    </row>
    <row r="351726" spans="7:7" x14ac:dyDescent="0.3">
      <c r="G351726" t="s">
        <v>986</v>
      </c>
    </row>
    <row r="351727" spans="7:7" x14ac:dyDescent="0.3">
      <c r="G351727" t="s">
        <v>987</v>
      </c>
    </row>
    <row r="351728" spans="7:7" x14ac:dyDescent="0.3">
      <c r="G351728" t="s">
        <v>988</v>
      </c>
    </row>
    <row r="351729" spans="7:7" x14ac:dyDescent="0.3">
      <c r="G351729" t="s">
        <v>989</v>
      </c>
    </row>
    <row r="351730" spans="7:7" x14ac:dyDescent="0.3">
      <c r="G351730" t="s">
        <v>990</v>
      </c>
    </row>
    <row r="351731" spans="7:7" x14ac:dyDescent="0.3">
      <c r="G351731" t="s">
        <v>991</v>
      </c>
    </row>
    <row r="351732" spans="7:7" x14ac:dyDescent="0.3">
      <c r="G351732" t="s">
        <v>992</v>
      </c>
    </row>
    <row r="351733" spans="7:7" x14ac:dyDescent="0.3">
      <c r="G351733" t="s">
        <v>993</v>
      </c>
    </row>
    <row r="351734" spans="7:7" x14ac:dyDescent="0.3">
      <c r="G351734" t="s">
        <v>994</v>
      </c>
    </row>
    <row r="351735" spans="7:7" x14ac:dyDescent="0.3">
      <c r="G351735" t="s">
        <v>995</v>
      </c>
    </row>
    <row r="351736" spans="7:7" x14ac:dyDescent="0.3">
      <c r="G351736" t="s">
        <v>996</v>
      </c>
    </row>
    <row r="351737" spans="7:7" x14ac:dyDescent="0.3">
      <c r="G351737" t="s">
        <v>997</v>
      </c>
    </row>
    <row r="351738" spans="7:7" x14ac:dyDescent="0.3">
      <c r="G351738" t="s">
        <v>998</v>
      </c>
    </row>
    <row r="351739" spans="7:7" x14ac:dyDescent="0.3">
      <c r="G351739" t="s">
        <v>999</v>
      </c>
    </row>
    <row r="351740" spans="7:7" x14ac:dyDescent="0.3">
      <c r="G351740" t="s">
        <v>1000</v>
      </c>
    </row>
    <row r="351741" spans="7:7" x14ac:dyDescent="0.3">
      <c r="G351741" t="s">
        <v>1001</v>
      </c>
    </row>
    <row r="351742" spans="7:7" x14ac:dyDescent="0.3">
      <c r="G351742" t="s">
        <v>1002</v>
      </c>
    </row>
    <row r="351743" spans="7:7" x14ac:dyDescent="0.3">
      <c r="G351743" t="s">
        <v>1003</v>
      </c>
    </row>
    <row r="351744" spans="7:7" x14ac:dyDescent="0.3">
      <c r="G351744" t="s">
        <v>1004</v>
      </c>
    </row>
    <row r="351745" spans="7:7" x14ac:dyDescent="0.3">
      <c r="G351745" t="s">
        <v>1005</v>
      </c>
    </row>
    <row r="351746" spans="7:7" x14ac:dyDescent="0.3">
      <c r="G351746" t="s">
        <v>1006</v>
      </c>
    </row>
    <row r="351747" spans="7:7" x14ac:dyDescent="0.3">
      <c r="G351747" t="s">
        <v>1007</v>
      </c>
    </row>
    <row r="351748" spans="7:7" x14ac:dyDescent="0.3">
      <c r="G351748" t="s">
        <v>1008</v>
      </c>
    </row>
    <row r="351749" spans="7:7" x14ac:dyDescent="0.3">
      <c r="G351749" t="s">
        <v>1009</v>
      </c>
    </row>
    <row r="351750" spans="7:7" x14ac:dyDescent="0.3">
      <c r="G351750" t="s">
        <v>1010</v>
      </c>
    </row>
    <row r="351751" spans="7:7" x14ac:dyDescent="0.3">
      <c r="G351751" t="s">
        <v>1011</v>
      </c>
    </row>
    <row r="351752" spans="7:7" x14ac:dyDescent="0.3">
      <c r="G351752" t="s">
        <v>1012</v>
      </c>
    </row>
    <row r="351753" spans="7:7" x14ac:dyDescent="0.3">
      <c r="G351753" t="s">
        <v>1013</v>
      </c>
    </row>
    <row r="351754" spans="7:7" x14ac:dyDescent="0.3">
      <c r="G351754" t="s">
        <v>1014</v>
      </c>
    </row>
    <row r="351755" spans="7:7" x14ac:dyDescent="0.3">
      <c r="G351755" t="s">
        <v>1015</v>
      </c>
    </row>
    <row r="351756" spans="7:7" x14ac:dyDescent="0.3">
      <c r="G351756" t="s">
        <v>1016</v>
      </c>
    </row>
    <row r="351757" spans="7:7" x14ac:dyDescent="0.3">
      <c r="G351757" t="s">
        <v>1017</v>
      </c>
    </row>
    <row r="351758" spans="7:7" x14ac:dyDescent="0.3">
      <c r="G351758" t="s">
        <v>1018</v>
      </c>
    </row>
    <row r="351759" spans="7:7" x14ac:dyDescent="0.3">
      <c r="G351759" t="s">
        <v>1019</v>
      </c>
    </row>
    <row r="351760" spans="7:7" x14ac:dyDescent="0.3">
      <c r="G351760" t="s">
        <v>1020</v>
      </c>
    </row>
    <row r="351761" spans="7:7" x14ac:dyDescent="0.3">
      <c r="G351761" t="s">
        <v>1021</v>
      </c>
    </row>
    <row r="351762" spans="7:7" x14ac:dyDescent="0.3">
      <c r="G351762" t="s">
        <v>1022</v>
      </c>
    </row>
    <row r="351763" spans="7:7" x14ac:dyDescent="0.3">
      <c r="G351763" t="s">
        <v>1023</v>
      </c>
    </row>
    <row r="351764" spans="7:7" x14ac:dyDescent="0.3">
      <c r="G351764" t="s">
        <v>1024</v>
      </c>
    </row>
    <row r="351765" spans="7:7" x14ac:dyDescent="0.3">
      <c r="G351765" t="s">
        <v>1025</v>
      </c>
    </row>
    <row r="351766" spans="7:7" x14ac:dyDescent="0.3">
      <c r="G351766" t="s">
        <v>1026</v>
      </c>
    </row>
    <row r="351767" spans="7:7" x14ac:dyDescent="0.3">
      <c r="G351767" t="s">
        <v>1027</v>
      </c>
    </row>
    <row r="351768" spans="7:7" x14ac:dyDescent="0.3">
      <c r="G351768" t="s">
        <v>1028</v>
      </c>
    </row>
    <row r="351769" spans="7:7" x14ac:dyDescent="0.3">
      <c r="G351769" t="s">
        <v>1029</v>
      </c>
    </row>
    <row r="351770" spans="7:7" x14ac:dyDescent="0.3">
      <c r="G351770" t="s">
        <v>1030</v>
      </c>
    </row>
    <row r="351771" spans="7:7" x14ac:dyDescent="0.3">
      <c r="G351771" t="s">
        <v>1031</v>
      </c>
    </row>
    <row r="351772" spans="7:7" x14ac:dyDescent="0.3">
      <c r="G351772" t="s">
        <v>1032</v>
      </c>
    </row>
    <row r="351773" spans="7:7" x14ac:dyDescent="0.3">
      <c r="G351773" t="s">
        <v>1033</v>
      </c>
    </row>
    <row r="351774" spans="7:7" x14ac:dyDescent="0.3">
      <c r="G351774" t="s">
        <v>1034</v>
      </c>
    </row>
    <row r="351775" spans="7:7" x14ac:dyDescent="0.3">
      <c r="G351775" t="s">
        <v>1035</v>
      </c>
    </row>
    <row r="351776" spans="7:7" x14ac:dyDescent="0.3">
      <c r="G351776" t="s">
        <v>1036</v>
      </c>
    </row>
    <row r="351777" spans="7:7" x14ac:dyDescent="0.3">
      <c r="G351777" t="s">
        <v>1037</v>
      </c>
    </row>
    <row r="351778" spans="7:7" x14ac:dyDescent="0.3">
      <c r="G351778" t="s">
        <v>1038</v>
      </c>
    </row>
    <row r="351779" spans="7:7" x14ac:dyDescent="0.3">
      <c r="G351779" t="s">
        <v>1039</v>
      </c>
    </row>
    <row r="351780" spans="7:7" x14ac:dyDescent="0.3">
      <c r="G351780" t="s">
        <v>1040</v>
      </c>
    </row>
    <row r="351781" spans="7:7" x14ac:dyDescent="0.3">
      <c r="G351781" t="s">
        <v>1041</v>
      </c>
    </row>
    <row r="351782" spans="7:7" x14ac:dyDescent="0.3">
      <c r="G351782" t="s">
        <v>1042</v>
      </c>
    </row>
    <row r="351783" spans="7:7" x14ac:dyDescent="0.3">
      <c r="G351783" t="s">
        <v>1043</v>
      </c>
    </row>
    <row r="351784" spans="7:7" x14ac:dyDescent="0.3">
      <c r="G351784" t="s">
        <v>1044</v>
      </c>
    </row>
    <row r="351785" spans="7:7" x14ac:dyDescent="0.3">
      <c r="G351785" t="s">
        <v>1045</v>
      </c>
    </row>
    <row r="351786" spans="7:7" x14ac:dyDescent="0.3">
      <c r="G351786" t="s">
        <v>1046</v>
      </c>
    </row>
    <row r="351787" spans="7:7" x14ac:dyDescent="0.3">
      <c r="G351787" t="s">
        <v>1047</v>
      </c>
    </row>
    <row r="351788" spans="7:7" x14ac:dyDescent="0.3">
      <c r="G351788" t="s">
        <v>1048</v>
      </c>
    </row>
    <row r="351789" spans="7:7" x14ac:dyDescent="0.3">
      <c r="G351789" t="s">
        <v>1049</v>
      </c>
    </row>
    <row r="351790" spans="7:7" x14ac:dyDescent="0.3">
      <c r="G351790" t="s">
        <v>1050</v>
      </c>
    </row>
    <row r="351791" spans="7:7" x14ac:dyDescent="0.3">
      <c r="G351791" t="s">
        <v>1051</v>
      </c>
    </row>
    <row r="351792" spans="7:7" x14ac:dyDescent="0.3">
      <c r="G351792" t="s">
        <v>1052</v>
      </c>
    </row>
    <row r="351793" spans="7:7" x14ac:dyDescent="0.3">
      <c r="G351793" t="s">
        <v>1053</v>
      </c>
    </row>
    <row r="351794" spans="7:7" x14ac:dyDescent="0.3">
      <c r="G351794" t="s">
        <v>1054</v>
      </c>
    </row>
    <row r="351795" spans="7:7" x14ac:dyDescent="0.3">
      <c r="G351795" t="s">
        <v>1055</v>
      </c>
    </row>
    <row r="351796" spans="7:7" x14ac:dyDescent="0.3">
      <c r="G351796" t="s">
        <v>1056</v>
      </c>
    </row>
    <row r="351797" spans="7:7" x14ac:dyDescent="0.3">
      <c r="G351797" t="s">
        <v>1057</v>
      </c>
    </row>
    <row r="351798" spans="7:7" x14ac:dyDescent="0.3">
      <c r="G351798" t="s">
        <v>1058</v>
      </c>
    </row>
    <row r="351799" spans="7:7" x14ac:dyDescent="0.3">
      <c r="G351799" t="s">
        <v>1059</v>
      </c>
    </row>
    <row r="351800" spans="7:7" x14ac:dyDescent="0.3">
      <c r="G351800" t="s">
        <v>1060</v>
      </c>
    </row>
    <row r="351801" spans="7:7" x14ac:dyDescent="0.3">
      <c r="G351801" t="s">
        <v>1061</v>
      </c>
    </row>
    <row r="351802" spans="7:7" x14ac:dyDescent="0.3">
      <c r="G351802" t="s">
        <v>1062</v>
      </c>
    </row>
    <row r="351803" spans="7:7" x14ac:dyDescent="0.3">
      <c r="G351803" t="s">
        <v>1063</v>
      </c>
    </row>
    <row r="351804" spans="7:7" x14ac:dyDescent="0.3">
      <c r="G351804" t="s">
        <v>1064</v>
      </c>
    </row>
    <row r="351805" spans="7:7" x14ac:dyDescent="0.3">
      <c r="G351805" t="s">
        <v>1065</v>
      </c>
    </row>
    <row r="351806" spans="7:7" x14ac:dyDescent="0.3">
      <c r="G351806" t="s">
        <v>1066</v>
      </c>
    </row>
    <row r="351807" spans="7:7" x14ac:dyDescent="0.3">
      <c r="G351807" t="s">
        <v>1067</v>
      </c>
    </row>
    <row r="351808" spans="7:7" x14ac:dyDescent="0.3">
      <c r="G351808" t="s">
        <v>1068</v>
      </c>
    </row>
    <row r="351809" spans="7:7" x14ac:dyDescent="0.3">
      <c r="G351809" t="s">
        <v>1069</v>
      </c>
    </row>
    <row r="351810" spans="7:7" x14ac:dyDescent="0.3">
      <c r="G351810" t="s">
        <v>1070</v>
      </c>
    </row>
    <row r="351811" spans="7:7" x14ac:dyDescent="0.3">
      <c r="G351811" t="s">
        <v>1071</v>
      </c>
    </row>
    <row r="351812" spans="7:7" x14ac:dyDescent="0.3">
      <c r="G351812" t="s">
        <v>1072</v>
      </c>
    </row>
    <row r="351813" spans="7:7" x14ac:dyDescent="0.3">
      <c r="G351813" t="s">
        <v>1073</v>
      </c>
    </row>
    <row r="351814" spans="7:7" x14ac:dyDescent="0.3">
      <c r="G351814" t="s">
        <v>1074</v>
      </c>
    </row>
    <row r="351815" spans="7:7" x14ac:dyDescent="0.3">
      <c r="G351815" t="s">
        <v>1075</v>
      </c>
    </row>
    <row r="351816" spans="7:7" x14ac:dyDescent="0.3">
      <c r="G351816" t="s">
        <v>1076</v>
      </c>
    </row>
    <row r="351817" spans="7:7" x14ac:dyDescent="0.3">
      <c r="G351817" t="s">
        <v>1077</v>
      </c>
    </row>
    <row r="351818" spans="7:7" x14ac:dyDescent="0.3">
      <c r="G351818" t="s">
        <v>1078</v>
      </c>
    </row>
    <row r="351819" spans="7:7" x14ac:dyDescent="0.3">
      <c r="G351819" t="s">
        <v>1079</v>
      </c>
    </row>
    <row r="351820" spans="7:7" x14ac:dyDescent="0.3">
      <c r="G351820" t="s">
        <v>1080</v>
      </c>
    </row>
    <row r="351821" spans="7:7" x14ac:dyDescent="0.3">
      <c r="G351821" t="s">
        <v>1081</v>
      </c>
    </row>
    <row r="351822" spans="7:7" x14ac:dyDescent="0.3">
      <c r="G351822" t="s">
        <v>1082</v>
      </c>
    </row>
    <row r="351823" spans="7:7" x14ac:dyDescent="0.3">
      <c r="G351823" t="s">
        <v>1083</v>
      </c>
    </row>
    <row r="351824" spans="7:7" x14ac:dyDescent="0.3">
      <c r="G351824" t="s">
        <v>1084</v>
      </c>
    </row>
    <row r="351825" spans="7:7" x14ac:dyDescent="0.3">
      <c r="G351825" t="s">
        <v>1085</v>
      </c>
    </row>
    <row r="351826" spans="7:7" x14ac:dyDescent="0.3">
      <c r="G351826" t="s">
        <v>1086</v>
      </c>
    </row>
    <row r="351827" spans="7:7" x14ac:dyDescent="0.3">
      <c r="G351827" t="s">
        <v>1087</v>
      </c>
    </row>
    <row r="351828" spans="7:7" x14ac:dyDescent="0.3">
      <c r="G351828" t="s">
        <v>1088</v>
      </c>
    </row>
    <row r="351829" spans="7:7" x14ac:dyDescent="0.3">
      <c r="G351829" t="s">
        <v>1089</v>
      </c>
    </row>
    <row r="351830" spans="7:7" x14ac:dyDescent="0.3">
      <c r="G351830" t="s">
        <v>1090</v>
      </c>
    </row>
    <row r="351831" spans="7:7" x14ac:dyDescent="0.3">
      <c r="G351831" t="s">
        <v>1091</v>
      </c>
    </row>
    <row r="351832" spans="7:7" x14ac:dyDescent="0.3">
      <c r="G351832" t="s">
        <v>1092</v>
      </c>
    </row>
    <row r="351833" spans="7:7" x14ac:dyDescent="0.3">
      <c r="G351833" t="s">
        <v>1093</v>
      </c>
    </row>
    <row r="351834" spans="7:7" x14ac:dyDescent="0.3">
      <c r="G351834" t="s">
        <v>1094</v>
      </c>
    </row>
    <row r="351835" spans="7:7" x14ac:dyDescent="0.3">
      <c r="G351835" t="s">
        <v>1095</v>
      </c>
    </row>
    <row r="351836" spans="7:7" x14ac:dyDescent="0.3">
      <c r="G351836" t="s">
        <v>1096</v>
      </c>
    </row>
    <row r="351837" spans="7:7" x14ac:dyDescent="0.3">
      <c r="G351837" t="s">
        <v>1097</v>
      </c>
    </row>
    <row r="351838" spans="7:7" x14ac:dyDescent="0.3">
      <c r="G351838" t="s">
        <v>1098</v>
      </c>
    </row>
    <row r="351839" spans="7:7" x14ac:dyDescent="0.3">
      <c r="G351839" t="s">
        <v>1099</v>
      </c>
    </row>
    <row r="351840" spans="7:7" x14ac:dyDescent="0.3">
      <c r="G351840" t="s">
        <v>1100</v>
      </c>
    </row>
    <row r="351841" spans="7:7" x14ac:dyDescent="0.3">
      <c r="G351841" t="s">
        <v>1101</v>
      </c>
    </row>
    <row r="351842" spans="7:7" x14ac:dyDescent="0.3">
      <c r="G351842" t="s">
        <v>1102</v>
      </c>
    </row>
    <row r="351843" spans="7:7" x14ac:dyDescent="0.3">
      <c r="G351843" t="s">
        <v>1103</v>
      </c>
    </row>
    <row r="351844" spans="7:7" x14ac:dyDescent="0.3">
      <c r="G351844" t="s">
        <v>1104</v>
      </c>
    </row>
    <row r="351845" spans="7:7" x14ac:dyDescent="0.3">
      <c r="G351845" t="s">
        <v>1105</v>
      </c>
    </row>
    <row r="351846" spans="7:7" x14ac:dyDescent="0.3">
      <c r="G351846" t="s">
        <v>1106</v>
      </c>
    </row>
    <row r="351847" spans="7:7" x14ac:dyDescent="0.3">
      <c r="G351847" t="s">
        <v>1107</v>
      </c>
    </row>
    <row r="351848" spans="7:7" x14ac:dyDescent="0.3">
      <c r="G351848" t="s">
        <v>1108</v>
      </c>
    </row>
    <row r="351849" spans="7:7" x14ac:dyDescent="0.3">
      <c r="G351849" t="s">
        <v>1109</v>
      </c>
    </row>
    <row r="351850" spans="7:7" x14ac:dyDescent="0.3">
      <c r="G351850" t="s">
        <v>1110</v>
      </c>
    </row>
    <row r="351851" spans="7:7" x14ac:dyDescent="0.3">
      <c r="G351851" t="s">
        <v>1111</v>
      </c>
    </row>
    <row r="351852" spans="7:7" x14ac:dyDescent="0.3">
      <c r="G351852" t="s">
        <v>1112</v>
      </c>
    </row>
    <row r="351853" spans="7:7" x14ac:dyDescent="0.3">
      <c r="G351853" t="s">
        <v>1113</v>
      </c>
    </row>
    <row r="351854" spans="7:7" x14ac:dyDescent="0.3">
      <c r="G351854" t="s">
        <v>1114</v>
      </c>
    </row>
    <row r="351855" spans="7:7" x14ac:dyDescent="0.3">
      <c r="G351855" t="s">
        <v>1115</v>
      </c>
    </row>
    <row r="351856" spans="7:7" x14ac:dyDescent="0.3">
      <c r="G351856" t="s">
        <v>1116</v>
      </c>
    </row>
    <row r="351857" spans="7:7" x14ac:dyDescent="0.3">
      <c r="G351857" t="s">
        <v>1117</v>
      </c>
    </row>
    <row r="351858" spans="7:7" x14ac:dyDescent="0.3">
      <c r="G351858" t="s">
        <v>1118</v>
      </c>
    </row>
    <row r="351859" spans="7:7" x14ac:dyDescent="0.3">
      <c r="G351859" t="s">
        <v>1119</v>
      </c>
    </row>
    <row r="351860" spans="7:7" x14ac:dyDescent="0.3">
      <c r="G351860" t="s">
        <v>1120</v>
      </c>
    </row>
    <row r="351861" spans="7:7" x14ac:dyDescent="0.3">
      <c r="G351861" t="s">
        <v>1121</v>
      </c>
    </row>
    <row r="351862" spans="7:7" x14ac:dyDescent="0.3">
      <c r="G351862" t="s">
        <v>1122</v>
      </c>
    </row>
    <row r="351863" spans="7:7" x14ac:dyDescent="0.3">
      <c r="G351863" t="s">
        <v>1123</v>
      </c>
    </row>
    <row r="351864" spans="7:7" x14ac:dyDescent="0.3">
      <c r="G351864" t="s">
        <v>1124</v>
      </c>
    </row>
    <row r="351865" spans="7:7" x14ac:dyDescent="0.3">
      <c r="G351865" t="s">
        <v>1125</v>
      </c>
    </row>
    <row r="351866" spans="7:7" x14ac:dyDescent="0.3">
      <c r="G351866" t="s">
        <v>1126</v>
      </c>
    </row>
    <row r="351867" spans="7:7" x14ac:dyDescent="0.3">
      <c r="G351867" t="s">
        <v>1127</v>
      </c>
    </row>
    <row r="351868" spans="7:7" x14ac:dyDescent="0.3">
      <c r="G351868" t="s">
        <v>1128</v>
      </c>
    </row>
    <row r="351869" spans="7:7" x14ac:dyDescent="0.3">
      <c r="G351869" t="s">
        <v>1129</v>
      </c>
    </row>
    <row r="351870" spans="7:7" x14ac:dyDescent="0.3">
      <c r="G351870" t="s">
        <v>1130</v>
      </c>
    </row>
    <row r="351871" spans="7:7" x14ac:dyDescent="0.3">
      <c r="G351871" t="s">
        <v>1131</v>
      </c>
    </row>
    <row r="351872" spans="7:7" x14ac:dyDescent="0.3">
      <c r="G351872" t="s">
        <v>1132</v>
      </c>
    </row>
    <row r="351873" spans="7:7" x14ac:dyDescent="0.3">
      <c r="G351873" t="s">
        <v>1133</v>
      </c>
    </row>
    <row r="351874" spans="7:7" x14ac:dyDescent="0.3">
      <c r="G351874" t="s">
        <v>1134</v>
      </c>
    </row>
    <row r="351875" spans="7:7" x14ac:dyDescent="0.3">
      <c r="G351875" t="s">
        <v>1135</v>
      </c>
    </row>
    <row r="351876" spans="7:7" x14ac:dyDescent="0.3">
      <c r="G351876" t="s">
        <v>1136</v>
      </c>
    </row>
    <row r="351877" spans="7:7" x14ac:dyDescent="0.3">
      <c r="G351877" t="s">
        <v>1137</v>
      </c>
    </row>
    <row r="351878" spans="7:7" x14ac:dyDescent="0.3">
      <c r="G351878" t="s">
        <v>1138</v>
      </c>
    </row>
    <row r="351879" spans="7:7" x14ac:dyDescent="0.3">
      <c r="G351879" t="s">
        <v>1139</v>
      </c>
    </row>
    <row r="351880" spans="7:7" x14ac:dyDescent="0.3">
      <c r="G351880" t="s">
        <v>1140</v>
      </c>
    </row>
    <row r="351881" spans="7:7" x14ac:dyDescent="0.3">
      <c r="G351881" t="s">
        <v>1141</v>
      </c>
    </row>
    <row r="351882" spans="7:7" x14ac:dyDescent="0.3">
      <c r="G351882" t="s">
        <v>1142</v>
      </c>
    </row>
    <row r="351883" spans="7:7" x14ac:dyDescent="0.3">
      <c r="G351883" t="s">
        <v>1143</v>
      </c>
    </row>
    <row r="351884" spans="7:7" x14ac:dyDescent="0.3">
      <c r="G351884" t="s">
        <v>1144</v>
      </c>
    </row>
    <row r="351885" spans="7:7" x14ac:dyDescent="0.3">
      <c r="G351885" t="s">
        <v>1145</v>
      </c>
    </row>
    <row r="351886" spans="7:7" x14ac:dyDescent="0.3">
      <c r="G351886" t="s">
        <v>1146</v>
      </c>
    </row>
    <row r="351887" spans="7:7" x14ac:dyDescent="0.3">
      <c r="G351887" t="s">
        <v>1147</v>
      </c>
    </row>
    <row r="351888" spans="7:7" x14ac:dyDescent="0.3">
      <c r="G351888" t="s">
        <v>1148</v>
      </c>
    </row>
    <row r="351889" spans="7:7" x14ac:dyDescent="0.3">
      <c r="G351889" t="s">
        <v>1149</v>
      </c>
    </row>
    <row r="351890" spans="7:7" x14ac:dyDescent="0.3">
      <c r="G351890" t="s">
        <v>1150</v>
      </c>
    </row>
    <row r="351891" spans="7:7" x14ac:dyDescent="0.3">
      <c r="G351891" t="s">
        <v>1151</v>
      </c>
    </row>
    <row r="351892" spans="7:7" x14ac:dyDescent="0.3">
      <c r="G351892" t="s">
        <v>1152</v>
      </c>
    </row>
    <row r="351893" spans="7:7" x14ac:dyDescent="0.3">
      <c r="G351893" t="s">
        <v>1153</v>
      </c>
    </row>
    <row r="351894" spans="7:7" x14ac:dyDescent="0.3">
      <c r="G351894" t="s">
        <v>1154</v>
      </c>
    </row>
    <row r="351895" spans="7:7" x14ac:dyDescent="0.3">
      <c r="G351895" t="s">
        <v>1155</v>
      </c>
    </row>
    <row r="351896" spans="7:7" x14ac:dyDescent="0.3">
      <c r="G351896" t="s">
        <v>1156</v>
      </c>
    </row>
    <row r="351897" spans="7:7" x14ac:dyDescent="0.3">
      <c r="G351897" t="s">
        <v>1157</v>
      </c>
    </row>
    <row r="351898" spans="7:7" x14ac:dyDescent="0.3">
      <c r="G351898" t="s">
        <v>1158</v>
      </c>
    </row>
    <row r="351899" spans="7:7" x14ac:dyDescent="0.3">
      <c r="G351899" t="s">
        <v>1159</v>
      </c>
    </row>
    <row r="351900" spans="7:7" x14ac:dyDescent="0.3">
      <c r="G351900" t="s">
        <v>1160</v>
      </c>
    </row>
    <row r="351901" spans="7:7" x14ac:dyDescent="0.3">
      <c r="G351901" t="s">
        <v>1161</v>
      </c>
    </row>
    <row r="351902" spans="7:7" x14ac:dyDescent="0.3">
      <c r="G351902" t="s">
        <v>1162</v>
      </c>
    </row>
    <row r="351903" spans="7:7" x14ac:dyDescent="0.3">
      <c r="G351903" t="s">
        <v>1163</v>
      </c>
    </row>
    <row r="351904" spans="7:7" x14ac:dyDescent="0.3">
      <c r="G351904" t="s">
        <v>1164</v>
      </c>
    </row>
    <row r="351905" spans="7:7" x14ac:dyDescent="0.3">
      <c r="G351905" t="s">
        <v>1165</v>
      </c>
    </row>
    <row r="351906" spans="7:7" x14ac:dyDescent="0.3">
      <c r="G351906" t="s">
        <v>1166</v>
      </c>
    </row>
    <row r="351907" spans="7:7" x14ac:dyDescent="0.3">
      <c r="G351907" t="s">
        <v>1167</v>
      </c>
    </row>
    <row r="351908" spans="7:7" x14ac:dyDescent="0.3">
      <c r="G351908" t="s">
        <v>1168</v>
      </c>
    </row>
    <row r="351909" spans="7:7" x14ac:dyDescent="0.3">
      <c r="G351909" t="s">
        <v>1169</v>
      </c>
    </row>
    <row r="351910" spans="7:7" x14ac:dyDescent="0.3">
      <c r="G351910" t="s">
        <v>1170</v>
      </c>
    </row>
    <row r="351911" spans="7:7" x14ac:dyDescent="0.3">
      <c r="G351911" t="s">
        <v>1171</v>
      </c>
    </row>
    <row r="351912" spans="7:7" x14ac:dyDescent="0.3">
      <c r="G351912" t="s">
        <v>1172</v>
      </c>
    </row>
    <row r="351913" spans="7:7" x14ac:dyDescent="0.3">
      <c r="G351913" t="s">
        <v>1173</v>
      </c>
    </row>
    <row r="351914" spans="7:7" x14ac:dyDescent="0.3">
      <c r="G351914" t="s">
        <v>1174</v>
      </c>
    </row>
    <row r="351915" spans="7:7" x14ac:dyDescent="0.3">
      <c r="G351915" t="s">
        <v>1175</v>
      </c>
    </row>
    <row r="351916" spans="7:7" x14ac:dyDescent="0.3">
      <c r="G351916" t="s">
        <v>1176</v>
      </c>
    </row>
    <row r="351917" spans="7:7" x14ac:dyDescent="0.3">
      <c r="G351917" t="s">
        <v>1177</v>
      </c>
    </row>
    <row r="351918" spans="7:7" x14ac:dyDescent="0.3">
      <c r="G351918" t="s">
        <v>1178</v>
      </c>
    </row>
    <row r="351919" spans="7:7" x14ac:dyDescent="0.3">
      <c r="G351919" t="s">
        <v>1179</v>
      </c>
    </row>
    <row r="351920" spans="7:7" x14ac:dyDescent="0.3">
      <c r="G351920" t="s">
        <v>1180</v>
      </c>
    </row>
    <row r="351921" spans="7:7" x14ac:dyDescent="0.3">
      <c r="G351921" t="s">
        <v>1181</v>
      </c>
    </row>
    <row r="351922" spans="7:7" x14ac:dyDescent="0.3">
      <c r="G351922" t="s">
        <v>1182</v>
      </c>
    </row>
    <row r="351923" spans="7:7" x14ac:dyDescent="0.3">
      <c r="G351923" t="s">
        <v>1183</v>
      </c>
    </row>
    <row r="351924" spans="7:7" x14ac:dyDescent="0.3">
      <c r="G351924" t="s">
        <v>1184</v>
      </c>
    </row>
    <row r="351925" spans="7:7" x14ac:dyDescent="0.3">
      <c r="G351925" t="s">
        <v>1185</v>
      </c>
    </row>
    <row r="351926" spans="7:7" x14ac:dyDescent="0.3">
      <c r="G351926" t="s">
        <v>1186</v>
      </c>
    </row>
    <row r="351927" spans="7:7" x14ac:dyDescent="0.3">
      <c r="G351927" t="s">
        <v>1187</v>
      </c>
    </row>
    <row r="351928" spans="7:7" x14ac:dyDescent="0.3">
      <c r="G351928" t="s">
        <v>1188</v>
      </c>
    </row>
    <row r="351929" spans="7:7" x14ac:dyDescent="0.3">
      <c r="G351929" t="s">
        <v>1189</v>
      </c>
    </row>
    <row r="351930" spans="7:7" x14ac:dyDescent="0.3">
      <c r="G351930" t="s">
        <v>1190</v>
      </c>
    </row>
    <row r="351931" spans="7:7" x14ac:dyDescent="0.3">
      <c r="G351931" t="s">
        <v>1191</v>
      </c>
    </row>
    <row r="351932" spans="7:7" x14ac:dyDescent="0.3">
      <c r="G351932" t="s">
        <v>1192</v>
      </c>
    </row>
    <row r="351933" spans="7:7" x14ac:dyDescent="0.3">
      <c r="G351933" t="s">
        <v>1193</v>
      </c>
    </row>
    <row r="351934" spans="7:7" x14ac:dyDescent="0.3">
      <c r="G351934" t="s">
        <v>1194</v>
      </c>
    </row>
    <row r="351935" spans="7:7" x14ac:dyDescent="0.3">
      <c r="G351935" t="s">
        <v>1195</v>
      </c>
    </row>
    <row r="351936" spans="7:7" x14ac:dyDescent="0.3">
      <c r="G351936" t="s">
        <v>1196</v>
      </c>
    </row>
    <row r="351937" spans="7:7" x14ac:dyDescent="0.3">
      <c r="G351937" t="s">
        <v>1197</v>
      </c>
    </row>
    <row r="351938" spans="7:7" x14ac:dyDescent="0.3">
      <c r="G351938" t="s">
        <v>1198</v>
      </c>
    </row>
    <row r="351939" spans="7:7" x14ac:dyDescent="0.3">
      <c r="G351939" t="s">
        <v>1199</v>
      </c>
    </row>
    <row r="351940" spans="7:7" x14ac:dyDescent="0.3">
      <c r="G351940" t="s">
        <v>1200</v>
      </c>
    </row>
    <row r="351941" spans="7:7" x14ac:dyDescent="0.3">
      <c r="G351941" t="s">
        <v>1201</v>
      </c>
    </row>
    <row r="351942" spans="7:7" x14ac:dyDescent="0.3">
      <c r="G351942" t="s">
        <v>1202</v>
      </c>
    </row>
    <row r="351943" spans="7:7" x14ac:dyDescent="0.3">
      <c r="G351943" t="s">
        <v>1203</v>
      </c>
    </row>
    <row r="351944" spans="7:7" x14ac:dyDescent="0.3">
      <c r="G351944" t="s">
        <v>1204</v>
      </c>
    </row>
    <row r="351945" spans="7:7" x14ac:dyDescent="0.3">
      <c r="G351945" t="s">
        <v>1205</v>
      </c>
    </row>
    <row r="351946" spans="7:7" x14ac:dyDescent="0.3">
      <c r="G351946" t="s">
        <v>1206</v>
      </c>
    </row>
    <row r="351947" spans="7:7" x14ac:dyDescent="0.3">
      <c r="G351947" t="s">
        <v>1207</v>
      </c>
    </row>
    <row r="351948" spans="7:7" x14ac:dyDescent="0.3">
      <c r="G351948" t="s">
        <v>1208</v>
      </c>
    </row>
    <row r="351949" spans="7:7" x14ac:dyDescent="0.3">
      <c r="G351949" t="s">
        <v>1209</v>
      </c>
    </row>
    <row r="351950" spans="7:7" x14ac:dyDescent="0.3">
      <c r="G351950" t="s">
        <v>1210</v>
      </c>
    </row>
    <row r="351951" spans="7:7" x14ac:dyDescent="0.3">
      <c r="G351951" t="s">
        <v>1211</v>
      </c>
    </row>
    <row r="351952" spans="7:7" x14ac:dyDescent="0.3">
      <c r="G351952" t="s">
        <v>1212</v>
      </c>
    </row>
    <row r="351953" spans="7:7" x14ac:dyDescent="0.3">
      <c r="G351953" t="s">
        <v>1213</v>
      </c>
    </row>
    <row r="351954" spans="7:7" x14ac:dyDescent="0.3">
      <c r="G351954" t="s">
        <v>1214</v>
      </c>
    </row>
    <row r="351955" spans="7:7" x14ac:dyDescent="0.3">
      <c r="G351955" t="s">
        <v>1215</v>
      </c>
    </row>
    <row r="351956" spans="7:7" x14ac:dyDescent="0.3">
      <c r="G351956" t="s">
        <v>1216</v>
      </c>
    </row>
    <row r="351957" spans="7:7" x14ac:dyDescent="0.3">
      <c r="G351957" t="s">
        <v>1217</v>
      </c>
    </row>
    <row r="351958" spans="7:7" x14ac:dyDescent="0.3">
      <c r="G351958" t="s">
        <v>1218</v>
      </c>
    </row>
    <row r="351959" spans="7:7" x14ac:dyDescent="0.3">
      <c r="G351959" t="s">
        <v>1219</v>
      </c>
    </row>
    <row r="351960" spans="7:7" x14ac:dyDescent="0.3">
      <c r="G351960" t="s">
        <v>1220</v>
      </c>
    </row>
    <row r="351961" spans="7:7" x14ac:dyDescent="0.3">
      <c r="G351961" t="s">
        <v>1221</v>
      </c>
    </row>
    <row r="351962" spans="7:7" x14ac:dyDescent="0.3">
      <c r="G351962" t="s">
        <v>1222</v>
      </c>
    </row>
    <row r="351963" spans="7:7" x14ac:dyDescent="0.3">
      <c r="G351963" t="s">
        <v>1223</v>
      </c>
    </row>
    <row r="351964" spans="7:7" x14ac:dyDescent="0.3">
      <c r="G351964" t="s">
        <v>1224</v>
      </c>
    </row>
    <row r="351965" spans="7:7" x14ac:dyDescent="0.3">
      <c r="G351965" t="s">
        <v>1225</v>
      </c>
    </row>
    <row r="351966" spans="7:7" x14ac:dyDescent="0.3">
      <c r="G351966" t="s">
        <v>1226</v>
      </c>
    </row>
    <row r="351967" spans="7:7" x14ac:dyDescent="0.3">
      <c r="G351967" t="s">
        <v>1227</v>
      </c>
    </row>
    <row r="351968" spans="7:7" x14ac:dyDescent="0.3">
      <c r="G351968" t="s">
        <v>1228</v>
      </c>
    </row>
    <row r="351969" spans="7:7" x14ac:dyDescent="0.3">
      <c r="G351969" t="s">
        <v>1229</v>
      </c>
    </row>
    <row r="351970" spans="7:7" x14ac:dyDescent="0.3">
      <c r="G351970" t="s">
        <v>1230</v>
      </c>
    </row>
    <row r="351971" spans="7:7" x14ac:dyDescent="0.3">
      <c r="G351971" t="s">
        <v>1231</v>
      </c>
    </row>
    <row r="351972" spans="7:7" x14ac:dyDescent="0.3">
      <c r="G351972" t="s">
        <v>1232</v>
      </c>
    </row>
    <row r="351973" spans="7:7" x14ac:dyDescent="0.3">
      <c r="G351973" t="s">
        <v>1233</v>
      </c>
    </row>
    <row r="351974" spans="7:7" x14ac:dyDescent="0.3">
      <c r="G351974" t="s">
        <v>1234</v>
      </c>
    </row>
    <row r="351975" spans="7:7" x14ac:dyDescent="0.3">
      <c r="G351975" t="s">
        <v>1235</v>
      </c>
    </row>
    <row r="351976" spans="7:7" x14ac:dyDescent="0.3">
      <c r="G351976" t="s">
        <v>1236</v>
      </c>
    </row>
    <row r="351977" spans="7:7" x14ac:dyDescent="0.3">
      <c r="G351977" t="s">
        <v>1237</v>
      </c>
    </row>
    <row r="351978" spans="7:7" x14ac:dyDescent="0.3">
      <c r="G351978" t="s">
        <v>1238</v>
      </c>
    </row>
    <row r="351979" spans="7:7" x14ac:dyDescent="0.3">
      <c r="G351979" t="s">
        <v>1239</v>
      </c>
    </row>
    <row r="351980" spans="7:7" x14ac:dyDescent="0.3">
      <c r="G351980" t="s">
        <v>1240</v>
      </c>
    </row>
    <row r="351981" spans="7:7" x14ac:dyDescent="0.3">
      <c r="G351981" t="s">
        <v>1241</v>
      </c>
    </row>
    <row r="351982" spans="7:7" x14ac:dyDescent="0.3">
      <c r="G351982" t="s">
        <v>1242</v>
      </c>
    </row>
    <row r="351983" spans="7:7" x14ac:dyDescent="0.3">
      <c r="G351983" t="s">
        <v>1243</v>
      </c>
    </row>
    <row r="351984" spans="7:7" x14ac:dyDescent="0.3">
      <c r="G351984" t="s">
        <v>1244</v>
      </c>
    </row>
    <row r="351985" spans="7:7" x14ac:dyDescent="0.3">
      <c r="G351985" t="s">
        <v>1245</v>
      </c>
    </row>
    <row r="351986" spans="7:7" x14ac:dyDescent="0.3">
      <c r="G351986" t="s">
        <v>1246</v>
      </c>
    </row>
    <row r="351987" spans="7:7" x14ac:dyDescent="0.3">
      <c r="G351987" t="s">
        <v>1247</v>
      </c>
    </row>
    <row r="351988" spans="7:7" x14ac:dyDescent="0.3">
      <c r="G351988" t="s">
        <v>1248</v>
      </c>
    </row>
    <row r="351989" spans="7:7" x14ac:dyDescent="0.3">
      <c r="G351989" t="s">
        <v>1249</v>
      </c>
    </row>
    <row r="351990" spans="7:7" x14ac:dyDescent="0.3">
      <c r="G351990" t="s">
        <v>1250</v>
      </c>
    </row>
    <row r="351991" spans="7:7" x14ac:dyDescent="0.3">
      <c r="G351991" t="s">
        <v>1251</v>
      </c>
    </row>
    <row r="351992" spans="7:7" x14ac:dyDescent="0.3">
      <c r="G351992" t="s">
        <v>1252</v>
      </c>
    </row>
    <row r="351993" spans="7:7" x14ac:dyDescent="0.3">
      <c r="G351993" t="s">
        <v>1253</v>
      </c>
    </row>
    <row r="351994" spans="7:7" x14ac:dyDescent="0.3">
      <c r="G351994" t="s">
        <v>1254</v>
      </c>
    </row>
    <row r="351995" spans="7:7" x14ac:dyDescent="0.3">
      <c r="G351995" t="s">
        <v>1255</v>
      </c>
    </row>
    <row r="351996" spans="7:7" x14ac:dyDescent="0.3">
      <c r="G351996" t="s">
        <v>1256</v>
      </c>
    </row>
    <row r="351997" spans="7:7" x14ac:dyDescent="0.3">
      <c r="G351997" t="s">
        <v>1257</v>
      </c>
    </row>
    <row r="351998" spans="7:7" x14ac:dyDescent="0.3">
      <c r="G351998" t="s">
        <v>1258</v>
      </c>
    </row>
    <row r="351999" spans="7:7" x14ac:dyDescent="0.3">
      <c r="G351999" t="s">
        <v>1259</v>
      </c>
    </row>
    <row r="352000" spans="7:7" x14ac:dyDescent="0.3">
      <c r="G352000" t="s">
        <v>1260</v>
      </c>
    </row>
    <row r="352001" spans="7:7" x14ac:dyDescent="0.3">
      <c r="G352001" t="s">
        <v>1261</v>
      </c>
    </row>
    <row r="352002" spans="7:7" x14ac:dyDescent="0.3">
      <c r="G352002" t="s">
        <v>1262</v>
      </c>
    </row>
    <row r="352003" spans="7:7" x14ac:dyDescent="0.3">
      <c r="G352003" t="s">
        <v>1263</v>
      </c>
    </row>
    <row r="352004" spans="7:7" x14ac:dyDescent="0.3">
      <c r="G352004" t="s">
        <v>1264</v>
      </c>
    </row>
    <row r="352005" spans="7:7" x14ac:dyDescent="0.3">
      <c r="G352005" t="s">
        <v>1265</v>
      </c>
    </row>
    <row r="352006" spans="7:7" x14ac:dyDescent="0.3">
      <c r="G352006" t="s">
        <v>1266</v>
      </c>
    </row>
    <row r="352007" spans="7:7" x14ac:dyDescent="0.3">
      <c r="G352007" t="s">
        <v>1267</v>
      </c>
    </row>
    <row r="352008" spans="7:7" x14ac:dyDescent="0.3">
      <c r="G352008" t="s">
        <v>1268</v>
      </c>
    </row>
    <row r="352009" spans="7:7" x14ac:dyDescent="0.3">
      <c r="G352009" t="s">
        <v>1269</v>
      </c>
    </row>
    <row r="352010" spans="7:7" x14ac:dyDescent="0.3">
      <c r="G352010" t="s">
        <v>1270</v>
      </c>
    </row>
    <row r="352011" spans="7:7" x14ac:dyDescent="0.3">
      <c r="G352011" t="s">
        <v>1271</v>
      </c>
    </row>
    <row r="352012" spans="7:7" x14ac:dyDescent="0.3">
      <c r="G352012" t="s">
        <v>1272</v>
      </c>
    </row>
    <row r="352013" spans="7:7" x14ac:dyDescent="0.3">
      <c r="G352013" t="s">
        <v>1273</v>
      </c>
    </row>
    <row r="352014" spans="7:7" x14ac:dyDescent="0.3">
      <c r="G352014" t="s">
        <v>1274</v>
      </c>
    </row>
    <row r="352015" spans="7:7" x14ac:dyDescent="0.3">
      <c r="G352015" t="s">
        <v>1275</v>
      </c>
    </row>
    <row r="352016" spans="7:7" x14ac:dyDescent="0.3">
      <c r="G352016" t="s">
        <v>1276</v>
      </c>
    </row>
    <row r="352017" spans="7:7" x14ac:dyDescent="0.3">
      <c r="G352017" t="s">
        <v>1277</v>
      </c>
    </row>
    <row r="352018" spans="7:7" x14ac:dyDescent="0.3">
      <c r="G352018" t="s">
        <v>1278</v>
      </c>
    </row>
    <row r="352019" spans="7:7" x14ac:dyDescent="0.3">
      <c r="G352019" t="s">
        <v>1279</v>
      </c>
    </row>
    <row r="352020" spans="7:7" x14ac:dyDescent="0.3">
      <c r="G352020" t="s">
        <v>1280</v>
      </c>
    </row>
    <row r="352021" spans="7:7" x14ac:dyDescent="0.3">
      <c r="G352021" t="s">
        <v>1281</v>
      </c>
    </row>
    <row r="352022" spans="7:7" x14ac:dyDescent="0.3">
      <c r="G352022" t="s">
        <v>1282</v>
      </c>
    </row>
    <row r="352023" spans="7:7" x14ac:dyDescent="0.3">
      <c r="G352023" t="s">
        <v>1283</v>
      </c>
    </row>
    <row r="352024" spans="7:7" x14ac:dyDescent="0.3">
      <c r="G352024" t="s">
        <v>1284</v>
      </c>
    </row>
    <row r="352025" spans="7:7" x14ac:dyDescent="0.3">
      <c r="G352025" t="s">
        <v>1285</v>
      </c>
    </row>
    <row r="352026" spans="7:7" x14ac:dyDescent="0.3">
      <c r="G352026" t="s">
        <v>1286</v>
      </c>
    </row>
    <row r="352027" spans="7:7" x14ac:dyDescent="0.3">
      <c r="G352027" t="s">
        <v>1287</v>
      </c>
    </row>
    <row r="352028" spans="7:7" x14ac:dyDescent="0.3">
      <c r="G352028" t="s">
        <v>1288</v>
      </c>
    </row>
    <row r="352029" spans="7:7" x14ac:dyDescent="0.3">
      <c r="G352029" t="s">
        <v>1289</v>
      </c>
    </row>
    <row r="352030" spans="7:7" x14ac:dyDescent="0.3">
      <c r="G352030" t="s">
        <v>1290</v>
      </c>
    </row>
    <row r="352031" spans="7:7" x14ac:dyDescent="0.3">
      <c r="G352031" t="s">
        <v>1291</v>
      </c>
    </row>
    <row r="352032" spans="7:7" x14ac:dyDescent="0.3">
      <c r="G352032" t="s">
        <v>1292</v>
      </c>
    </row>
    <row r="352033" spans="7:7" x14ac:dyDescent="0.3">
      <c r="G352033" t="s">
        <v>1293</v>
      </c>
    </row>
    <row r="352034" spans="7:7" x14ac:dyDescent="0.3">
      <c r="G352034" t="s">
        <v>1294</v>
      </c>
    </row>
    <row r="352035" spans="7:7" x14ac:dyDescent="0.3">
      <c r="G352035" t="s">
        <v>1295</v>
      </c>
    </row>
    <row r="352036" spans="7:7" x14ac:dyDescent="0.3">
      <c r="G352036" t="s">
        <v>1296</v>
      </c>
    </row>
    <row r="352037" spans="7:7" x14ac:dyDescent="0.3">
      <c r="G352037" t="s">
        <v>1297</v>
      </c>
    </row>
    <row r="352038" spans="7:7" x14ac:dyDescent="0.3">
      <c r="G352038" t="s">
        <v>1298</v>
      </c>
    </row>
    <row r="352039" spans="7:7" x14ac:dyDescent="0.3">
      <c r="G352039" t="s">
        <v>1299</v>
      </c>
    </row>
    <row r="352040" spans="7:7" x14ac:dyDescent="0.3">
      <c r="G352040" t="s">
        <v>1300</v>
      </c>
    </row>
    <row r="352041" spans="7:7" x14ac:dyDescent="0.3">
      <c r="G352041" t="s">
        <v>1301</v>
      </c>
    </row>
    <row r="352042" spans="7:7" x14ac:dyDescent="0.3">
      <c r="G352042" t="s">
        <v>1302</v>
      </c>
    </row>
    <row r="352043" spans="7:7" x14ac:dyDescent="0.3">
      <c r="G352043" t="s">
        <v>1303</v>
      </c>
    </row>
    <row r="352044" spans="7:7" x14ac:dyDescent="0.3">
      <c r="G352044" t="s">
        <v>1304</v>
      </c>
    </row>
    <row r="352045" spans="7:7" x14ac:dyDescent="0.3">
      <c r="G352045" t="s">
        <v>1305</v>
      </c>
    </row>
    <row r="352046" spans="7:7" x14ac:dyDescent="0.3">
      <c r="G352046" t="s">
        <v>1306</v>
      </c>
    </row>
    <row r="352047" spans="7:7" x14ac:dyDescent="0.3">
      <c r="G352047" t="s">
        <v>1307</v>
      </c>
    </row>
    <row r="352048" spans="7:7" x14ac:dyDescent="0.3">
      <c r="G352048" t="s">
        <v>1308</v>
      </c>
    </row>
    <row r="352049" spans="7:7" x14ac:dyDescent="0.3">
      <c r="G352049" t="s">
        <v>1309</v>
      </c>
    </row>
    <row r="352050" spans="7:7" x14ac:dyDescent="0.3">
      <c r="G352050" t="s">
        <v>1310</v>
      </c>
    </row>
    <row r="352051" spans="7:7" x14ac:dyDescent="0.3">
      <c r="G352051" t="s">
        <v>1311</v>
      </c>
    </row>
    <row r="352052" spans="7:7" x14ac:dyDescent="0.3">
      <c r="G352052" t="s">
        <v>1312</v>
      </c>
    </row>
    <row r="352053" spans="7:7" x14ac:dyDescent="0.3">
      <c r="G352053" t="s">
        <v>1313</v>
      </c>
    </row>
    <row r="352054" spans="7:7" x14ac:dyDescent="0.3">
      <c r="G352054" t="s">
        <v>1314</v>
      </c>
    </row>
    <row r="352055" spans="7:7" x14ac:dyDescent="0.3">
      <c r="G352055" t="s">
        <v>1315</v>
      </c>
    </row>
    <row r="352056" spans="7:7" x14ac:dyDescent="0.3">
      <c r="G352056" t="s">
        <v>1316</v>
      </c>
    </row>
    <row r="352057" spans="7:7" x14ac:dyDescent="0.3">
      <c r="G352057" t="s">
        <v>1317</v>
      </c>
    </row>
    <row r="352058" spans="7:7" x14ac:dyDescent="0.3">
      <c r="G352058" t="s">
        <v>1318</v>
      </c>
    </row>
    <row r="352059" spans="7:7" x14ac:dyDescent="0.3">
      <c r="G352059" t="s">
        <v>1319</v>
      </c>
    </row>
    <row r="352060" spans="7:7" x14ac:dyDescent="0.3">
      <c r="G352060" t="s">
        <v>1320</v>
      </c>
    </row>
    <row r="352061" spans="7:7" x14ac:dyDescent="0.3">
      <c r="G352061" t="s">
        <v>1321</v>
      </c>
    </row>
    <row r="352062" spans="7:7" x14ac:dyDescent="0.3">
      <c r="G352062" t="s">
        <v>1322</v>
      </c>
    </row>
    <row r="352063" spans="7:7" x14ac:dyDescent="0.3">
      <c r="G352063" t="s">
        <v>1323</v>
      </c>
    </row>
    <row r="352064" spans="7:7" x14ac:dyDescent="0.3">
      <c r="G352064" t="s">
        <v>1324</v>
      </c>
    </row>
    <row r="352065" spans="7:7" x14ac:dyDescent="0.3">
      <c r="G352065" t="s">
        <v>1325</v>
      </c>
    </row>
    <row r="352066" spans="7:7" x14ac:dyDescent="0.3">
      <c r="G352066" t="s">
        <v>1326</v>
      </c>
    </row>
    <row r="352067" spans="7:7" x14ac:dyDescent="0.3">
      <c r="G352067" t="s">
        <v>1327</v>
      </c>
    </row>
    <row r="352068" spans="7:7" x14ac:dyDescent="0.3">
      <c r="G352068" t="s">
        <v>1328</v>
      </c>
    </row>
    <row r="352069" spans="7:7" x14ac:dyDescent="0.3">
      <c r="G352069" t="s">
        <v>1329</v>
      </c>
    </row>
    <row r="352070" spans="7:7" x14ac:dyDescent="0.3">
      <c r="G352070" t="s">
        <v>1330</v>
      </c>
    </row>
    <row r="352071" spans="7:7" x14ac:dyDescent="0.3">
      <c r="G352071" t="s">
        <v>1331</v>
      </c>
    </row>
    <row r="352072" spans="7:7" x14ac:dyDescent="0.3">
      <c r="G352072" t="s">
        <v>1332</v>
      </c>
    </row>
    <row r="352073" spans="7:7" x14ac:dyDescent="0.3">
      <c r="G352073" t="s">
        <v>1333</v>
      </c>
    </row>
    <row r="352074" spans="7:7" x14ac:dyDescent="0.3">
      <c r="G352074" t="s">
        <v>1334</v>
      </c>
    </row>
    <row r="352075" spans="7:7" x14ac:dyDescent="0.3">
      <c r="G352075" t="s">
        <v>1335</v>
      </c>
    </row>
    <row r="352076" spans="7:7" x14ac:dyDescent="0.3">
      <c r="G352076" t="s">
        <v>1336</v>
      </c>
    </row>
    <row r="352077" spans="7:7" x14ac:dyDescent="0.3">
      <c r="G352077" t="s">
        <v>1337</v>
      </c>
    </row>
    <row r="352078" spans="7:7" x14ac:dyDescent="0.3">
      <c r="G352078" t="s">
        <v>1338</v>
      </c>
    </row>
    <row r="352079" spans="7:7" x14ac:dyDescent="0.3">
      <c r="G352079" t="s">
        <v>1339</v>
      </c>
    </row>
    <row r="352080" spans="7:7" x14ac:dyDescent="0.3">
      <c r="G352080" t="s">
        <v>1340</v>
      </c>
    </row>
    <row r="352081" spans="7:7" x14ac:dyDescent="0.3">
      <c r="G352081" t="s">
        <v>1341</v>
      </c>
    </row>
    <row r="352082" spans="7:7" x14ac:dyDescent="0.3">
      <c r="G352082" t="s">
        <v>1342</v>
      </c>
    </row>
    <row r="352083" spans="7:7" x14ac:dyDescent="0.3">
      <c r="G352083" t="s">
        <v>1343</v>
      </c>
    </row>
    <row r="352084" spans="7:7" x14ac:dyDescent="0.3">
      <c r="G352084" t="s">
        <v>1344</v>
      </c>
    </row>
    <row r="352085" spans="7:7" x14ac:dyDescent="0.3">
      <c r="G352085" t="s">
        <v>1345</v>
      </c>
    </row>
    <row r="352086" spans="7:7" x14ac:dyDescent="0.3">
      <c r="G352086" t="s">
        <v>1346</v>
      </c>
    </row>
    <row r="352087" spans="7:7" x14ac:dyDescent="0.3">
      <c r="G352087" t="s">
        <v>1347</v>
      </c>
    </row>
    <row r="352088" spans="7:7" x14ac:dyDescent="0.3">
      <c r="G352088" t="s">
        <v>1348</v>
      </c>
    </row>
    <row r="352089" spans="7:7" x14ac:dyDescent="0.3">
      <c r="G352089" t="s">
        <v>1349</v>
      </c>
    </row>
    <row r="352090" spans="7:7" x14ac:dyDescent="0.3">
      <c r="G352090" t="s">
        <v>1350</v>
      </c>
    </row>
    <row r="352091" spans="7:7" x14ac:dyDescent="0.3">
      <c r="G352091" t="s">
        <v>1351</v>
      </c>
    </row>
    <row r="352092" spans="7:7" x14ac:dyDescent="0.3">
      <c r="G352092" t="s">
        <v>1352</v>
      </c>
    </row>
    <row r="352093" spans="7:7" x14ac:dyDescent="0.3">
      <c r="G352093" t="s">
        <v>1353</v>
      </c>
    </row>
    <row r="352094" spans="7:7" x14ac:dyDescent="0.3">
      <c r="G352094" t="s">
        <v>1354</v>
      </c>
    </row>
    <row r="352095" spans="7:7" x14ac:dyDescent="0.3">
      <c r="G352095" t="s">
        <v>1355</v>
      </c>
    </row>
    <row r="352096" spans="7:7" x14ac:dyDescent="0.3">
      <c r="G352096" t="s">
        <v>1356</v>
      </c>
    </row>
    <row r="352097" spans="7:7" x14ac:dyDescent="0.3">
      <c r="G352097" t="s">
        <v>1357</v>
      </c>
    </row>
    <row r="352098" spans="7:7" x14ac:dyDescent="0.3">
      <c r="G352098" t="s">
        <v>1358</v>
      </c>
    </row>
    <row r="352099" spans="7:7" x14ac:dyDescent="0.3">
      <c r="G352099" t="s">
        <v>1359</v>
      </c>
    </row>
    <row r="352100" spans="7:7" x14ac:dyDescent="0.3">
      <c r="G352100" t="s">
        <v>1360</v>
      </c>
    </row>
    <row r="352101" spans="7:7" x14ac:dyDescent="0.3">
      <c r="G352101" t="s">
        <v>1361</v>
      </c>
    </row>
    <row r="352102" spans="7:7" x14ac:dyDescent="0.3">
      <c r="G352102" t="s">
        <v>1362</v>
      </c>
    </row>
    <row r="352103" spans="7:7" x14ac:dyDescent="0.3">
      <c r="G352103" t="s">
        <v>1363</v>
      </c>
    </row>
    <row r="352104" spans="7:7" x14ac:dyDescent="0.3">
      <c r="G352104" t="s">
        <v>1364</v>
      </c>
    </row>
    <row r="352105" spans="7:7" x14ac:dyDescent="0.3">
      <c r="G352105" t="s">
        <v>1365</v>
      </c>
    </row>
    <row r="352106" spans="7:7" x14ac:dyDescent="0.3">
      <c r="G352106" t="s">
        <v>1366</v>
      </c>
    </row>
    <row r="352107" spans="7:7" x14ac:dyDescent="0.3">
      <c r="G352107" t="s">
        <v>1367</v>
      </c>
    </row>
    <row r="352108" spans="7:7" x14ac:dyDescent="0.3">
      <c r="G352108" t="s">
        <v>1368</v>
      </c>
    </row>
    <row r="352109" spans="7:7" x14ac:dyDescent="0.3">
      <c r="G352109" t="s">
        <v>1369</v>
      </c>
    </row>
    <row r="352110" spans="7:7" x14ac:dyDescent="0.3">
      <c r="G352110" t="s">
        <v>1370</v>
      </c>
    </row>
    <row r="352111" spans="7:7" x14ac:dyDescent="0.3">
      <c r="G352111" t="s">
        <v>1371</v>
      </c>
    </row>
    <row r="352112" spans="7:7" x14ac:dyDescent="0.3">
      <c r="G352112" t="s">
        <v>1372</v>
      </c>
    </row>
    <row r="352113" spans="7:7" x14ac:dyDescent="0.3">
      <c r="G352113" t="s">
        <v>1373</v>
      </c>
    </row>
    <row r="352114" spans="7:7" x14ac:dyDescent="0.3">
      <c r="G352114" t="s">
        <v>1374</v>
      </c>
    </row>
    <row r="352115" spans="7:7" x14ac:dyDescent="0.3">
      <c r="G352115" t="s">
        <v>1375</v>
      </c>
    </row>
    <row r="352116" spans="7:7" x14ac:dyDescent="0.3">
      <c r="G352116" t="s">
        <v>1376</v>
      </c>
    </row>
    <row r="352117" spans="7:7" x14ac:dyDescent="0.3">
      <c r="G352117" t="s">
        <v>1377</v>
      </c>
    </row>
    <row r="352118" spans="7:7" x14ac:dyDescent="0.3">
      <c r="G352118" t="s">
        <v>1378</v>
      </c>
    </row>
    <row r="352119" spans="7:7" x14ac:dyDescent="0.3">
      <c r="G352119" t="s">
        <v>1379</v>
      </c>
    </row>
    <row r="352120" spans="7:7" x14ac:dyDescent="0.3">
      <c r="G352120" t="s">
        <v>1380</v>
      </c>
    </row>
    <row r="352121" spans="7:7" x14ac:dyDescent="0.3">
      <c r="G352121" t="s">
        <v>1381</v>
      </c>
    </row>
    <row r="352122" spans="7:7" x14ac:dyDescent="0.3">
      <c r="G352122" t="s">
        <v>1382</v>
      </c>
    </row>
    <row r="352123" spans="7:7" x14ac:dyDescent="0.3">
      <c r="G352123" t="s">
        <v>1383</v>
      </c>
    </row>
    <row r="352124" spans="7:7" x14ac:dyDescent="0.3">
      <c r="G352124" t="s">
        <v>1384</v>
      </c>
    </row>
    <row r="352125" spans="7:7" x14ac:dyDescent="0.3">
      <c r="G352125" t="s">
        <v>1385</v>
      </c>
    </row>
    <row r="352126" spans="7:7" x14ac:dyDescent="0.3">
      <c r="G352126" t="s">
        <v>1386</v>
      </c>
    </row>
    <row r="352127" spans="7:7" x14ac:dyDescent="0.3">
      <c r="G352127" t="s">
        <v>1387</v>
      </c>
    </row>
    <row r="352128" spans="7:7" x14ac:dyDescent="0.3">
      <c r="G352128" t="s">
        <v>1388</v>
      </c>
    </row>
    <row r="352129" spans="7:7" x14ac:dyDescent="0.3">
      <c r="G352129" t="s">
        <v>1389</v>
      </c>
    </row>
    <row r="352130" spans="7:7" x14ac:dyDescent="0.3">
      <c r="G352130" t="s">
        <v>1390</v>
      </c>
    </row>
    <row r="352131" spans="7:7" x14ac:dyDescent="0.3">
      <c r="G352131" t="s">
        <v>1391</v>
      </c>
    </row>
    <row r="352132" spans="7:7" x14ac:dyDescent="0.3">
      <c r="G352132" t="s">
        <v>1392</v>
      </c>
    </row>
    <row r="352133" spans="7:7" x14ac:dyDescent="0.3">
      <c r="G352133" t="s">
        <v>1393</v>
      </c>
    </row>
    <row r="352134" spans="7:7" x14ac:dyDescent="0.3">
      <c r="G352134" t="s">
        <v>1394</v>
      </c>
    </row>
    <row r="352135" spans="7:7" x14ac:dyDescent="0.3">
      <c r="G352135" t="s">
        <v>1395</v>
      </c>
    </row>
    <row r="352136" spans="7:7" x14ac:dyDescent="0.3">
      <c r="G352136" t="s">
        <v>1396</v>
      </c>
    </row>
    <row r="352137" spans="7:7" x14ac:dyDescent="0.3">
      <c r="G352137" t="s">
        <v>1397</v>
      </c>
    </row>
    <row r="352138" spans="7:7" x14ac:dyDescent="0.3">
      <c r="G352138" t="s">
        <v>1398</v>
      </c>
    </row>
    <row r="352139" spans="7:7" x14ac:dyDescent="0.3">
      <c r="G352139" t="s">
        <v>1399</v>
      </c>
    </row>
    <row r="352140" spans="7:7" x14ac:dyDescent="0.3">
      <c r="G352140" t="s">
        <v>1400</v>
      </c>
    </row>
    <row r="352141" spans="7:7" x14ac:dyDescent="0.3">
      <c r="G352141" t="s">
        <v>1401</v>
      </c>
    </row>
    <row r="352142" spans="7:7" x14ac:dyDescent="0.3">
      <c r="G352142" t="s">
        <v>1402</v>
      </c>
    </row>
    <row r="352143" spans="7:7" x14ac:dyDescent="0.3">
      <c r="G352143" t="s">
        <v>1403</v>
      </c>
    </row>
    <row r="352144" spans="7:7" x14ac:dyDescent="0.3">
      <c r="G352144" t="s">
        <v>1404</v>
      </c>
    </row>
    <row r="352145" spans="7:7" x14ac:dyDescent="0.3">
      <c r="G352145" t="s">
        <v>1405</v>
      </c>
    </row>
    <row r="352146" spans="7:7" x14ac:dyDescent="0.3">
      <c r="G352146" t="s">
        <v>1406</v>
      </c>
    </row>
    <row r="352147" spans="7:7" x14ac:dyDescent="0.3">
      <c r="G352147" t="s">
        <v>1407</v>
      </c>
    </row>
    <row r="352148" spans="7:7" x14ac:dyDescent="0.3">
      <c r="G352148" t="s">
        <v>1408</v>
      </c>
    </row>
    <row r="352149" spans="7:7" x14ac:dyDescent="0.3">
      <c r="G352149" t="s">
        <v>1409</v>
      </c>
    </row>
    <row r="352150" spans="7:7" x14ac:dyDescent="0.3">
      <c r="G352150" t="s">
        <v>1410</v>
      </c>
    </row>
    <row r="352151" spans="7:7" x14ac:dyDescent="0.3">
      <c r="G352151" t="s">
        <v>1411</v>
      </c>
    </row>
    <row r="352152" spans="7:7" x14ac:dyDescent="0.3">
      <c r="G352152" t="s">
        <v>1412</v>
      </c>
    </row>
    <row r="352153" spans="7:7" x14ac:dyDescent="0.3">
      <c r="G352153" t="s">
        <v>1413</v>
      </c>
    </row>
    <row r="352154" spans="7:7" x14ac:dyDescent="0.3">
      <c r="G352154" t="s">
        <v>1414</v>
      </c>
    </row>
    <row r="352155" spans="7:7" x14ac:dyDescent="0.3">
      <c r="G352155" t="s">
        <v>1415</v>
      </c>
    </row>
    <row r="352156" spans="7:7" x14ac:dyDescent="0.3">
      <c r="G352156" t="s">
        <v>1416</v>
      </c>
    </row>
    <row r="352157" spans="7:7" x14ac:dyDescent="0.3">
      <c r="G352157" t="s">
        <v>1417</v>
      </c>
    </row>
    <row r="352158" spans="7:7" x14ac:dyDescent="0.3">
      <c r="G352158" t="s">
        <v>1418</v>
      </c>
    </row>
    <row r="352159" spans="7:7" x14ac:dyDescent="0.3">
      <c r="G352159" t="s">
        <v>1419</v>
      </c>
    </row>
    <row r="352160" spans="7:7" x14ac:dyDescent="0.3">
      <c r="G352160" t="s">
        <v>1420</v>
      </c>
    </row>
    <row r="352161" spans="7:7" x14ac:dyDescent="0.3">
      <c r="G352161" t="s">
        <v>1421</v>
      </c>
    </row>
    <row r="352162" spans="7:7" x14ac:dyDescent="0.3">
      <c r="G352162" t="s">
        <v>1422</v>
      </c>
    </row>
    <row r="352163" spans="7:7" x14ac:dyDescent="0.3">
      <c r="G352163" t="s">
        <v>1423</v>
      </c>
    </row>
    <row r="352164" spans="7:7" x14ac:dyDescent="0.3">
      <c r="G352164" t="s">
        <v>1424</v>
      </c>
    </row>
    <row r="352165" spans="7:7" x14ac:dyDescent="0.3">
      <c r="G352165" t="s">
        <v>1425</v>
      </c>
    </row>
    <row r="352166" spans="7:7" x14ac:dyDescent="0.3">
      <c r="G352166" t="s">
        <v>1426</v>
      </c>
    </row>
    <row r="352167" spans="7:7" x14ac:dyDescent="0.3">
      <c r="G352167" t="s">
        <v>1427</v>
      </c>
    </row>
    <row r="352168" spans="7:7" x14ac:dyDescent="0.3">
      <c r="G352168" t="s">
        <v>1428</v>
      </c>
    </row>
    <row r="352169" spans="7:7" x14ac:dyDescent="0.3">
      <c r="G352169" t="s">
        <v>1429</v>
      </c>
    </row>
  </sheetData>
  <mergeCells count="1">
    <mergeCell ref="B8:Y8"/>
  </mergeCells>
  <dataValidations count="25">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15DD3F32-4F0B-4AAE-9F62-291141FDBE78}">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FF6D2AD6-3130-486C-97EC-8183BECB318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54EE89DE-E07B-4EDB-A35C-1AA910DBD28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963 G988" xr:uid="{E9F82374-4B03-44CD-9560-EDA041C6E542}">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988 H963" xr:uid="{ED5AE2C0-709C-4677-8211-12EE5CACEB4F}">
      <formula1>$C$351002:$C$351052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3D645D07-6E38-4306-BC4E-B6411C2B46D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BF4B39C6-EB66-472B-950C-0D49418EE234}">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AFBD01C6-42F1-4DC2-A35E-351DDDD7E34A}">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72BF16D7-45DF-44FA-AC24-0E85CD400647}">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36502841-8DAD-4C6E-B9F5-6DCC36581C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CC63A4F3-6115-4F77-9A53-DDFC30531068}">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79" xr:uid="{76602835-243E-49DA-8B71-A82E01A598A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D7FB859F-3C64-4845-88BF-DDB715F8887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C49A8739-4C66-480F-AC98-50428FEA06D8}">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79" xr:uid="{C0863B6A-4091-40CC-B029-675D82A1DC55}">
      <formula1>$A$350975:$A$350977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62 G964:G987 G989:G1079" xr:uid="{1D82A0EF-3508-405F-B5FB-EB4329405307}">
      <formula1>$B$350975:$B$350979</formula1>
    </dataValidation>
    <dataValidation type="list" allowBlank="1" showInputMessage="1" showErrorMessage="1" errorTitle="Entrada no válida" error="Por favor seleccione un elemento de la lista" promptTitle="Seleccione un elemento de la lista" prompt=" Seleccionar la acción judicial implemetada" sqref="H964:H987 H989:H1079 H11:H962" xr:uid="{6C73A739-3359-45E6-ADDA-101A644DE57E}">
      <formula1>$C$350975:$C$351025</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79" xr:uid="{C07BAE01-5B9D-4336-A22F-948946B660F9}">
      <formula1>$D$350975:$D$350990</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79" xr:uid="{AC57926A-08E0-4D6B-BE0D-9A4A3E23BF06}">
      <formula1>$E$350975:$E$350977</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79" xr:uid="{606A1610-E887-4431-BD9E-D3C4554AE259}">
      <formula1>$F$350975:$F$351009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79" xr:uid="{6D120A2E-610F-4924-9E6B-22E33F571A04}">
      <formula1>$G$350975:$G$352142</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79" xr:uid="{02E035CB-BEBE-4128-B49E-F9579E376116}">
      <formula1>$H$350975:$H$350980</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79" xr:uid="{E28910B2-DB35-4753-B515-45A4A660557E}">
      <formula1>$I$350975:$I$350977</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B6B223AE-11F6-4134-A8EA-D7E5E1C8A5F2}">
      <formula1>$J$350975:$J$350977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1B5013CF-9998-4A95-A12B-FFA6FE029588}">
      <formula1>$K$350975:$K$350996</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B312-43D6-4F6F-A804-E8E927CEF828}">
  <dimension ref="A1:S352159"/>
  <sheetViews>
    <sheetView workbookViewId="0">
      <selection activeCell="D23" sqref="D23"/>
    </sheetView>
  </sheetViews>
  <sheetFormatPr baseColWidth="10" defaultColWidth="9.109375" defaultRowHeight="14.4" x14ac:dyDescent="0.3"/>
  <cols>
    <col min="1" max="1" width="9.109375" style="28"/>
    <col min="2" max="2" width="16" style="28" customWidth="1"/>
    <col min="3" max="3" width="32" style="28" customWidth="1"/>
    <col min="4" max="4" width="19" style="28" customWidth="1"/>
    <col min="5" max="5" width="25" style="28" customWidth="1"/>
    <col min="6" max="6" width="23" style="28" customWidth="1"/>
    <col min="7" max="7" width="24" style="28" customWidth="1"/>
    <col min="8" max="8" width="18" style="28" customWidth="1"/>
    <col min="9" max="9" width="29" style="28" customWidth="1"/>
    <col min="10" max="10" width="22" style="28" customWidth="1"/>
    <col min="11" max="11" width="23" style="28" customWidth="1"/>
    <col min="12" max="12" width="18" style="28" customWidth="1"/>
    <col min="13" max="13" width="23" style="28" customWidth="1"/>
    <col min="14" max="14" width="24" style="28" customWidth="1"/>
    <col min="15" max="15" width="26" style="28" customWidth="1"/>
    <col min="16" max="16" width="42" style="28" customWidth="1"/>
    <col min="17" max="17" width="44" style="28" customWidth="1"/>
    <col min="18" max="18" width="47" style="28" customWidth="1"/>
    <col min="19" max="19" width="19" style="28" customWidth="1"/>
    <col min="20" max="16384" width="9.109375" style="28"/>
  </cols>
  <sheetData>
    <row r="1" spans="1:19" x14ac:dyDescent="0.3">
      <c r="B1" s="39" t="s">
        <v>0</v>
      </c>
      <c r="C1" s="39">
        <v>51</v>
      </c>
      <c r="D1" s="39" t="s">
        <v>1</v>
      </c>
    </row>
    <row r="2" spans="1:19" x14ac:dyDescent="0.3">
      <c r="B2" s="39" t="s">
        <v>2</v>
      </c>
      <c r="C2" s="39">
        <v>131</v>
      </c>
      <c r="D2" s="39" t="s">
        <v>1430</v>
      </c>
    </row>
    <row r="3" spans="1:19" x14ac:dyDescent="0.3">
      <c r="B3" s="39" t="s">
        <v>4</v>
      </c>
      <c r="C3" s="39">
        <v>1</v>
      </c>
    </row>
    <row r="4" spans="1:19" x14ac:dyDescent="0.3">
      <c r="B4" s="39" t="s">
        <v>5</v>
      </c>
      <c r="C4" s="39">
        <v>190</v>
      </c>
    </row>
    <row r="5" spans="1:19" x14ac:dyDescent="0.3">
      <c r="B5" s="39" t="s">
        <v>6</v>
      </c>
      <c r="C5" s="40">
        <v>45291</v>
      </c>
    </row>
    <row r="6" spans="1:19" x14ac:dyDescent="0.3">
      <c r="B6" s="39" t="s">
        <v>7</v>
      </c>
      <c r="C6" s="39">
        <v>12</v>
      </c>
      <c r="D6" s="39" t="s">
        <v>8</v>
      </c>
    </row>
    <row r="8" spans="1:19" x14ac:dyDescent="0.3">
      <c r="A8" s="39" t="s">
        <v>9</v>
      </c>
      <c r="B8" s="41" t="s">
        <v>1431</v>
      </c>
      <c r="C8" s="32"/>
      <c r="D8" s="32"/>
      <c r="E8" s="32"/>
      <c r="F8" s="32"/>
      <c r="G8" s="32"/>
      <c r="H8" s="32"/>
      <c r="I8" s="32"/>
      <c r="J8" s="32"/>
      <c r="K8" s="32"/>
      <c r="L8" s="32"/>
      <c r="M8" s="32"/>
      <c r="N8" s="32"/>
      <c r="O8" s="32"/>
      <c r="P8" s="32"/>
      <c r="Q8" s="32"/>
      <c r="R8" s="32"/>
      <c r="S8" s="32"/>
    </row>
    <row r="9" spans="1:19" x14ac:dyDescent="0.3">
      <c r="C9" s="39">
        <v>2</v>
      </c>
      <c r="D9" s="39">
        <v>3</v>
      </c>
      <c r="E9" s="39">
        <v>4</v>
      </c>
      <c r="F9" s="39">
        <v>7</v>
      </c>
      <c r="G9" s="39">
        <v>8</v>
      </c>
      <c r="H9" s="39">
        <v>12</v>
      </c>
      <c r="I9" s="39">
        <v>16</v>
      </c>
      <c r="J9" s="39">
        <v>20</v>
      </c>
      <c r="K9" s="39">
        <v>24</v>
      </c>
      <c r="L9" s="39">
        <v>28</v>
      </c>
      <c r="M9" s="39">
        <v>32</v>
      </c>
      <c r="N9" s="39">
        <v>36</v>
      </c>
      <c r="O9" s="39">
        <v>48</v>
      </c>
      <c r="P9" s="39">
        <v>52</v>
      </c>
      <c r="Q9" s="39">
        <v>56</v>
      </c>
      <c r="R9" s="39">
        <v>60</v>
      </c>
      <c r="S9" s="39">
        <v>68</v>
      </c>
    </row>
    <row r="10" spans="1:19" ht="15" thickBot="1" x14ac:dyDescent="0.35">
      <c r="C10" s="39" t="s">
        <v>11</v>
      </c>
      <c r="D10" s="39" t="s">
        <v>12</v>
      </c>
      <c r="E10" s="39" t="s">
        <v>1432</v>
      </c>
      <c r="F10" s="39" t="s">
        <v>1433</v>
      </c>
      <c r="G10" s="39" t="s">
        <v>1434</v>
      </c>
      <c r="H10" s="39" t="s">
        <v>1435</v>
      </c>
      <c r="I10" s="39" t="s">
        <v>1436</v>
      </c>
      <c r="J10" s="39" t="s">
        <v>1437</v>
      </c>
      <c r="K10" s="39" t="s">
        <v>73</v>
      </c>
      <c r="L10" s="39" t="s">
        <v>1438</v>
      </c>
      <c r="M10" s="39" t="s">
        <v>1439</v>
      </c>
      <c r="N10" s="39" t="s">
        <v>1440</v>
      </c>
      <c r="O10" s="39" t="s">
        <v>1441</v>
      </c>
      <c r="P10" s="39" t="s">
        <v>1442</v>
      </c>
      <c r="Q10" s="39" t="s">
        <v>1443</v>
      </c>
      <c r="R10" s="39" t="s">
        <v>1444</v>
      </c>
      <c r="S10" s="39" t="s">
        <v>21</v>
      </c>
    </row>
    <row r="11" spans="1:19" ht="15" thickBot="1" x14ac:dyDescent="0.35">
      <c r="A11" s="39">
        <v>1</v>
      </c>
      <c r="B11" s="28" t="s">
        <v>22</v>
      </c>
      <c r="C11" s="35" t="s">
        <v>31</v>
      </c>
      <c r="D11" s="35" t="s">
        <v>11271</v>
      </c>
      <c r="E11" s="35">
        <v>0</v>
      </c>
      <c r="F11" s="35" t="s">
        <v>61</v>
      </c>
      <c r="G11" s="35">
        <v>0</v>
      </c>
      <c r="H11" s="35">
        <v>0</v>
      </c>
      <c r="I11" s="35" t="s">
        <v>99</v>
      </c>
      <c r="J11" s="35">
        <v>0</v>
      </c>
      <c r="K11" s="35">
        <v>0</v>
      </c>
      <c r="L11" s="67">
        <v>1</v>
      </c>
      <c r="M11" s="67">
        <v>2</v>
      </c>
      <c r="N11" s="35" t="s">
        <v>2614</v>
      </c>
      <c r="O11" s="35">
        <v>0</v>
      </c>
      <c r="P11" s="35">
        <v>0</v>
      </c>
      <c r="Q11" s="35">
        <v>0</v>
      </c>
      <c r="R11" s="35">
        <v>0</v>
      </c>
      <c r="S11" s="35">
        <v>0</v>
      </c>
    </row>
    <row r="351003" spans="1:4" x14ac:dyDescent="0.3">
      <c r="A351003" s="28" t="s">
        <v>30</v>
      </c>
      <c r="B351003" s="28" t="s">
        <v>1445</v>
      </c>
      <c r="C351003" s="28" t="s">
        <v>1446</v>
      </c>
      <c r="D351003" s="28" t="s">
        <v>1447</v>
      </c>
    </row>
    <row r="351004" spans="1:4" x14ac:dyDescent="0.3">
      <c r="A351004" s="28" t="s">
        <v>31</v>
      </c>
      <c r="B351004" s="28" t="s">
        <v>1448</v>
      </c>
      <c r="C351004" s="28" t="s">
        <v>1449</v>
      </c>
      <c r="D351004" s="28" t="s">
        <v>1450</v>
      </c>
    </row>
    <row r="351005" spans="1:4" x14ac:dyDescent="0.3">
      <c r="B351005" s="28" t="s">
        <v>1451</v>
      </c>
      <c r="C351005" s="28" t="s">
        <v>1452</v>
      </c>
      <c r="D351005" s="28" t="s">
        <v>1453</v>
      </c>
    </row>
    <row r="351006" spans="1:4" x14ac:dyDescent="0.3">
      <c r="B351006" s="28" t="s">
        <v>1454</v>
      </c>
      <c r="C351006" s="28" t="s">
        <v>1455</v>
      </c>
      <c r="D351006" s="28" t="s">
        <v>1456</v>
      </c>
    </row>
    <row r="351007" spans="1:4" x14ac:dyDescent="0.3">
      <c r="B351007" s="28" t="s">
        <v>1457</v>
      </c>
      <c r="C351007" s="28" t="s">
        <v>1458</v>
      </c>
      <c r="D351007" s="28" t="s">
        <v>1459</v>
      </c>
    </row>
    <row r="351008" spans="1:4" x14ac:dyDescent="0.3">
      <c r="B351008" s="28" t="s">
        <v>1460</v>
      </c>
      <c r="C351008" s="28" t="s">
        <v>97</v>
      </c>
      <c r="D351008" s="28" t="s">
        <v>1461</v>
      </c>
    </row>
    <row r="351009" spans="2:4" x14ac:dyDescent="0.3">
      <c r="B351009" s="28" t="s">
        <v>1462</v>
      </c>
      <c r="C351009" s="28" t="s">
        <v>99</v>
      </c>
      <c r="D351009" s="28" t="s">
        <v>1463</v>
      </c>
    </row>
    <row r="351010" spans="2:4" x14ac:dyDescent="0.3">
      <c r="B351010" s="28" t="s">
        <v>1464</v>
      </c>
      <c r="D351010" s="28" t="s">
        <v>1465</v>
      </c>
    </row>
    <row r="351011" spans="2:4" x14ac:dyDescent="0.3">
      <c r="B351011" s="28" t="s">
        <v>61</v>
      </c>
      <c r="D351011" s="28" t="s">
        <v>1466</v>
      </c>
    </row>
    <row r="351012" spans="2:4" x14ac:dyDescent="0.3">
      <c r="D351012" s="28" t="s">
        <v>1467</v>
      </c>
    </row>
    <row r="351013" spans="2:4" x14ac:dyDescent="0.3">
      <c r="D351013" s="28" t="s">
        <v>1468</v>
      </c>
    </row>
    <row r="351014" spans="2:4" x14ac:dyDescent="0.3">
      <c r="D351014" s="28" t="s">
        <v>1469</v>
      </c>
    </row>
    <row r="351015" spans="2:4" x14ac:dyDescent="0.3">
      <c r="D351015" s="28" t="s">
        <v>1470</v>
      </c>
    </row>
    <row r="351016" spans="2:4" x14ac:dyDescent="0.3">
      <c r="D351016" s="28" t="s">
        <v>1471</v>
      </c>
    </row>
    <row r="351017" spans="2:4" x14ac:dyDescent="0.3">
      <c r="D351017" s="28" t="s">
        <v>1472</v>
      </c>
    </row>
    <row r="351018" spans="2:4" x14ac:dyDescent="0.3">
      <c r="D351018" s="28" t="s">
        <v>1473</v>
      </c>
    </row>
    <row r="351019" spans="2:4" x14ac:dyDescent="0.3">
      <c r="D351019" s="28" t="s">
        <v>1474</v>
      </c>
    </row>
    <row r="351020" spans="2:4" x14ac:dyDescent="0.3">
      <c r="D351020" s="28" t="s">
        <v>1475</v>
      </c>
    </row>
    <row r="351021" spans="2:4" x14ac:dyDescent="0.3">
      <c r="D351021" s="28" t="s">
        <v>1476</v>
      </c>
    </row>
    <row r="351022" spans="2:4" x14ac:dyDescent="0.3">
      <c r="D351022" s="28" t="s">
        <v>1477</v>
      </c>
    </row>
    <row r="351023" spans="2:4" x14ac:dyDescent="0.3">
      <c r="D351023" s="28" t="s">
        <v>1478</v>
      </c>
    </row>
    <row r="351024" spans="2:4" x14ac:dyDescent="0.3">
      <c r="D351024" s="28" t="s">
        <v>1479</v>
      </c>
    </row>
    <row r="351025" spans="4:4" x14ac:dyDescent="0.3">
      <c r="D351025" s="28" t="s">
        <v>1480</v>
      </c>
    </row>
    <row r="351026" spans="4:4" x14ac:dyDescent="0.3">
      <c r="D351026" s="28" t="s">
        <v>1481</v>
      </c>
    </row>
    <row r="351027" spans="4:4" x14ac:dyDescent="0.3">
      <c r="D351027" s="28" t="s">
        <v>1482</v>
      </c>
    </row>
    <row r="351028" spans="4:4" x14ac:dyDescent="0.3">
      <c r="D351028" s="28" t="s">
        <v>1483</v>
      </c>
    </row>
    <row r="351029" spans="4:4" x14ac:dyDescent="0.3">
      <c r="D351029" s="28" t="s">
        <v>1484</v>
      </c>
    </row>
    <row r="351030" spans="4:4" x14ac:dyDescent="0.3">
      <c r="D351030" s="28" t="s">
        <v>1485</v>
      </c>
    </row>
    <row r="351031" spans="4:4" x14ac:dyDescent="0.3">
      <c r="D351031" s="28" t="s">
        <v>1486</v>
      </c>
    </row>
    <row r="351032" spans="4:4" x14ac:dyDescent="0.3">
      <c r="D351032" s="28" t="s">
        <v>1487</v>
      </c>
    </row>
    <row r="351033" spans="4:4" x14ac:dyDescent="0.3">
      <c r="D351033" s="28" t="s">
        <v>1488</v>
      </c>
    </row>
    <row r="351034" spans="4:4" x14ac:dyDescent="0.3">
      <c r="D351034" s="28" t="s">
        <v>1489</v>
      </c>
    </row>
    <row r="351035" spans="4:4" x14ac:dyDescent="0.3">
      <c r="D351035" s="28" t="s">
        <v>1490</v>
      </c>
    </row>
    <row r="351036" spans="4:4" x14ac:dyDescent="0.3">
      <c r="D351036" s="28" t="s">
        <v>1491</v>
      </c>
    </row>
    <row r="351037" spans="4:4" x14ac:dyDescent="0.3">
      <c r="D351037" s="28" t="s">
        <v>1492</v>
      </c>
    </row>
    <row r="351038" spans="4:4" x14ac:dyDescent="0.3">
      <c r="D351038" s="28" t="s">
        <v>1493</v>
      </c>
    </row>
    <row r="351039" spans="4:4" x14ac:dyDescent="0.3">
      <c r="D351039" s="28" t="s">
        <v>1494</v>
      </c>
    </row>
    <row r="351040" spans="4:4" x14ac:dyDescent="0.3">
      <c r="D351040" s="28" t="s">
        <v>1495</v>
      </c>
    </row>
    <row r="351041" spans="4:4" x14ac:dyDescent="0.3">
      <c r="D351041" s="28" t="s">
        <v>1496</v>
      </c>
    </row>
    <row r="351042" spans="4:4" x14ac:dyDescent="0.3">
      <c r="D351042" s="28" t="s">
        <v>1497</v>
      </c>
    </row>
    <row r="351043" spans="4:4" x14ac:dyDescent="0.3">
      <c r="D351043" s="28" t="s">
        <v>1498</v>
      </c>
    </row>
    <row r="351044" spans="4:4" x14ac:dyDescent="0.3">
      <c r="D351044" s="28" t="s">
        <v>1499</v>
      </c>
    </row>
    <row r="351045" spans="4:4" x14ac:dyDescent="0.3">
      <c r="D351045" s="28" t="s">
        <v>1500</v>
      </c>
    </row>
    <row r="351046" spans="4:4" x14ac:dyDescent="0.3">
      <c r="D351046" s="28" t="s">
        <v>1501</v>
      </c>
    </row>
    <row r="351047" spans="4:4" x14ac:dyDescent="0.3">
      <c r="D351047" s="28" t="s">
        <v>1502</v>
      </c>
    </row>
    <row r="351048" spans="4:4" x14ac:dyDescent="0.3">
      <c r="D351048" s="28" t="s">
        <v>1503</v>
      </c>
    </row>
    <row r="351049" spans="4:4" x14ac:dyDescent="0.3">
      <c r="D351049" s="28" t="s">
        <v>1504</v>
      </c>
    </row>
    <row r="351050" spans="4:4" x14ac:dyDescent="0.3">
      <c r="D351050" s="28" t="s">
        <v>1505</v>
      </c>
    </row>
    <row r="351051" spans="4:4" x14ac:dyDescent="0.3">
      <c r="D351051" s="28" t="s">
        <v>1506</v>
      </c>
    </row>
    <row r="351052" spans="4:4" x14ac:dyDescent="0.3">
      <c r="D351052" s="28" t="s">
        <v>1507</v>
      </c>
    </row>
    <row r="351053" spans="4:4" x14ac:dyDescent="0.3">
      <c r="D351053" s="28" t="s">
        <v>1508</v>
      </c>
    </row>
    <row r="351054" spans="4:4" x14ac:dyDescent="0.3">
      <c r="D351054" s="28" t="s">
        <v>1509</v>
      </c>
    </row>
    <row r="351055" spans="4:4" x14ac:dyDescent="0.3">
      <c r="D351055" s="28" t="s">
        <v>1510</v>
      </c>
    </row>
    <row r="351056" spans="4:4" x14ac:dyDescent="0.3">
      <c r="D351056" s="28" t="s">
        <v>1511</v>
      </c>
    </row>
    <row r="351057" spans="4:4" x14ac:dyDescent="0.3">
      <c r="D351057" s="28" t="s">
        <v>1512</v>
      </c>
    </row>
    <row r="351058" spans="4:4" x14ac:dyDescent="0.3">
      <c r="D351058" s="28" t="s">
        <v>1513</v>
      </c>
    </row>
    <row r="351059" spans="4:4" x14ac:dyDescent="0.3">
      <c r="D351059" s="28" t="s">
        <v>1514</v>
      </c>
    </row>
    <row r="351060" spans="4:4" x14ac:dyDescent="0.3">
      <c r="D351060" s="28" t="s">
        <v>1515</v>
      </c>
    </row>
    <row r="351061" spans="4:4" x14ac:dyDescent="0.3">
      <c r="D351061" s="28" t="s">
        <v>1516</v>
      </c>
    </row>
    <row r="351062" spans="4:4" x14ac:dyDescent="0.3">
      <c r="D351062" s="28" t="s">
        <v>1517</v>
      </c>
    </row>
    <row r="351063" spans="4:4" x14ac:dyDescent="0.3">
      <c r="D351063" s="28" t="s">
        <v>1518</v>
      </c>
    </row>
    <row r="351064" spans="4:4" x14ac:dyDescent="0.3">
      <c r="D351064" s="28" t="s">
        <v>1519</v>
      </c>
    </row>
    <row r="351065" spans="4:4" x14ac:dyDescent="0.3">
      <c r="D351065" s="28" t="s">
        <v>1520</v>
      </c>
    </row>
    <row r="351066" spans="4:4" x14ac:dyDescent="0.3">
      <c r="D351066" s="28" t="s">
        <v>1521</v>
      </c>
    </row>
    <row r="351067" spans="4:4" x14ac:dyDescent="0.3">
      <c r="D351067" s="28" t="s">
        <v>1522</v>
      </c>
    </row>
    <row r="351068" spans="4:4" x14ac:dyDescent="0.3">
      <c r="D351068" s="28" t="s">
        <v>1523</v>
      </c>
    </row>
    <row r="351069" spans="4:4" x14ac:dyDescent="0.3">
      <c r="D351069" s="28" t="s">
        <v>1524</v>
      </c>
    </row>
    <row r="351070" spans="4:4" x14ac:dyDescent="0.3">
      <c r="D351070" s="28" t="s">
        <v>1525</v>
      </c>
    </row>
    <row r="351071" spans="4:4" x14ac:dyDescent="0.3">
      <c r="D351071" s="28" t="s">
        <v>1526</v>
      </c>
    </row>
    <row r="351072" spans="4:4" x14ac:dyDescent="0.3">
      <c r="D351072" s="28" t="s">
        <v>1527</v>
      </c>
    </row>
    <row r="351073" spans="4:4" x14ac:dyDescent="0.3">
      <c r="D351073" s="28" t="s">
        <v>1528</v>
      </c>
    </row>
    <row r="351074" spans="4:4" x14ac:dyDescent="0.3">
      <c r="D351074" s="28" t="s">
        <v>1529</v>
      </c>
    </row>
    <row r="351075" spans="4:4" x14ac:dyDescent="0.3">
      <c r="D351075" s="28" t="s">
        <v>1530</v>
      </c>
    </row>
    <row r="351076" spans="4:4" x14ac:dyDescent="0.3">
      <c r="D351076" s="28" t="s">
        <v>1531</v>
      </c>
    </row>
    <row r="351077" spans="4:4" x14ac:dyDescent="0.3">
      <c r="D351077" s="28" t="s">
        <v>1532</v>
      </c>
    </row>
    <row r="351078" spans="4:4" x14ac:dyDescent="0.3">
      <c r="D351078" s="28" t="s">
        <v>1533</v>
      </c>
    </row>
    <row r="351079" spans="4:4" x14ac:dyDescent="0.3">
      <c r="D351079" s="28" t="s">
        <v>1534</v>
      </c>
    </row>
    <row r="351080" spans="4:4" x14ac:dyDescent="0.3">
      <c r="D351080" s="28" t="s">
        <v>1535</v>
      </c>
    </row>
    <row r="351081" spans="4:4" x14ac:dyDescent="0.3">
      <c r="D351081" s="28" t="s">
        <v>1536</v>
      </c>
    </row>
    <row r="351082" spans="4:4" x14ac:dyDescent="0.3">
      <c r="D351082" s="28" t="s">
        <v>1537</v>
      </c>
    </row>
    <row r="351083" spans="4:4" x14ac:dyDescent="0.3">
      <c r="D351083" s="28" t="s">
        <v>1538</v>
      </c>
    </row>
    <row r="351084" spans="4:4" x14ac:dyDescent="0.3">
      <c r="D351084" s="28" t="s">
        <v>1539</v>
      </c>
    </row>
    <row r="351085" spans="4:4" x14ac:dyDescent="0.3">
      <c r="D351085" s="28" t="s">
        <v>1540</v>
      </c>
    </row>
    <row r="351086" spans="4:4" x14ac:dyDescent="0.3">
      <c r="D351086" s="28" t="s">
        <v>1541</v>
      </c>
    </row>
    <row r="351087" spans="4:4" x14ac:dyDescent="0.3">
      <c r="D351087" s="28" t="s">
        <v>1542</v>
      </c>
    </row>
    <row r="351088" spans="4:4" x14ac:dyDescent="0.3">
      <c r="D351088" s="28" t="s">
        <v>1543</v>
      </c>
    </row>
    <row r="351089" spans="4:4" x14ac:dyDescent="0.3">
      <c r="D351089" s="28" t="s">
        <v>1544</v>
      </c>
    </row>
    <row r="351090" spans="4:4" x14ac:dyDescent="0.3">
      <c r="D351090" s="28" t="s">
        <v>1545</v>
      </c>
    </row>
    <row r="351091" spans="4:4" x14ac:dyDescent="0.3">
      <c r="D351091" s="28" t="s">
        <v>1546</v>
      </c>
    </row>
    <row r="351092" spans="4:4" x14ac:dyDescent="0.3">
      <c r="D351092" s="28" t="s">
        <v>1547</v>
      </c>
    </row>
    <row r="351093" spans="4:4" x14ac:dyDescent="0.3">
      <c r="D351093" s="28" t="s">
        <v>1548</v>
      </c>
    </row>
    <row r="351094" spans="4:4" x14ac:dyDescent="0.3">
      <c r="D351094" s="28" t="s">
        <v>1549</v>
      </c>
    </row>
    <row r="351095" spans="4:4" x14ac:dyDescent="0.3">
      <c r="D351095" s="28" t="s">
        <v>1550</v>
      </c>
    </row>
    <row r="351096" spans="4:4" x14ac:dyDescent="0.3">
      <c r="D351096" s="28" t="s">
        <v>1551</v>
      </c>
    </row>
    <row r="351097" spans="4:4" x14ac:dyDescent="0.3">
      <c r="D351097" s="28" t="s">
        <v>1552</v>
      </c>
    </row>
    <row r="351098" spans="4:4" x14ac:dyDescent="0.3">
      <c r="D351098" s="28" t="s">
        <v>1553</v>
      </c>
    </row>
    <row r="351099" spans="4:4" x14ac:dyDescent="0.3">
      <c r="D351099" s="28" t="s">
        <v>1554</v>
      </c>
    </row>
    <row r="351100" spans="4:4" x14ac:dyDescent="0.3">
      <c r="D351100" s="28" t="s">
        <v>1555</v>
      </c>
    </row>
    <row r="351101" spans="4:4" x14ac:dyDescent="0.3">
      <c r="D351101" s="28" t="s">
        <v>1556</v>
      </c>
    </row>
    <row r="351102" spans="4:4" x14ac:dyDescent="0.3">
      <c r="D351102" s="28" t="s">
        <v>1557</v>
      </c>
    </row>
    <row r="351103" spans="4:4" x14ac:dyDescent="0.3">
      <c r="D351103" s="28" t="s">
        <v>1558</v>
      </c>
    </row>
    <row r="351104" spans="4:4" x14ac:dyDescent="0.3">
      <c r="D351104" s="28" t="s">
        <v>1559</v>
      </c>
    </row>
    <row r="351105" spans="4:4" x14ac:dyDescent="0.3">
      <c r="D351105" s="28" t="s">
        <v>1560</v>
      </c>
    </row>
    <row r="351106" spans="4:4" x14ac:dyDescent="0.3">
      <c r="D351106" s="28" t="s">
        <v>1561</v>
      </c>
    </row>
    <row r="351107" spans="4:4" x14ac:dyDescent="0.3">
      <c r="D351107" s="28" t="s">
        <v>1562</v>
      </c>
    </row>
    <row r="351108" spans="4:4" x14ac:dyDescent="0.3">
      <c r="D351108" s="28" t="s">
        <v>1563</v>
      </c>
    </row>
    <row r="351109" spans="4:4" x14ac:dyDescent="0.3">
      <c r="D351109" s="28" t="s">
        <v>1564</v>
      </c>
    </row>
    <row r="351110" spans="4:4" x14ac:dyDescent="0.3">
      <c r="D351110" s="28" t="s">
        <v>1565</v>
      </c>
    </row>
    <row r="351111" spans="4:4" x14ac:dyDescent="0.3">
      <c r="D351111" s="28" t="s">
        <v>1566</v>
      </c>
    </row>
    <row r="351112" spans="4:4" x14ac:dyDescent="0.3">
      <c r="D351112" s="28" t="s">
        <v>1567</v>
      </c>
    </row>
    <row r="351113" spans="4:4" x14ac:dyDescent="0.3">
      <c r="D351113" s="28" t="s">
        <v>1568</v>
      </c>
    </row>
    <row r="351114" spans="4:4" x14ac:dyDescent="0.3">
      <c r="D351114" s="28" t="s">
        <v>1569</v>
      </c>
    </row>
    <row r="351115" spans="4:4" x14ac:dyDescent="0.3">
      <c r="D351115" s="28" t="s">
        <v>1570</v>
      </c>
    </row>
    <row r="351116" spans="4:4" x14ac:dyDescent="0.3">
      <c r="D351116" s="28" t="s">
        <v>1571</v>
      </c>
    </row>
    <row r="351117" spans="4:4" x14ac:dyDescent="0.3">
      <c r="D351117" s="28" t="s">
        <v>1572</v>
      </c>
    </row>
    <row r="351118" spans="4:4" x14ac:dyDescent="0.3">
      <c r="D351118" s="28" t="s">
        <v>1573</v>
      </c>
    </row>
    <row r="351119" spans="4:4" x14ac:dyDescent="0.3">
      <c r="D351119" s="28" t="s">
        <v>1574</v>
      </c>
    </row>
    <row r="351120" spans="4:4" x14ac:dyDescent="0.3">
      <c r="D351120" s="28" t="s">
        <v>1575</v>
      </c>
    </row>
    <row r="351121" spans="4:4" x14ac:dyDescent="0.3">
      <c r="D351121" s="28" t="s">
        <v>1576</v>
      </c>
    </row>
    <row r="351122" spans="4:4" x14ac:dyDescent="0.3">
      <c r="D351122" s="28" t="s">
        <v>1577</v>
      </c>
    </row>
    <row r="351123" spans="4:4" x14ac:dyDescent="0.3">
      <c r="D351123" s="28" t="s">
        <v>1578</v>
      </c>
    </row>
    <row r="351124" spans="4:4" x14ac:dyDescent="0.3">
      <c r="D351124" s="28" t="s">
        <v>1579</v>
      </c>
    </row>
    <row r="351125" spans="4:4" x14ac:dyDescent="0.3">
      <c r="D351125" s="28" t="s">
        <v>1580</v>
      </c>
    </row>
    <row r="351126" spans="4:4" x14ac:dyDescent="0.3">
      <c r="D351126" s="28" t="s">
        <v>1581</v>
      </c>
    </row>
    <row r="351127" spans="4:4" x14ac:dyDescent="0.3">
      <c r="D351127" s="28" t="s">
        <v>1582</v>
      </c>
    </row>
    <row r="351128" spans="4:4" x14ac:dyDescent="0.3">
      <c r="D351128" s="28" t="s">
        <v>1583</v>
      </c>
    </row>
    <row r="351129" spans="4:4" x14ac:dyDescent="0.3">
      <c r="D351129" s="28" t="s">
        <v>1584</v>
      </c>
    </row>
    <row r="351130" spans="4:4" x14ac:dyDescent="0.3">
      <c r="D351130" s="28" t="s">
        <v>1585</v>
      </c>
    </row>
    <row r="351131" spans="4:4" x14ac:dyDescent="0.3">
      <c r="D351131" s="28" t="s">
        <v>1586</v>
      </c>
    </row>
    <row r="351132" spans="4:4" x14ac:dyDescent="0.3">
      <c r="D351132" s="28" t="s">
        <v>1587</v>
      </c>
    </row>
    <row r="351133" spans="4:4" x14ac:dyDescent="0.3">
      <c r="D351133" s="28" t="s">
        <v>1588</v>
      </c>
    </row>
    <row r="351134" spans="4:4" x14ac:dyDescent="0.3">
      <c r="D351134" s="28" t="s">
        <v>1589</v>
      </c>
    </row>
    <row r="351135" spans="4:4" x14ac:dyDescent="0.3">
      <c r="D351135" s="28" t="s">
        <v>1590</v>
      </c>
    </row>
    <row r="351136" spans="4:4" x14ac:dyDescent="0.3">
      <c r="D351136" s="28" t="s">
        <v>1591</v>
      </c>
    </row>
    <row r="351137" spans="4:4" x14ac:dyDescent="0.3">
      <c r="D351137" s="28" t="s">
        <v>1592</v>
      </c>
    </row>
    <row r="351138" spans="4:4" x14ac:dyDescent="0.3">
      <c r="D351138" s="28" t="s">
        <v>1593</v>
      </c>
    </row>
    <row r="351139" spans="4:4" x14ac:dyDescent="0.3">
      <c r="D351139" s="28" t="s">
        <v>1594</v>
      </c>
    </row>
    <row r="351140" spans="4:4" x14ac:dyDescent="0.3">
      <c r="D351140" s="28" t="s">
        <v>1595</v>
      </c>
    </row>
    <row r="351141" spans="4:4" x14ac:dyDescent="0.3">
      <c r="D351141" s="28" t="s">
        <v>1596</v>
      </c>
    </row>
    <row r="351142" spans="4:4" x14ac:dyDescent="0.3">
      <c r="D351142" s="28" t="s">
        <v>1597</v>
      </c>
    </row>
    <row r="351143" spans="4:4" x14ac:dyDescent="0.3">
      <c r="D351143" s="28" t="s">
        <v>1598</v>
      </c>
    </row>
    <row r="351144" spans="4:4" x14ac:dyDescent="0.3">
      <c r="D351144" s="28" t="s">
        <v>1599</v>
      </c>
    </row>
    <row r="351145" spans="4:4" x14ac:dyDescent="0.3">
      <c r="D351145" s="28" t="s">
        <v>1600</v>
      </c>
    </row>
    <row r="351146" spans="4:4" x14ac:dyDescent="0.3">
      <c r="D351146" s="28" t="s">
        <v>1601</v>
      </c>
    </row>
    <row r="351147" spans="4:4" x14ac:dyDescent="0.3">
      <c r="D351147" s="28" t="s">
        <v>1602</v>
      </c>
    </row>
    <row r="351148" spans="4:4" x14ac:dyDescent="0.3">
      <c r="D351148" s="28" t="s">
        <v>1603</v>
      </c>
    </row>
    <row r="351149" spans="4:4" x14ac:dyDescent="0.3">
      <c r="D351149" s="28" t="s">
        <v>1604</v>
      </c>
    </row>
    <row r="351150" spans="4:4" x14ac:dyDescent="0.3">
      <c r="D351150" s="28" t="s">
        <v>1605</v>
      </c>
    </row>
    <row r="351151" spans="4:4" x14ac:dyDescent="0.3">
      <c r="D351151" s="28" t="s">
        <v>1606</v>
      </c>
    </row>
    <row r="351152" spans="4:4" x14ac:dyDescent="0.3">
      <c r="D351152" s="28" t="s">
        <v>1607</v>
      </c>
    </row>
    <row r="351153" spans="4:4" x14ac:dyDescent="0.3">
      <c r="D351153" s="28" t="s">
        <v>1608</v>
      </c>
    </row>
    <row r="351154" spans="4:4" x14ac:dyDescent="0.3">
      <c r="D351154" s="28" t="s">
        <v>1609</v>
      </c>
    </row>
    <row r="351155" spans="4:4" x14ac:dyDescent="0.3">
      <c r="D351155" s="28" t="s">
        <v>1610</v>
      </c>
    </row>
    <row r="351156" spans="4:4" x14ac:dyDescent="0.3">
      <c r="D351156" s="28" t="s">
        <v>1611</v>
      </c>
    </row>
    <row r="351157" spans="4:4" x14ac:dyDescent="0.3">
      <c r="D351157" s="28" t="s">
        <v>1612</v>
      </c>
    </row>
    <row r="351158" spans="4:4" x14ac:dyDescent="0.3">
      <c r="D351158" s="28" t="s">
        <v>1613</v>
      </c>
    </row>
    <row r="351159" spans="4:4" x14ac:dyDescent="0.3">
      <c r="D351159" s="28" t="s">
        <v>1614</v>
      </c>
    </row>
    <row r="351160" spans="4:4" x14ac:dyDescent="0.3">
      <c r="D351160" s="28" t="s">
        <v>1615</v>
      </c>
    </row>
    <row r="351161" spans="4:4" x14ac:dyDescent="0.3">
      <c r="D351161" s="28" t="s">
        <v>1616</v>
      </c>
    </row>
    <row r="351162" spans="4:4" x14ac:dyDescent="0.3">
      <c r="D351162" s="28" t="s">
        <v>1617</v>
      </c>
    </row>
    <row r="351163" spans="4:4" x14ac:dyDescent="0.3">
      <c r="D351163" s="28" t="s">
        <v>1618</v>
      </c>
    </row>
    <row r="351164" spans="4:4" x14ac:dyDescent="0.3">
      <c r="D351164" s="28" t="s">
        <v>1619</v>
      </c>
    </row>
    <row r="351165" spans="4:4" x14ac:dyDescent="0.3">
      <c r="D351165" s="28" t="s">
        <v>1620</v>
      </c>
    </row>
    <row r="351166" spans="4:4" x14ac:dyDescent="0.3">
      <c r="D351166" s="28" t="s">
        <v>1621</v>
      </c>
    </row>
    <row r="351167" spans="4:4" x14ac:dyDescent="0.3">
      <c r="D351167" s="28" t="s">
        <v>1622</v>
      </c>
    </row>
    <row r="351168" spans="4:4" x14ac:dyDescent="0.3">
      <c r="D351168" s="28" t="s">
        <v>1623</v>
      </c>
    </row>
    <row r="351169" spans="4:4" x14ac:dyDescent="0.3">
      <c r="D351169" s="28" t="s">
        <v>1624</v>
      </c>
    </row>
    <row r="351170" spans="4:4" x14ac:dyDescent="0.3">
      <c r="D351170" s="28" t="s">
        <v>1625</v>
      </c>
    </row>
    <row r="351171" spans="4:4" x14ac:dyDescent="0.3">
      <c r="D351171" s="28" t="s">
        <v>1626</v>
      </c>
    </row>
    <row r="351172" spans="4:4" x14ac:dyDescent="0.3">
      <c r="D351172" s="28" t="s">
        <v>1627</v>
      </c>
    </row>
    <row r="351173" spans="4:4" x14ac:dyDescent="0.3">
      <c r="D351173" s="28" t="s">
        <v>1628</v>
      </c>
    </row>
    <row r="351174" spans="4:4" x14ac:dyDescent="0.3">
      <c r="D351174" s="28" t="s">
        <v>1629</v>
      </c>
    </row>
    <row r="351175" spans="4:4" x14ac:dyDescent="0.3">
      <c r="D351175" s="28" t="s">
        <v>1630</v>
      </c>
    </row>
    <row r="351176" spans="4:4" x14ac:dyDescent="0.3">
      <c r="D351176" s="28" t="s">
        <v>1631</v>
      </c>
    </row>
    <row r="351177" spans="4:4" x14ac:dyDescent="0.3">
      <c r="D351177" s="28" t="s">
        <v>1632</v>
      </c>
    </row>
    <row r="351178" spans="4:4" x14ac:dyDescent="0.3">
      <c r="D351178" s="28" t="s">
        <v>1633</v>
      </c>
    </row>
    <row r="351179" spans="4:4" x14ac:dyDescent="0.3">
      <c r="D351179" s="28" t="s">
        <v>1634</v>
      </c>
    </row>
    <row r="351180" spans="4:4" x14ac:dyDescent="0.3">
      <c r="D351180" s="28" t="s">
        <v>1635</v>
      </c>
    </row>
    <row r="351181" spans="4:4" x14ac:dyDescent="0.3">
      <c r="D351181" s="28" t="s">
        <v>1636</v>
      </c>
    </row>
    <row r="351182" spans="4:4" x14ac:dyDescent="0.3">
      <c r="D351182" s="28" t="s">
        <v>1637</v>
      </c>
    </row>
    <row r="351183" spans="4:4" x14ac:dyDescent="0.3">
      <c r="D351183" s="28" t="s">
        <v>1638</v>
      </c>
    </row>
    <row r="351184" spans="4:4" x14ac:dyDescent="0.3">
      <c r="D351184" s="28" t="s">
        <v>1639</v>
      </c>
    </row>
    <row r="351185" spans="4:4" x14ac:dyDescent="0.3">
      <c r="D351185" s="28" t="s">
        <v>1640</v>
      </c>
    </row>
    <row r="351186" spans="4:4" x14ac:dyDescent="0.3">
      <c r="D351186" s="28" t="s">
        <v>1641</v>
      </c>
    </row>
    <row r="351187" spans="4:4" x14ac:dyDescent="0.3">
      <c r="D351187" s="28" t="s">
        <v>1642</v>
      </c>
    </row>
    <row r="351188" spans="4:4" x14ac:dyDescent="0.3">
      <c r="D351188" s="28" t="s">
        <v>1643</v>
      </c>
    </row>
    <row r="351189" spans="4:4" x14ac:dyDescent="0.3">
      <c r="D351189" s="28" t="s">
        <v>1644</v>
      </c>
    </row>
    <row r="351190" spans="4:4" x14ac:dyDescent="0.3">
      <c r="D351190" s="28" t="s">
        <v>1645</v>
      </c>
    </row>
    <row r="351191" spans="4:4" x14ac:dyDescent="0.3">
      <c r="D351191" s="28" t="s">
        <v>1646</v>
      </c>
    </row>
    <row r="351192" spans="4:4" x14ac:dyDescent="0.3">
      <c r="D351192" s="28" t="s">
        <v>1647</v>
      </c>
    </row>
    <row r="351193" spans="4:4" x14ac:dyDescent="0.3">
      <c r="D351193" s="28" t="s">
        <v>1648</v>
      </c>
    </row>
    <row r="351194" spans="4:4" x14ac:dyDescent="0.3">
      <c r="D351194" s="28" t="s">
        <v>1649</v>
      </c>
    </row>
    <row r="351195" spans="4:4" x14ac:dyDescent="0.3">
      <c r="D351195" s="28" t="s">
        <v>1650</v>
      </c>
    </row>
    <row r="351196" spans="4:4" x14ac:dyDescent="0.3">
      <c r="D351196" s="28" t="s">
        <v>1651</v>
      </c>
    </row>
    <row r="351197" spans="4:4" x14ac:dyDescent="0.3">
      <c r="D351197" s="28" t="s">
        <v>1652</v>
      </c>
    </row>
    <row r="351198" spans="4:4" x14ac:dyDescent="0.3">
      <c r="D351198" s="28" t="s">
        <v>1653</v>
      </c>
    </row>
    <row r="351199" spans="4:4" x14ac:dyDescent="0.3">
      <c r="D351199" s="28" t="s">
        <v>1654</v>
      </c>
    </row>
    <row r="351200" spans="4:4" x14ac:dyDescent="0.3">
      <c r="D351200" s="28" t="s">
        <v>1655</v>
      </c>
    </row>
    <row r="351201" spans="4:4" x14ac:dyDescent="0.3">
      <c r="D351201" s="28" t="s">
        <v>1656</v>
      </c>
    </row>
    <row r="351202" spans="4:4" x14ac:dyDescent="0.3">
      <c r="D351202" s="28" t="s">
        <v>1657</v>
      </c>
    </row>
    <row r="351203" spans="4:4" x14ac:dyDescent="0.3">
      <c r="D351203" s="28" t="s">
        <v>1658</v>
      </c>
    </row>
    <row r="351204" spans="4:4" x14ac:dyDescent="0.3">
      <c r="D351204" s="28" t="s">
        <v>1659</v>
      </c>
    </row>
    <row r="351205" spans="4:4" x14ac:dyDescent="0.3">
      <c r="D351205" s="28" t="s">
        <v>1660</v>
      </c>
    </row>
    <row r="351206" spans="4:4" x14ac:dyDescent="0.3">
      <c r="D351206" s="28" t="s">
        <v>1661</v>
      </c>
    </row>
    <row r="351207" spans="4:4" x14ac:dyDescent="0.3">
      <c r="D351207" s="28" t="s">
        <v>1662</v>
      </c>
    </row>
    <row r="351208" spans="4:4" x14ac:dyDescent="0.3">
      <c r="D351208" s="28" t="s">
        <v>1663</v>
      </c>
    </row>
    <row r="351209" spans="4:4" x14ac:dyDescent="0.3">
      <c r="D351209" s="28" t="s">
        <v>1664</v>
      </c>
    </row>
    <row r="351210" spans="4:4" x14ac:dyDescent="0.3">
      <c r="D351210" s="28" t="s">
        <v>1665</v>
      </c>
    </row>
    <row r="351211" spans="4:4" x14ac:dyDescent="0.3">
      <c r="D351211" s="28" t="s">
        <v>1666</v>
      </c>
    </row>
    <row r="351212" spans="4:4" x14ac:dyDescent="0.3">
      <c r="D351212" s="28" t="s">
        <v>1667</v>
      </c>
    </row>
    <row r="351213" spans="4:4" x14ac:dyDescent="0.3">
      <c r="D351213" s="28" t="s">
        <v>1668</v>
      </c>
    </row>
    <row r="351214" spans="4:4" x14ac:dyDescent="0.3">
      <c r="D351214" s="28" t="s">
        <v>1669</v>
      </c>
    </row>
    <row r="351215" spans="4:4" x14ac:dyDescent="0.3">
      <c r="D351215" s="28" t="s">
        <v>1670</v>
      </c>
    </row>
    <row r="351216" spans="4:4" x14ac:dyDescent="0.3">
      <c r="D351216" s="28" t="s">
        <v>1671</v>
      </c>
    </row>
    <row r="351217" spans="4:4" x14ac:dyDescent="0.3">
      <c r="D351217" s="28" t="s">
        <v>1672</v>
      </c>
    </row>
    <row r="351218" spans="4:4" x14ac:dyDescent="0.3">
      <c r="D351218" s="28" t="s">
        <v>1673</v>
      </c>
    </row>
    <row r="351219" spans="4:4" x14ac:dyDescent="0.3">
      <c r="D351219" s="28" t="s">
        <v>1674</v>
      </c>
    </row>
    <row r="351220" spans="4:4" x14ac:dyDescent="0.3">
      <c r="D351220" s="28" t="s">
        <v>1675</v>
      </c>
    </row>
    <row r="351221" spans="4:4" x14ac:dyDescent="0.3">
      <c r="D351221" s="28" t="s">
        <v>1676</v>
      </c>
    </row>
    <row r="351222" spans="4:4" x14ac:dyDescent="0.3">
      <c r="D351222" s="28" t="s">
        <v>1677</v>
      </c>
    </row>
    <row r="351223" spans="4:4" x14ac:dyDescent="0.3">
      <c r="D351223" s="28" t="s">
        <v>1678</v>
      </c>
    </row>
    <row r="351224" spans="4:4" x14ac:dyDescent="0.3">
      <c r="D351224" s="28" t="s">
        <v>1679</v>
      </c>
    </row>
    <row r="351225" spans="4:4" x14ac:dyDescent="0.3">
      <c r="D351225" s="28" t="s">
        <v>1680</v>
      </c>
    </row>
    <row r="351226" spans="4:4" x14ac:dyDescent="0.3">
      <c r="D351226" s="28" t="s">
        <v>1681</v>
      </c>
    </row>
    <row r="351227" spans="4:4" x14ac:dyDescent="0.3">
      <c r="D351227" s="28" t="s">
        <v>1682</v>
      </c>
    </row>
    <row r="351228" spans="4:4" x14ac:dyDescent="0.3">
      <c r="D351228" s="28" t="s">
        <v>1683</v>
      </c>
    </row>
    <row r="351229" spans="4:4" x14ac:dyDescent="0.3">
      <c r="D351229" s="28" t="s">
        <v>1684</v>
      </c>
    </row>
    <row r="351230" spans="4:4" x14ac:dyDescent="0.3">
      <c r="D351230" s="28" t="s">
        <v>1685</v>
      </c>
    </row>
    <row r="351231" spans="4:4" x14ac:dyDescent="0.3">
      <c r="D351231" s="28" t="s">
        <v>1686</v>
      </c>
    </row>
    <row r="351232" spans="4:4" x14ac:dyDescent="0.3">
      <c r="D351232" s="28" t="s">
        <v>1687</v>
      </c>
    </row>
    <row r="351233" spans="4:4" x14ac:dyDescent="0.3">
      <c r="D351233" s="28" t="s">
        <v>1688</v>
      </c>
    </row>
    <row r="351234" spans="4:4" x14ac:dyDescent="0.3">
      <c r="D351234" s="28" t="s">
        <v>1689</v>
      </c>
    </row>
    <row r="351235" spans="4:4" x14ac:dyDescent="0.3">
      <c r="D351235" s="28" t="s">
        <v>1690</v>
      </c>
    </row>
    <row r="351236" spans="4:4" x14ac:dyDescent="0.3">
      <c r="D351236" s="28" t="s">
        <v>1691</v>
      </c>
    </row>
    <row r="351237" spans="4:4" x14ac:dyDescent="0.3">
      <c r="D351237" s="28" t="s">
        <v>1692</v>
      </c>
    </row>
    <row r="351238" spans="4:4" x14ac:dyDescent="0.3">
      <c r="D351238" s="28" t="s">
        <v>1693</v>
      </c>
    </row>
    <row r="351239" spans="4:4" x14ac:dyDescent="0.3">
      <c r="D351239" s="28" t="s">
        <v>1694</v>
      </c>
    </row>
    <row r="351240" spans="4:4" x14ac:dyDescent="0.3">
      <c r="D351240" s="28" t="s">
        <v>1695</v>
      </c>
    </row>
    <row r="351241" spans="4:4" x14ac:dyDescent="0.3">
      <c r="D351241" s="28" t="s">
        <v>1696</v>
      </c>
    </row>
    <row r="351242" spans="4:4" x14ac:dyDescent="0.3">
      <c r="D351242" s="28" t="s">
        <v>1697</v>
      </c>
    </row>
    <row r="351243" spans="4:4" x14ac:dyDescent="0.3">
      <c r="D351243" s="28" t="s">
        <v>1698</v>
      </c>
    </row>
    <row r="351244" spans="4:4" x14ac:dyDescent="0.3">
      <c r="D351244" s="28" t="s">
        <v>1699</v>
      </c>
    </row>
    <row r="351245" spans="4:4" x14ac:dyDescent="0.3">
      <c r="D351245" s="28" t="s">
        <v>1700</v>
      </c>
    </row>
    <row r="351246" spans="4:4" x14ac:dyDescent="0.3">
      <c r="D351246" s="28" t="s">
        <v>1701</v>
      </c>
    </row>
    <row r="351247" spans="4:4" x14ac:dyDescent="0.3">
      <c r="D351247" s="28" t="s">
        <v>1702</v>
      </c>
    </row>
    <row r="351248" spans="4:4" x14ac:dyDescent="0.3">
      <c r="D351248" s="28" t="s">
        <v>1703</v>
      </c>
    </row>
    <row r="351249" spans="4:4" x14ac:dyDescent="0.3">
      <c r="D351249" s="28" t="s">
        <v>1704</v>
      </c>
    </row>
    <row r="351250" spans="4:4" x14ac:dyDescent="0.3">
      <c r="D351250" s="28" t="s">
        <v>1705</v>
      </c>
    </row>
    <row r="351251" spans="4:4" x14ac:dyDescent="0.3">
      <c r="D351251" s="28" t="s">
        <v>1706</v>
      </c>
    </row>
    <row r="351252" spans="4:4" x14ac:dyDescent="0.3">
      <c r="D351252" s="28" t="s">
        <v>1707</v>
      </c>
    </row>
    <row r="351253" spans="4:4" x14ac:dyDescent="0.3">
      <c r="D351253" s="28" t="s">
        <v>1708</v>
      </c>
    </row>
    <row r="351254" spans="4:4" x14ac:dyDescent="0.3">
      <c r="D351254" s="28" t="s">
        <v>1709</v>
      </c>
    </row>
    <row r="351255" spans="4:4" x14ac:dyDescent="0.3">
      <c r="D351255" s="28" t="s">
        <v>1710</v>
      </c>
    </row>
    <row r="351256" spans="4:4" x14ac:dyDescent="0.3">
      <c r="D351256" s="28" t="s">
        <v>1711</v>
      </c>
    </row>
    <row r="351257" spans="4:4" x14ac:dyDescent="0.3">
      <c r="D351257" s="28" t="s">
        <v>1712</v>
      </c>
    </row>
    <row r="351258" spans="4:4" x14ac:dyDescent="0.3">
      <c r="D351258" s="28" t="s">
        <v>1713</v>
      </c>
    </row>
    <row r="351259" spans="4:4" x14ac:dyDescent="0.3">
      <c r="D351259" s="28" t="s">
        <v>1714</v>
      </c>
    </row>
    <row r="351260" spans="4:4" x14ac:dyDescent="0.3">
      <c r="D351260" s="28" t="s">
        <v>1715</v>
      </c>
    </row>
    <row r="351261" spans="4:4" x14ac:dyDescent="0.3">
      <c r="D351261" s="28" t="s">
        <v>1716</v>
      </c>
    </row>
    <row r="351262" spans="4:4" x14ac:dyDescent="0.3">
      <c r="D351262" s="28" t="s">
        <v>1717</v>
      </c>
    </row>
    <row r="351263" spans="4:4" x14ac:dyDescent="0.3">
      <c r="D351263" s="28" t="s">
        <v>1718</v>
      </c>
    </row>
    <row r="351264" spans="4:4" x14ac:dyDescent="0.3">
      <c r="D351264" s="28" t="s">
        <v>1719</v>
      </c>
    </row>
    <row r="351265" spans="4:4" x14ac:dyDescent="0.3">
      <c r="D351265" s="28" t="s">
        <v>1720</v>
      </c>
    </row>
    <row r="351266" spans="4:4" x14ac:dyDescent="0.3">
      <c r="D351266" s="28" t="s">
        <v>1721</v>
      </c>
    </row>
    <row r="351267" spans="4:4" x14ac:dyDescent="0.3">
      <c r="D351267" s="28" t="s">
        <v>1722</v>
      </c>
    </row>
    <row r="351268" spans="4:4" x14ac:dyDescent="0.3">
      <c r="D351268" s="28" t="s">
        <v>1723</v>
      </c>
    </row>
    <row r="351269" spans="4:4" x14ac:dyDescent="0.3">
      <c r="D351269" s="28" t="s">
        <v>1724</v>
      </c>
    </row>
    <row r="351270" spans="4:4" x14ac:dyDescent="0.3">
      <c r="D351270" s="28" t="s">
        <v>1725</v>
      </c>
    </row>
    <row r="351271" spans="4:4" x14ac:dyDescent="0.3">
      <c r="D351271" s="28" t="s">
        <v>1726</v>
      </c>
    </row>
    <row r="351272" spans="4:4" x14ac:dyDescent="0.3">
      <c r="D351272" s="28" t="s">
        <v>1727</v>
      </c>
    </row>
    <row r="351273" spans="4:4" x14ac:dyDescent="0.3">
      <c r="D351273" s="28" t="s">
        <v>1728</v>
      </c>
    </row>
    <row r="351274" spans="4:4" x14ac:dyDescent="0.3">
      <c r="D351274" s="28" t="s">
        <v>1729</v>
      </c>
    </row>
    <row r="351275" spans="4:4" x14ac:dyDescent="0.3">
      <c r="D351275" s="28" t="s">
        <v>1730</v>
      </c>
    </row>
    <row r="351276" spans="4:4" x14ac:dyDescent="0.3">
      <c r="D351276" s="28" t="s">
        <v>1731</v>
      </c>
    </row>
    <row r="351277" spans="4:4" x14ac:dyDescent="0.3">
      <c r="D351277" s="28" t="s">
        <v>1732</v>
      </c>
    </row>
    <row r="351278" spans="4:4" x14ac:dyDescent="0.3">
      <c r="D351278" s="28" t="s">
        <v>1733</v>
      </c>
    </row>
    <row r="351279" spans="4:4" x14ac:dyDescent="0.3">
      <c r="D351279" s="28" t="s">
        <v>1734</v>
      </c>
    </row>
    <row r="351280" spans="4:4" x14ac:dyDescent="0.3">
      <c r="D351280" s="28" t="s">
        <v>1735</v>
      </c>
    </row>
    <row r="351281" spans="4:4" x14ac:dyDescent="0.3">
      <c r="D351281" s="28" t="s">
        <v>1736</v>
      </c>
    </row>
    <row r="351282" spans="4:4" x14ac:dyDescent="0.3">
      <c r="D351282" s="28" t="s">
        <v>1737</v>
      </c>
    </row>
    <row r="351283" spans="4:4" x14ac:dyDescent="0.3">
      <c r="D351283" s="28" t="s">
        <v>1738</v>
      </c>
    </row>
    <row r="351284" spans="4:4" x14ac:dyDescent="0.3">
      <c r="D351284" s="28" t="s">
        <v>1739</v>
      </c>
    </row>
    <row r="351285" spans="4:4" x14ac:dyDescent="0.3">
      <c r="D351285" s="28" t="s">
        <v>1740</v>
      </c>
    </row>
    <row r="351286" spans="4:4" x14ac:dyDescent="0.3">
      <c r="D351286" s="28" t="s">
        <v>1741</v>
      </c>
    </row>
    <row r="351287" spans="4:4" x14ac:dyDescent="0.3">
      <c r="D351287" s="28" t="s">
        <v>1742</v>
      </c>
    </row>
    <row r="351288" spans="4:4" x14ac:dyDescent="0.3">
      <c r="D351288" s="28" t="s">
        <v>1743</v>
      </c>
    </row>
    <row r="351289" spans="4:4" x14ac:dyDescent="0.3">
      <c r="D351289" s="28" t="s">
        <v>1744</v>
      </c>
    </row>
    <row r="351290" spans="4:4" x14ac:dyDescent="0.3">
      <c r="D351290" s="28" t="s">
        <v>1745</v>
      </c>
    </row>
    <row r="351291" spans="4:4" x14ac:dyDescent="0.3">
      <c r="D351291" s="28" t="s">
        <v>1746</v>
      </c>
    </row>
    <row r="351292" spans="4:4" x14ac:dyDescent="0.3">
      <c r="D351292" s="28" t="s">
        <v>1747</v>
      </c>
    </row>
    <row r="351293" spans="4:4" x14ac:dyDescent="0.3">
      <c r="D351293" s="28" t="s">
        <v>1748</v>
      </c>
    </row>
    <row r="351294" spans="4:4" x14ac:dyDescent="0.3">
      <c r="D351294" s="28" t="s">
        <v>1749</v>
      </c>
    </row>
    <row r="351295" spans="4:4" x14ac:dyDescent="0.3">
      <c r="D351295" s="28" t="s">
        <v>1750</v>
      </c>
    </row>
    <row r="351296" spans="4:4" x14ac:dyDescent="0.3">
      <c r="D351296" s="28" t="s">
        <v>1751</v>
      </c>
    </row>
    <row r="351297" spans="4:4" x14ac:dyDescent="0.3">
      <c r="D351297" s="28" t="s">
        <v>1752</v>
      </c>
    </row>
    <row r="351298" spans="4:4" x14ac:dyDescent="0.3">
      <c r="D351298" s="28" t="s">
        <v>1753</v>
      </c>
    </row>
    <row r="351299" spans="4:4" x14ac:dyDescent="0.3">
      <c r="D351299" s="28" t="s">
        <v>1754</v>
      </c>
    </row>
    <row r="351300" spans="4:4" x14ac:dyDescent="0.3">
      <c r="D351300" s="28" t="s">
        <v>1755</v>
      </c>
    </row>
    <row r="351301" spans="4:4" x14ac:dyDescent="0.3">
      <c r="D351301" s="28" t="s">
        <v>1756</v>
      </c>
    </row>
    <row r="351302" spans="4:4" x14ac:dyDescent="0.3">
      <c r="D351302" s="28" t="s">
        <v>1757</v>
      </c>
    </row>
    <row r="351303" spans="4:4" x14ac:dyDescent="0.3">
      <c r="D351303" s="28" t="s">
        <v>1758</v>
      </c>
    </row>
    <row r="351304" spans="4:4" x14ac:dyDescent="0.3">
      <c r="D351304" s="28" t="s">
        <v>1759</v>
      </c>
    </row>
    <row r="351305" spans="4:4" x14ac:dyDescent="0.3">
      <c r="D351305" s="28" t="s">
        <v>1760</v>
      </c>
    </row>
    <row r="351306" spans="4:4" x14ac:dyDescent="0.3">
      <c r="D351306" s="28" t="s">
        <v>1761</v>
      </c>
    </row>
    <row r="351307" spans="4:4" x14ac:dyDescent="0.3">
      <c r="D351307" s="28" t="s">
        <v>1762</v>
      </c>
    </row>
    <row r="351308" spans="4:4" x14ac:dyDescent="0.3">
      <c r="D351308" s="28" t="s">
        <v>1763</v>
      </c>
    </row>
    <row r="351309" spans="4:4" x14ac:dyDescent="0.3">
      <c r="D351309" s="28" t="s">
        <v>1764</v>
      </c>
    </row>
    <row r="351310" spans="4:4" x14ac:dyDescent="0.3">
      <c r="D351310" s="28" t="s">
        <v>1765</v>
      </c>
    </row>
    <row r="351311" spans="4:4" x14ac:dyDescent="0.3">
      <c r="D351311" s="28" t="s">
        <v>1766</v>
      </c>
    </row>
    <row r="351312" spans="4:4" x14ac:dyDescent="0.3">
      <c r="D351312" s="28" t="s">
        <v>1767</v>
      </c>
    </row>
    <row r="351313" spans="4:4" x14ac:dyDescent="0.3">
      <c r="D351313" s="28" t="s">
        <v>1768</v>
      </c>
    </row>
    <row r="351314" spans="4:4" x14ac:dyDescent="0.3">
      <c r="D351314" s="28" t="s">
        <v>1769</v>
      </c>
    </row>
    <row r="351315" spans="4:4" x14ac:dyDescent="0.3">
      <c r="D351315" s="28" t="s">
        <v>1770</v>
      </c>
    </row>
    <row r="351316" spans="4:4" x14ac:dyDescent="0.3">
      <c r="D351316" s="28" t="s">
        <v>1771</v>
      </c>
    </row>
    <row r="351317" spans="4:4" x14ac:dyDescent="0.3">
      <c r="D351317" s="28" t="s">
        <v>1772</v>
      </c>
    </row>
    <row r="351318" spans="4:4" x14ac:dyDescent="0.3">
      <c r="D351318" s="28" t="s">
        <v>1773</v>
      </c>
    </row>
    <row r="351319" spans="4:4" x14ac:dyDescent="0.3">
      <c r="D351319" s="28" t="s">
        <v>1774</v>
      </c>
    </row>
    <row r="351320" spans="4:4" x14ac:dyDescent="0.3">
      <c r="D351320" s="28" t="s">
        <v>1775</v>
      </c>
    </row>
    <row r="351321" spans="4:4" x14ac:dyDescent="0.3">
      <c r="D351321" s="28" t="s">
        <v>1776</v>
      </c>
    </row>
    <row r="351322" spans="4:4" x14ac:dyDescent="0.3">
      <c r="D351322" s="28" t="s">
        <v>1777</v>
      </c>
    </row>
    <row r="351323" spans="4:4" x14ac:dyDescent="0.3">
      <c r="D351323" s="28" t="s">
        <v>1778</v>
      </c>
    </row>
    <row r="351324" spans="4:4" x14ac:dyDescent="0.3">
      <c r="D351324" s="28" t="s">
        <v>1779</v>
      </c>
    </row>
    <row r="351325" spans="4:4" x14ac:dyDescent="0.3">
      <c r="D351325" s="28" t="s">
        <v>1780</v>
      </c>
    </row>
    <row r="351326" spans="4:4" x14ac:dyDescent="0.3">
      <c r="D351326" s="28" t="s">
        <v>1781</v>
      </c>
    </row>
    <row r="351327" spans="4:4" x14ac:dyDescent="0.3">
      <c r="D351327" s="28" t="s">
        <v>1782</v>
      </c>
    </row>
    <row r="351328" spans="4:4" x14ac:dyDescent="0.3">
      <c r="D351328" s="28" t="s">
        <v>1783</v>
      </c>
    </row>
    <row r="351329" spans="4:4" x14ac:dyDescent="0.3">
      <c r="D351329" s="28" t="s">
        <v>1784</v>
      </c>
    </row>
    <row r="351330" spans="4:4" x14ac:dyDescent="0.3">
      <c r="D351330" s="28" t="s">
        <v>1785</v>
      </c>
    </row>
    <row r="351331" spans="4:4" x14ac:dyDescent="0.3">
      <c r="D351331" s="28" t="s">
        <v>1786</v>
      </c>
    </row>
    <row r="351332" spans="4:4" x14ac:dyDescent="0.3">
      <c r="D351332" s="28" t="s">
        <v>1787</v>
      </c>
    </row>
    <row r="351333" spans="4:4" x14ac:dyDescent="0.3">
      <c r="D351333" s="28" t="s">
        <v>1788</v>
      </c>
    </row>
    <row r="351334" spans="4:4" x14ac:dyDescent="0.3">
      <c r="D351334" s="28" t="s">
        <v>1789</v>
      </c>
    </row>
    <row r="351335" spans="4:4" x14ac:dyDescent="0.3">
      <c r="D351335" s="28" t="s">
        <v>1790</v>
      </c>
    </row>
    <row r="351336" spans="4:4" x14ac:dyDescent="0.3">
      <c r="D351336" s="28" t="s">
        <v>1791</v>
      </c>
    </row>
    <row r="351337" spans="4:4" x14ac:dyDescent="0.3">
      <c r="D351337" s="28" t="s">
        <v>1792</v>
      </c>
    </row>
    <row r="351338" spans="4:4" x14ac:dyDescent="0.3">
      <c r="D351338" s="28" t="s">
        <v>1793</v>
      </c>
    </row>
    <row r="351339" spans="4:4" x14ac:dyDescent="0.3">
      <c r="D351339" s="28" t="s">
        <v>1794</v>
      </c>
    </row>
    <row r="351340" spans="4:4" x14ac:dyDescent="0.3">
      <c r="D351340" s="28" t="s">
        <v>1795</v>
      </c>
    </row>
    <row r="351341" spans="4:4" x14ac:dyDescent="0.3">
      <c r="D351341" s="28" t="s">
        <v>1796</v>
      </c>
    </row>
    <row r="351342" spans="4:4" x14ac:dyDescent="0.3">
      <c r="D351342" s="28" t="s">
        <v>1797</v>
      </c>
    </row>
    <row r="351343" spans="4:4" x14ac:dyDescent="0.3">
      <c r="D351343" s="28" t="s">
        <v>1798</v>
      </c>
    </row>
    <row r="351344" spans="4:4" x14ac:dyDescent="0.3">
      <c r="D351344" s="28" t="s">
        <v>1799</v>
      </c>
    </row>
    <row r="351345" spans="4:4" x14ac:dyDescent="0.3">
      <c r="D351345" s="28" t="s">
        <v>1800</v>
      </c>
    </row>
    <row r="351346" spans="4:4" x14ac:dyDescent="0.3">
      <c r="D351346" s="28" t="s">
        <v>1801</v>
      </c>
    </row>
    <row r="351347" spans="4:4" x14ac:dyDescent="0.3">
      <c r="D351347" s="28" t="s">
        <v>1802</v>
      </c>
    </row>
    <row r="351348" spans="4:4" x14ac:dyDescent="0.3">
      <c r="D351348" s="28" t="s">
        <v>1803</v>
      </c>
    </row>
    <row r="351349" spans="4:4" x14ac:dyDescent="0.3">
      <c r="D351349" s="28" t="s">
        <v>1804</v>
      </c>
    </row>
    <row r="351350" spans="4:4" x14ac:dyDescent="0.3">
      <c r="D351350" s="28" t="s">
        <v>1805</v>
      </c>
    </row>
    <row r="351351" spans="4:4" x14ac:dyDescent="0.3">
      <c r="D351351" s="28" t="s">
        <v>1806</v>
      </c>
    </row>
    <row r="351352" spans="4:4" x14ac:dyDescent="0.3">
      <c r="D351352" s="28" t="s">
        <v>1807</v>
      </c>
    </row>
    <row r="351353" spans="4:4" x14ac:dyDescent="0.3">
      <c r="D351353" s="28" t="s">
        <v>1808</v>
      </c>
    </row>
    <row r="351354" spans="4:4" x14ac:dyDescent="0.3">
      <c r="D351354" s="28" t="s">
        <v>1809</v>
      </c>
    </row>
    <row r="351355" spans="4:4" x14ac:dyDescent="0.3">
      <c r="D351355" s="28" t="s">
        <v>1810</v>
      </c>
    </row>
    <row r="351356" spans="4:4" x14ac:dyDescent="0.3">
      <c r="D351356" s="28" t="s">
        <v>1811</v>
      </c>
    </row>
    <row r="351357" spans="4:4" x14ac:dyDescent="0.3">
      <c r="D351357" s="28" t="s">
        <v>1812</v>
      </c>
    </row>
    <row r="351358" spans="4:4" x14ac:dyDescent="0.3">
      <c r="D351358" s="28" t="s">
        <v>1813</v>
      </c>
    </row>
    <row r="351359" spans="4:4" x14ac:dyDescent="0.3">
      <c r="D351359" s="28" t="s">
        <v>1814</v>
      </c>
    </row>
    <row r="351360" spans="4:4" x14ac:dyDescent="0.3">
      <c r="D351360" s="28" t="s">
        <v>1815</v>
      </c>
    </row>
    <row r="351361" spans="4:4" x14ac:dyDescent="0.3">
      <c r="D351361" s="28" t="s">
        <v>1816</v>
      </c>
    </row>
    <row r="351362" spans="4:4" x14ac:dyDescent="0.3">
      <c r="D351362" s="28" t="s">
        <v>1817</v>
      </c>
    </row>
    <row r="351363" spans="4:4" x14ac:dyDescent="0.3">
      <c r="D351363" s="28" t="s">
        <v>1818</v>
      </c>
    </row>
    <row r="351364" spans="4:4" x14ac:dyDescent="0.3">
      <c r="D351364" s="28" t="s">
        <v>1819</v>
      </c>
    </row>
    <row r="351365" spans="4:4" x14ac:dyDescent="0.3">
      <c r="D351365" s="28" t="s">
        <v>1820</v>
      </c>
    </row>
    <row r="351366" spans="4:4" x14ac:dyDescent="0.3">
      <c r="D351366" s="28" t="s">
        <v>1821</v>
      </c>
    </row>
    <row r="351367" spans="4:4" x14ac:dyDescent="0.3">
      <c r="D351367" s="28" t="s">
        <v>1822</v>
      </c>
    </row>
    <row r="351368" spans="4:4" x14ac:dyDescent="0.3">
      <c r="D351368" s="28" t="s">
        <v>1823</v>
      </c>
    </row>
    <row r="351369" spans="4:4" x14ac:dyDescent="0.3">
      <c r="D351369" s="28" t="s">
        <v>1824</v>
      </c>
    </row>
    <row r="351370" spans="4:4" x14ac:dyDescent="0.3">
      <c r="D351370" s="28" t="s">
        <v>1825</v>
      </c>
    </row>
    <row r="351371" spans="4:4" x14ac:dyDescent="0.3">
      <c r="D351371" s="28" t="s">
        <v>1826</v>
      </c>
    </row>
    <row r="351372" spans="4:4" x14ac:dyDescent="0.3">
      <c r="D351372" s="28" t="s">
        <v>1827</v>
      </c>
    </row>
    <row r="351373" spans="4:4" x14ac:dyDescent="0.3">
      <c r="D351373" s="28" t="s">
        <v>1828</v>
      </c>
    </row>
    <row r="351374" spans="4:4" x14ac:dyDescent="0.3">
      <c r="D351374" s="28" t="s">
        <v>1829</v>
      </c>
    </row>
    <row r="351375" spans="4:4" x14ac:dyDescent="0.3">
      <c r="D351375" s="28" t="s">
        <v>1830</v>
      </c>
    </row>
    <row r="351376" spans="4:4" x14ac:dyDescent="0.3">
      <c r="D351376" s="28" t="s">
        <v>1831</v>
      </c>
    </row>
    <row r="351377" spans="4:4" x14ac:dyDescent="0.3">
      <c r="D351377" s="28" t="s">
        <v>1832</v>
      </c>
    </row>
    <row r="351378" spans="4:4" x14ac:dyDescent="0.3">
      <c r="D351378" s="28" t="s">
        <v>1833</v>
      </c>
    </row>
    <row r="351379" spans="4:4" x14ac:dyDescent="0.3">
      <c r="D351379" s="28" t="s">
        <v>1834</v>
      </c>
    </row>
    <row r="351380" spans="4:4" x14ac:dyDescent="0.3">
      <c r="D351380" s="28" t="s">
        <v>1835</v>
      </c>
    </row>
    <row r="351381" spans="4:4" x14ac:dyDescent="0.3">
      <c r="D351381" s="28" t="s">
        <v>1836</v>
      </c>
    </row>
    <row r="351382" spans="4:4" x14ac:dyDescent="0.3">
      <c r="D351382" s="28" t="s">
        <v>1837</v>
      </c>
    </row>
    <row r="351383" spans="4:4" x14ac:dyDescent="0.3">
      <c r="D351383" s="28" t="s">
        <v>1838</v>
      </c>
    </row>
    <row r="351384" spans="4:4" x14ac:dyDescent="0.3">
      <c r="D351384" s="28" t="s">
        <v>1839</v>
      </c>
    </row>
    <row r="351385" spans="4:4" x14ac:dyDescent="0.3">
      <c r="D351385" s="28" t="s">
        <v>1840</v>
      </c>
    </row>
    <row r="351386" spans="4:4" x14ac:dyDescent="0.3">
      <c r="D351386" s="28" t="s">
        <v>1841</v>
      </c>
    </row>
    <row r="351387" spans="4:4" x14ac:dyDescent="0.3">
      <c r="D351387" s="28" t="s">
        <v>1842</v>
      </c>
    </row>
    <row r="351388" spans="4:4" x14ac:dyDescent="0.3">
      <c r="D351388" s="28" t="s">
        <v>1843</v>
      </c>
    </row>
    <row r="351389" spans="4:4" x14ac:dyDescent="0.3">
      <c r="D351389" s="28" t="s">
        <v>1844</v>
      </c>
    </row>
    <row r="351390" spans="4:4" x14ac:dyDescent="0.3">
      <c r="D351390" s="28" t="s">
        <v>1845</v>
      </c>
    </row>
    <row r="351391" spans="4:4" x14ac:dyDescent="0.3">
      <c r="D351391" s="28" t="s">
        <v>1846</v>
      </c>
    </row>
    <row r="351392" spans="4:4" x14ac:dyDescent="0.3">
      <c r="D351392" s="28" t="s">
        <v>1847</v>
      </c>
    </row>
    <row r="351393" spans="4:4" x14ac:dyDescent="0.3">
      <c r="D351393" s="28" t="s">
        <v>1848</v>
      </c>
    </row>
    <row r="351394" spans="4:4" x14ac:dyDescent="0.3">
      <c r="D351394" s="28" t="s">
        <v>1849</v>
      </c>
    </row>
    <row r="351395" spans="4:4" x14ac:dyDescent="0.3">
      <c r="D351395" s="28" t="s">
        <v>1850</v>
      </c>
    </row>
    <row r="351396" spans="4:4" x14ac:dyDescent="0.3">
      <c r="D351396" s="28" t="s">
        <v>1851</v>
      </c>
    </row>
    <row r="351397" spans="4:4" x14ac:dyDescent="0.3">
      <c r="D351397" s="28" t="s">
        <v>1852</v>
      </c>
    </row>
    <row r="351398" spans="4:4" x14ac:dyDescent="0.3">
      <c r="D351398" s="28" t="s">
        <v>1853</v>
      </c>
    </row>
    <row r="351399" spans="4:4" x14ac:dyDescent="0.3">
      <c r="D351399" s="28" t="s">
        <v>1854</v>
      </c>
    </row>
    <row r="351400" spans="4:4" x14ac:dyDescent="0.3">
      <c r="D351400" s="28" t="s">
        <v>1855</v>
      </c>
    </row>
    <row r="351401" spans="4:4" x14ac:dyDescent="0.3">
      <c r="D351401" s="28" t="s">
        <v>1856</v>
      </c>
    </row>
    <row r="351402" spans="4:4" x14ac:dyDescent="0.3">
      <c r="D351402" s="28" t="s">
        <v>1857</v>
      </c>
    </row>
    <row r="351403" spans="4:4" x14ac:dyDescent="0.3">
      <c r="D351403" s="28" t="s">
        <v>1858</v>
      </c>
    </row>
    <row r="351404" spans="4:4" x14ac:dyDescent="0.3">
      <c r="D351404" s="28" t="s">
        <v>1859</v>
      </c>
    </row>
    <row r="351405" spans="4:4" x14ac:dyDescent="0.3">
      <c r="D351405" s="28" t="s">
        <v>1860</v>
      </c>
    </row>
    <row r="351406" spans="4:4" x14ac:dyDescent="0.3">
      <c r="D351406" s="28" t="s">
        <v>1861</v>
      </c>
    </row>
    <row r="351407" spans="4:4" x14ac:dyDescent="0.3">
      <c r="D351407" s="28" t="s">
        <v>1862</v>
      </c>
    </row>
    <row r="351408" spans="4:4" x14ac:dyDescent="0.3">
      <c r="D351408" s="28" t="s">
        <v>1863</v>
      </c>
    </row>
    <row r="351409" spans="4:4" x14ac:dyDescent="0.3">
      <c r="D351409" s="28" t="s">
        <v>1864</v>
      </c>
    </row>
    <row r="351410" spans="4:4" x14ac:dyDescent="0.3">
      <c r="D351410" s="28" t="s">
        <v>1865</v>
      </c>
    </row>
    <row r="351411" spans="4:4" x14ac:dyDescent="0.3">
      <c r="D351411" s="28" t="s">
        <v>1866</v>
      </c>
    </row>
    <row r="351412" spans="4:4" x14ac:dyDescent="0.3">
      <c r="D351412" s="28" t="s">
        <v>1867</v>
      </c>
    </row>
    <row r="351413" spans="4:4" x14ac:dyDescent="0.3">
      <c r="D351413" s="28" t="s">
        <v>1868</v>
      </c>
    </row>
    <row r="351414" spans="4:4" x14ac:dyDescent="0.3">
      <c r="D351414" s="28" t="s">
        <v>1869</v>
      </c>
    </row>
    <row r="351415" spans="4:4" x14ac:dyDescent="0.3">
      <c r="D351415" s="28" t="s">
        <v>1870</v>
      </c>
    </row>
    <row r="351416" spans="4:4" x14ac:dyDescent="0.3">
      <c r="D351416" s="28" t="s">
        <v>1871</v>
      </c>
    </row>
    <row r="351417" spans="4:4" x14ac:dyDescent="0.3">
      <c r="D351417" s="28" t="s">
        <v>1872</v>
      </c>
    </row>
    <row r="351418" spans="4:4" x14ac:dyDescent="0.3">
      <c r="D351418" s="28" t="s">
        <v>1873</v>
      </c>
    </row>
    <row r="351419" spans="4:4" x14ac:dyDescent="0.3">
      <c r="D351419" s="28" t="s">
        <v>1874</v>
      </c>
    </row>
    <row r="351420" spans="4:4" x14ac:dyDescent="0.3">
      <c r="D351420" s="28" t="s">
        <v>1875</v>
      </c>
    </row>
    <row r="351421" spans="4:4" x14ac:dyDescent="0.3">
      <c r="D351421" s="28" t="s">
        <v>1876</v>
      </c>
    </row>
    <row r="351422" spans="4:4" x14ac:dyDescent="0.3">
      <c r="D351422" s="28" t="s">
        <v>1877</v>
      </c>
    </row>
    <row r="351423" spans="4:4" x14ac:dyDescent="0.3">
      <c r="D351423" s="28" t="s">
        <v>1878</v>
      </c>
    </row>
    <row r="351424" spans="4:4" x14ac:dyDescent="0.3">
      <c r="D351424" s="28" t="s">
        <v>1879</v>
      </c>
    </row>
    <row r="351425" spans="4:4" x14ac:dyDescent="0.3">
      <c r="D351425" s="28" t="s">
        <v>1880</v>
      </c>
    </row>
    <row r="351426" spans="4:4" x14ac:dyDescent="0.3">
      <c r="D351426" s="28" t="s">
        <v>1881</v>
      </c>
    </row>
    <row r="351427" spans="4:4" x14ac:dyDescent="0.3">
      <c r="D351427" s="28" t="s">
        <v>1882</v>
      </c>
    </row>
    <row r="351428" spans="4:4" x14ac:dyDescent="0.3">
      <c r="D351428" s="28" t="s">
        <v>1883</v>
      </c>
    </row>
    <row r="351429" spans="4:4" x14ac:dyDescent="0.3">
      <c r="D351429" s="28" t="s">
        <v>1884</v>
      </c>
    </row>
    <row r="351430" spans="4:4" x14ac:dyDescent="0.3">
      <c r="D351430" s="28" t="s">
        <v>1885</v>
      </c>
    </row>
    <row r="351431" spans="4:4" x14ac:dyDescent="0.3">
      <c r="D351431" s="28" t="s">
        <v>1886</v>
      </c>
    </row>
    <row r="351432" spans="4:4" x14ac:dyDescent="0.3">
      <c r="D351432" s="28" t="s">
        <v>1887</v>
      </c>
    </row>
    <row r="351433" spans="4:4" x14ac:dyDescent="0.3">
      <c r="D351433" s="28" t="s">
        <v>1888</v>
      </c>
    </row>
    <row r="351434" spans="4:4" x14ac:dyDescent="0.3">
      <c r="D351434" s="28" t="s">
        <v>1889</v>
      </c>
    </row>
    <row r="351435" spans="4:4" x14ac:dyDescent="0.3">
      <c r="D351435" s="28" t="s">
        <v>1890</v>
      </c>
    </row>
    <row r="351436" spans="4:4" x14ac:dyDescent="0.3">
      <c r="D351436" s="28" t="s">
        <v>1891</v>
      </c>
    </row>
    <row r="351437" spans="4:4" x14ac:dyDescent="0.3">
      <c r="D351437" s="28" t="s">
        <v>1892</v>
      </c>
    </row>
    <row r="351438" spans="4:4" x14ac:dyDescent="0.3">
      <c r="D351438" s="28" t="s">
        <v>1893</v>
      </c>
    </row>
    <row r="351439" spans="4:4" x14ac:dyDescent="0.3">
      <c r="D351439" s="28" t="s">
        <v>1894</v>
      </c>
    </row>
    <row r="351440" spans="4:4" x14ac:dyDescent="0.3">
      <c r="D351440" s="28" t="s">
        <v>1895</v>
      </c>
    </row>
    <row r="351441" spans="4:4" x14ac:dyDescent="0.3">
      <c r="D351441" s="28" t="s">
        <v>1896</v>
      </c>
    </row>
    <row r="351442" spans="4:4" x14ac:dyDescent="0.3">
      <c r="D351442" s="28" t="s">
        <v>1897</v>
      </c>
    </row>
    <row r="351443" spans="4:4" x14ac:dyDescent="0.3">
      <c r="D351443" s="28" t="s">
        <v>1898</v>
      </c>
    </row>
    <row r="351444" spans="4:4" x14ac:dyDescent="0.3">
      <c r="D351444" s="28" t="s">
        <v>1899</v>
      </c>
    </row>
    <row r="351445" spans="4:4" x14ac:dyDescent="0.3">
      <c r="D351445" s="28" t="s">
        <v>1900</v>
      </c>
    </row>
    <row r="351446" spans="4:4" x14ac:dyDescent="0.3">
      <c r="D351446" s="28" t="s">
        <v>1901</v>
      </c>
    </row>
    <row r="351447" spans="4:4" x14ac:dyDescent="0.3">
      <c r="D351447" s="28" t="s">
        <v>1902</v>
      </c>
    </row>
    <row r="351448" spans="4:4" x14ac:dyDescent="0.3">
      <c r="D351448" s="28" t="s">
        <v>1903</v>
      </c>
    </row>
    <row r="351449" spans="4:4" x14ac:dyDescent="0.3">
      <c r="D351449" s="28" t="s">
        <v>1904</v>
      </c>
    </row>
    <row r="351450" spans="4:4" x14ac:dyDescent="0.3">
      <c r="D351450" s="28" t="s">
        <v>1905</v>
      </c>
    </row>
    <row r="351451" spans="4:4" x14ac:dyDescent="0.3">
      <c r="D351451" s="28" t="s">
        <v>1906</v>
      </c>
    </row>
    <row r="351452" spans="4:4" x14ac:dyDescent="0.3">
      <c r="D351452" s="28" t="s">
        <v>1907</v>
      </c>
    </row>
    <row r="351453" spans="4:4" x14ac:dyDescent="0.3">
      <c r="D351453" s="28" t="s">
        <v>1908</v>
      </c>
    </row>
    <row r="351454" spans="4:4" x14ac:dyDescent="0.3">
      <c r="D351454" s="28" t="s">
        <v>1909</v>
      </c>
    </row>
    <row r="351455" spans="4:4" x14ac:dyDescent="0.3">
      <c r="D351455" s="28" t="s">
        <v>1910</v>
      </c>
    </row>
    <row r="351456" spans="4:4" x14ac:dyDescent="0.3">
      <c r="D351456" s="28" t="s">
        <v>1911</v>
      </c>
    </row>
    <row r="351457" spans="4:4" x14ac:dyDescent="0.3">
      <c r="D351457" s="28" t="s">
        <v>1912</v>
      </c>
    </row>
    <row r="351458" spans="4:4" x14ac:dyDescent="0.3">
      <c r="D351458" s="28" t="s">
        <v>1913</v>
      </c>
    </row>
    <row r="351459" spans="4:4" x14ac:dyDescent="0.3">
      <c r="D351459" s="28" t="s">
        <v>1914</v>
      </c>
    </row>
    <row r="351460" spans="4:4" x14ac:dyDescent="0.3">
      <c r="D351460" s="28" t="s">
        <v>1915</v>
      </c>
    </row>
    <row r="351461" spans="4:4" x14ac:dyDescent="0.3">
      <c r="D351461" s="28" t="s">
        <v>1916</v>
      </c>
    </row>
    <row r="351462" spans="4:4" x14ac:dyDescent="0.3">
      <c r="D351462" s="28" t="s">
        <v>1917</v>
      </c>
    </row>
    <row r="351463" spans="4:4" x14ac:dyDescent="0.3">
      <c r="D351463" s="28" t="s">
        <v>1918</v>
      </c>
    </row>
    <row r="351464" spans="4:4" x14ac:dyDescent="0.3">
      <c r="D351464" s="28" t="s">
        <v>1919</v>
      </c>
    </row>
    <row r="351465" spans="4:4" x14ac:dyDescent="0.3">
      <c r="D351465" s="28" t="s">
        <v>1920</v>
      </c>
    </row>
    <row r="351466" spans="4:4" x14ac:dyDescent="0.3">
      <c r="D351466" s="28" t="s">
        <v>1921</v>
      </c>
    </row>
    <row r="351467" spans="4:4" x14ac:dyDescent="0.3">
      <c r="D351467" s="28" t="s">
        <v>1922</v>
      </c>
    </row>
    <row r="351468" spans="4:4" x14ac:dyDescent="0.3">
      <c r="D351468" s="28" t="s">
        <v>1923</v>
      </c>
    </row>
    <row r="351469" spans="4:4" x14ac:dyDescent="0.3">
      <c r="D351469" s="28" t="s">
        <v>1924</v>
      </c>
    </row>
    <row r="351470" spans="4:4" x14ac:dyDescent="0.3">
      <c r="D351470" s="28" t="s">
        <v>1925</v>
      </c>
    </row>
    <row r="351471" spans="4:4" x14ac:dyDescent="0.3">
      <c r="D351471" s="28" t="s">
        <v>1926</v>
      </c>
    </row>
    <row r="351472" spans="4:4" x14ac:dyDescent="0.3">
      <c r="D351472" s="28" t="s">
        <v>1927</v>
      </c>
    </row>
    <row r="351473" spans="4:4" x14ac:dyDescent="0.3">
      <c r="D351473" s="28" t="s">
        <v>1928</v>
      </c>
    </row>
    <row r="351474" spans="4:4" x14ac:dyDescent="0.3">
      <c r="D351474" s="28" t="s">
        <v>1929</v>
      </c>
    </row>
    <row r="351475" spans="4:4" x14ac:dyDescent="0.3">
      <c r="D351475" s="28" t="s">
        <v>1930</v>
      </c>
    </row>
    <row r="351476" spans="4:4" x14ac:dyDescent="0.3">
      <c r="D351476" s="28" t="s">
        <v>1931</v>
      </c>
    </row>
    <row r="351477" spans="4:4" x14ac:dyDescent="0.3">
      <c r="D351477" s="28" t="s">
        <v>1932</v>
      </c>
    </row>
    <row r="351478" spans="4:4" x14ac:dyDescent="0.3">
      <c r="D351478" s="28" t="s">
        <v>1933</v>
      </c>
    </row>
    <row r="351479" spans="4:4" x14ac:dyDescent="0.3">
      <c r="D351479" s="28" t="s">
        <v>1934</v>
      </c>
    </row>
    <row r="351480" spans="4:4" x14ac:dyDescent="0.3">
      <c r="D351480" s="28" t="s">
        <v>1935</v>
      </c>
    </row>
    <row r="351481" spans="4:4" x14ac:dyDescent="0.3">
      <c r="D351481" s="28" t="s">
        <v>1936</v>
      </c>
    </row>
    <row r="351482" spans="4:4" x14ac:dyDescent="0.3">
      <c r="D351482" s="28" t="s">
        <v>1937</v>
      </c>
    </row>
    <row r="351483" spans="4:4" x14ac:dyDescent="0.3">
      <c r="D351483" s="28" t="s">
        <v>1938</v>
      </c>
    </row>
    <row r="351484" spans="4:4" x14ac:dyDescent="0.3">
      <c r="D351484" s="28" t="s">
        <v>1939</v>
      </c>
    </row>
    <row r="351485" spans="4:4" x14ac:dyDescent="0.3">
      <c r="D351485" s="28" t="s">
        <v>1940</v>
      </c>
    </row>
    <row r="351486" spans="4:4" x14ac:dyDescent="0.3">
      <c r="D351486" s="28" t="s">
        <v>1941</v>
      </c>
    </row>
    <row r="351487" spans="4:4" x14ac:dyDescent="0.3">
      <c r="D351487" s="28" t="s">
        <v>1942</v>
      </c>
    </row>
    <row r="351488" spans="4:4" x14ac:dyDescent="0.3">
      <c r="D351488" s="28" t="s">
        <v>1943</v>
      </c>
    </row>
    <row r="351489" spans="4:4" x14ac:dyDescent="0.3">
      <c r="D351489" s="28" t="s">
        <v>1944</v>
      </c>
    </row>
    <row r="351490" spans="4:4" x14ac:dyDescent="0.3">
      <c r="D351490" s="28" t="s">
        <v>1945</v>
      </c>
    </row>
    <row r="351491" spans="4:4" x14ac:dyDescent="0.3">
      <c r="D351491" s="28" t="s">
        <v>1946</v>
      </c>
    </row>
    <row r="351492" spans="4:4" x14ac:dyDescent="0.3">
      <c r="D351492" s="28" t="s">
        <v>1947</v>
      </c>
    </row>
    <row r="351493" spans="4:4" x14ac:dyDescent="0.3">
      <c r="D351493" s="28" t="s">
        <v>1948</v>
      </c>
    </row>
    <row r="351494" spans="4:4" x14ac:dyDescent="0.3">
      <c r="D351494" s="28" t="s">
        <v>1949</v>
      </c>
    </row>
    <row r="351495" spans="4:4" x14ac:dyDescent="0.3">
      <c r="D351495" s="28" t="s">
        <v>1950</v>
      </c>
    </row>
    <row r="351496" spans="4:4" x14ac:dyDescent="0.3">
      <c r="D351496" s="28" t="s">
        <v>1951</v>
      </c>
    </row>
    <row r="351497" spans="4:4" x14ac:dyDescent="0.3">
      <c r="D351497" s="28" t="s">
        <v>1952</v>
      </c>
    </row>
    <row r="351498" spans="4:4" x14ac:dyDescent="0.3">
      <c r="D351498" s="28" t="s">
        <v>1953</v>
      </c>
    </row>
    <row r="351499" spans="4:4" x14ac:dyDescent="0.3">
      <c r="D351499" s="28" t="s">
        <v>1954</v>
      </c>
    </row>
    <row r="351500" spans="4:4" x14ac:dyDescent="0.3">
      <c r="D351500" s="28" t="s">
        <v>1955</v>
      </c>
    </row>
    <row r="351501" spans="4:4" x14ac:dyDescent="0.3">
      <c r="D351501" s="28" t="s">
        <v>1956</v>
      </c>
    </row>
    <row r="351502" spans="4:4" x14ac:dyDescent="0.3">
      <c r="D351502" s="28" t="s">
        <v>1957</v>
      </c>
    </row>
    <row r="351503" spans="4:4" x14ac:dyDescent="0.3">
      <c r="D351503" s="28" t="s">
        <v>1958</v>
      </c>
    </row>
    <row r="351504" spans="4:4" x14ac:dyDescent="0.3">
      <c r="D351504" s="28" t="s">
        <v>1959</v>
      </c>
    </row>
    <row r="351505" spans="4:4" x14ac:dyDescent="0.3">
      <c r="D351505" s="28" t="s">
        <v>1960</v>
      </c>
    </row>
    <row r="351506" spans="4:4" x14ac:dyDescent="0.3">
      <c r="D351506" s="28" t="s">
        <v>1961</v>
      </c>
    </row>
    <row r="351507" spans="4:4" x14ac:dyDescent="0.3">
      <c r="D351507" s="28" t="s">
        <v>1962</v>
      </c>
    </row>
    <row r="351508" spans="4:4" x14ac:dyDescent="0.3">
      <c r="D351508" s="28" t="s">
        <v>1963</v>
      </c>
    </row>
    <row r="351509" spans="4:4" x14ac:dyDescent="0.3">
      <c r="D351509" s="28" t="s">
        <v>1964</v>
      </c>
    </row>
    <row r="351510" spans="4:4" x14ac:dyDescent="0.3">
      <c r="D351510" s="28" t="s">
        <v>1965</v>
      </c>
    </row>
    <row r="351511" spans="4:4" x14ac:dyDescent="0.3">
      <c r="D351511" s="28" t="s">
        <v>1966</v>
      </c>
    </row>
    <row r="351512" spans="4:4" x14ac:dyDescent="0.3">
      <c r="D351512" s="28" t="s">
        <v>1967</v>
      </c>
    </row>
    <row r="351513" spans="4:4" x14ac:dyDescent="0.3">
      <c r="D351513" s="28" t="s">
        <v>1968</v>
      </c>
    </row>
    <row r="351514" spans="4:4" x14ac:dyDescent="0.3">
      <c r="D351514" s="28" t="s">
        <v>1969</v>
      </c>
    </row>
    <row r="351515" spans="4:4" x14ac:dyDescent="0.3">
      <c r="D351515" s="28" t="s">
        <v>1970</v>
      </c>
    </row>
    <row r="351516" spans="4:4" x14ac:dyDescent="0.3">
      <c r="D351516" s="28" t="s">
        <v>1971</v>
      </c>
    </row>
    <row r="351517" spans="4:4" x14ac:dyDescent="0.3">
      <c r="D351517" s="28" t="s">
        <v>1972</v>
      </c>
    </row>
    <row r="351518" spans="4:4" x14ac:dyDescent="0.3">
      <c r="D351518" s="28" t="s">
        <v>1973</v>
      </c>
    </row>
    <row r="351519" spans="4:4" x14ac:dyDescent="0.3">
      <c r="D351519" s="28" t="s">
        <v>1974</v>
      </c>
    </row>
    <row r="351520" spans="4:4" x14ac:dyDescent="0.3">
      <c r="D351520" s="28" t="s">
        <v>1975</v>
      </c>
    </row>
    <row r="351521" spans="4:4" x14ac:dyDescent="0.3">
      <c r="D351521" s="28" t="s">
        <v>1976</v>
      </c>
    </row>
    <row r="351522" spans="4:4" x14ac:dyDescent="0.3">
      <c r="D351522" s="28" t="s">
        <v>1977</v>
      </c>
    </row>
    <row r="351523" spans="4:4" x14ac:dyDescent="0.3">
      <c r="D351523" s="28" t="s">
        <v>1978</v>
      </c>
    </row>
    <row r="351524" spans="4:4" x14ac:dyDescent="0.3">
      <c r="D351524" s="28" t="s">
        <v>1979</v>
      </c>
    </row>
    <row r="351525" spans="4:4" x14ac:dyDescent="0.3">
      <c r="D351525" s="28" t="s">
        <v>1980</v>
      </c>
    </row>
    <row r="351526" spans="4:4" x14ac:dyDescent="0.3">
      <c r="D351526" s="28" t="s">
        <v>1981</v>
      </c>
    </row>
    <row r="351527" spans="4:4" x14ac:dyDescent="0.3">
      <c r="D351527" s="28" t="s">
        <v>1982</v>
      </c>
    </row>
    <row r="351528" spans="4:4" x14ac:dyDescent="0.3">
      <c r="D351528" s="28" t="s">
        <v>1983</v>
      </c>
    </row>
    <row r="351529" spans="4:4" x14ac:dyDescent="0.3">
      <c r="D351529" s="28" t="s">
        <v>1984</v>
      </c>
    </row>
    <row r="351530" spans="4:4" x14ac:dyDescent="0.3">
      <c r="D351530" s="28" t="s">
        <v>1985</v>
      </c>
    </row>
    <row r="351531" spans="4:4" x14ac:dyDescent="0.3">
      <c r="D351531" s="28" t="s">
        <v>1986</v>
      </c>
    </row>
    <row r="351532" spans="4:4" x14ac:dyDescent="0.3">
      <c r="D351532" s="28" t="s">
        <v>1987</v>
      </c>
    </row>
    <row r="351533" spans="4:4" x14ac:dyDescent="0.3">
      <c r="D351533" s="28" t="s">
        <v>1988</v>
      </c>
    </row>
    <row r="351534" spans="4:4" x14ac:dyDescent="0.3">
      <c r="D351534" s="28" t="s">
        <v>1989</v>
      </c>
    </row>
    <row r="351535" spans="4:4" x14ac:dyDescent="0.3">
      <c r="D351535" s="28" t="s">
        <v>1990</v>
      </c>
    </row>
    <row r="351536" spans="4:4" x14ac:dyDescent="0.3">
      <c r="D351536" s="28" t="s">
        <v>1991</v>
      </c>
    </row>
    <row r="351537" spans="4:4" x14ac:dyDescent="0.3">
      <c r="D351537" s="28" t="s">
        <v>1992</v>
      </c>
    </row>
    <row r="351538" spans="4:4" x14ac:dyDescent="0.3">
      <c r="D351538" s="28" t="s">
        <v>1993</v>
      </c>
    </row>
    <row r="351539" spans="4:4" x14ac:dyDescent="0.3">
      <c r="D351539" s="28" t="s">
        <v>1994</v>
      </c>
    </row>
    <row r="351540" spans="4:4" x14ac:dyDescent="0.3">
      <c r="D351540" s="28" t="s">
        <v>1995</v>
      </c>
    </row>
    <row r="351541" spans="4:4" x14ac:dyDescent="0.3">
      <c r="D351541" s="28" t="s">
        <v>1996</v>
      </c>
    </row>
    <row r="351542" spans="4:4" x14ac:dyDescent="0.3">
      <c r="D351542" s="28" t="s">
        <v>1997</v>
      </c>
    </row>
    <row r="351543" spans="4:4" x14ac:dyDescent="0.3">
      <c r="D351543" s="28" t="s">
        <v>1998</v>
      </c>
    </row>
    <row r="351544" spans="4:4" x14ac:dyDescent="0.3">
      <c r="D351544" s="28" t="s">
        <v>1999</v>
      </c>
    </row>
    <row r="351545" spans="4:4" x14ac:dyDescent="0.3">
      <c r="D351545" s="28" t="s">
        <v>2000</v>
      </c>
    </row>
    <row r="351546" spans="4:4" x14ac:dyDescent="0.3">
      <c r="D351546" s="28" t="s">
        <v>2001</v>
      </c>
    </row>
    <row r="351547" spans="4:4" x14ac:dyDescent="0.3">
      <c r="D351547" s="28" t="s">
        <v>2002</v>
      </c>
    </row>
    <row r="351548" spans="4:4" x14ac:dyDescent="0.3">
      <c r="D351548" s="28" t="s">
        <v>2003</v>
      </c>
    </row>
    <row r="351549" spans="4:4" x14ac:dyDescent="0.3">
      <c r="D351549" s="28" t="s">
        <v>2004</v>
      </c>
    </row>
    <row r="351550" spans="4:4" x14ac:dyDescent="0.3">
      <c r="D351550" s="28" t="s">
        <v>2005</v>
      </c>
    </row>
    <row r="351551" spans="4:4" x14ac:dyDescent="0.3">
      <c r="D351551" s="28" t="s">
        <v>2006</v>
      </c>
    </row>
    <row r="351552" spans="4:4" x14ac:dyDescent="0.3">
      <c r="D351552" s="28" t="s">
        <v>2007</v>
      </c>
    </row>
    <row r="351553" spans="4:4" x14ac:dyDescent="0.3">
      <c r="D351553" s="28" t="s">
        <v>2008</v>
      </c>
    </row>
    <row r="351554" spans="4:4" x14ac:dyDescent="0.3">
      <c r="D351554" s="28" t="s">
        <v>2009</v>
      </c>
    </row>
    <row r="351555" spans="4:4" x14ac:dyDescent="0.3">
      <c r="D351555" s="28" t="s">
        <v>2010</v>
      </c>
    </row>
    <row r="351556" spans="4:4" x14ac:dyDescent="0.3">
      <c r="D351556" s="28" t="s">
        <v>2011</v>
      </c>
    </row>
    <row r="351557" spans="4:4" x14ac:dyDescent="0.3">
      <c r="D351557" s="28" t="s">
        <v>2012</v>
      </c>
    </row>
    <row r="351558" spans="4:4" x14ac:dyDescent="0.3">
      <c r="D351558" s="28" t="s">
        <v>2013</v>
      </c>
    </row>
    <row r="351559" spans="4:4" x14ac:dyDescent="0.3">
      <c r="D351559" s="28" t="s">
        <v>2014</v>
      </c>
    </row>
    <row r="351560" spans="4:4" x14ac:dyDescent="0.3">
      <c r="D351560" s="28" t="s">
        <v>2015</v>
      </c>
    </row>
    <row r="351561" spans="4:4" x14ac:dyDescent="0.3">
      <c r="D351561" s="28" t="s">
        <v>2016</v>
      </c>
    </row>
    <row r="351562" spans="4:4" x14ac:dyDescent="0.3">
      <c r="D351562" s="28" t="s">
        <v>2017</v>
      </c>
    </row>
    <row r="351563" spans="4:4" x14ac:dyDescent="0.3">
      <c r="D351563" s="28" t="s">
        <v>2018</v>
      </c>
    </row>
    <row r="351564" spans="4:4" x14ac:dyDescent="0.3">
      <c r="D351564" s="28" t="s">
        <v>2019</v>
      </c>
    </row>
    <row r="351565" spans="4:4" x14ac:dyDescent="0.3">
      <c r="D351565" s="28" t="s">
        <v>2020</v>
      </c>
    </row>
    <row r="351566" spans="4:4" x14ac:dyDescent="0.3">
      <c r="D351566" s="28" t="s">
        <v>2021</v>
      </c>
    </row>
    <row r="351567" spans="4:4" x14ac:dyDescent="0.3">
      <c r="D351567" s="28" t="s">
        <v>2022</v>
      </c>
    </row>
    <row r="351568" spans="4:4" x14ac:dyDescent="0.3">
      <c r="D351568" s="28" t="s">
        <v>2023</v>
      </c>
    </row>
    <row r="351569" spans="4:4" x14ac:dyDescent="0.3">
      <c r="D351569" s="28" t="s">
        <v>2024</v>
      </c>
    </row>
    <row r="351570" spans="4:4" x14ac:dyDescent="0.3">
      <c r="D351570" s="28" t="s">
        <v>2025</v>
      </c>
    </row>
    <row r="351571" spans="4:4" x14ac:dyDescent="0.3">
      <c r="D351571" s="28" t="s">
        <v>2026</v>
      </c>
    </row>
    <row r="351572" spans="4:4" x14ac:dyDescent="0.3">
      <c r="D351572" s="28" t="s">
        <v>2027</v>
      </c>
    </row>
    <row r="351573" spans="4:4" x14ac:dyDescent="0.3">
      <c r="D351573" s="28" t="s">
        <v>2028</v>
      </c>
    </row>
    <row r="351574" spans="4:4" x14ac:dyDescent="0.3">
      <c r="D351574" s="28" t="s">
        <v>2029</v>
      </c>
    </row>
    <row r="351575" spans="4:4" x14ac:dyDescent="0.3">
      <c r="D351575" s="28" t="s">
        <v>2030</v>
      </c>
    </row>
    <row r="351576" spans="4:4" x14ac:dyDescent="0.3">
      <c r="D351576" s="28" t="s">
        <v>2031</v>
      </c>
    </row>
    <row r="351577" spans="4:4" x14ac:dyDescent="0.3">
      <c r="D351577" s="28" t="s">
        <v>2032</v>
      </c>
    </row>
    <row r="351578" spans="4:4" x14ac:dyDescent="0.3">
      <c r="D351578" s="28" t="s">
        <v>2033</v>
      </c>
    </row>
    <row r="351579" spans="4:4" x14ac:dyDescent="0.3">
      <c r="D351579" s="28" t="s">
        <v>2034</v>
      </c>
    </row>
    <row r="351580" spans="4:4" x14ac:dyDescent="0.3">
      <c r="D351580" s="28" t="s">
        <v>2035</v>
      </c>
    </row>
    <row r="351581" spans="4:4" x14ac:dyDescent="0.3">
      <c r="D351581" s="28" t="s">
        <v>2036</v>
      </c>
    </row>
    <row r="351582" spans="4:4" x14ac:dyDescent="0.3">
      <c r="D351582" s="28" t="s">
        <v>2037</v>
      </c>
    </row>
    <row r="351583" spans="4:4" x14ac:dyDescent="0.3">
      <c r="D351583" s="28" t="s">
        <v>2038</v>
      </c>
    </row>
    <row r="351584" spans="4:4" x14ac:dyDescent="0.3">
      <c r="D351584" s="28" t="s">
        <v>2039</v>
      </c>
    </row>
    <row r="351585" spans="4:4" x14ac:dyDescent="0.3">
      <c r="D351585" s="28" t="s">
        <v>2040</v>
      </c>
    </row>
    <row r="351586" spans="4:4" x14ac:dyDescent="0.3">
      <c r="D351586" s="28" t="s">
        <v>2041</v>
      </c>
    </row>
    <row r="351587" spans="4:4" x14ac:dyDescent="0.3">
      <c r="D351587" s="28" t="s">
        <v>2042</v>
      </c>
    </row>
    <row r="351588" spans="4:4" x14ac:dyDescent="0.3">
      <c r="D351588" s="28" t="s">
        <v>2043</v>
      </c>
    </row>
    <row r="351589" spans="4:4" x14ac:dyDescent="0.3">
      <c r="D351589" s="28" t="s">
        <v>2044</v>
      </c>
    </row>
    <row r="351590" spans="4:4" x14ac:dyDescent="0.3">
      <c r="D351590" s="28" t="s">
        <v>2045</v>
      </c>
    </row>
    <row r="351591" spans="4:4" x14ac:dyDescent="0.3">
      <c r="D351591" s="28" t="s">
        <v>2046</v>
      </c>
    </row>
    <row r="351592" spans="4:4" x14ac:dyDescent="0.3">
      <c r="D351592" s="28" t="s">
        <v>2047</v>
      </c>
    </row>
    <row r="351593" spans="4:4" x14ac:dyDescent="0.3">
      <c r="D351593" s="28" t="s">
        <v>2048</v>
      </c>
    </row>
    <row r="351594" spans="4:4" x14ac:dyDescent="0.3">
      <c r="D351594" s="28" t="s">
        <v>2049</v>
      </c>
    </row>
    <row r="351595" spans="4:4" x14ac:dyDescent="0.3">
      <c r="D351595" s="28" t="s">
        <v>2050</v>
      </c>
    </row>
    <row r="351596" spans="4:4" x14ac:dyDescent="0.3">
      <c r="D351596" s="28" t="s">
        <v>2051</v>
      </c>
    </row>
    <row r="351597" spans="4:4" x14ac:dyDescent="0.3">
      <c r="D351597" s="28" t="s">
        <v>2052</v>
      </c>
    </row>
    <row r="351598" spans="4:4" x14ac:dyDescent="0.3">
      <c r="D351598" s="28" t="s">
        <v>2053</v>
      </c>
    </row>
    <row r="351599" spans="4:4" x14ac:dyDescent="0.3">
      <c r="D351599" s="28" t="s">
        <v>2054</v>
      </c>
    </row>
    <row r="351600" spans="4:4" x14ac:dyDescent="0.3">
      <c r="D351600" s="28" t="s">
        <v>2055</v>
      </c>
    </row>
    <row r="351601" spans="4:4" x14ac:dyDescent="0.3">
      <c r="D351601" s="28" t="s">
        <v>2056</v>
      </c>
    </row>
    <row r="351602" spans="4:4" x14ac:dyDescent="0.3">
      <c r="D351602" s="28" t="s">
        <v>2057</v>
      </c>
    </row>
    <row r="351603" spans="4:4" x14ac:dyDescent="0.3">
      <c r="D351603" s="28" t="s">
        <v>2058</v>
      </c>
    </row>
    <row r="351604" spans="4:4" x14ac:dyDescent="0.3">
      <c r="D351604" s="28" t="s">
        <v>2059</v>
      </c>
    </row>
    <row r="351605" spans="4:4" x14ac:dyDescent="0.3">
      <c r="D351605" s="28" t="s">
        <v>2060</v>
      </c>
    </row>
    <row r="351606" spans="4:4" x14ac:dyDescent="0.3">
      <c r="D351606" s="28" t="s">
        <v>2061</v>
      </c>
    </row>
    <row r="351607" spans="4:4" x14ac:dyDescent="0.3">
      <c r="D351607" s="28" t="s">
        <v>2062</v>
      </c>
    </row>
    <row r="351608" spans="4:4" x14ac:dyDescent="0.3">
      <c r="D351608" s="28" t="s">
        <v>2063</v>
      </c>
    </row>
    <row r="351609" spans="4:4" x14ac:dyDescent="0.3">
      <c r="D351609" s="28" t="s">
        <v>2064</v>
      </c>
    </row>
    <row r="351610" spans="4:4" x14ac:dyDescent="0.3">
      <c r="D351610" s="28" t="s">
        <v>2065</v>
      </c>
    </row>
    <row r="351611" spans="4:4" x14ac:dyDescent="0.3">
      <c r="D351611" s="28" t="s">
        <v>2066</v>
      </c>
    </row>
    <row r="351612" spans="4:4" x14ac:dyDescent="0.3">
      <c r="D351612" s="28" t="s">
        <v>2067</v>
      </c>
    </row>
    <row r="351613" spans="4:4" x14ac:dyDescent="0.3">
      <c r="D351613" s="28" t="s">
        <v>2068</v>
      </c>
    </row>
    <row r="351614" spans="4:4" x14ac:dyDescent="0.3">
      <c r="D351614" s="28" t="s">
        <v>2069</v>
      </c>
    </row>
    <row r="351615" spans="4:4" x14ac:dyDescent="0.3">
      <c r="D351615" s="28" t="s">
        <v>2070</v>
      </c>
    </row>
    <row r="351616" spans="4:4" x14ac:dyDescent="0.3">
      <c r="D351616" s="28" t="s">
        <v>2071</v>
      </c>
    </row>
    <row r="351617" spans="4:4" x14ac:dyDescent="0.3">
      <c r="D351617" s="28" t="s">
        <v>2072</v>
      </c>
    </row>
    <row r="351618" spans="4:4" x14ac:dyDescent="0.3">
      <c r="D351618" s="28" t="s">
        <v>2073</v>
      </c>
    </row>
    <row r="351619" spans="4:4" x14ac:dyDescent="0.3">
      <c r="D351619" s="28" t="s">
        <v>2074</v>
      </c>
    </row>
    <row r="351620" spans="4:4" x14ac:dyDescent="0.3">
      <c r="D351620" s="28" t="s">
        <v>2075</v>
      </c>
    </row>
    <row r="351621" spans="4:4" x14ac:dyDescent="0.3">
      <c r="D351621" s="28" t="s">
        <v>2076</v>
      </c>
    </row>
    <row r="351622" spans="4:4" x14ac:dyDescent="0.3">
      <c r="D351622" s="28" t="s">
        <v>2077</v>
      </c>
    </row>
    <row r="351623" spans="4:4" x14ac:dyDescent="0.3">
      <c r="D351623" s="28" t="s">
        <v>2078</v>
      </c>
    </row>
    <row r="351624" spans="4:4" x14ac:dyDescent="0.3">
      <c r="D351624" s="28" t="s">
        <v>2079</v>
      </c>
    </row>
    <row r="351625" spans="4:4" x14ac:dyDescent="0.3">
      <c r="D351625" s="28" t="s">
        <v>2080</v>
      </c>
    </row>
    <row r="351626" spans="4:4" x14ac:dyDescent="0.3">
      <c r="D351626" s="28" t="s">
        <v>2081</v>
      </c>
    </row>
    <row r="351627" spans="4:4" x14ac:dyDescent="0.3">
      <c r="D351627" s="28" t="s">
        <v>2082</v>
      </c>
    </row>
    <row r="351628" spans="4:4" x14ac:dyDescent="0.3">
      <c r="D351628" s="28" t="s">
        <v>2083</v>
      </c>
    </row>
    <row r="351629" spans="4:4" x14ac:dyDescent="0.3">
      <c r="D351629" s="28" t="s">
        <v>2084</v>
      </c>
    </row>
    <row r="351630" spans="4:4" x14ac:dyDescent="0.3">
      <c r="D351630" s="28" t="s">
        <v>2085</v>
      </c>
    </row>
    <row r="351631" spans="4:4" x14ac:dyDescent="0.3">
      <c r="D351631" s="28" t="s">
        <v>2086</v>
      </c>
    </row>
    <row r="351632" spans="4:4" x14ac:dyDescent="0.3">
      <c r="D351632" s="28" t="s">
        <v>2087</v>
      </c>
    </row>
    <row r="351633" spans="4:4" x14ac:dyDescent="0.3">
      <c r="D351633" s="28" t="s">
        <v>2088</v>
      </c>
    </row>
    <row r="351634" spans="4:4" x14ac:dyDescent="0.3">
      <c r="D351634" s="28" t="s">
        <v>2089</v>
      </c>
    </row>
    <row r="351635" spans="4:4" x14ac:dyDescent="0.3">
      <c r="D351635" s="28" t="s">
        <v>2090</v>
      </c>
    </row>
    <row r="351636" spans="4:4" x14ac:dyDescent="0.3">
      <c r="D351636" s="28" t="s">
        <v>2091</v>
      </c>
    </row>
    <row r="351637" spans="4:4" x14ac:dyDescent="0.3">
      <c r="D351637" s="28" t="s">
        <v>2092</v>
      </c>
    </row>
    <row r="351638" spans="4:4" x14ac:dyDescent="0.3">
      <c r="D351638" s="28" t="s">
        <v>2093</v>
      </c>
    </row>
    <row r="351639" spans="4:4" x14ac:dyDescent="0.3">
      <c r="D351639" s="28" t="s">
        <v>2094</v>
      </c>
    </row>
    <row r="351640" spans="4:4" x14ac:dyDescent="0.3">
      <c r="D351640" s="28" t="s">
        <v>2095</v>
      </c>
    </row>
    <row r="351641" spans="4:4" x14ac:dyDescent="0.3">
      <c r="D351641" s="28" t="s">
        <v>2096</v>
      </c>
    </row>
    <row r="351642" spans="4:4" x14ac:dyDescent="0.3">
      <c r="D351642" s="28" t="s">
        <v>2097</v>
      </c>
    </row>
    <row r="351643" spans="4:4" x14ac:dyDescent="0.3">
      <c r="D351643" s="28" t="s">
        <v>2098</v>
      </c>
    </row>
    <row r="351644" spans="4:4" x14ac:dyDescent="0.3">
      <c r="D351644" s="28" t="s">
        <v>2099</v>
      </c>
    </row>
    <row r="351645" spans="4:4" x14ac:dyDescent="0.3">
      <c r="D351645" s="28" t="s">
        <v>2100</v>
      </c>
    </row>
    <row r="351646" spans="4:4" x14ac:dyDescent="0.3">
      <c r="D351646" s="28" t="s">
        <v>2101</v>
      </c>
    </row>
    <row r="351647" spans="4:4" x14ac:dyDescent="0.3">
      <c r="D351647" s="28" t="s">
        <v>2102</v>
      </c>
    </row>
    <row r="351648" spans="4:4" x14ac:dyDescent="0.3">
      <c r="D351648" s="28" t="s">
        <v>2103</v>
      </c>
    </row>
    <row r="351649" spans="4:4" x14ac:dyDescent="0.3">
      <c r="D351649" s="28" t="s">
        <v>2104</v>
      </c>
    </row>
    <row r="351650" spans="4:4" x14ac:dyDescent="0.3">
      <c r="D351650" s="28" t="s">
        <v>2105</v>
      </c>
    </row>
    <row r="351651" spans="4:4" x14ac:dyDescent="0.3">
      <c r="D351651" s="28" t="s">
        <v>2106</v>
      </c>
    </row>
    <row r="351652" spans="4:4" x14ac:dyDescent="0.3">
      <c r="D351652" s="28" t="s">
        <v>2107</v>
      </c>
    </row>
    <row r="351653" spans="4:4" x14ac:dyDescent="0.3">
      <c r="D351653" s="28" t="s">
        <v>2108</v>
      </c>
    </row>
    <row r="351654" spans="4:4" x14ac:dyDescent="0.3">
      <c r="D351654" s="28" t="s">
        <v>2109</v>
      </c>
    </row>
    <row r="351655" spans="4:4" x14ac:dyDescent="0.3">
      <c r="D351655" s="28" t="s">
        <v>2110</v>
      </c>
    </row>
    <row r="351656" spans="4:4" x14ac:dyDescent="0.3">
      <c r="D351656" s="28" t="s">
        <v>2111</v>
      </c>
    </row>
    <row r="351657" spans="4:4" x14ac:dyDescent="0.3">
      <c r="D351657" s="28" t="s">
        <v>2112</v>
      </c>
    </row>
    <row r="351658" spans="4:4" x14ac:dyDescent="0.3">
      <c r="D351658" s="28" t="s">
        <v>2113</v>
      </c>
    </row>
    <row r="351659" spans="4:4" x14ac:dyDescent="0.3">
      <c r="D351659" s="28" t="s">
        <v>2114</v>
      </c>
    </row>
    <row r="351660" spans="4:4" x14ac:dyDescent="0.3">
      <c r="D351660" s="28" t="s">
        <v>2115</v>
      </c>
    </row>
    <row r="351661" spans="4:4" x14ac:dyDescent="0.3">
      <c r="D351661" s="28" t="s">
        <v>2116</v>
      </c>
    </row>
    <row r="351662" spans="4:4" x14ac:dyDescent="0.3">
      <c r="D351662" s="28" t="s">
        <v>2117</v>
      </c>
    </row>
    <row r="351663" spans="4:4" x14ac:dyDescent="0.3">
      <c r="D351663" s="28" t="s">
        <v>2118</v>
      </c>
    </row>
    <row r="351664" spans="4:4" x14ac:dyDescent="0.3">
      <c r="D351664" s="28" t="s">
        <v>2119</v>
      </c>
    </row>
    <row r="351665" spans="4:4" x14ac:dyDescent="0.3">
      <c r="D351665" s="28" t="s">
        <v>2120</v>
      </c>
    </row>
    <row r="351666" spans="4:4" x14ac:dyDescent="0.3">
      <c r="D351666" s="28" t="s">
        <v>2121</v>
      </c>
    </row>
    <row r="351667" spans="4:4" x14ac:dyDescent="0.3">
      <c r="D351667" s="28" t="s">
        <v>2122</v>
      </c>
    </row>
    <row r="351668" spans="4:4" x14ac:dyDescent="0.3">
      <c r="D351668" s="28" t="s">
        <v>2123</v>
      </c>
    </row>
    <row r="351669" spans="4:4" x14ac:dyDescent="0.3">
      <c r="D351669" s="28" t="s">
        <v>2124</v>
      </c>
    </row>
    <row r="351670" spans="4:4" x14ac:dyDescent="0.3">
      <c r="D351670" s="28" t="s">
        <v>2125</v>
      </c>
    </row>
    <row r="351671" spans="4:4" x14ac:dyDescent="0.3">
      <c r="D351671" s="28" t="s">
        <v>2126</v>
      </c>
    </row>
    <row r="351672" spans="4:4" x14ac:dyDescent="0.3">
      <c r="D351672" s="28" t="s">
        <v>2127</v>
      </c>
    </row>
    <row r="351673" spans="4:4" x14ac:dyDescent="0.3">
      <c r="D351673" s="28" t="s">
        <v>2128</v>
      </c>
    </row>
    <row r="351674" spans="4:4" x14ac:dyDescent="0.3">
      <c r="D351674" s="28" t="s">
        <v>2129</v>
      </c>
    </row>
    <row r="351675" spans="4:4" x14ac:dyDescent="0.3">
      <c r="D351675" s="28" t="s">
        <v>2130</v>
      </c>
    </row>
    <row r="351676" spans="4:4" x14ac:dyDescent="0.3">
      <c r="D351676" s="28" t="s">
        <v>2131</v>
      </c>
    </row>
    <row r="351677" spans="4:4" x14ac:dyDescent="0.3">
      <c r="D351677" s="28" t="s">
        <v>2132</v>
      </c>
    </row>
    <row r="351678" spans="4:4" x14ac:dyDescent="0.3">
      <c r="D351678" s="28" t="s">
        <v>2133</v>
      </c>
    </row>
    <row r="351679" spans="4:4" x14ac:dyDescent="0.3">
      <c r="D351679" s="28" t="s">
        <v>2134</v>
      </c>
    </row>
    <row r="351680" spans="4:4" x14ac:dyDescent="0.3">
      <c r="D351680" s="28" t="s">
        <v>2135</v>
      </c>
    </row>
    <row r="351681" spans="4:4" x14ac:dyDescent="0.3">
      <c r="D351681" s="28" t="s">
        <v>2136</v>
      </c>
    </row>
    <row r="351682" spans="4:4" x14ac:dyDescent="0.3">
      <c r="D351682" s="28" t="s">
        <v>2137</v>
      </c>
    </row>
    <row r="351683" spans="4:4" x14ac:dyDescent="0.3">
      <c r="D351683" s="28" t="s">
        <v>2138</v>
      </c>
    </row>
    <row r="351684" spans="4:4" x14ac:dyDescent="0.3">
      <c r="D351684" s="28" t="s">
        <v>2139</v>
      </c>
    </row>
    <row r="351685" spans="4:4" x14ac:dyDescent="0.3">
      <c r="D351685" s="28" t="s">
        <v>2140</v>
      </c>
    </row>
    <row r="351686" spans="4:4" x14ac:dyDescent="0.3">
      <c r="D351686" s="28" t="s">
        <v>2141</v>
      </c>
    </row>
    <row r="351687" spans="4:4" x14ac:dyDescent="0.3">
      <c r="D351687" s="28" t="s">
        <v>2142</v>
      </c>
    </row>
    <row r="351688" spans="4:4" x14ac:dyDescent="0.3">
      <c r="D351688" s="28" t="s">
        <v>2143</v>
      </c>
    </row>
    <row r="351689" spans="4:4" x14ac:dyDescent="0.3">
      <c r="D351689" s="28" t="s">
        <v>2144</v>
      </c>
    </row>
    <row r="351690" spans="4:4" x14ac:dyDescent="0.3">
      <c r="D351690" s="28" t="s">
        <v>2145</v>
      </c>
    </row>
    <row r="351691" spans="4:4" x14ac:dyDescent="0.3">
      <c r="D351691" s="28" t="s">
        <v>2146</v>
      </c>
    </row>
    <row r="351692" spans="4:4" x14ac:dyDescent="0.3">
      <c r="D351692" s="28" t="s">
        <v>2147</v>
      </c>
    </row>
    <row r="351693" spans="4:4" x14ac:dyDescent="0.3">
      <c r="D351693" s="28" t="s">
        <v>2148</v>
      </c>
    </row>
    <row r="351694" spans="4:4" x14ac:dyDescent="0.3">
      <c r="D351694" s="28" t="s">
        <v>2149</v>
      </c>
    </row>
    <row r="351695" spans="4:4" x14ac:dyDescent="0.3">
      <c r="D351695" s="28" t="s">
        <v>2150</v>
      </c>
    </row>
    <row r="351696" spans="4:4" x14ac:dyDescent="0.3">
      <c r="D351696" s="28" t="s">
        <v>2151</v>
      </c>
    </row>
    <row r="351697" spans="4:4" x14ac:dyDescent="0.3">
      <c r="D351697" s="28" t="s">
        <v>2152</v>
      </c>
    </row>
    <row r="351698" spans="4:4" x14ac:dyDescent="0.3">
      <c r="D351698" s="28" t="s">
        <v>2153</v>
      </c>
    </row>
    <row r="351699" spans="4:4" x14ac:dyDescent="0.3">
      <c r="D351699" s="28" t="s">
        <v>2154</v>
      </c>
    </row>
    <row r="351700" spans="4:4" x14ac:dyDescent="0.3">
      <c r="D351700" s="28" t="s">
        <v>2155</v>
      </c>
    </row>
    <row r="351701" spans="4:4" x14ac:dyDescent="0.3">
      <c r="D351701" s="28" t="s">
        <v>2156</v>
      </c>
    </row>
    <row r="351702" spans="4:4" x14ac:dyDescent="0.3">
      <c r="D351702" s="28" t="s">
        <v>2157</v>
      </c>
    </row>
    <row r="351703" spans="4:4" x14ac:dyDescent="0.3">
      <c r="D351703" s="28" t="s">
        <v>2158</v>
      </c>
    </row>
    <row r="351704" spans="4:4" x14ac:dyDescent="0.3">
      <c r="D351704" s="28" t="s">
        <v>2159</v>
      </c>
    </row>
    <row r="351705" spans="4:4" x14ac:dyDescent="0.3">
      <c r="D351705" s="28" t="s">
        <v>2160</v>
      </c>
    </row>
    <row r="351706" spans="4:4" x14ac:dyDescent="0.3">
      <c r="D351706" s="28" t="s">
        <v>2161</v>
      </c>
    </row>
    <row r="351707" spans="4:4" x14ac:dyDescent="0.3">
      <c r="D351707" s="28" t="s">
        <v>2162</v>
      </c>
    </row>
    <row r="351708" spans="4:4" x14ac:dyDescent="0.3">
      <c r="D351708" s="28" t="s">
        <v>2163</v>
      </c>
    </row>
    <row r="351709" spans="4:4" x14ac:dyDescent="0.3">
      <c r="D351709" s="28" t="s">
        <v>2164</v>
      </c>
    </row>
    <row r="351710" spans="4:4" x14ac:dyDescent="0.3">
      <c r="D351710" s="28" t="s">
        <v>2165</v>
      </c>
    </row>
    <row r="351711" spans="4:4" x14ac:dyDescent="0.3">
      <c r="D351711" s="28" t="s">
        <v>2166</v>
      </c>
    </row>
    <row r="351712" spans="4:4" x14ac:dyDescent="0.3">
      <c r="D351712" s="28" t="s">
        <v>2167</v>
      </c>
    </row>
    <row r="351713" spans="4:4" x14ac:dyDescent="0.3">
      <c r="D351713" s="28" t="s">
        <v>2168</v>
      </c>
    </row>
    <row r="351714" spans="4:4" x14ac:dyDescent="0.3">
      <c r="D351714" s="28" t="s">
        <v>2169</v>
      </c>
    </row>
    <row r="351715" spans="4:4" x14ac:dyDescent="0.3">
      <c r="D351715" s="28" t="s">
        <v>2170</v>
      </c>
    </row>
    <row r="351716" spans="4:4" x14ac:dyDescent="0.3">
      <c r="D351716" s="28" t="s">
        <v>2171</v>
      </c>
    </row>
    <row r="351717" spans="4:4" x14ac:dyDescent="0.3">
      <c r="D351717" s="28" t="s">
        <v>2172</v>
      </c>
    </row>
    <row r="351718" spans="4:4" x14ac:dyDescent="0.3">
      <c r="D351718" s="28" t="s">
        <v>2173</v>
      </c>
    </row>
    <row r="351719" spans="4:4" x14ac:dyDescent="0.3">
      <c r="D351719" s="28" t="s">
        <v>2174</v>
      </c>
    </row>
    <row r="351720" spans="4:4" x14ac:dyDescent="0.3">
      <c r="D351720" s="28" t="s">
        <v>2175</v>
      </c>
    </row>
    <row r="351721" spans="4:4" x14ac:dyDescent="0.3">
      <c r="D351721" s="28" t="s">
        <v>2176</v>
      </c>
    </row>
    <row r="351722" spans="4:4" x14ac:dyDescent="0.3">
      <c r="D351722" s="28" t="s">
        <v>2177</v>
      </c>
    </row>
    <row r="351723" spans="4:4" x14ac:dyDescent="0.3">
      <c r="D351723" s="28" t="s">
        <v>2178</v>
      </c>
    </row>
    <row r="351724" spans="4:4" x14ac:dyDescent="0.3">
      <c r="D351724" s="28" t="s">
        <v>2179</v>
      </c>
    </row>
    <row r="351725" spans="4:4" x14ac:dyDescent="0.3">
      <c r="D351725" s="28" t="s">
        <v>2180</v>
      </c>
    </row>
    <row r="351726" spans="4:4" x14ac:dyDescent="0.3">
      <c r="D351726" s="28" t="s">
        <v>2181</v>
      </c>
    </row>
    <row r="351727" spans="4:4" x14ac:dyDescent="0.3">
      <c r="D351727" s="28" t="s">
        <v>2182</v>
      </c>
    </row>
    <row r="351728" spans="4:4" x14ac:dyDescent="0.3">
      <c r="D351728" s="28" t="s">
        <v>2183</v>
      </c>
    </row>
    <row r="351729" spans="4:4" x14ac:dyDescent="0.3">
      <c r="D351729" s="28" t="s">
        <v>2184</v>
      </c>
    </row>
    <row r="351730" spans="4:4" x14ac:dyDescent="0.3">
      <c r="D351730" s="28" t="s">
        <v>2185</v>
      </c>
    </row>
    <row r="351731" spans="4:4" x14ac:dyDescent="0.3">
      <c r="D351731" s="28" t="s">
        <v>2186</v>
      </c>
    </row>
    <row r="351732" spans="4:4" x14ac:dyDescent="0.3">
      <c r="D351732" s="28" t="s">
        <v>2187</v>
      </c>
    </row>
    <row r="351733" spans="4:4" x14ac:dyDescent="0.3">
      <c r="D351733" s="28" t="s">
        <v>2188</v>
      </c>
    </row>
    <row r="351734" spans="4:4" x14ac:dyDescent="0.3">
      <c r="D351734" s="28" t="s">
        <v>2189</v>
      </c>
    </row>
    <row r="351735" spans="4:4" x14ac:dyDescent="0.3">
      <c r="D351735" s="28" t="s">
        <v>2190</v>
      </c>
    </row>
    <row r="351736" spans="4:4" x14ac:dyDescent="0.3">
      <c r="D351736" s="28" t="s">
        <v>2191</v>
      </c>
    </row>
    <row r="351737" spans="4:4" x14ac:dyDescent="0.3">
      <c r="D351737" s="28" t="s">
        <v>2192</v>
      </c>
    </row>
    <row r="351738" spans="4:4" x14ac:dyDescent="0.3">
      <c r="D351738" s="28" t="s">
        <v>2193</v>
      </c>
    </row>
    <row r="351739" spans="4:4" x14ac:dyDescent="0.3">
      <c r="D351739" s="28" t="s">
        <v>2194</v>
      </c>
    </row>
    <row r="351740" spans="4:4" x14ac:dyDescent="0.3">
      <c r="D351740" s="28" t="s">
        <v>2195</v>
      </c>
    </row>
    <row r="351741" spans="4:4" x14ac:dyDescent="0.3">
      <c r="D351741" s="28" t="s">
        <v>2196</v>
      </c>
    </row>
    <row r="351742" spans="4:4" x14ac:dyDescent="0.3">
      <c r="D351742" s="28" t="s">
        <v>2197</v>
      </c>
    </row>
    <row r="351743" spans="4:4" x14ac:dyDescent="0.3">
      <c r="D351743" s="28" t="s">
        <v>2198</v>
      </c>
    </row>
    <row r="351744" spans="4:4" x14ac:dyDescent="0.3">
      <c r="D351744" s="28" t="s">
        <v>2199</v>
      </c>
    </row>
    <row r="351745" spans="4:4" x14ac:dyDescent="0.3">
      <c r="D351745" s="28" t="s">
        <v>2200</v>
      </c>
    </row>
    <row r="351746" spans="4:4" x14ac:dyDescent="0.3">
      <c r="D351746" s="28" t="s">
        <v>2201</v>
      </c>
    </row>
    <row r="351747" spans="4:4" x14ac:dyDescent="0.3">
      <c r="D351747" s="28" t="s">
        <v>2202</v>
      </c>
    </row>
    <row r="351748" spans="4:4" x14ac:dyDescent="0.3">
      <c r="D351748" s="28" t="s">
        <v>2203</v>
      </c>
    </row>
    <row r="351749" spans="4:4" x14ac:dyDescent="0.3">
      <c r="D351749" s="28" t="s">
        <v>2204</v>
      </c>
    </row>
    <row r="351750" spans="4:4" x14ac:dyDescent="0.3">
      <c r="D351750" s="28" t="s">
        <v>2205</v>
      </c>
    </row>
    <row r="351751" spans="4:4" x14ac:dyDescent="0.3">
      <c r="D351751" s="28" t="s">
        <v>2206</v>
      </c>
    </row>
    <row r="351752" spans="4:4" x14ac:dyDescent="0.3">
      <c r="D351752" s="28" t="s">
        <v>2207</v>
      </c>
    </row>
    <row r="351753" spans="4:4" x14ac:dyDescent="0.3">
      <c r="D351753" s="28" t="s">
        <v>2208</v>
      </c>
    </row>
    <row r="351754" spans="4:4" x14ac:dyDescent="0.3">
      <c r="D351754" s="28" t="s">
        <v>2209</v>
      </c>
    </row>
    <row r="351755" spans="4:4" x14ac:dyDescent="0.3">
      <c r="D351755" s="28" t="s">
        <v>2210</v>
      </c>
    </row>
    <row r="351756" spans="4:4" x14ac:dyDescent="0.3">
      <c r="D351756" s="28" t="s">
        <v>2211</v>
      </c>
    </row>
    <row r="351757" spans="4:4" x14ac:dyDescent="0.3">
      <c r="D351757" s="28" t="s">
        <v>2212</v>
      </c>
    </row>
    <row r="351758" spans="4:4" x14ac:dyDescent="0.3">
      <c r="D351758" s="28" t="s">
        <v>2213</v>
      </c>
    </row>
    <row r="351759" spans="4:4" x14ac:dyDescent="0.3">
      <c r="D351759" s="28" t="s">
        <v>2214</v>
      </c>
    </row>
    <row r="351760" spans="4:4" x14ac:dyDescent="0.3">
      <c r="D351760" s="28" t="s">
        <v>2215</v>
      </c>
    </row>
    <row r="351761" spans="4:4" x14ac:dyDescent="0.3">
      <c r="D351761" s="28" t="s">
        <v>2216</v>
      </c>
    </row>
    <row r="351762" spans="4:4" x14ac:dyDescent="0.3">
      <c r="D351762" s="28" t="s">
        <v>2217</v>
      </c>
    </row>
    <row r="351763" spans="4:4" x14ac:dyDescent="0.3">
      <c r="D351763" s="28" t="s">
        <v>2218</v>
      </c>
    </row>
    <row r="351764" spans="4:4" x14ac:dyDescent="0.3">
      <c r="D351764" s="28" t="s">
        <v>2219</v>
      </c>
    </row>
    <row r="351765" spans="4:4" x14ac:dyDescent="0.3">
      <c r="D351765" s="28" t="s">
        <v>2220</v>
      </c>
    </row>
    <row r="351766" spans="4:4" x14ac:dyDescent="0.3">
      <c r="D351766" s="28" t="s">
        <v>2221</v>
      </c>
    </row>
    <row r="351767" spans="4:4" x14ac:dyDescent="0.3">
      <c r="D351767" s="28" t="s">
        <v>2222</v>
      </c>
    </row>
    <row r="351768" spans="4:4" x14ac:dyDescent="0.3">
      <c r="D351768" s="28" t="s">
        <v>2223</v>
      </c>
    </row>
    <row r="351769" spans="4:4" x14ac:dyDescent="0.3">
      <c r="D351769" s="28" t="s">
        <v>2224</v>
      </c>
    </row>
    <row r="351770" spans="4:4" x14ac:dyDescent="0.3">
      <c r="D351770" s="28" t="s">
        <v>2225</v>
      </c>
    </row>
    <row r="351771" spans="4:4" x14ac:dyDescent="0.3">
      <c r="D351771" s="28" t="s">
        <v>2226</v>
      </c>
    </row>
    <row r="351772" spans="4:4" x14ac:dyDescent="0.3">
      <c r="D351772" s="28" t="s">
        <v>2227</v>
      </c>
    </row>
    <row r="351773" spans="4:4" x14ac:dyDescent="0.3">
      <c r="D351773" s="28" t="s">
        <v>2228</v>
      </c>
    </row>
    <row r="351774" spans="4:4" x14ac:dyDescent="0.3">
      <c r="D351774" s="28" t="s">
        <v>2229</v>
      </c>
    </row>
    <row r="351775" spans="4:4" x14ac:dyDescent="0.3">
      <c r="D351775" s="28" t="s">
        <v>2230</v>
      </c>
    </row>
    <row r="351776" spans="4:4" x14ac:dyDescent="0.3">
      <c r="D351776" s="28" t="s">
        <v>2231</v>
      </c>
    </row>
    <row r="351777" spans="4:4" x14ac:dyDescent="0.3">
      <c r="D351777" s="28" t="s">
        <v>2232</v>
      </c>
    </row>
    <row r="351778" spans="4:4" x14ac:dyDescent="0.3">
      <c r="D351778" s="28" t="s">
        <v>2233</v>
      </c>
    </row>
    <row r="351779" spans="4:4" x14ac:dyDescent="0.3">
      <c r="D351779" s="28" t="s">
        <v>2234</v>
      </c>
    </row>
    <row r="351780" spans="4:4" x14ac:dyDescent="0.3">
      <c r="D351780" s="28" t="s">
        <v>2235</v>
      </c>
    </row>
    <row r="351781" spans="4:4" x14ac:dyDescent="0.3">
      <c r="D351781" s="28" t="s">
        <v>2236</v>
      </c>
    </row>
    <row r="351782" spans="4:4" x14ac:dyDescent="0.3">
      <c r="D351782" s="28" t="s">
        <v>2237</v>
      </c>
    </row>
    <row r="351783" spans="4:4" x14ac:dyDescent="0.3">
      <c r="D351783" s="28" t="s">
        <v>2238</v>
      </c>
    </row>
    <row r="351784" spans="4:4" x14ac:dyDescent="0.3">
      <c r="D351784" s="28" t="s">
        <v>2239</v>
      </c>
    </row>
    <row r="351785" spans="4:4" x14ac:dyDescent="0.3">
      <c r="D351785" s="28" t="s">
        <v>2240</v>
      </c>
    </row>
    <row r="351786" spans="4:4" x14ac:dyDescent="0.3">
      <c r="D351786" s="28" t="s">
        <v>2241</v>
      </c>
    </row>
    <row r="351787" spans="4:4" x14ac:dyDescent="0.3">
      <c r="D351787" s="28" t="s">
        <v>2242</v>
      </c>
    </row>
    <row r="351788" spans="4:4" x14ac:dyDescent="0.3">
      <c r="D351788" s="28" t="s">
        <v>2243</v>
      </c>
    </row>
    <row r="351789" spans="4:4" x14ac:dyDescent="0.3">
      <c r="D351789" s="28" t="s">
        <v>2244</v>
      </c>
    </row>
    <row r="351790" spans="4:4" x14ac:dyDescent="0.3">
      <c r="D351790" s="28" t="s">
        <v>2245</v>
      </c>
    </row>
    <row r="351791" spans="4:4" x14ac:dyDescent="0.3">
      <c r="D351791" s="28" t="s">
        <v>2246</v>
      </c>
    </row>
    <row r="351792" spans="4:4" x14ac:dyDescent="0.3">
      <c r="D351792" s="28" t="s">
        <v>2247</v>
      </c>
    </row>
    <row r="351793" spans="4:4" x14ac:dyDescent="0.3">
      <c r="D351793" s="28" t="s">
        <v>2248</v>
      </c>
    </row>
    <row r="351794" spans="4:4" x14ac:dyDescent="0.3">
      <c r="D351794" s="28" t="s">
        <v>2249</v>
      </c>
    </row>
    <row r="351795" spans="4:4" x14ac:dyDescent="0.3">
      <c r="D351795" s="28" t="s">
        <v>2250</v>
      </c>
    </row>
    <row r="351796" spans="4:4" x14ac:dyDescent="0.3">
      <c r="D351796" s="28" t="s">
        <v>2251</v>
      </c>
    </row>
    <row r="351797" spans="4:4" x14ac:dyDescent="0.3">
      <c r="D351797" s="28" t="s">
        <v>2252</v>
      </c>
    </row>
    <row r="351798" spans="4:4" x14ac:dyDescent="0.3">
      <c r="D351798" s="28" t="s">
        <v>2253</v>
      </c>
    </row>
    <row r="351799" spans="4:4" x14ac:dyDescent="0.3">
      <c r="D351799" s="28" t="s">
        <v>2254</v>
      </c>
    </row>
    <row r="351800" spans="4:4" x14ac:dyDescent="0.3">
      <c r="D351800" s="28" t="s">
        <v>2255</v>
      </c>
    </row>
    <row r="351801" spans="4:4" x14ac:dyDescent="0.3">
      <c r="D351801" s="28" t="s">
        <v>2256</v>
      </c>
    </row>
    <row r="351802" spans="4:4" x14ac:dyDescent="0.3">
      <c r="D351802" s="28" t="s">
        <v>2257</v>
      </c>
    </row>
    <row r="351803" spans="4:4" x14ac:dyDescent="0.3">
      <c r="D351803" s="28" t="s">
        <v>2258</v>
      </c>
    </row>
    <row r="351804" spans="4:4" x14ac:dyDescent="0.3">
      <c r="D351804" s="28" t="s">
        <v>2259</v>
      </c>
    </row>
    <row r="351805" spans="4:4" x14ac:dyDescent="0.3">
      <c r="D351805" s="28" t="s">
        <v>2260</v>
      </c>
    </row>
    <row r="351806" spans="4:4" x14ac:dyDescent="0.3">
      <c r="D351806" s="28" t="s">
        <v>2261</v>
      </c>
    </row>
    <row r="351807" spans="4:4" x14ac:dyDescent="0.3">
      <c r="D351807" s="28" t="s">
        <v>2262</v>
      </c>
    </row>
    <row r="351808" spans="4:4" x14ac:dyDescent="0.3">
      <c r="D351808" s="28" t="s">
        <v>2263</v>
      </c>
    </row>
    <row r="351809" spans="4:4" x14ac:dyDescent="0.3">
      <c r="D351809" s="28" t="s">
        <v>2264</v>
      </c>
    </row>
    <row r="351810" spans="4:4" x14ac:dyDescent="0.3">
      <c r="D351810" s="28" t="s">
        <v>2265</v>
      </c>
    </row>
    <row r="351811" spans="4:4" x14ac:dyDescent="0.3">
      <c r="D351811" s="28" t="s">
        <v>2266</v>
      </c>
    </row>
    <row r="351812" spans="4:4" x14ac:dyDescent="0.3">
      <c r="D351812" s="28" t="s">
        <v>2267</v>
      </c>
    </row>
    <row r="351813" spans="4:4" x14ac:dyDescent="0.3">
      <c r="D351813" s="28" t="s">
        <v>2268</v>
      </c>
    </row>
    <row r="351814" spans="4:4" x14ac:dyDescent="0.3">
      <c r="D351814" s="28" t="s">
        <v>2269</v>
      </c>
    </row>
    <row r="351815" spans="4:4" x14ac:dyDescent="0.3">
      <c r="D351815" s="28" t="s">
        <v>2270</v>
      </c>
    </row>
    <row r="351816" spans="4:4" x14ac:dyDescent="0.3">
      <c r="D351816" s="28" t="s">
        <v>2271</v>
      </c>
    </row>
    <row r="351817" spans="4:4" x14ac:dyDescent="0.3">
      <c r="D351817" s="28" t="s">
        <v>2272</v>
      </c>
    </row>
    <row r="351818" spans="4:4" x14ac:dyDescent="0.3">
      <c r="D351818" s="28" t="s">
        <v>2273</v>
      </c>
    </row>
    <row r="351819" spans="4:4" x14ac:dyDescent="0.3">
      <c r="D351819" s="28" t="s">
        <v>2274</v>
      </c>
    </row>
    <row r="351820" spans="4:4" x14ac:dyDescent="0.3">
      <c r="D351820" s="28" t="s">
        <v>2275</v>
      </c>
    </row>
    <row r="351821" spans="4:4" x14ac:dyDescent="0.3">
      <c r="D351821" s="28" t="s">
        <v>2276</v>
      </c>
    </row>
    <row r="351822" spans="4:4" x14ac:dyDescent="0.3">
      <c r="D351822" s="28" t="s">
        <v>2277</v>
      </c>
    </row>
    <row r="351823" spans="4:4" x14ac:dyDescent="0.3">
      <c r="D351823" s="28" t="s">
        <v>2278</v>
      </c>
    </row>
    <row r="351824" spans="4:4" x14ac:dyDescent="0.3">
      <c r="D351824" s="28" t="s">
        <v>2279</v>
      </c>
    </row>
    <row r="351825" spans="4:4" x14ac:dyDescent="0.3">
      <c r="D351825" s="28" t="s">
        <v>2280</v>
      </c>
    </row>
    <row r="351826" spans="4:4" x14ac:dyDescent="0.3">
      <c r="D351826" s="28" t="s">
        <v>2281</v>
      </c>
    </row>
    <row r="351827" spans="4:4" x14ac:dyDescent="0.3">
      <c r="D351827" s="28" t="s">
        <v>2282</v>
      </c>
    </row>
    <row r="351828" spans="4:4" x14ac:dyDescent="0.3">
      <c r="D351828" s="28" t="s">
        <v>2283</v>
      </c>
    </row>
    <row r="351829" spans="4:4" x14ac:dyDescent="0.3">
      <c r="D351829" s="28" t="s">
        <v>2284</v>
      </c>
    </row>
    <row r="351830" spans="4:4" x14ac:dyDescent="0.3">
      <c r="D351830" s="28" t="s">
        <v>2285</v>
      </c>
    </row>
    <row r="351831" spans="4:4" x14ac:dyDescent="0.3">
      <c r="D351831" s="28" t="s">
        <v>2286</v>
      </c>
    </row>
    <row r="351832" spans="4:4" x14ac:dyDescent="0.3">
      <c r="D351832" s="28" t="s">
        <v>2287</v>
      </c>
    </row>
    <row r="351833" spans="4:4" x14ac:dyDescent="0.3">
      <c r="D351833" s="28" t="s">
        <v>2288</v>
      </c>
    </row>
    <row r="351834" spans="4:4" x14ac:dyDescent="0.3">
      <c r="D351834" s="28" t="s">
        <v>2289</v>
      </c>
    </row>
    <row r="351835" spans="4:4" x14ac:dyDescent="0.3">
      <c r="D351835" s="28" t="s">
        <v>2290</v>
      </c>
    </row>
    <row r="351836" spans="4:4" x14ac:dyDescent="0.3">
      <c r="D351836" s="28" t="s">
        <v>2291</v>
      </c>
    </row>
    <row r="351837" spans="4:4" x14ac:dyDescent="0.3">
      <c r="D351837" s="28" t="s">
        <v>2292</v>
      </c>
    </row>
    <row r="351838" spans="4:4" x14ac:dyDescent="0.3">
      <c r="D351838" s="28" t="s">
        <v>2293</v>
      </c>
    </row>
    <row r="351839" spans="4:4" x14ac:dyDescent="0.3">
      <c r="D351839" s="28" t="s">
        <v>2294</v>
      </c>
    </row>
    <row r="351840" spans="4:4" x14ac:dyDescent="0.3">
      <c r="D351840" s="28" t="s">
        <v>2295</v>
      </c>
    </row>
    <row r="351841" spans="4:4" x14ac:dyDescent="0.3">
      <c r="D351841" s="28" t="s">
        <v>2296</v>
      </c>
    </row>
    <row r="351842" spans="4:4" x14ac:dyDescent="0.3">
      <c r="D351842" s="28" t="s">
        <v>2297</v>
      </c>
    </row>
    <row r="351843" spans="4:4" x14ac:dyDescent="0.3">
      <c r="D351843" s="28" t="s">
        <v>2298</v>
      </c>
    </row>
    <row r="351844" spans="4:4" x14ac:dyDescent="0.3">
      <c r="D351844" s="28" t="s">
        <v>2299</v>
      </c>
    </row>
    <row r="351845" spans="4:4" x14ac:dyDescent="0.3">
      <c r="D351845" s="28" t="s">
        <v>2300</v>
      </c>
    </row>
    <row r="351846" spans="4:4" x14ac:dyDescent="0.3">
      <c r="D351846" s="28" t="s">
        <v>2301</v>
      </c>
    </row>
    <row r="351847" spans="4:4" x14ac:dyDescent="0.3">
      <c r="D351847" s="28" t="s">
        <v>2302</v>
      </c>
    </row>
    <row r="351848" spans="4:4" x14ac:dyDescent="0.3">
      <c r="D351848" s="28" t="s">
        <v>2303</v>
      </c>
    </row>
    <row r="351849" spans="4:4" x14ac:dyDescent="0.3">
      <c r="D351849" s="28" t="s">
        <v>2304</v>
      </c>
    </row>
    <row r="351850" spans="4:4" x14ac:dyDescent="0.3">
      <c r="D351850" s="28" t="s">
        <v>2305</v>
      </c>
    </row>
    <row r="351851" spans="4:4" x14ac:dyDescent="0.3">
      <c r="D351851" s="28" t="s">
        <v>2306</v>
      </c>
    </row>
    <row r="351852" spans="4:4" x14ac:dyDescent="0.3">
      <c r="D351852" s="28" t="s">
        <v>2307</v>
      </c>
    </row>
    <row r="351853" spans="4:4" x14ac:dyDescent="0.3">
      <c r="D351853" s="28" t="s">
        <v>2308</v>
      </c>
    </row>
    <row r="351854" spans="4:4" x14ac:dyDescent="0.3">
      <c r="D351854" s="28" t="s">
        <v>2309</v>
      </c>
    </row>
    <row r="351855" spans="4:4" x14ac:dyDescent="0.3">
      <c r="D351855" s="28" t="s">
        <v>2310</v>
      </c>
    </row>
    <row r="351856" spans="4:4" x14ac:dyDescent="0.3">
      <c r="D351856" s="28" t="s">
        <v>2311</v>
      </c>
    </row>
    <row r="351857" spans="4:4" x14ac:dyDescent="0.3">
      <c r="D351857" s="28" t="s">
        <v>2312</v>
      </c>
    </row>
    <row r="351858" spans="4:4" x14ac:dyDescent="0.3">
      <c r="D351858" s="28" t="s">
        <v>2313</v>
      </c>
    </row>
    <row r="351859" spans="4:4" x14ac:dyDescent="0.3">
      <c r="D351859" s="28" t="s">
        <v>2314</v>
      </c>
    </row>
    <row r="351860" spans="4:4" x14ac:dyDescent="0.3">
      <c r="D351860" s="28" t="s">
        <v>2315</v>
      </c>
    </row>
    <row r="351861" spans="4:4" x14ac:dyDescent="0.3">
      <c r="D351861" s="28" t="s">
        <v>2316</v>
      </c>
    </row>
    <row r="351862" spans="4:4" x14ac:dyDescent="0.3">
      <c r="D351862" s="28" t="s">
        <v>2317</v>
      </c>
    </row>
    <row r="351863" spans="4:4" x14ac:dyDescent="0.3">
      <c r="D351863" s="28" t="s">
        <v>2318</v>
      </c>
    </row>
    <row r="351864" spans="4:4" x14ac:dyDescent="0.3">
      <c r="D351864" s="28" t="s">
        <v>2319</v>
      </c>
    </row>
    <row r="351865" spans="4:4" x14ac:dyDescent="0.3">
      <c r="D351865" s="28" t="s">
        <v>2320</v>
      </c>
    </row>
    <row r="351866" spans="4:4" x14ac:dyDescent="0.3">
      <c r="D351866" s="28" t="s">
        <v>2321</v>
      </c>
    </row>
    <row r="351867" spans="4:4" x14ac:dyDescent="0.3">
      <c r="D351867" s="28" t="s">
        <v>2322</v>
      </c>
    </row>
    <row r="351868" spans="4:4" x14ac:dyDescent="0.3">
      <c r="D351868" s="28" t="s">
        <v>2323</v>
      </c>
    </row>
    <row r="351869" spans="4:4" x14ac:dyDescent="0.3">
      <c r="D351869" s="28" t="s">
        <v>2324</v>
      </c>
    </row>
    <row r="351870" spans="4:4" x14ac:dyDescent="0.3">
      <c r="D351870" s="28" t="s">
        <v>2325</v>
      </c>
    </row>
    <row r="351871" spans="4:4" x14ac:dyDescent="0.3">
      <c r="D351871" s="28" t="s">
        <v>2326</v>
      </c>
    </row>
    <row r="351872" spans="4:4" x14ac:dyDescent="0.3">
      <c r="D351872" s="28" t="s">
        <v>2327</v>
      </c>
    </row>
    <row r="351873" spans="4:4" x14ac:dyDescent="0.3">
      <c r="D351873" s="28" t="s">
        <v>2328</v>
      </c>
    </row>
    <row r="351874" spans="4:4" x14ac:dyDescent="0.3">
      <c r="D351874" s="28" t="s">
        <v>2329</v>
      </c>
    </row>
    <row r="351875" spans="4:4" x14ac:dyDescent="0.3">
      <c r="D351875" s="28" t="s">
        <v>2330</v>
      </c>
    </row>
    <row r="351876" spans="4:4" x14ac:dyDescent="0.3">
      <c r="D351876" s="28" t="s">
        <v>2331</v>
      </c>
    </row>
    <row r="351877" spans="4:4" x14ac:dyDescent="0.3">
      <c r="D351877" s="28" t="s">
        <v>2332</v>
      </c>
    </row>
    <row r="351878" spans="4:4" x14ac:dyDescent="0.3">
      <c r="D351878" s="28" t="s">
        <v>2333</v>
      </c>
    </row>
    <row r="351879" spans="4:4" x14ac:dyDescent="0.3">
      <c r="D351879" s="28" t="s">
        <v>2334</v>
      </c>
    </row>
    <row r="351880" spans="4:4" x14ac:dyDescent="0.3">
      <c r="D351880" s="28" t="s">
        <v>2335</v>
      </c>
    </row>
    <row r="351881" spans="4:4" x14ac:dyDescent="0.3">
      <c r="D351881" s="28" t="s">
        <v>2336</v>
      </c>
    </row>
    <row r="351882" spans="4:4" x14ac:dyDescent="0.3">
      <c r="D351882" s="28" t="s">
        <v>2337</v>
      </c>
    </row>
    <row r="351883" spans="4:4" x14ac:dyDescent="0.3">
      <c r="D351883" s="28" t="s">
        <v>2338</v>
      </c>
    </row>
    <row r="351884" spans="4:4" x14ac:dyDescent="0.3">
      <c r="D351884" s="28" t="s">
        <v>2339</v>
      </c>
    </row>
    <row r="351885" spans="4:4" x14ac:dyDescent="0.3">
      <c r="D351885" s="28" t="s">
        <v>2340</v>
      </c>
    </row>
    <row r="351886" spans="4:4" x14ac:dyDescent="0.3">
      <c r="D351886" s="28" t="s">
        <v>2341</v>
      </c>
    </row>
    <row r="351887" spans="4:4" x14ac:dyDescent="0.3">
      <c r="D351887" s="28" t="s">
        <v>2342</v>
      </c>
    </row>
    <row r="351888" spans="4:4" x14ac:dyDescent="0.3">
      <c r="D351888" s="28" t="s">
        <v>2343</v>
      </c>
    </row>
    <row r="351889" spans="4:4" x14ac:dyDescent="0.3">
      <c r="D351889" s="28" t="s">
        <v>2344</v>
      </c>
    </row>
    <row r="351890" spans="4:4" x14ac:dyDescent="0.3">
      <c r="D351890" s="28" t="s">
        <v>2345</v>
      </c>
    </row>
    <row r="351891" spans="4:4" x14ac:dyDescent="0.3">
      <c r="D351891" s="28" t="s">
        <v>2346</v>
      </c>
    </row>
    <row r="351892" spans="4:4" x14ac:dyDescent="0.3">
      <c r="D351892" s="28" t="s">
        <v>2347</v>
      </c>
    </row>
    <row r="351893" spans="4:4" x14ac:dyDescent="0.3">
      <c r="D351893" s="28" t="s">
        <v>2348</v>
      </c>
    </row>
    <row r="351894" spans="4:4" x14ac:dyDescent="0.3">
      <c r="D351894" s="28" t="s">
        <v>2349</v>
      </c>
    </row>
    <row r="351895" spans="4:4" x14ac:dyDescent="0.3">
      <c r="D351895" s="28" t="s">
        <v>2350</v>
      </c>
    </row>
    <row r="351896" spans="4:4" x14ac:dyDescent="0.3">
      <c r="D351896" s="28" t="s">
        <v>2351</v>
      </c>
    </row>
    <row r="351897" spans="4:4" x14ac:dyDescent="0.3">
      <c r="D351897" s="28" t="s">
        <v>2352</v>
      </c>
    </row>
    <row r="351898" spans="4:4" x14ac:dyDescent="0.3">
      <c r="D351898" s="28" t="s">
        <v>2353</v>
      </c>
    </row>
    <row r="351899" spans="4:4" x14ac:dyDescent="0.3">
      <c r="D351899" s="28" t="s">
        <v>2354</v>
      </c>
    </row>
    <row r="351900" spans="4:4" x14ac:dyDescent="0.3">
      <c r="D351900" s="28" t="s">
        <v>2355</v>
      </c>
    </row>
    <row r="351901" spans="4:4" x14ac:dyDescent="0.3">
      <c r="D351901" s="28" t="s">
        <v>2356</v>
      </c>
    </row>
    <row r="351902" spans="4:4" x14ac:dyDescent="0.3">
      <c r="D351902" s="28" t="s">
        <v>2357</v>
      </c>
    </row>
    <row r="351903" spans="4:4" x14ac:dyDescent="0.3">
      <c r="D351903" s="28" t="s">
        <v>2358</v>
      </c>
    </row>
    <row r="351904" spans="4:4" x14ac:dyDescent="0.3">
      <c r="D351904" s="28" t="s">
        <v>2359</v>
      </c>
    </row>
    <row r="351905" spans="4:4" x14ac:dyDescent="0.3">
      <c r="D351905" s="28" t="s">
        <v>2360</v>
      </c>
    </row>
    <row r="351906" spans="4:4" x14ac:dyDescent="0.3">
      <c r="D351906" s="28" t="s">
        <v>2361</v>
      </c>
    </row>
    <row r="351907" spans="4:4" x14ac:dyDescent="0.3">
      <c r="D351907" s="28" t="s">
        <v>2362</v>
      </c>
    </row>
    <row r="351908" spans="4:4" x14ac:dyDescent="0.3">
      <c r="D351908" s="28" t="s">
        <v>2363</v>
      </c>
    </row>
    <row r="351909" spans="4:4" x14ac:dyDescent="0.3">
      <c r="D351909" s="28" t="s">
        <v>2364</v>
      </c>
    </row>
    <row r="351910" spans="4:4" x14ac:dyDescent="0.3">
      <c r="D351910" s="28" t="s">
        <v>2365</v>
      </c>
    </row>
    <row r="351911" spans="4:4" x14ac:dyDescent="0.3">
      <c r="D351911" s="28" t="s">
        <v>2366</v>
      </c>
    </row>
    <row r="351912" spans="4:4" x14ac:dyDescent="0.3">
      <c r="D351912" s="28" t="s">
        <v>2367</v>
      </c>
    </row>
    <row r="351913" spans="4:4" x14ac:dyDescent="0.3">
      <c r="D351913" s="28" t="s">
        <v>2368</v>
      </c>
    </row>
    <row r="351914" spans="4:4" x14ac:dyDescent="0.3">
      <c r="D351914" s="28" t="s">
        <v>2369</v>
      </c>
    </row>
    <row r="351915" spans="4:4" x14ac:dyDescent="0.3">
      <c r="D351915" s="28" t="s">
        <v>2370</v>
      </c>
    </row>
    <row r="351916" spans="4:4" x14ac:dyDescent="0.3">
      <c r="D351916" s="28" t="s">
        <v>2371</v>
      </c>
    </row>
    <row r="351917" spans="4:4" x14ac:dyDescent="0.3">
      <c r="D351917" s="28" t="s">
        <v>2372</v>
      </c>
    </row>
    <row r="351918" spans="4:4" x14ac:dyDescent="0.3">
      <c r="D351918" s="28" t="s">
        <v>2373</v>
      </c>
    </row>
    <row r="351919" spans="4:4" x14ac:dyDescent="0.3">
      <c r="D351919" s="28" t="s">
        <v>2374</v>
      </c>
    </row>
    <row r="351920" spans="4:4" x14ac:dyDescent="0.3">
      <c r="D351920" s="28" t="s">
        <v>2375</v>
      </c>
    </row>
    <row r="351921" spans="4:4" x14ac:dyDescent="0.3">
      <c r="D351921" s="28" t="s">
        <v>2376</v>
      </c>
    </row>
    <row r="351922" spans="4:4" x14ac:dyDescent="0.3">
      <c r="D351922" s="28" t="s">
        <v>2377</v>
      </c>
    </row>
    <row r="351923" spans="4:4" x14ac:dyDescent="0.3">
      <c r="D351923" s="28" t="s">
        <v>2378</v>
      </c>
    </row>
    <row r="351924" spans="4:4" x14ac:dyDescent="0.3">
      <c r="D351924" s="28" t="s">
        <v>2379</v>
      </c>
    </row>
    <row r="351925" spans="4:4" x14ac:dyDescent="0.3">
      <c r="D351925" s="28" t="s">
        <v>2380</v>
      </c>
    </row>
    <row r="351926" spans="4:4" x14ac:dyDescent="0.3">
      <c r="D351926" s="28" t="s">
        <v>2381</v>
      </c>
    </row>
    <row r="351927" spans="4:4" x14ac:dyDescent="0.3">
      <c r="D351927" s="28" t="s">
        <v>2382</v>
      </c>
    </row>
    <row r="351928" spans="4:4" x14ac:dyDescent="0.3">
      <c r="D351928" s="28" t="s">
        <v>2383</v>
      </c>
    </row>
    <row r="351929" spans="4:4" x14ac:dyDescent="0.3">
      <c r="D351929" s="28" t="s">
        <v>2384</v>
      </c>
    </row>
    <row r="351930" spans="4:4" x14ac:dyDescent="0.3">
      <c r="D351930" s="28" t="s">
        <v>2385</v>
      </c>
    </row>
    <row r="351931" spans="4:4" x14ac:dyDescent="0.3">
      <c r="D351931" s="28" t="s">
        <v>2386</v>
      </c>
    </row>
    <row r="351932" spans="4:4" x14ac:dyDescent="0.3">
      <c r="D351932" s="28" t="s">
        <v>2387</v>
      </c>
    </row>
    <row r="351933" spans="4:4" x14ac:dyDescent="0.3">
      <c r="D351933" s="28" t="s">
        <v>2388</v>
      </c>
    </row>
    <row r="351934" spans="4:4" x14ac:dyDescent="0.3">
      <c r="D351934" s="28" t="s">
        <v>2389</v>
      </c>
    </row>
    <row r="351935" spans="4:4" x14ac:dyDescent="0.3">
      <c r="D351935" s="28" t="s">
        <v>2390</v>
      </c>
    </row>
    <row r="351936" spans="4:4" x14ac:dyDescent="0.3">
      <c r="D351936" s="28" t="s">
        <v>2391</v>
      </c>
    </row>
    <row r="351937" spans="4:4" x14ac:dyDescent="0.3">
      <c r="D351937" s="28" t="s">
        <v>2392</v>
      </c>
    </row>
    <row r="351938" spans="4:4" x14ac:dyDescent="0.3">
      <c r="D351938" s="28" t="s">
        <v>2393</v>
      </c>
    </row>
    <row r="351939" spans="4:4" x14ac:dyDescent="0.3">
      <c r="D351939" s="28" t="s">
        <v>2394</v>
      </c>
    </row>
    <row r="351940" spans="4:4" x14ac:dyDescent="0.3">
      <c r="D351940" s="28" t="s">
        <v>2395</v>
      </c>
    </row>
    <row r="351941" spans="4:4" x14ac:dyDescent="0.3">
      <c r="D351941" s="28" t="s">
        <v>2396</v>
      </c>
    </row>
    <row r="351942" spans="4:4" x14ac:dyDescent="0.3">
      <c r="D351942" s="28" t="s">
        <v>2397</v>
      </c>
    </row>
    <row r="351943" spans="4:4" x14ac:dyDescent="0.3">
      <c r="D351943" s="28" t="s">
        <v>2398</v>
      </c>
    </row>
    <row r="351944" spans="4:4" x14ac:dyDescent="0.3">
      <c r="D351944" s="28" t="s">
        <v>2399</v>
      </c>
    </row>
    <row r="351945" spans="4:4" x14ac:dyDescent="0.3">
      <c r="D351945" s="28" t="s">
        <v>2400</v>
      </c>
    </row>
    <row r="351946" spans="4:4" x14ac:dyDescent="0.3">
      <c r="D351946" s="28" t="s">
        <v>2401</v>
      </c>
    </row>
    <row r="351947" spans="4:4" x14ac:dyDescent="0.3">
      <c r="D351947" s="28" t="s">
        <v>2402</v>
      </c>
    </row>
    <row r="351948" spans="4:4" x14ac:dyDescent="0.3">
      <c r="D351948" s="28" t="s">
        <v>2403</v>
      </c>
    </row>
    <row r="351949" spans="4:4" x14ac:dyDescent="0.3">
      <c r="D351949" s="28" t="s">
        <v>2404</v>
      </c>
    </row>
    <row r="351950" spans="4:4" x14ac:dyDescent="0.3">
      <c r="D351950" s="28" t="s">
        <v>2405</v>
      </c>
    </row>
    <row r="351951" spans="4:4" x14ac:dyDescent="0.3">
      <c r="D351951" s="28" t="s">
        <v>2406</v>
      </c>
    </row>
    <row r="351952" spans="4:4" x14ac:dyDescent="0.3">
      <c r="D351952" s="28" t="s">
        <v>2407</v>
      </c>
    </row>
    <row r="351953" spans="4:4" x14ac:dyDescent="0.3">
      <c r="D351953" s="28" t="s">
        <v>2408</v>
      </c>
    </row>
    <row r="351954" spans="4:4" x14ac:dyDescent="0.3">
      <c r="D351954" s="28" t="s">
        <v>2409</v>
      </c>
    </row>
    <row r="351955" spans="4:4" x14ac:dyDescent="0.3">
      <c r="D351955" s="28" t="s">
        <v>2410</v>
      </c>
    </row>
    <row r="351956" spans="4:4" x14ac:dyDescent="0.3">
      <c r="D351956" s="28" t="s">
        <v>2411</v>
      </c>
    </row>
    <row r="351957" spans="4:4" x14ac:dyDescent="0.3">
      <c r="D351957" s="28" t="s">
        <v>2412</v>
      </c>
    </row>
    <row r="351958" spans="4:4" x14ac:dyDescent="0.3">
      <c r="D351958" s="28" t="s">
        <v>2413</v>
      </c>
    </row>
    <row r="351959" spans="4:4" x14ac:dyDescent="0.3">
      <c r="D351959" s="28" t="s">
        <v>2414</v>
      </c>
    </row>
    <row r="351960" spans="4:4" x14ac:dyDescent="0.3">
      <c r="D351960" s="28" t="s">
        <v>2415</v>
      </c>
    </row>
    <row r="351961" spans="4:4" x14ac:dyDescent="0.3">
      <c r="D351961" s="28" t="s">
        <v>2416</v>
      </c>
    </row>
    <row r="351962" spans="4:4" x14ac:dyDescent="0.3">
      <c r="D351962" s="28" t="s">
        <v>2417</v>
      </c>
    </row>
    <row r="351963" spans="4:4" x14ac:dyDescent="0.3">
      <c r="D351963" s="28" t="s">
        <v>2418</v>
      </c>
    </row>
    <row r="351964" spans="4:4" x14ac:dyDescent="0.3">
      <c r="D351964" s="28" t="s">
        <v>2419</v>
      </c>
    </row>
    <row r="351965" spans="4:4" x14ac:dyDescent="0.3">
      <c r="D351965" s="28" t="s">
        <v>2420</v>
      </c>
    </row>
    <row r="351966" spans="4:4" x14ac:dyDescent="0.3">
      <c r="D351966" s="28" t="s">
        <v>2421</v>
      </c>
    </row>
    <row r="351967" spans="4:4" x14ac:dyDescent="0.3">
      <c r="D351967" s="28" t="s">
        <v>2422</v>
      </c>
    </row>
    <row r="351968" spans="4:4" x14ac:dyDescent="0.3">
      <c r="D351968" s="28" t="s">
        <v>2423</v>
      </c>
    </row>
    <row r="351969" spans="4:4" x14ac:dyDescent="0.3">
      <c r="D351969" s="28" t="s">
        <v>2424</v>
      </c>
    </row>
    <row r="351970" spans="4:4" x14ac:dyDescent="0.3">
      <c r="D351970" s="28" t="s">
        <v>2425</v>
      </c>
    </row>
    <row r="351971" spans="4:4" x14ac:dyDescent="0.3">
      <c r="D351971" s="28" t="s">
        <v>2426</v>
      </c>
    </row>
    <row r="351972" spans="4:4" x14ac:dyDescent="0.3">
      <c r="D351972" s="28" t="s">
        <v>2427</v>
      </c>
    </row>
    <row r="351973" spans="4:4" x14ac:dyDescent="0.3">
      <c r="D351973" s="28" t="s">
        <v>2428</v>
      </c>
    </row>
    <row r="351974" spans="4:4" x14ac:dyDescent="0.3">
      <c r="D351974" s="28" t="s">
        <v>2429</v>
      </c>
    </row>
    <row r="351975" spans="4:4" x14ac:dyDescent="0.3">
      <c r="D351975" s="28" t="s">
        <v>2430</v>
      </c>
    </row>
    <row r="351976" spans="4:4" x14ac:dyDescent="0.3">
      <c r="D351976" s="28" t="s">
        <v>2431</v>
      </c>
    </row>
    <row r="351977" spans="4:4" x14ac:dyDescent="0.3">
      <c r="D351977" s="28" t="s">
        <v>2432</v>
      </c>
    </row>
    <row r="351978" spans="4:4" x14ac:dyDescent="0.3">
      <c r="D351978" s="28" t="s">
        <v>2433</v>
      </c>
    </row>
    <row r="351979" spans="4:4" x14ac:dyDescent="0.3">
      <c r="D351979" s="28" t="s">
        <v>2434</v>
      </c>
    </row>
    <row r="351980" spans="4:4" x14ac:dyDescent="0.3">
      <c r="D351980" s="28" t="s">
        <v>2435</v>
      </c>
    </row>
    <row r="351981" spans="4:4" x14ac:dyDescent="0.3">
      <c r="D351981" s="28" t="s">
        <v>2436</v>
      </c>
    </row>
    <row r="351982" spans="4:4" x14ac:dyDescent="0.3">
      <c r="D351982" s="28" t="s">
        <v>2437</v>
      </c>
    </row>
    <row r="351983" spans="4:4" x14ac:dyDescent="0.3">
      <c r="D351983" s="28" t="s">
        <v>2438</v>
      </c>
    </row>
    <row r="351984" spans="4:4" x14ac:dyDescent="0.3">
      <c r="D351984" s="28" t="s">
        <v>2439</v>
      </c>
    </row>
    <row r="351985" spans="4:4" x14ac:dyDescent="0.3">
      <c r="D351985" s="28" t="s">
        <v>2440</v>
      </c>
    </row>
    <row r="351986" spans="4:4" x14ac:dyDescent="0.3">
      <c r="D351986" s="28" t="s">
        <v>2441</v>
      </c>
    </row>
    <row r="351987" spans="4:4" x14ac:dyDescent="0.3">
      <c r="D351987" s="28" t="s">
        <v>2442</v>
      </c>
    </row>
    <row r="351988" spans="4:4" x14ac:dyDescent="0.3">
      <c r="D351988" s="28" t="s">
        <v>2443</v>
      </c>
    </row>
    <row r="351989" spans="4:4" x14ac:dyDescent="0.3">
      <c r="D351989" s="28" t="s">
        <v>2444</v>
      </c>
    </row>
    <row r="351990" spans="4:4" x14ac:dyDescent="0.3">
      <c r="D351990" s="28" t="s">
        <v>2445</v>
      </c>
    </row>
    <row r="351991" spans="4:4" x14ac:dyDescent="0.3">
      <c r="D351991" s="28" t="s">
        <v>2446</v>
      </c>
    </row>
    <row r="351992" spans="4:4" x14ac:dyDescent="0.3">
      <c r="D351992" s="28" t="s">
        <v>2447</v>
      </c>
    </row>
    <row r="351993" spans="4:4" x14ac:dyDescent="0.3">
      <c r="D351993" s="28" t="s">
        <v>2448</v>
      </c>
    </row>
    <row r="351994" spans="4:4" x14ac:dyDescent="0.3">
      <c r="D351994" s="28" t="s">
        <v>2449</v>
      </c>
    </row>
    <row r="351995" spans="4:4" x14ac:dyDescent="0.3">
      <c r="D351995" s="28" t="s">
        <v>2450</v>
      </c>
    </row>
    <row r="351996" spans="4:4" x14ac:dyDescent="0.3">
      <c r="D351996" s="28" t="s">
        <v>2451</v>
      </c>
    </row>
    <row r="351997" spans="4:4" x14ac:dyDescent="0.3">
      <c r="D351997" s="28" t="s">
        <v>2452</v>
      </c>
    </row>
    <row r="351998" spans="4:4" x14ac:dyDescent="0.3">
      <c r="D351998" s="28" t="s">
        <v>2453</v>
      </c>
    </row>
    <row r="351999" spans="4:4" x14ac:dyDescent="0.3">
      <c r="D351999" s="28" t="s">
        <v>2454</v>
      </c>
    </row>
    <row r="352000" spans="4:4" x14ac:dyDescent="0.3">
      <c r="D352000" s="28" t="s">
        <v>2455</v>
      </c>
    </row>
    <row r="352001" spans="4:4" x14ac:dyDescent="0.3">
      <c r="D352001" s="28" t="s">
        <v>2456</v>
      </c>
    </row>
    <row r="352002" spans="4:4" x14ac:dyDescent="0.3">
      <c r="D352002" s="28" t="s">
        <v>2457</v>
      </c>
    </row>
    <row r="352003" spans="4:4" x14ac:dyDescent="0.3">
      <c r="D352003" s="28" t="s">
        <v>2458</v>
      </c>
    </row>
    <row r="352004" spans="4:4" x14ac:dyDescent="0.3">
      <c r="D352004" s="28" t="s">
        <v>2459</v>
      </c>
    </row>
    <row r="352005" spans="4:4" x14ac:dyDescent="0.3">
      <c r="D352005" s="28" t="s">
        <v>2460</v>
      </c>
    </row>
    <row r="352006" spans="4:4" x14ac:dyDescent="0.3">
      <c r="D352006" s="28" t="s">
        <v>2461</v>
      </c>
    </row>
    <row r="352007" spans="4:4" x14ac:dyDescent="0.3">
      <c r="D352007" s="28" t="s">
        <v>2462</v>
      </c>
    </row>
    <row r="352008" spans="4:4" x14ac:dyDescent="0.3">
      <c r="D352008" s="28" t="s">
        <v>2463</v>
      </c>
    </row>
    <row r="352009" spans="4:4" x14ac:dyDescent="0.3">
      <c r="D352009" s="28" t="s">
        <v>2464</v>
      </c>
    </row>
    <row r="352010" spans="4:4" x14ac:dyDescent="0.3">
      <c r="D352010" s="28" t="s">
        <v>2465</v>
      </c>
    </row>
    <row r="352011" spans="4:4" x14ac:dyDescent="0.3">
      <c r="D352011" s="28" t="s">
        <v>2466</v>
      </c>
    </row>
    <row r="352012" spans="4:4" x14ac:dyDescent="0.3">
      <c r="D352012" s="28" t="s">
        <v>2467</v>
      </c>
    </row>
    <row r="352013" spans="4:4" x14ac:dyDescent="0.3">
      <c r="D352013" s="28" t="s">
        <v>2468</v>
      </c>
    </row>
    <row r="352014" spans="4:4" x14ac:dyDescent="0.3">
      <c r="D352014" s="28" t="s">
        <v>2469</v>
      </c>
    </row>
    <row r="352015" spans="4:4" x14ac:dyDescent="0.3">
      <c r="D352015" s="28" t="s">
        <v>2470</v>
      </c>
    </row>
    <row r="352016" spans="4:4" x14ac:dyDescent="0.3">
      <c r="D352016" s="28" t="s">
        <v>2471</v>
      </c>
    </row>
    <row r="352017" spans="4:4" x14ac:dyDescent="0.3">
      <c r="D352017" s="28" t="s">
        <v>2472</v>
      </c>
    </row>
    <row r="352018" spans="4:4" x14ac:dyDescent="0.3">
      <c r="D352018" s="28" t="s">
        <v>2473</v>
      </c>
    </row>
    <row r="352019" spans="4:4" x14ac:dyDescent="0.3">
      <c r="D352019" s="28" t="s">
        <v>2474</v>
      </c>
    </row>
    <row r="352020" spans="4:4" x14ac:dyDescent="0.3">
      <c r="D352020" s="28" t="s">
        <v>2475</v>
      </c>
    </row>
    <row r="352021" spans="4:4" x14ac:dyDescent="0.3">
      <c r="D352021" s="28" t="s">
        <v>2476</v>
      </c>
    </row>
    <row r="352022" spans="4:4" x14ac:dyDescent="0.3">
      <c r="D352022" s="28" t="s">
        <v>2477</v>
      </c>
    </row>
    <row r="352023" spans="4:4" x14ac:dyDescent="0.3">
      <c r="D352023" s="28" t="s">
        <v>2478</v>
      </c>
    </row>
    <row r="352024" spans="4:4" x14ac:dyDescent="0.3">
      <c r="D352024" s="28" t="s">
        <v>2479</v>
      </c>
    </row>
    <row r="352025" spans="4:4" x14ac:dyDescent="0.3">
      <c r="D352025" s="28" t="s">
        <v>2480</v>
      </c>
    </row>
    <row r="352026" spans="4:4" x14ac:dyDescent="0.3">
      <c r="D352026" s="28" t="s">
        <v>2481</v>
      </c>
    </row>
    <row r="352027" spans="4:4" x14ac:dyDescent="0.3">
      <c r="D352027" s="28" t="s">
        <v>2482</v>
      </c>
    </row>
    <row r="352028" spans="4:4" x14ac:dyDescent="0.3">
      <c r="D352028" s="28" t="s">
        <v>2483</v>
      </c>
    </row>
    <row r="352029" spans="4:4" x14ac:dyDescent="0.3">
      <c r="D352029" s="28" t="s">
        <v>2484</v>
      </c>
    </row>
    <row r="352030" spans="4:4" x14ac:dyDescent="0.3">
      <c r="D352030" s="28" t="s">
        <v>2485</v>
      </c>
    </row>
    <row r="352031" spans="4:4" x14ac:dyDescent="0.3">
      <c r="D352031" s="28" t="s">
        <v>2486</v>
      </c>
    </row>
    <row r="352032" spans="4:4" x14ac:dyDescent="0.3">
      <c r="D352032" s="28" t="s">
        <v>2487</v>
      </c>
    </row>
    <row r="352033" spans="4:4" x14ac:dyDescent="0.3">
      <c r="D352033" s="28" t="s">
        <v>2488</v>
      </c>
    </row>
    <row r="352034" spans="4:4" x14ac:dyDescent="0.3">
      <c r="D352034" s="28" t="s">
        <v>2489</v>
      </c>
    </row>
    <row r="352035" spans="4:4" x14ac:dyDescent="0.3">
      <c r="D352035" s="28" t="s">
        <v>2490</v>
      </c>
    </row>
    <row r="352036" spans="4:4" x14ac:dyDescent="0.3">
      <c r="D352036" s="28" t="s">
        <v>2491</v>
      </c>
    </row>
    <row r="352037" spans="4:4" x14ac:dyDescent="0.3">
      <c r="D352037" s="28" t="s">
        <v>2492</v>
      </c>
    </row>
    <row r="352038" spans="4:4" x14ac:dyDescent="0.3">
      <c r="D352038" s="28" t="s">
        <v>2493</v>
      </c>
    </row>
    <row r="352039" spans="4:4" x14ac:dyDescent="0.3">
      <c r="D352039" s="28" t="s">
        <v>2494</v>
      </c>
    </row>
    <row r="352040" spans="4:4" x14ac:dyDescent="0.3">
      <c r="D352040" s="28" t="s">
        <v>2495</v>
      </c>
    </row>
    <row r="352041" spans="4:4" x14ac:dyDescent="0.3">
      <c r="D352041" s="28" t="s">
        <v>2496</v>
      </c>
    </row>
    <row r="352042" spans="4:4" x14ac:dyDescent="0.3">
      <c r="D352042" s="28" t="s">
        <v>2497</v>
      </c>
    </row>
    <row r="352043" spans="4:4" x14ac:dyDescent="0.3">
      <c r="D352043" s="28" t="s">
        <v>2498</v>
      </c>
    </row>
    <row r="352044" spans="4:4" x14ac:dyDescent="0.3">
      <c r="D352044" s="28" t="s">
        <v>2499</v>
      </c>
    </row>
    <row r="352045" spans="4:4" x14ac:dyDescent="0.3">
      <c r="D352045" s="28" t="s">
        <v>2500</v>
      </c>
    </row>
    <row r="352046" spans="4:4" x14ac:dyDescent="0.3">
      <c r="D352046" s="28" t="s">
        <v>2501</v>
      </c>
    </row>
    <row r="352047" spans="4:4" x14ac:dyDescent="0.3">
      <c r="D352047" s="28" t="s">
        <v>2502</v>
      </c>
    </row>
    <row r="352048" spans="4:4" x14ac:dyDescent="0.3">
      <c r="D352048" s="28" t="s">
        <v>2503</v>
      </c>
    </row>
    <row r="352049" spans="4:4" x14ac:dyDescent="0.3">
      <c r="D352049" s="28" t="s">
        <v>2504</v>
      </c>
    </row>
    <row r="352050" spans="4:4" x14ac:dyDescent="0.3">
      <c r="D352050" s="28" t="s">
        <v>2505</v>
      </c>
    </row>
    <row r="352051" spans="4:4" x14ac:dyDescent="0.3">
      <c r="D352051" s="28" t="s">
        <v>2506</v>
      </c>
    </row>
    <row r="352052" spans="4:4" x14ac:dyDescent="0.3">
      <c r="D352052" s="28" t="s">
        <v>2507</v>
      </c>
    </row>
    <row r="352053" spans="4:4" x14ac:dyDescent="0.3">
      <c r="D352053" s="28" t="s">
        <v>2508</v>
      </c>
    </row>
    <row r="352054" spans="4:4" x14ac:dyDescent="0.3">
      <c r="D352054" s="28" t="s">
        <v>2509</v>
      </c>
    </row>
    <row r="352055" spans="4:4" x14ac:dyDescent="0.3">
      <c r="D352055" s="28" t="s">
        <v>2510</v>
      </c>
    </row>
    <row r="352056" spans="4:4" x14ac:dyDescent="0.3">
      <c r="D352056" s="28" t="s">
        <v>2511</v>
      </c>
    </row>
    <row r="352057" spans="4:4" x14ac:dyDescent="0.3">
      <c r="D352057" s="28" t="s">
        <v>2512</v>
      </c>
    </row>
    <row r="352058" spans="4:4" x14ac:dyDescent="0.3">
      <c r="D352058" s="28" t="s">
        <v>2513</v>
      </c>
    </row>
    <row r="352059" spans="4:4" x14ac:dyDescent="0.3">
      <c r="D352059" s="28" t="s">
        <v>2514</v>
      </c>
    </row>
    <row r="352060" spans="4:4" x14ac:dyDescent="0.3">
      <c r="D352060" s="28" t="s">
        <v>2515</v>
      </c>
    </row>
    <row r="352061" spans="4:4" x14ac:dyDescent="0.3">
      <c r="D352061" s="28" t="s">
        <v>2516</v>
      </c>
    </row>
    <row r="352062" spans="4:4" x14ac:dyDescent="0.3">
      <c r="D352062" s="28" t="s">
        <v>2517</v>
      </c>
    </row>
    <row r="352063" spans="4:4" x14ac:dyDescent="0.3">
      <c r="D352063" s="28" t="s">
        <v>2518</v>
      </c>
    </row>
    <row r="352064" spans="4:4" x14ac:dyDescent="0.3">
      <c r="D352064" s="28" t="s">
        <v>2519</v>
      </c>
    </row>
    <row r="352065" spans="4:4" x14ac:dyDescent="0.3">
      <c r="D352065" s="28" t="s">
        <v>2520</v>
      </c>
    </row>
    <row r="352066" spans="4:4" x14ac:dyDescent="0.3">
      <c r="D352066" s="28" t="s">
        <v>2521</v>
      </c>
    </row>
    <row r="352067" spans="4:4" x14ac:dyDescent="0.3">
      <c r="D352067" s="28" t="s">
        <v>2522</v>
      </c>
    </row>
    <row r="352068" spans="4:4" x14ac:dyDescent="0.3">
      <c r="D352068" s="28" t="s">
        <v>2523</v>
      </c>
    </row>
    <row r="352069" spans="4:4" x14ac:dyDescent="0.3">
      <c r="D352069" s="28" t="s">
        <v>2524</v>
      </c>
    </row>
    <row r="352070" spans="4:4" x14ac:dyDescent="0.3">
      <c r="D352070" s="28" t="s">
        <v>2525</v>
      </c>
    </row>
    <row r="352071" spans="4:4" x14ac:dyDescent="0.3">
      <c r="D352071" s="28" t="s">
        <v>2526</v>
      </c>
    </row>
    <row r="352072" spans="4:4" x14ac:dyDescent="0.3">
      <c r="D352072" s="28" t="s">
        <v>2527</v>
      </c>
    </row>
    <row r="352073" spans="4:4" x14ac:dyDescent="0.3">
      <c r="D352073" s="28" t="s">
        <v>2528</v>
      </c>
    </row>
    <row r="352074" spans="4:4" x14ac:dyDescent="0.3">
      <c r="D352074" s="28" t="s">
        <v>2529</v>
      </c>
    </row>
    <row r="352075" spans="4:4" x14ac:dyDescent="0.3">
      <c r="D352075" s="28" t="s">
        <v>2530</v>
      </c>
    </row>
    <row r="352076" spans="4:4" x14ac:dyDescent="0.3">
      <c r="D352076" s="28" t="s">
        <v>2531</v>
      </c>
    </row>
    <row r="352077" spans="4:4" x14ac:dyDescent="0.3">
      <c r="D352077" s="28" t="s">
        <v>2532</v>
      </c>
    </row>
    <row r="352078" spans="4:4" x14ac:dyDescent="0.3">
      <c r="D352078" s="28" t="s">
        <v>2533</v>
      </c>
    </row>
    <row r="352079" spans="4:4" x14ac:dyDescent="0.3">
      <c r="D352079" s="28" t="s">
        <v>2534</v>
      </c>
    </row>
    <row r="352080" spans="4:4" x14ac:dyDescent="0.3">
      <c r="D352080" s="28" t="s">
        <v>2535</v>
      </c>
    </row>
    <row r="352081" spans="4:4" x14ac:dyDescent="0.3">
      <c r="D352081" s="28" t="s">
        <v>2536</v>
      </c>
    </row>
    <row r="352082" spans="4:4" x14ac:dyDescent="0.3">
      <c r="D352082" s="28" t="s">
        <v>2537</v>
      </c>
    </row>
    <row r="352083" spans="4:4" x14ac:dyDescent="0.3">
      <c r="D352083" s="28" t="s">
        <v>2538</v>
      </c>
    </row>
    <row r="352084" spans="4:4" x14ac:dyDescent="0.3">
      <c r="D352084" s="28" t="s">
        <v>2539</v>
      </c>
    </row>
    <row r="352085" spans="4:4" x14ac:dyDescent="0.3">
      <c r="D352085" s="28" t="s">
        <v>2540</v>
      </c>
    </row>
    <row r="352086" spans="4:4" x14ac:dyDescent="0.3">
      <c r="D352086" s="28" t="s">
        <v>2541</v>
      </c>
    </row>
    <row r="352087" spans="4:4" x14ac:dyDescent="0.3">
      <c r="D352087" s="28" t="s">
        <v>2542</v>
      </c>
    </row>
    <row r="352088" spans="4:4" x14ac:dyDescent="0.3">
      <c r="D352088" s="28" t="s">
        <v>2543</v>
      </c>
    </row>
    <row r="352089" spans="4:4" x14ac:dyDescent="0.3">
      <c r="D352089" s="28" t="s">
        <v>2544</v>
      </c>
    </row>
    <row r="352090" spans="4:4" x14ac:dyDescent="0.3">
      <c r="D352090" s="28" t="s">
        <v>2545</v>
      </c>
    </row>
    <row r="352091" spans="4:4" x14ac:dyDescent="0.3">
      <c r="D352091" s="28" t="s">
        <v>2546</v>
      </c>
    </row>
    <row r="352092" spans="4:4" x14ac:dyDescent="0.3">
      <c r="D352092" s="28" t="s">
        <v>2547</v>
      </c>
    </row>
    <row r="352093" spans="4:4" x14ac:dyDescent="0.3">
      <c r="D352093" s="28" t="s">
        <v>2548</v>
      </c>
    </row>
    <row r="352094" spans="4:4" x14ac:dyDescent="0.3">
      <c r="D352094" s="28" t="s">
        <v>2549</v>
      </c>
    </row>
    <row r="352095" spans="4:4" x14ac:dyDescent="0.3">
      <c r="D352095" s="28" t="s">
        <v>2550</v>
      </c>
    </row>
    <row r="352096" spans="4:4" x14ac:dyDescent="0.3">
      <c r="D352096" s="28" t="s">
        <v>2551</v>
      </c>
    </row>
    <row r="352097" spans="4:4" x14ac:dyDescent="0.3">
      <c r="D352097" s="28" t="s">
        <v>2552</v>
      </c>
    </row>
    <row r="352098" spans="4:4" x14ac:dyDescent="0.3">
      <c r="D352098" s="28" t="s">
        <v>2553</v>
      </c>
    </row>
    <row r="352099" spans="4:4" x14ac:dyDescent="0.3">
      <c r="D352099" s="28" t="s">
        <v>2554</v>
      </c>
    </row>
    <row r="352100" spans="4:4" x14ac:dyDescent="0.3">
      <c r="D352100" s="28" t="s">
        <v>2555</v>
      </c>
    </row>
    <row r="352101" spans="4:4" x14ac:dyDescent="0.3">
      <c r="D352101" s="28" t="s">
        <v>2556</v>
      </c>
    </row>
    <row r="352102" spans="4:4" x14ac:dyDescent="0.3">
      <c r="D352102" s="28" t="s">
        <v>2557</v>
      </c>
    </row>
    <row r="352103" spans="4:4" x14ac:dyDescent="0.3">
      <c r="D352103" s="28" t="s">
        <v>2558</v>
      </c>
    </row>
    <row r="352104" spans="4:4" x14ac:dyDescent="0.3">
      <c r="D352104" s="28" t="s">
        <v>2559</v>
      </c>
    </row>
    <row r="352105" spans="4:4" x14ac:dyDescent="0.3">
      <c r="D352105" s="28" t="s">
        <v>2560</v>
      </c>
    </row>
    <row r="352106" spans="4:4" x14ac:dyDescent="0.3">
      <c r="D352106" s="28" t="s">
        <v>2561</v>
      </c>
    </row>
    <row r="352107" spans="4:4" x14ac:dyDescent="0.3">
      <c r="D352107" s="28" t="s">
        <v>2562</v>
      </c>
    </row>
    <row r="352108" spans="4:4" x14ac:dyDescent="0.3">
      <c r="D352108" s="28" t="s">
        <v>2563</v>
      </c>
    </row>
    <row r="352109" spans="4:4" x14ac:dyDescent="0.3">
      <c r="D352109" s="28" t="s">
        <v>2564</v>
      </c>
    </row>
    <row r="352110" spans="4:4" x14ac:dyDescent="0.3">
      <c r="D352110" s="28" t="s">
        <v>2565</v>
      </c>
    </row>
    <row r="352111" spans="4:4" x14ac:dyDescent="0.3">
      <c r="D352111" s="28" t="s">
        <v>2566</v>
      </c>
    </row>
    <row r="352112" spans="4:4" x14ac:dyDescent="0.3">
      <c r="D352112" s="28" t="s">
        <v>2567</v>
      </c>
    </row>
    <row r="352113" spans="4:4" x14ac:dyDescent="0.3">
      <c r="D352113" s="28" t="s">
        <v>2568</v>
      </c>
    </row>
    <row r="352114" spans="4:4" x14ac:dyDescent="0.3">
      <c r="D352114" s="28" t="s">
        <v>2569</v>
      </c>
    </row>
    <row r="352115" spans="4:4" x14ac:dyDescent="0.3">
      <c r="D352115" s="28" t="s">
        <v>2570</v>
      </c>
    </row>
    <row r="352116" spans="4:4" x14ac:dyDescent="0.3">
      <c r="D352116" s="28" t="s">
        <v>2571</v>
      </c>
    </row>
    <row r="352117" spans="4:4" x14ac:dyDescent="0.3">
      <c r="D352117" s="28" t="s">
        <v>2572</v>
      </c>
    </row>
    <row r="352118" spans="4:4" x14ac:dyDescent="0.3">
      <c r="D352118" s="28" t="s">
        <v>2573</v>
      </c>
    </row>
    <row r="352119" spans="4:4" x14ac:dyDescent="0.3">
      <c r="D352119" s="28" t="s">
        <v>2574</v>
      </c>
    </row>
    <row r="352120" spans="4:4" x14ac:dyDescent="0.3">
      <c r="D352120" s="28" t="s">
        <v>2575</v>
      </c>
    </row>
    <row r="352121" spans="4:4" x14ac:dyDescent="0.3">
      <c r="D352121" s="28" t="s">
        <v>2576</v>
      </c>
    </row>
    <row r="352122" spans="4:4" x14ac:dyDescent="0.3">
      <c r="D352122" s="28" t="s">
        <v>2577</v>
      </c>
    </row>
    <row r="352123" spans="4:4" x14ac:dyDescent="0.3">
      <c r="D352123" s="28" t="s">
        <v>2578</v>
      </c>
    </row>
    <row r="352124" spans="4:4" x14ac:dyDescent="0.3">
      <c r="D352124" s="28" t="s">
        <v>2579</v>
      </c>
    </row>
    <row r="352125" spans="4:4" x14ac:dyDescent="0.3">
      <c r="D352125" s="28" t="s">
        <v>2580</v>
      </c>
    </row>
    <row r="352126" spans="4:4" x14ac:dyDescent="0.3">
      <c r="D352126" s="28" t="s">
        <v>2581</v>
      </c>
    </row>
    <row r="352127" spans="4:4" x14ac:dyDescent="0.3">
      <c r="D352127" s="28" t="s">
        <v>2582</v>
      </c>
    </row>
    <row r="352128" spans="4:4" x14ac:dyDescent="0.3">
      <c r="D352128" s="28" t="s">
        <v>2583</v>
      </c>
    </row>
    <row r="352129" spans="4:4" x14ac:dyDescent="0.3">
      <c r="D352129" s="28" t="s">
        <v>2584</v>
      </c>
    </row>
    <row r="352130" spans="4:4" x14ac:dyDescent="0.3">
      <c r="D352130" s="28" t="s">
        <v>2585</v>
      </c>
    </row>
    <row r="352131" spans="4:4" x14ac:dyDescent="0.3">
      <c r="D352131" s="28" t="s">
        <v>2586</v>
      </c>
    </row>
    <row r="352132" spans="4:4" x14ac:dyDescent="0.3">
      <c r="D352132" s="28" t="s">
        <v>2587</v>
      </c>
    </row>
    <row r="352133" spans="4:4" x14ac:dyDescent="0.3">
      <c r="D352133" s="28" t="s">
        <v>2588</v>
      </c>
    </row>
    <row r="352134" spans="4:4" x14ac:dyDescent="0.3">
      <c r="D352134" s="28" t="s">
        <v>2589</v>
      </c>
    </row>
    <row r="352135" spans="4:4" x14ac:dyDescent="0.3">
      <c r="D352135" s="28" t="s">
        <v>2590</v>
      </c>
    </row>
    <row r="352136" spans="4:4" x14ac:dyDescent="0.3">
      <c r="D352136" s="28" t="s">
        <v>2591</v>
      </c>
    </row>
    <row r="352137" spans="4:4" x14ac:dyDescent="0.3">
      <c r="D352137" s="28" t="s">
        <v>2592</v>
      </c>
    </row>
    <row r="352138" spans="4:4" x14ac:dyDescent="0.3">
      <c r="D352138" s="28" t="s">
        <v>2593</v>
      </c>
    </row>
    <row r="352139" spans="4:4" x14ac:dyDescent="0.3">
      <c r="D352139" s="28" t="s">
        <v>2594</v>
      </c>
    </row>
    <row r="352140" spans="4:4" x14ac:dyDescent="0.3">
      <c r="D352140" s="28" t="s">
        <v>2595</v>
      </c>
    </row>
    <row r="352141" spans="4:4" x14ac:dyDescent="0.3">
      <c r="D352141" s="28" t="s">
        <v>2596</v>
      </c>
    </row>
    <row r="352142" spans="4:4" x14ac:dyDescent="0.3">
      <c r="D352142" s="28" t="s">
        <v>2597</v>
      </c>
    </row>
    <row r="352143" spans="4:4" x14ac:dyDescent="0.3">
      <c r="D352143" s="28" t="s">
        <v>2598</v>
      </c>
    </row>
    <row r="352144" spans="4:4" x14ac:dyDescent="0.3">
      <c r="D352144" s="28" t="s">
        <v>2599</v>
      </c>
    </row>
    <row r="352145" spans="4:4" x14ac:dyDescent="0.3">
      <c r="D352145" s="28" t="s">
        <v>2600</v>
      </c>
    </row>
    <row r="352146" spans="4:4" x14ac:dyDescent="0.3">
      <c r="D352146" s="28" t="s">
        <v>2601</v>
      </c>
    </row>
    <row r="352147" spans="4:4" x14ac:dyDescent="0.3">
      <c r="D352147" s="28" t="s">
        <v>2602</v>
      </c>
    </row>
    <row r="352148" spans="4:4" x14ac:dyDescent="0.3">
      <c r="D352148" s="28" t="s">
        <v>2603</v>
      </c>
    </row>
    <row r="352149" spans="4:4" x14ac:dyDescent="0.3">
      <c r="D352149" s="28" t="s">
        <v>2604</v>
      </c>
    </row>
    <row r="352150" spans="4:4" x14ac:dyDescent="0.3">
      <c r="D352150" s="28" t="s">
        <v>2605</v>
      </c>
    </row>
    <row r="352151" spans="4:4" x14ac:dyDescent="0.3">
      <c r="D352151" s="28" t="s">
        <v>2606</v>
      </c>
    </row>
    <row r="352152" spans="4:4" x14ac:dyDescent="0.3">
      <c r="D352152" s="28" t="s">
        <v>2607</v>
      </c>
    </row>
    <row r="352153" spans="4:4" x14ac:dyDescent="0.3">
      <c r="D352153" s="28" t="s">
        <v>2608</v>
      </c>
    </row>
    <row r="352154" spans="4:4" x14ac:dyDescent="0.3">
      <c r="D352154" s="28" t="s">
        <v>2609</v>
      </c>
    </row>
    <row r="352155" spans="4:4" x14ac:dyDescent="0.3">
      <c r="D352155" s="28" t="s">
        <v>2610</v>
      </c>
    </row>
    <row r="352156" spans="4:4" x14ac:dyDescent="0.3">
      <c r="D352156" s="28" t="s">
        <v>2611</v>
      </c>
    </row>
    <row r="352157" spans="4:4" x14ac:dyDescent="0.3">
      <c r="D352157" s="28" t="s">
        <v>2612</v>
      </c>
    </row>
    <row r="352158" spans="4:4" x14ac:dyDescent="0.3">
      <c r="D352158" s="28" t="s">
        <v>2613</v>
      </c>
    </row>
    <row r="352159" spans="4:4" x14ac:dyDescent="0.3">
      <c r="D352159" s="28" t="s">
        <v>2614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7526C7C5-1C47-41C6-8063-21B0BCD4A36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E36A93D-A67C-42BD-A11E-3BA95976C2C6}">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25A80080-587B-4011-9A32-8985C040EFC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2037ECFE-670A-4314-93BE-3AD7C598455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96A1EF2C-56EA-40B8-A377-DC398836C7CE}">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20846C64-3C4F-4270-B7D2-A0222C35935C}">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FAB5C272-0AFC-423D-A97B-8F8963186D4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3501204-BEC3-4D96-AFCA-50A890CEB0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265A62AA-B1CB-402C-98C9-73CD8433188C}">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DCCE86D-828B-48D3-8D30-73797F96C78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2E690E26-0E88-4D25-854A-4B54C58E580E}">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125DBA17-E073-46F4-B641-7ED1D5DB7EDB}">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2A3AFA3B-75AD-4E21-AE61-E5FF92AD73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AACA50E3-E559-4903-B9BE-52C0022326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224C31FA-6016-4718-A602-9A82090324F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F0BC5BEE-784E-4687-BEA6-660F9B512D5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8E4BBBA2-5AB3-4B02-8867-7BA25B005D7D}">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819E-4E1A-4C13-90FC-88BBF3660DF0}">
  <sheetPr>
    <tabColor theme="5" tint="0.39997558519241921"/>
  </sheetPr>
  <dimension ref="A1:L351036"/>
  <sheetViews>
    <sheetView topLeftCell="B1" workbookViewId="0">
      <selection activeCell="C23" sqref="C23"/>
    </sheetView>
  </sheetViews>
  <sheetFormatPr baseColWidth="10" defaultColWidth="9.109375" defaultRowHeight="14.4" x14ac:dyDescent="0.3"/>
  <cols>
    <col min="1" max="1" width="9.109375" style="28"/>
    <col min="2" max="2" width="16" style="28" customWidth="1"/>
    <col min="3" max="3" width="32" style="28" customWidth="1"/>
    <col min="4" max="4" width="19" style="28" customWidth="1"/>
    <col min="5" max="5" width="19.44140625" style="28" customWidth="1"/>
    <col min="6" max="6" width="27" style="28" customWidth="1"/>
    <col min="7" max="7" width="21" style="28" customWidth="1"/>
    <col min="8" max="8" width="25" style="28" customWidth="1"/>
    <col min="9" max="9" width="32" style="28" customWidth="1"/>
    <col min="10" max="10" width="17" style="28" customWidth="1"/>
    <col min="11" max="11" width="37" style="28" customWidth="1"/>
    <col min="12" max="12" width="19" style="28" customWidth="1"/>
    <col min="13" max="16384" width="9.109375" style="28"/>
  </cols>
  <sheetData>
    <row r="1" spans="1:12" x14ac:dyDescent="0.3">
      <c r="B1" s="39" t="s">
        <v>0</v>
      </c>
      <c r="C1" s="39">
        <v>51</v>
      </c>
      <c r="D1" s="39" t="s">
        <v>1</v>
      </c>
    </row>
    <row r="2" spans="1:12" x14ac:dyDescent="0.3">
      <c r="B2" s="39" t="s">
        <v>2</v>
      </c>
      <c r="C2" s="39">
        <v>387</v>
      </c>
      <c r="D2" s="39" t="s">
        <v>2615</v>
      </c>
    </row>
    <row r="3" spans="1:12" x14ac:dyDescent="0.3">
      <c r="B3" s="39" t="s">
        <v>4</v>
      </c>
      <c r="C3" s="39">
        <v>1</v>
      </c>
    </row>
    <row r="4" spans="1:12" x14ac:dyDescent="0.3">
      <c r="B4" s="39" t="s">
        <v>5</v>
      </c>
      <c r="C4" s="39">
        <v>190</v>
      </c>
    </row>
    <row r="5" spans="1:12" x14ac:dyDescent="0.3">
      <c r="B5" s="39" t="s">
        <v>6</v>
      </c>
      <c r="C5" s="40">
        <v>45291</v>
      </c>
    </row>
    <row r="6" spans="1:12" x14ac:dyDescent="0.3">
      <c r="B6" s="39" t="s">
        <v>7</v>
      </c>
      <c r="C6" s="39">
        <v>12</v>
      </c>
      <c r="D6" s="39" t="s">
        <v>8</v>
      </c>
    </row>
    <row r="8" spans="1:12" x14ac:dyDescent="0.3">
      <c r="A8" s="39" t="s">
        <v>9</v>
      </c>
      <c r="B8" s="41" t="s">
        <v>2616</v>
      </c>
      <c r="C8" s="32"/>
      <c r="D8" s="32"/>
      <c r="E8" s="32"/>
      <c r="F8" s="32"/>
      <c r="G8" s="32"/>
      <c r="H8" s="32"/>
      <c r="I8" s="32"/>
      <c r="J8" s="32"/>
      <c r="K8" s="32"/>
      <c r="L8" s="32"/>
    </row>
    <row r="9" spans="1:12" x14ac:dyDescent="0.3">
      <c r="C9" s="39">
        <v>2</v>
      </c>
      <c r="D9" s="39">
        <v>3</v>
      </c>
      <c r="E9" s="39">
        <v>4</v>
      </c>
      <c r="F9" s="39">
        <v>8</v>
      </c>
      <c r="G9" s="39">
        <v>20</v>
      </c>
      <c r="H9" s="39">
        <v>24</v>
      </c>
      <c r="I9" s="39">
        <v>28</v>
      </c>
      <c r="J9" s="39">
        <v>32</v>
      </c>
      <c r="K9" s="39">
        <v>36</v>
      </c>
      <c r="L9" s="39">
        <v>40</v>
      </c>
    </row>
    <row r="10" spans="1:12" ht="15" thickBot="1" x14ac:dyDescent="0.35">
      <c r="C10" s="39" t="s">
        <v>11</v>
      </c>
      <c r="D10" s="39" t="s">
        <v>12</v>
      </c>
      <c r="E10" s="39" t="s">
        <v>2617</v>
      </c>
      <c r="F10" s="39" t="s">
        <v>2618</v>
      </c>
      <c r="G10" s="39" t="s">
        <v>2619</v>
      </c>
      <c r="H10" s="39" t="s">
        <v>2620</v>
      </c>
      <c r="I10" s="39" t="s">
        <v>2621</v>
      </c>
      <c r="J10" s="39" t="s">
        <v>2622</v>
      </c>
      <c r="K10" s="39" t="s">
        <v>2623</v>
      </c>
      <c r="L10" s="39" t="s">
        <v>21</v>
      </c>
    </row>
    <row r="11" spans="1:12" ht="15" thickBot="1" x14ac:dyDescent="0.35">
      <c r="A11" s="39">
        <v>1</v>
      </c>
      <c r="B11" s="28" t="s">
        <v>22</v>
      </c>
      <c r="C11" s="35" t="s">
        <v>30</v>
      </c>
      <c r="D11" s="35" t="s">
        <v>23</v>
      </c>
      <c r="E11" s="35">
        <v>899999011</v>
      </c>
      <c r="F11" s="35" t="s">
        <v>11272</v>
      </c>
      <c r="G11" s="35">
        <v>0</v>
      </c>
      <c r="H11" s="35" t="s">
        <v>2636</v>
      </c>
      <c r="I11" s="35" t="s">
        <v>2631</v>
      </c>
      <c r="J11" s="68">
        <v>195782616260.47</v>
      </c>
      <c r="K11" s="35">
        <v>100</v>
      </c>
      <c r="L11" s="35">
        <v>0</v>
      </c>
    </row>
    <row r="351003" spans="1:3" x14ac:dyDescent="0.3">
      <c r="A351003" s="28" t="s">
        <v>30</v>
      </c>
      <c r="B351003" s="28" t="s">
        <v>2624</v>
      </c>
      <c r="C351003" s="28" t="s">
        <v>2625</v>
      </c>
    </row>
    <row r="351004" spans="1:3" x14ac:dyDescent="0.3">
      <c r="A351004" s="28" t="s">
        <v>31</v>
      </c>
      <c r="B351004" s="28" t="s">
        <v>2626</v>
      </c>
      <c r="C351004" s="28" t="s">
        <v>2627</v>
      </c>
    </row>
    <row r="351005" spans="1:3" x14ac:dyDescent="0.3">
      <c r="B351005" s="28" t="s">
        <v>2628</v>
      </c>
      <c r="C351005" s="28" t="s">
        <v>2629</v>
      </c>
    </row>
    <row r="351006" spans="1:3" x14ac:dyDescent="0.3">
      <c r="B351006" s="28" t="s">
        <v>2630</v>
      </c>
      <c r="C351006" s="28" t="s">
        <v>2631</v>
      </c>
    </row>
    <row r="351007" spans="1:3" x14ac:dyDescent="0.3">
      <c r="B351007" s="28" t="s">
        <v>2632</v>
      </c>
      <c r="C351007" s="28" t="s">
        <v>2633</v>
      </c>
    </row>
    <row r="351008" spans="1:3" x14ac:dyDescent="0.3">
      <c r="B351008" s="28" t="s">
        <v>2634</v>
      </c>
    </row>
    <row r="351009" spans="2:2" x14ac:dyDescent="0.3">
      <c r="B351009" s="28" t="s">
        <v>2635</v>
      </c>
    </row>
    <row r="351010" spans="2:2" x14ac:dyDescent="0.3">
      <c r="B351010" s="28" t="s">
        <v>2636</v>
      </c>
    </row>
    <row r="351011" spans="2:2" x14ac:dyDescent="0.3">
      <c r="B351011" s="28" t="s">
        <v>2637</v>
      </c>
    </row>
    <row r="351012" spans="2:2" x14ac:dyDescent="0.3">
      <c r="B351012" s="28" t="s">
        <v>2638</v>
      </c>
    </row>
    <row r="351013" spans="2:2" x14ac:dyDescent="0.3">
      <c r="B351013" s="28" t="s">
        <v>2639</v>
      </c>
    </row>
    <row r="351014" spans="2:2" x14ac:dyDescent="0.3">
      <c r="B351014" s="28" t="s">
        <v>2640</v>
      </c>
    </row>
    <row r="351015" spans="2:2" x14ac:dyDescent="0.3">
      <c r="B351015" s="28" t="s">
        <v>2641</v>
      </c>
    </row>
    <row r="351016" spans="2:2" x14ac:dyDescent="0.3">
      <c r="B351016" s="28" t="s">
        <v>2642</v>
      </c>
    </row>
    <row r="351017" spans="2:2" x14ac:dyDescent="0.3">
      <c r="B351017" s="28" t="s">
        <v>2643</v>
      </c>
    </row>
    <row r="351018" spans="2:2" x14ac:dyDescent="0.3">
      <c r="B351018" s="28" t="s">
        <v>2644</v>
      </c>
    </row>
    <row r="351019" spans="2:2" x14ac:dyDescent="0.3">
      <c r="B351019" s="28" t="s">
        <v>2645</v>
      </c>
    </row>
    <row r="351020" spans="2:2" x14ac:dyDescent="0.3">
      <c r="B351020" s="28" t="s">
        <v>2646</v>
      </c>
    </row>
    <row r="351021" spans="2:2" x14ac:dyDescent="0.3">
      <c r="B351021" s="28" t="s">
        <v>2647</v>
      </c>
    </row>
    <row r="351022" spans="2:2" x14ac:dyDescent="0.3">
      <c r="B351022" s="28" t="s">
        <v>2648</v>
      </c>
    </row>
    <row r="351023" spans="2:2" x14ac:dyDescent="0.3">
      <c r="B351023" s="28" t="s">
        <v>2649</v>
      </c>
    </row>
    <row r="351024" spans="2:2" x14ac:dyDescent="0.3">
      <c r="B351024" s="28" t="s">
        <v>2650</v>
      </c>
    </row>
    <row r="351025" spans="2:2" x14ac:dyDescent="0.3">
      <c r="B351025" s="28" t="s">
        <v>2651</v>
      </c>
    </row>
    <row r="351026" spans="2:2" x14ac:dyDescent="0.3">
      <c r="B351026" s="28" t="s">
        <v>2652</v>
      </c>
    </row>
    <row r="351027" spans="2:2" x14ac:dyDescent="0.3">
      <c r="B351027" s="28" t="s">
        <v>2653</v>
      </c>
    </row>
    <row r="351028" spans="2:2" x14ac:dyDescent="0.3">
      <c r="B351028" s="28" t="s">
        <v>2654</v>
      </c>
    </row>
    <row r="351029" spans="2:2" x14ac:dyDescent="0.3">
      <c r="B351029" s="28" t="s">
        <v>2655</v>
      </c>
    </row>
    <row r="351030" spans="2:2" x14ac:dyDescent="0.3">
      <c r="B351030" s="28" t="s">
        <v>2656</v>
      </c>
    </row>
    <row r="351031" spans="2:2" x14ac:dyDescent="0.3">
      <c r="B351031" s="28" t="s">
        <v>2657</v>
      </c>
    </row>
    <row r="351032" spans="2:2" x14ac:dyDescent="0.3">
      <c r="B351032" s="28" t="s">
        <v>2658</v>
      </c>
    </row>
    <row r="351033" spans="2:2" x14ac:dyDescent="0.3">
      <c r="B351033" s="28" t="s">
        <v>2659</v>
      </c>
    </row>
    <row r="351034" spans="2:2" x14ac:dyDescent="0.3">
      <c r="B351034" s="28" t="s">
        <v>2660</v>
      </c>
    </row>
    <row r="351035" spans="2:2" x14ac:dyDescent="0.3">
      <c r="B351035" s="28" t="s">
        <v>2661</v>
      </c>
    </row>
    <row r="351036" spans="2:2" x14ac:dyDescent="0.3">
      <c r="B351036" s="28" t="s">
        <v>2662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11FA5ED-8B08-4F12-9E7D-A3EDA29B1F2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88A9696-0F77-4032-BD62-9EFC43337BFB}">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 xr:uid="{D4A32B80-0AE6-4A28-87D4-F9EBB6BA1536}">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 xr:uid="{1AEEFD0D-F299-4DC5-AEB1-9B6A12DECFB1}">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 xr:uid="{3D5246F4-CF77-4EC4-8BEC-5BB63D5D4C9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 xr:uid="{B97A31F7-320D-46FA-A2AE-F65BC18F9E7B}">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 xr:uid="{B123C12D-89DD-4D22-86FC-7DBE82BEF007}">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 xr:uid="{2B8583C0-F83A-4E41-BE57-FCE8337343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 xr:uid="{14A62B25-9C2B-4528-A97F-5C75904BD9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 xr:uid="{80A95C06-026C-47F0-AF55-880E1621331B}">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6556-207B-47DC-AE43-3B6CAABDE81B}">
  <sheetPr>
    <tabColor rgb="FFFF0000"/>
  </sheetPr>
  <dimension ref="A1:F21"/>
  <sheetViews>
    <sheetView zoomScale="85" zoomScaleNormal="85" workbookViewId="0">
      <selection activeCell="C28" sqref="C28"/>
    </sheetView>
  </sheetViews>
  <sheetFormatPr baseColWidth="10" defaultColWidth="9.109375" defaultRowHeight="14.4" x14ac:dyDescent="0.3"/>
  <cols>
    <col min="1" max="1" width="9.109375" style="28"/>
    <col min="2" max="2" width="48.88671875" style="28" customWidth="1"/>
    <col min="3" max="3" width="23" style="28" customWidth="1"/>
    <col min="4" max="4" width="33.109375" style="28" customWidth="1"/>
    <col min="5" max="5" width="28.5546875" style="28" customWidth="1"/>
    <col min="6" max="6" width="33" style="28" customWidth="1"/>
    <col min="7" max="16384" width="9.109375" style="28"/>
  </cols>
  <sheetData>
    <row r="1" spans="1:6" x14ac:dyDescent="0.3">
      <c r="B1" s="29" t="s">
        <v>0</v>
      </c>
      <c r="C1" s="29">
        <v>51</v>
      </c>
      <c r="D1" s="29" t="s">
        <v>1</v>
      </c>
    </row>
    <row r="2" spans="1:6" x14ac:dyDescent="0.3">
      <c r="B2" s="29" t="s">
        <v>2</v>
      </c>
      <c r="C2" s="29">
        <v>452</v>
      </c>
      <c r="D2" s="29" t="s">
        <v>2663</v>
      </c>
    </row>
    <row r="3" spans="1:6" x14ac:dyDescent="0.3">
      <c r="B3" s="29" t="s">
        <v>4</v>
      </c>
      <c r="C3" s="29">
        <v>1</v>
      </c>
    </row>
    <row r="4" spans="1:6" x14ac:dyDescent="0.3">
      <c r="B4" s="29" t="s">
        <v>5</v>
      </c>
      <c r="C4" s="29">
        <v>190</v>
      </c>
    </row>
    <row r="5" spans="1:6" x14ac:dyDescent="0.3">
      <c r="B5" s="29" t="s">
        <v>6</v>
      </c>
      <c r="C5" s="30">
        <v>45291</v>
      </c>
    </row>
    <row r="6" spans="1:6" x14ac:dyDescent="0.3">
      <c r="B6" s="29" t="s">
        <v>7</v>
      </c>
      <c r="C6" s="29">
        <v>12</v>
      </c>
      <c r="D6" s="29" t="s">
        <v>8</v>
      </c>
    </row>
    <row r="8" spans="1:6" x14ac:dyDescent="0.3">
      <c r="A8" s="29" t="s">
        <v>9</v>
      </c>
      <c r="B8" s="31" t="s">
        <v>2664</v>
      </c>
      <c r="C8" s="32"/>
      <c r="D8" s="32"/>
      <c r="E8" s="32"/>
      <c r="F8" s="32"/>
    </row>
    <row r="9" spans="1:6" x14ac:dyDescent="0.3">
      <c r="C9" s="29">
        <v>3</v>
      </c>
      <c r="D9" s="29">
        <v>4</v>
      </c>
      <c r="E9" s="29">
        <v>7</v>
      </c>
      <c r="F9" s="29">
        <v>8</v>
      </c>
    </row>
    <row r="10" spans="1:6" s="33" customFormat="1" ht="43.8" thickBot="1" x14ac:dyDescent="0.35">
      <c r="C10" s="34" t="s">
        <v>2665</v>
      </c>
      <c r="D10" s="34" t="s">
        <v>2666</v>
      </c>
      <c r="E10" s="34" t="s">
        <v>2667</v>
      </c>
      <c r="F10" s="34" t="s">
        <v>2668</v>
      </c>
    </row>
    <row r="11" spans="1:6" ht="15" thickBot="1" x14ac:dyDescent="0.35">
      <c r="A11" s="29">
        <v>10</v>
      </c>
      <c r="B11" s="28" t="s">
        <v>2669</v>
      </c>
      <c r="C11" s="37" t="s">
        <v>23</v>
      </c>
      <c r="D11" s="37"/>
      <c r="E11" s="37" t="s">
        <v>23</v>
      </c>
      <c r="F11" s="37"/>
    </row>
    <row r="12" spans="1:6" ht="15" thickBot="1" x14ac:dyDescent="0.35">
      <c r="A12" s="29">
        <v>20</v>
      </c>
      <c r="B12" s="28" t="s">
        <v>2670</v>
      </c>
      <c r="C12" s="37" t="s">
        <v>23</v>
      </c>
      <c r="D12" s="36">
        <v>115922014095</v>
      </c>
      <c r="E12" s="37" t="s">
        <v>23</v>
      </c>
      <c r="F12" s="36">
        <v>129957843488</v>
      </c>
    </row>
    <row r="13" spans="1:6" ht="15" thickBot="1" x14ac:dyDescent="0.35">
      <c r="A13" s="29">
        <v>30</v>
      </c>
      <c r="B13" s="28" t="s">
        <v>2671</v>
      </c>
      <c r="C13" s="37" t="s">
        <v>23</v>
      </c>
      <c r="D13" s="36">
        <v>30198020671</v>
      </c>
      <c r="E13" s="37" t="s">
        <v>23</v>
      </c>
      <c r="F13" s="36">
        <v>51868116386</v>
      </c>
    </row>
    <row r="14" spans="1:6" ht="15" thickBot="1" x14ac:dyDescent="0.35">
      <c r="A14" s="29">
        <v>40</v>
      </c>
      <c r="B14" s="28" t="s">
        <v>2672</v>
      </c>
      <c r="C14" s="37" t="s">
        <v>23</v>
      </c>
      <c r="D14" s="36">
        <v>0</v>
      </c>
      <c r="E14" s="37" t="s">
        <v>23</v>
      </c>
      <c r="F14" s="36">
        <v>0</v>
      </c>
    </row>
    <row r="15" spans="1:6" ht="15" thickBot="1" x14ac:dyDescent="0.35">
      <c r="A15" s="29">
        <v>50</v>
      </c>
      <c r="B15" s="28" t="s">
        <v>2673</v>
      </c>
      <c r="C15" s="37" t="s">
        <v>23</v>
      </c>
      <c r="D15" s="36">
        <v>6772988288</v>
      </c>
      <c r="E15" s="37" t="s">
        <v>23</v>
      </c>
      <c r="F15" s="36">
        <v>1203060250</v>
      </c>
    </row>
    <row r="16" spans="1:6" ht="15" thickBot="1" x14ac:dyDescent="0.35">
      <c r="A16" s="29">
        <v>60</v>
      </c>
      <c r="B16" s="28" t="s">
        <v>2674</v>
      </c>
      <c r="C16" s="37" t="s">
        <v>23</v>
      </c>
      <c r="D16" s="37"/>
      <c r="E16" s="37" t="s">
        <v>23</v>
      </c>
      <c r="F16" s="37"/>
    </row>
    <row r="17" spans="1:6" x14ac:dyDescent="0.3">
      <c r="A17" s="29">
        <v>70</v>
      </c>
      <c r="B17" s="28" t="s">
        <v>2675</v>
      </c>
      <c r="C17" s="38" t="s">
        <v>23</v>
      </c>
      <c r="D17" s="38" t="s">
        <v>2676</v>
      </c>
      <c r="E17" s="38" t="s">
        <v>23</v>
      </c>
      <c r="F17" s="38" t="s">
        <v>2676</v>
      </c>
    </row>
    <row r="18" spans="1:6" x14ac:dyDescent="0.3">
      <c r="A18" s="29">
        <v>80</v>
      </c>
      <c r="B18" s="28" t="s">
        <v>23</v>
      </c>
      <c r="C18" s="38" t="s">
        <v>23</v>
      </c>
      <c r="D18" s="38" t="s">
        <v>2677</v>
      </c>
      <c r="E18" s="38" t="s">
        <v>23</v>
      </c>
      <c r="F18" s="38" t="s">
        <v>2677</v>
      </c>
    </row>
    <row r="19" spans="1:6" x14ac:dyDescent="0.3">
      <c r="A19" s="29">
        <v>90</v>
      </c>
      <c r="B19" s="28" t="s">
        <v>23</v>
      </c>
      <c r="C19" s="38" t="s">
        <v>23</v>
      </c>
      <c r="D19" s="38" t="s">
        <v>2678</v>
      </c>
      <c r="E19" s="38" t="s">
        <v>23</v>
      </c>
      <c r="F19" s="38" t="s">
        <v>2679</v>
      </c>
    </row>
    <row r="20" spans="1:6" x14ac:dyDescent="0.3">
      <c r="A20" s="29">
        <v>100</v>
      </c>
      <c r="B20" s="28" t="s">
        <v>23</v>
      </c>
      <c r="C20" s="38" t="s">
        <v>23</v>
      </c>
      <c r="D20" s="38" t="s">
        <v>2680</v>
      </c>
      <c r="E20" s="38" t="s">
        <v>23</v>
      </c>
      <c r="F20" s="38" t="s">
        <v>2681</v>
      </c>
    </row>
    <row r="21" spans="1:6" x14ac:dyDescent="0.3">
      <c r="A21" s="29">
        <v>120</v>
      </c>
      <c r="B21" s="28" t="s">
        <v>23</v>
      </c>
      <c r="C21" s="38" t="s">
        <v>23</v>
      </c>
      <c r="D21" s="38" t="s">
        <v>2682</v>
      </c>
      <c r="E21" s="38" t="s">
        <v>23</v>
      </c>
      <c r="F21" s="38" t="s">
        <v>2683</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6" xr:uid="{023AA9FE-9B2F-4B34-A01A-A2FC9BBD0992}">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6 D16 F11" xr:uid="{672D309B-D85E-42A4-9DE5-6E58C5CB8C6A}">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6" xr:uid="{D025AE8F-2D42-41B2-B1BC-BD429A52EE95}">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F8DBE9EA-CE4A-47AF-A988-02422BD747A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ADMINISTRATIVOS apropiados (aprobados ó administrados), de la vigencia en la que se envía la información. " sqref="F12" xr:uid="{6AAEFC82-508F-4398-96B9-BAD44B27592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anterior" sqref="D13" xr:uid="{8A4C864E-11FD-4565-9A45-50CE3C8A7F3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DIFERENTES A los administrativos apropiados (aprobados ó administrados),  de la vigencia en la que se envía la información. " sqref="F13" xr:uid="{05D28DC7-3DC2-4745-A415-59957AA1698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4" xr:uid="{E13EEBBA-98E0-4F9E-9A22-43EF75857F0B}">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NO OPERACIONALES apropiados (aprobados ó administrados), de la vigencia en la que se envía la información." sqref="F14" xr:uid="{DD2127DD-B8F1-43E3-93CC-F784F8708B8D}">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de la vigencia anterior." sqref="D15" xr:uid="{E34CCDA4-7A19-4869-8671-23A06093F35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INVERSIÓN apropiados (aprobados ó administrados), de la vigencia en la que se envía la información. " sqref="F15" xr:uid="{54BCB934-76E7-47E1-A94F-B504AD996E84}">
      <formula1>-999999999999999</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93BA-6A72-4D05-9682-B10E87BA6FA7}">
  <sheetPr>
    <tabColor theme="5" tint="0.39997558519241921"/>
  </sheetPr>
  <dimension ref="A1:F352138"/>
  <sheetViews>
    <sheetView workbookViewId="0">
      <selection activeCell="C23" sqref="C23"/>
    </sheetView>
  </sheetViews>
  <sheetFormatPr baseColWidth="10" defaultColWidth="9.109375" defaultRowHeight="14.4" x14ac:dyDescent="0.3"/>
  <cols>
    <col min="1" max="1" width="9.109375" style="28"/>
    <col min="2" max="2" width="39" style="28" customWidth="1"/>
    <col min="3" max="3" width="48" style="28" customWidth="1"/>
    <col min="4" max="4" width="30" style="28" customWidth="1"/>
    <col min="5" max="5" width="22" style="28" customWidth="1"/>
    <col min="6" max="6" width="19" style="28" customWidth="1"/>
    <col min="7" max="16384" width="9.109375" style="28"/>
  </cols>
  <sheetData>
    <row r="1" spans="1:6" x14ac:dyDescent="0.3">
      <c r="B1" s="39" t="s">
        <v>0</v>
      </c>
      <c r="C1" s="39">
        <v>51</v>
      </c>
      <c r="D1" s="39" t="s">
        <v>1</v>
      </c>
    </row>
    <row r="2" spans="1:6" x14ac:dyDescent="0.3">
      <c r="B2" s="39" t="s">
        <v>2</v>
      </c>
      <c r="C2" s="39">
        <v>386</v>
      </c>
      <c r="D2" s="39" t="s">
        <v>2684</v>
      </c>
    </row>
    <row r="3" spans="1:6" x14ac:dyDescent="0.3">
      <c r="B3" s="39" t="s">
        <v>4</v>
      </c>
      <c r="C3" s="39">
        <v>1</v>
      </c>
    </row>
    <row r="4" spans="1:6" x14ac:dyDescent="0.3">
      <c r="B4" s="39" t="s">
        <v>5</v>
      </c>
      <c r="C4" s="39">
        <v>190</v>
      </c>
    </row>
    <row r="5" spans="1:6" x14ac:dyDescent="0.3">
      <c r="B5" s="39" t="s">
        <v>6</v>
      </c>
      <c r="C5" s="40">
        <v>45291</v>
      </c>
    </row>
    <row r="6" spans="1:6" x14ac:dyDescent="0.3">
      <c r="B6" s="39" t="s">
        <v>7</v>
      </c>
      <c r="C6" s="39">
        <v>12</v>
      </c>
      <c r="D6" s="39" t="s">
        <v>8</v>
      </c>
    </row>
    <row r="8" spans="1:6" x14ac:dyDescent="0.3">
      <c r="A8" s="39" t="s">
        <v>9</v>
      </c>
      <c r="B8" s="41" t="s">
        <v>2685</v>
      </c>
      <c r="C8" s="32"/>
      <c r="D8" s="32"/>
      <c r="E8" s="32"/>
      <c r="F8" s="32"/>
    </row>
    <row r="9" spans="1:6" x14ac:dyDescent="0.3">
      <c r="C9" s="39">
        <v>6</v>
      </c>
      <c r="D9" s="39">
        <v>7</v>
      </c>
      <c r="E9" s="39">
        <v>8</v>
      </c>
      <c r="F9" s="39">
        <v>12</v>
      </c>
    </row>
    <row r="10" spans="1:6" ht="15" thickBot="1" x14ac:dyDescent="0.35">
      <c r="C10" s="39" t="s">
        <v>2686</v>
      </c>
      <c r="D10" s="39" t="s">
        <v>2687</v>
      </c>
      <c r="E10" s="39" t="s">
        <v>2688</v>
      </c>
      <c r="F10" s="39" t="s">
        <v>21</v>
      </c>
    </row>
    <row r="11" spans="1:6" ht="15" thickBot="1" x14ac:dyDescent="0.35">
      <c r="A11" s="39">
        <v>1</v>
      </c>
      <c r="B11" s="28" t="s">
        <v>22</v>
      </c>
      <c r="C11" s="35" t="s">
        <v>3000</v>
      </c>
      <c r="D11" s="35">
        <v>0</v>
      </c>
      <c r="E11" s="35">
        <v>100</v>
      </c>
      <c r="F11" s="38" t="s">
        <v>2689</v>
      </c>
    </row>
    <row r="12" spans="1:6" x14ac:dyDescent="0.3">
      <c r="A12" s="39">
        <v>-1</v>
      </c>
      <c r="C12" s="38" t="s">
        <v>23</v>
      </c>
      <c r="D12" s="38" t="s">
        <v>23</v>
      </c>
      <c r="E12" s="38" t="s">
        <v>23</v>
      </c>
      <c r="F12" s="38" t="s">
        <v>23</v>
      </c>
    </row>
    <row r="13" spans="1:6" x14ac:dyDescent="0.3">
      <c r="A13" s="39">
        <v>999999</v>
      </c>
      <c r="B13" s="28" t="s">
        <v>24</v>
      </c>
      <c r="C13" s="38" t="s">
        <v>23</v>
      </c>
      <c r="D13" s="38" t="s">
        <v>23</v>
      </c>
      <c r="F13" s="38" t="s">
        <v>23</v>
      </c>
    </row>
    <row r="15" spans="1:6" x14ac:dyDescent="0.3">
      <c r="A15" s="39" t="s">
        <v>25</v>
      </c>
      <c r="B15" s="41" t="s">
        <v>2690</v>
      </c>
      <c r="C15" s="32"/>
      <c r="D15" s="32"/>
      <c r="E15" s="32"/>
      <c r="F15" s="32"/>
    </row>
    <row r="16" spans="1:6" x14ac:dyDescent="0.3">
      <c r="C16" s="39">
        <v>6</v>
      </c>
      <c r="D16" s="39">
        <v>7</v>
      </c>
      <c r="E16" s="39">
        <v>8</v>
      </c>
      <c r="F16" s="39">
        <v>12</v>
      </c>
    </row>
    <row r="17" spans="1:6" ht="15" thickBot="1" x14ac:dyDescent="0.35">
      <c r="C17" s="39" t="s">
        <v>2686</v>
      </c>
      <c r="D17" s="39" t="s">
        <v>2687</v>
      </c>
      <c r="E17" s="39" t="s">
        <v>2688</v>
      </c>
      <c r="F17" s="39" t="s">
        <v>21</v>
      </c>
    </row>
    <row r="18" spans="1:6" ht="15" thickBot="1" x14ac:dyDescent="0.35">
      <c r="A18" s="39">
        <v>1</v>
      </c>
      <c r="B18" s="28" t="s">
        <v>22</v>
      </c>
      <c r="C18" s="35" t="s">
        <v>4392</v>
      </c>
      <c r="D18" s="35">
        <v>0</v>
      </c>
      <c r="E18" s="35">
        <v>0</v>
      </c>
      <c r="F18" s="38" t="s">
        <v>2689</v>
      </c>
    </row>
    <row r="19" spans="1:6" x14ac:dyDescent="0.3">
      <c r="A19" s="39">
        <v>-1</v>
      </c>
      <c r="C19" s="38" t="s">
        <v>23</v>
      </c>
      <c r="D19" s="38" t="s">
        <v>23</v>
      </c>
      <c r="E19" s="38" t="s">
        <v>23</v>
      </c>
      <c r="F19" s="38" t="s">
        <v>23</v>
      </c>
    </row>
    <row r="20" spans="1:6" x14ac:dyDescent="0.3">
      <c r="A20" s="39">
        <v>999999</v>
      </c>
      <c r="B20" s="28" t="s">
        <v>24</v>
      </c>
      <c r="C20" s="38" t="s">
        <v>23</v>
      </c>
      <c r="D20" s="38" t="s">
        <v>23</v>
      </c>
      <c r="F20" s="38" t="s">
        <v>23</v>
      </c>
    </row>
    <row r="22" spans="1:6" x14ac:dyDescent="0.3">
      <c r="A22" s="39" t="s">
        <v>27</v>
      </c>
      <c r="B22" s="41" t="s">
        <v>2691</v>
      </c>
      <c r="C22" s="32"/>
      <c r="D22" s="32"/>
      <c r="E22" s="32"/>
      <c r="F22" s="32"/>
    </row>
    <row r="23" spans="1:6" x14ac:dyDescent="0.3">
      <c r="C23" s="39">
        <v>6</v>
      </c>
      <c r="D23" s="39">
        <v>7</v>
      </c>
      <c r="E23" s="39">
        <v>8</v>
      </c>
      <c r="F23" s="39">
        <v>12</v>
      </c>
    </row>
    <row r="24" spans="1:6" ht="15" thickBot="1" x14ac:dyDescent="0.35">
      <c r="C24" s="39" t="s">
        <v>2686</v>
      </c>
      <c r="D24" s="39" t="s">
        <v>2687</v>
      </c>
      <c r="E24" s="39" t="s">
        <v>2688</v>
      </c>
      <c r="F24" s="39" t="s">
        <v>21</v>
      </c>
    </row>
    <row r="25" spans="1:6" ht="15" thickBot="1" x14ac:dyDescent="0.35">
      <c r="A25" s="39">
        <v>1</v>
      </c>
      <c r="B25" s="28" t="s">
        <v>22</v>
      </c>
      <c r="C25" s="35" t="s">
        <v>11273</v>
      </c>
      <c r="D25" s="38" t="s">
        <v>2692</v>
      </c>
      <c r="E25" s="35">
        <v>0</v>
      </c>
      <c r="F25" s="38" t="s">
        <v>2689</v>
      </c>
    </row>
    <row r="26" spans="1:6" x14ac:dyDescent="0.3">
      <c r="A26" s="39">
        <v>-1</v>
      </c>
      <c r="C26" s="38" t="s">
        <v>23</v>
      </c>
      <c r="D26" s="38" t="s">
        <v>23</v>
      </c>
      <c r="E26" s="38" t="s">
        <v>23</v>
      </c>
      <c r="F26" s="38" t="s">
        <v>23</v>
      </c>
    </row>
    <row r="27" spans="1:6" x14ac:dyDescent="0.3">
      <c r="A27" s="39">
        <v>999999</v>
      </c>
      <c r="B27" s="28" t="s">
        <v>24</v>
      </c>
      <c r="C27" s="38" t="s">
        <v>23</v>
      </c>
      <c r="D27" s="38" t="s">
        <v>23</v>
      </c>
      <c r="F27" s="38" t="s">
        <v>23</v>
      </c>
    </row>
    <row r="29" spans="1:6" x14ac:dyDescent="0.3">
      <c r="A29" s="39" t="s">
        <v>2693</v>
      </c>
      <c r="B29" s="41" t="s">
        <v>2694</v>
      </c>
      <c r="C29" s="32"/>
      <c r="D29" s="32"/>
      <c r="E29" s="32"/>
      <c r="F29" s="32"/>
    </row>
    <row r="30" spans="1:6" x14ac:dyDescent="0.3">
      <c r="C30" s="39">
        <v>6</v>
      </c>
      <c r="D30" s="39">
        <v>7</v>
      </c>
      <c r="E30" s="39">
        <v>8</v>
      </c>
      <c r="F30" s="39">
        <v>12</v>
      </c>
    </row>
    <row r="31" spans="1:6" ht="15" thickBot="1" x14ac:dyDescent="0.35">
      <c r="C31" s="39" t="s">
        <v>2686</v>
      </c>
      <c r="D31" s="39" t="s">
        <v>2687</v>
      </c>
      <c r="E31" s="39" t="s">
        <v>2688</v>
      </c>
      <c r="F31" s="39" t="s">
        <v>21</v>
      </c>
    </row>
    <row r="32" spans="1:6" ht="15" thickBot="1" x14ac:dyDescent="0.35">
      <c r="A32" s="39">
        <v>10</v>
      </c>
      <c r="B32" s="28" t="s">
        <v>2695</v>
      </c>
      <c r="C32" s="38" t="s">
        <v>23</v>
      </c>
      <c r="D32" s="38" t="s">
        <v>23</v>
      </c>
      <c r="F32" s="35" t="s">
        <v>23</v>
      </c>
    </row>
    <row r="351003" spans="1:2" x14ac:dyDescent="0.3">
      <c r="A351003" s="28" t="s">
        <v>2696</v>
      </c>
      <c r="B351003" s="28" t="s">
        <v>2697</v>
      </c>
    </row>
    <row r="351004" spans="1:2" x14ac:dyDescent="0.3">
      <c r="A351004" s="28" t="s">
        <v>2698</v>
      </c>
      <c r="B351004" s="28" t="s">
        <v>2699</v>
      </c>
    </row>
    <row r="351005" spans="1:2" x14ac:dyDescent="0.3">
      <c r="A351005" s="28" t="s">
        <v>2700</v>
      </c>
      <c r="B351005" s="28" t="s">
        <v>2701</v>
      </c>
    </row>
    <row r="351006" spans="1:2" x14ac:dyDescent="0.3">
      <c r="A351006" s="28" t="s">
        <v>2702</v>
      </c>
      <c r="B351006" s="28" t="s">
        <v>2703</v>
      </c>
    </row>
    <row r="351007" spans="1:2" x14ac:dyDescent="0.3">
      <c r="A351007" s="28" t="s">
        <v>2704</v>
      </c>
      <c r="B351007" s="28" t="s">
        <v>2705</v>
      </c>
    </row>
    <row r="351008" spans="1:2" x14ac:dyDescent="0.3">
      <c r="A351008" s="28" t="s">
        <v>2706</v>
      </c>
      <c r="B351008" s="28" t="s">
        <v>2707</v>
      </c>
    </row>
    <row r="351009" spans="1:2" x14ac:dyDescent="0.3">
      <c r="A351009" s="28" t="s">
        <v>2708</v>
      </c>
      <c r="B351009" s="28" t="s">
        <v>2709</v>
      </c>
    </row>
    <row r="351010" spans="1:2" x14ac:dyDescent="0.3">
      <c r="A351010" s="28" t="s">
        <v>2710</v>
      </c>
      <c r="B351010" s="28" t="s">
        <v>2711</v>
      </c>
    </row>
    <row r="351011" spans="1:2" x14ac:dyDescent="0.3">
      <c r="A351011" s="28" t="s">
        <v>2712</v>
      </c>
      <c r="B351011" s="28" t="s">
        <v>2713</v>
      </c>
    </row>
    <row r="351012" spans="1:2" x14ac:dyDescent="0.3">
      <c r="A351012" s="28" t="s">
        <v>2714</v>
      </c>
      <c r="B351012" s="28" t="s">
        <v>2715</v>
      </c>
    </row>
    <row r="351013" spans="1:2" x14ac:dyDescent="0.3">
      <c r="A351013" s="28" t="s">
        <v>2716</v>
      </c>
      <c r="B351013" s="28" t="s">
        <v>2717</v>
      </c>
    </row>
    <row r="351014" spans="1:2" x14ac:dyDescent="0.3">
      <c r="A351014" s="28" t="s">
        <v>2718</v>
      </c>
      <c r="B351014" s="28" t="s">
        <v>2719</v>
      </c>
    </row>
    <row r="351015" spans="1:2" x14ac:dyDescent="0.3">
      <c r="A351015" s="28" t="s">
        <v>2720</v>
      </c>
      <c r="B351015" s="28" t="s">
        <v>2721</v>
      </c>
    </row>
    <row r="351016" spans="1:2" x14ac:dyDescent="0.3">
      <c r="A351016" s="28" t="s">
        <v>2722</v>
      </c>
      <c r="B351016" s="28" t="s">
        <v>2723</v>
      </c>
    </row>
    <row r="351017" spans="1:2" x14ac:dyDescent="0.3">
      <c r="A351017" s="28" t="s">
        <v>2724</v>
      </c>
      <c r="B351017" s="28" t="s">
        <v>2725</v>
      </c>
    </row>
    <row r="351018" spans="1:2" x14ac:dyDescent="0.3">
      <c r="A351018" s="28" t="s">
        <v>2726</v>
      </c>
      <c r="B351018" s="28" t="s">
        <v>2727</v>
      </c>
    </row>
    <row r="351019" spans="1:2" x14ac:dyDescent="0.3">
      <c r="A351019" s="28" t="s">
        <v>2728</v>
      </c>
      <c r="B351019" s="28" t="s">
        <v>2729</v>
      </c>
    </row>
    <row r="351020" spans="1:2" x14ac:dyDescent="0.3">
      <c r="A351020" s="28" t="s">
        <v>2730</v>
      </c>
      <c r="B351020" s="28" t="s">
        <v>2731</v>
      </c>
    </row>
    <row r="351021" spans="1:2" x14ac:dyDescent="0.3">
      <c r="A351021" s="28" t="s">
        <v>2732</v>
      </c>
      <c r="B351021" s="28" t="s">
        <v>2733</v>
      </c>
    </row>
    <row r="351022" spans="1:2" x14ac:dyDescent="0.3">
      <c r="A351022" s="28" t="s">
        <v>2734</v>
      </c>
      <c r="B351022" s="28" t="s">
        <v>2735</v>
      </c>
    </row>
    <row r="351023" spans="1:2" x14ac:dyDescent="0.3">
      <c r="A351023" s="28" t="s">
        <v>2736</v>
      </c>
      <c r="B351023" s="28" t="s">
        <v>2737</v>
      </c>
    </row>
    <row r="351024" spans="1:2" x14ac:dyDescent="0.3">
      <c r="A351024" s="28" t="s">
        <v>2738</v>
      </c>
      <c r="B351024" s="28" t="s">
        <v>2739</v>
      </c>
    </row>
    <row r="351025" spans="1:2" x14ac:dyDescent="0.3">
      <c r="A351025" s="28" t="s">
        <v>2740</v>
      </c>
      <c r="B351025" s="28" t="s">
        <v>2741</v>
      </c>
    </row>
    <row r="351026" spans="1:2" x14ac:dyDescent="0.3">
      <c r="A351026" s="28" t="s">
        <v>2742</v>
      </c>
      <c r="B351026" s="28" t="s">
        <v>2743</v>
      </c>
    </row>
    <row r="351027" spans="1:2" x14ac:dyDescent="0.3">
      <c r="A351027" s="28" t="s">
        <v>2744</v>
      </c>
      <c r="B351027" s="28" t="s">
        <v>2745</v>
      </c>
    </row>
    <row r="351028" spans="1:2" x14ac:dyDescent="0.3">
      <c r="A351028" s="28" t="s">
        <v>2746</v>
      </c>
      <c r="B351028" s="28" t="s">
        <v>2747</v>
      </c>
    </row>
    <row r="351029" spans="1:2" x14ac:dyDescent="0.3">
      <c r="A351029" s="28" t="s">
        <v>2748</v>
      </c>
      <c r="B351029" s="28" t="s">
        <v>2749</v>
      </c>
    </row>
    <row r="351030" spans="1:2" x14ac:dyDescent="0.3">
      <c r="A351030" s="28" t="s">
        <v>2750</v>
      </c>
      <c r="B351030" s="28" t="s">
        <v>2751</v>
      </c>
    </row>
    <row r="351031" spans="1:2" x14ac:dyDescent="0.3">
      <c r="A351031" s="28" t="s">
        <v>2752</v>
      </c>
      <c r="B351031" s="28" t="s">
        <v>2753</v>
      </c>
    </row>
    <row r="351032" spans="1:2" x14ac:dyDescent="0.3">
      <c r="A351032" s="28" t="s">
        <v>2754</v>
      </c>
      <c r="B351032" s="28" t="s">
        <v>2755</v>
      </c>
    </row>
    <row r="351033" spans="1:2" x14ac:dyDescent="0.3">
      <c r="A351033" s="28" t="s">
        <v>2756</v>
      </c>
      <c r="B351033" s="28" t="s">
        <v>2757</v>
      </c>
    </row>
    <row r="351034" spans="1:2" x14ac:dyDescent="0.3">
      <c r="A351034" s="28" t="s">
        <v>2758</v>
      </c>
      <c r="B351034" s="28" t="s">
        <v>2759</v>
      </c>
    </row>
    <row r="351035" spans="1:2" x14ac:dyDescent="0.3">
      <c r="A351035" s="28" t="s">
        <v>2760</v>
      </c>
      <c r="B351035" s="28" t="s">
        <v>2761</v>
      </c>
    </row>
    <row r="351036" spans="1:2" x14ac:dyDescent="0.3">
      <c r="A351036" s="28" t="s">
        <v>2762</v>
      </c>
      <c r="B351036" s="28" t="s">
        <v>2763</v>
      </c>
    </row>
    <row r="351037" spans="1:2" x14ac:dyDescent="0.3">
      <c r="A351037" s="28" t="s">
        <v>2764</v>
      </c>
      <c r="B351037" s="28" t="s">
        <v>2765</v>
      </c>
    </row>
    <row r="351038" spans="1:2" x14ac:dyDescent="0.3">
      <c r="A351038" s="28" t="s">
        <v>2766</v>
      </c>
      <c r="B351038" s="28" t="s">
        <v>2767</v>
      </c>
    </row>
    <row r="351039" spans="1:2" x14ac:dyDescent="0.3">
      <c r="A351039" s="28" t="s">
        <v>2768</v>
      </c>
      <c r="B351039" s="28" t="s">
        <v>2769</v>
      </c>
    </row>
    <row r="351040" spans="1:2" x14ac:dyDescent="0.3">
      <c r="A351040" s="28" t="s">
        <v>2770</v>
      </c>
      <c r="B351040" s="28" t="s">
        <v>2771</v>
      </c>
    </row>
    <row r="351041" spans="1:2" x14ac:dyDescent="0.3">
      <c r="A351041" s="28" t="s">
        <v>2772</v>
      </c>
      <c r="B351041" s="28" t="s">
        <v>2773</v>
      </c>
    </row>
    <row r="351042" spans="1:2" x14ac:dyDescent="0.3">
      <c r="A351042" s="28" t="s">
        <v>2774</v>
      </c>
      <c r="B351042" s="28" t="s">
        <v>2775</v>
      </c>
    </row>
    <row r="351043" spans="1:2" x14ac:dyDescent="0.3">
      <c r="A351043" s="28" t="s">
        <v>2776</v>
      </c>
      <c r="B351043" s="28" t="s">
        <v>2777</v>
      </c>
    </row>
    <row r="351044" spans="1:2" x14ac:dyDescent="0.3">
      <c r="A351044" s="28" t="s">
        <v>2778</v>
      </c>
      <c r="B351044" s="28" t="s">
        <v>2779</v>
      </c>
    </row>
    <row r="351045" spans="1:2" x14ac:dyDescent="0.3">
      <c r="A351045" s="28" t="s">
        <v>2780</v>
      </c>
      <c r="B351045" s="28" t="s">
        <v>2781</v>
      </c>
    </row>
    <row r="351046" spans="1:2" x14ac:dyDescent="0.3">
      <c r="A351046" s="28" t="s">
        <v>2782</v>
      </c>
      <c r="B351046" s="28" t="s">
        <v>2783</v>
      </c>
    </row>
    <row r="351047" spans="1:2" x14ac:dyDescent="0.3">
      <c r="A351047" s="28" t="s">
        <v>2784</v>
      </c>
      <c r="B351047" s="28" t="s">
        <v>2785</v>
      </c>
    </row>
    <row r="351048" spans="1:2" x14ac:dyDescent="0.3">
      <c r="A351048" s="28" t="s">
        <v>2786</v>
      </c>
      <c r="B351048" s="28" t="s">
        <v>2787</v>
      </c>
    </row>
    <row r="351049" spans="1:2" x14ac:dyDescent="0.3">
      <c r="A351049" s="28" t="s">
        <v>2788</v>
      </c>
      <c r="B351049" s="28" t="s">
        <v>2789</v>
      </c>
    </row>
    <row r="351050" spans="1:2" x14ac:dyDescent="0.3">
      <c r="A351050" s="28" t="s">
        <v>2790</v>
      </c>
      <c r="B351050" s="28" t="s">
        <v>2791</v>
      </c>
    </row>
    <row r="351051" spans="1:2" x14ac:dyDescent="0.3">
      <c r="A351051" s="28" t="s">
        <v>2792</v>
      </c>
      <c r="B351051" s="28" t="s">
        <v>2793</v>
      </c>
    </row>
    <row r="351052" spans="1:2" x14ac:dyDescent="0.3">
      <c r="A351052" s="28" t="s">
        <v>2794</v>
      </c>
      <c r="B351052" s="28" t="s">
        <v>2795</v>
      </c>
    </row>
    <row r="351053" spans="1:2" x14ac:dyDescent="0.3">
      <c r="A351053" s="28" t="s">
        <v>2796</v>
      </c>
      <c r="B351053" s="28" t="s">
        <v>2797</v>
      </c>
    </row>
    <row r="351054" spans="1:2" x14ac:dyDescent="0.3">
      <c r="A351054" s="28" t="s">
        <v>2798</v>
      </c>
      <c r="B351054" s="28" t="s">
        <v>2799</v>
      </c>
    </row>
    <row r="351055" spans="1:2" x14ac:dyDescent="0.3">
      <c r="A351055" s="28" t="s">
        <v>2800</v>
      </c>
      <c r="B351055" s="28" t="s">
        <v>2801</v>
      </c>
    </row>
    <row r="351056" spans="1:2" x14ac:dyDescent="0.3">
      <c r="A351056" s="28" t="s">
        <v>2802</v>
      </c>
      <c r="B351056" s="28" t="s">
        <v>2803</v>
      </c>
    </row>
    <row r="351057" spans="1:2" x14ac:dyDescent="0.3">
      <c r="A351057" s="28" t="s">
        <v>2804</v>
      </c>
      <c r="B351057" s="28" t="s">
        <v>2805</v>
      </c>
    </row>
    <row r="351058" spans="1:2" x14ac:dyDescent="0.3">
      <c r="A351058" s="28" t="s">
        <v>2806</v>
      </c>
      <c r="B351058" s="28" t="s">
        <v>2807</v>
      </c>
    </row>
    <row r="351059" spans="1:2" x14ac:dyDescent="0.3">
      <c r="A351059" s="28" t="s">
        <v>2808</v>
      </c>
      <c r="B351059" s="28" t="s">
        <v>2809</v>
      </c>
    </row>
    <row r="351060" spans="1:2" x14ac:dyDescent="0.3">
      <c r="A351060" s="28" t="s">
        <v>2810</v>
      </c>
      <c r="B351060" s="28" t="s">
        <v>2811</v>
      </c>
    </row>
    <row r="351061" spans="1:2" x14ac:dyDescent="0.3">
      <c r="A351061" s="28" t="s">
        <v>2812</v>
      </c>
      <c r="B351061" s="28" t="s">
        <v>2813</v>
      </c>
    </row>
    <row r="351062" spans="1:2" x14ac:dyDescent="0.3">
      <c r="A351062" s="28" t="s">
        <v>2814</v>
      </c>
      <c r="B351062" s="28" t="s">
        <v>2815</v>
      </c>
    </row>
    <row r="351063" spans="1:2" x14ac:dyDescent="0.3">
      <c r="A351063" s="28" t="s">
        <v>2816</v>
      </c>
      <c r="B351063" s="28" t="s">
        <v>2817</v>
      </c>
    </row>
    <row r="351064" spans="1:2" x14ac:dyDescent="0.3">
      <c r="A351064" s="28" t="s">
        <v>2818</v>
      </c>
      <c r="B351064" s="28" t="s">
        <v>2819</v>
      </c>
    </row>
    <row r="351065" spans="1:2" x14ac:dyDescent="0.3">
      <c r="A351065" s="28" t="s">
        <v>2820</v>
      </c>
      <c r="B351065" s="28" t="s">
        <v>2821</v>
      </c>
    </row>
    <row r="351066" spans="1:2" x14ac:dyDescent="0.3">
      <c r="A351066" s="28" t="s">
        <v>2822</v>
      </c>
      <c r="B351066" s="28" t="s">
        <v>2823</v>
      </c>
    </row>
    <row r="351067" spans="1:2" x14ac:dyDescent="0.3">
      <c r="A351067" s="28" t="s">
        <v>2824</v>
      </c>
      <c r="B351067" s="28" t="s">
        <v>2825</v>
      </c>
    </row>
    <row r="351068" spans="1:2" x14ac:dyDescent="0.3">
      <c r="A351068" s="28" t="s">
        <v>2826</v>
      </c>
      <c r="B351068" s="28" t="s">
        <v>2827</v>
      </c>
    </row>
    <row r="351069" spans="1:2" x14ac:dyDescent="0.3">
      <c r="A351069" s="28" t="s">
        <v>2828</v>
      </c>
      <c r="B351069" s="28" t="s">
        <v>2829</v>
      </c>
    </row>
    <row r="351070" spans="1:2" x14ac:dyDescent="0.3">
      <c r="A351070" s="28" t="s">
        <v>2830</v>
      </c>
      <c r="B351070" s="28" t="s">
        <v>2831</v>
      </c>
    </row>
    <row r="351071" spans="1:2" x14ac:dyDescent="0.3">
      <c r="A351071" s="28" t="s">
        <v>2832</v>
      </c>
      <c r="B351071" s="28" t="s">
        <v>2833</v>
      </c>
    </row>
    <row r="351072" spans="1:2" x14ac:dyDescent="0.3">
      <c r="A351072" s="28" t="s">
        <v>2834</v>
      </c>
      <c r="B351072" s="28" t="s">
        <v>2835</v>
      </c>
    </row>
    <row r="351073" spans="1:2" x14ac:dyDescent="0.3">
      <c r="A351073" s="28" t="s">
        <v>2836</v>
      </c>
      <c r="B351073" s="28" t="s">
        <v>2837</v>
      </c>
    </row>
    <row r="351074" spans="1:2" x14ac:dyDescent="0.3">
      <c r="A351074" s="28" t="s">
        <v>2838</v>
      </c>
      <c r="B351074" s="28" t="s">
        <v>2839</v>
      </c>
    </row>
    <row r="351075" spans="1:2" x14ac:dyDescent="0.3">
      <c r="A351075" s="28" t="s">
        <v>2840</v>
      </c>
      <c r="B351075" s="28" t="s">
        <v>2841</v>
      </c>
    </row>
    <row r="351076" spans="1:2" x14ac:dyDescent="0.3">
      <c r="A351076" s="28" t="s">
        <v>2842</v>
      </c>
      <c r="B351076" s="28" t="s">
        <v>2843</v>
      </c>
    </row>
    <row r="351077" spans="1:2" x14ac:dyDescent="0.3">
      <c r="A351077" s="28" t="s">
        <v>2844</v>
      </c>
      <c r="B351077" s="28" t="s">
        <v>2845</v>
      </c>
    </row>
    <row r="351078" spans="1:2" x14ac:dyDescent="0.3">
      <c r="A351078" s="28" t="s">
        <v>2846</v>
      </c>
      <c r="B351078" s="28" t="s">
        <v>2847</v>
      </c>
    </row>
    <row r="351079" spans="1:2" x14ac:dyDescent="0.3">
      <c r="A351079" s="28" t="s">
        <v>2848</v>
      </c>
      <c r="B351079" s="28" t="s">
        <v>2849</v>
      </c>
    </row>
    <row r="351080" spans="1:2" x14ac:dyDescent="0.3">
      <c r="A351080" s="28" t="s">
        <v>2850</v>
      </c>
      <c r="B351080" s="28" t="s">
        <v>2851</v>
      </c>
    </row>
    <row r="351081" spans="1:2" x14ac:dyDescent="0.3">
      <c r="A351081" s="28" t="s">
        <v>2852</v>
      </c>
      <c r="B351081" s="28" t="s">
        <v>2853</v>
      </c>
    </row>
    <row r="351082" spans="1:2" x14ac:dyDescent="0.3">
      <c r="A351082" s="28" t="s">
        <v>2854</v>
      </c>
      <c r="B351082" s="28" t="s">
        <v>2855</v>
      </c>
    </row>
    <row r="351083" spans="1:2" x14ac:dyDescent="0.3">
      <c r="A351083" s="28" t="s">
        <v>2856</v>
      </c>
      <c r="B351083" s="28" t="s">
        <v>2857</v>
      </c>
    </row>
    <row r="351084" spans="1:2" x14ac:dyDescent="0.3">
      <c r="A351084" s="28" t="s">
        <v>2858</v>
      </c>
      <c r="B351084" s="28" t="s">
        <v>2859</v>
      </c>
    </row>
    <row r="351085" spans="1:2" x14ac:dyDescent="0.3">
      <c r="A351085" s="28" t="s">
        <v>2860</v>
      </c>
      <c r="B351085" s="28" t="s">
        <v>2861</v>
      </c>
    </row>
    <row r="351086" spans="1:2" x14ac:dyDescent="0.3">
      <c r="A351086" s="28" t="s">
        <v>2862</v>
      </c>
      <c r="B351086" s="28" t="s">
        <v>2863</v>
      </c>
    </row>
    <row r="351087" spans="1:2" x14ac:dyDescent="0.3">
      <c r="A351087" s="28" t="s">
        <v>2864</v>
      </c>
      <c r="B351087" s="28" t="s">
        <v>2865</v>
      </c>
    </row>
    <row r="351088" spans="1:2" x14ac:dyDescent="0.3">
      <c r="A351088" s="28" t="s">
        <v>2866</v>
      </c>
      <c r="B351088" s="28" t="s">
        <v>2867</v>
      </c>
    </row>
    <row r="351089" spans="1:2" x14ac:dyDescent="0.3">
      <c r="A351089" s="28" t="s">
        <v>2868</v>
      </c>
      <c r="B351089" s="28" t="s">
        <v>2869</v>
      </c>
    </row>
    <row r="351090" spans="1:2" x14ac:dyDescent="0.3">
      <c r="A351090" s="28" t="s">
        <v>2870</v>
      </c>
      <c r="B351090" s="28" t="s">
        <v>2871</v>
      </c>
    </row>
    <row r="351091" spans="1:2" x14ac:dyDescent="0.3">
      <c r="A351091" s="28" t="s">
        <v>2872</v>
      </c>
      <c r="B351091" s="28" t="s">
        <v>2873</v>
      </c>
    </row>
    <row r="351092" spans="1:2" x14ac:dyDescent="0.3">
      <c r="A351092" s="28" t="s">
        <v>2874</v>
      </c>
      <c r="B351092" s="28" t="s">
        <v>2875</v>
      </c>
    </row>
    <row r="351093" spans="1:2" x14ac:dyDescent="0.3">
      <c r="A351093" s="28" t="s">
        <v>2876</v>
      </c>
      <c r="B351093" s="28" t="s">
        <v>2877</v>
      </c>
    </row>
    <row r="351094" spans="1:2" x14ac:dyDescent="0.3">
      <c r="A351094" s="28" t="s">
        <v>2878</v>
      </c>
      <c r="B351094" s="28" t="s">
        <v>2879</v>
      </c>
    </row>
    <row r="351095" spans="1:2" x14ac:dyDescent="0.3">
      <c r="A351095" s="28" t="s">
        <v>2880</v>
      </c>
      <c r="B351095" s="28" t="s">
        <v>2881</v>
      </c>
    </row>
    <row r="351096" spans="1:2" x14ac:dyDescent="0.3">
      <c r="A351096" s="28" t="s">
        <v>2882</v>
      </c>
      <c r="B351096" s="28" t="s">
        <v>2883</v>
      </c>
    </row>
    <row r="351097" spans="1:2" x14ac:dyDescent="0.3">
      <c r="A351097" s="28" t="s">
        <v>2884</v>
      </c>
      <c r="B351097" s="28" t="s">
        <v>2885</v>
      </c>
    </row>
    <row r="351098" spans="1:2" x14ac:dyDescent="0.3">
      <c r="A351098" s="28" t="s">
        <v>2886</v>
      </c>
      <c r="B351098" s="28" t="s">
        <v>2887</v>
      </c>
    </row>
    <row r="351099" spans="1:2" x14ac:dyDescent="0.3">
      <c r="A351099" s="28" t="s">
        <v>2888</v>
      </c>
      <c r="B351099" s="28" t="s">
        <v>2889</v>
      </c>
    </row>
    <row r="351100" spans="1:2" x14ac:dyDescent="0.3">
      <c r="A351100" s="28" t="s">
        <v>2890</v>
      </c>
      <c r="B351100" s="28" t="s">
        <v>2891</v>
      </c>
    </row>
    <row r="351101" spans="1:2" x14ac:dyDescent="0.3">
      <c r="A351101" s="28" t="s">
        <v>2892</v>
      </c>
      <c r="B351101" s="28" t="s">
        <v>2893</v>
      </c>
    </row>
    <row r="351102" spans="1:2" x14ac:dyDescent="0.3">
      <c r="A351102" s="28" t="s">
        <v>2894</v>
      </c>
      <c r="B351102" s="28" t="s">
        <v>2895</v>
      </c>
    </row>
    <row r="351103" spans="1:2" x14ac:dyDescent="0.3">
      <c r="A351103" s="28" t="s">
        <v>2896</v>
      </c>
      <c r="B351103" s="28" t="s">
        <v>2897</v>
      </c>
    </row>
    <row r="351104" spans="1:2" x14ac:dyDescent="0.3">
      <c r="A351104" s="28" t="s">
        <v>2898</v>
      </c>
      <c r="B351104" s="28" t="s">
        <v>2899</v>
      </c>
    </row>
    <row r="351105" spans="1:2" x14ac:dyDescent="0.3">
      <c r="A351105" s="28" t="s">
        <v>2900</v>
      </c>
      <c r="B351105" s="28" t="s">
        <v>2901</v>
      </c>
    </row>
    <row r="351106" spans="1:2" x14ac:dyDescent="0.3">
      <c r="A351106" s="28" t="s">
        <v>2902</v>
      </c>
      <c r="B351106" s="28" t="s">
        <v>2903</v>
      </c>
    </row>
    <row r="351107" spans="1:2" x14ac:dyDescent="0.3">
      <c r="A351107" s="28" t="s">
        <v>2904</v>
      </c>
      <c r="B351107" s="28" t="s">
        <v>2905</v>
      </c>
    </row>
    <row r="351108" spans="1:2" x14ac:dyDescent="0.3">
      <c r="A351108" s="28" t="s">
        <v>2906</v>
      </c>
      <c r="B351108" s="28" t="s">
        <v>2907</v>
      </c>
    </row>
    <row r="351109" spans="1:2" x14ac:dyDescent="0.3">
      <c r="A351109" s="28" t="s">
        <v>2908</v>
      </c>
      <c r="B351109" s="28" t="s">
        <v>2909</v>
      </c>
    </row>
    <row r="351110" spans="1:2" x14ac:dyDescent="0.3">
      <c r="A351110" s="28" t="s">
        <v>2910</v>
      </c>
      <c r="B351110" s="28" t="s">
        <v>2911</v>
      </c>
    </row>
    <row r="351111" spans="1:2" x14ac:dyDescent="0.3">
      <c r="A351111" s="28" t="s">
        <v>2912</v>
      </c>
      <c r="B351111" s="28" t="s">
        <v>2913</v>
      </c>
    </row>
    <row r="351112" spans="1:2" x14ac:dyDescent="0.3">
      <c r="A351112" s="28" t="s">
        <v>2914</v>
      </c>
      <c r="B351112" s="28" t="s">
        <v>2915</v>
      </c>
    </row>
    <row r="351113" spans="1:2" x14ac:dyDescent="0.3">
      <c r="A351113" s="28" t="s">
        <v>2916</v>
      </c>
      <c r="B351113" s="28" t="s">
        <v>2917</v>
      </c>
    </row>
    <row r="351114" spans="1:2" x14ac:dyDescent="0.3">
      <c r="A351114" s="28" t="s">
        <v>2918</v>
      </c>
      <c r="B351114" s="28" t="s">
        <v>2919</v>
      </c>
    </row>
    <row r="351115" spans="1:2" x14ac:dyDescent="0.3">
      <c r="A351115" s="28" t="s">
        <v>2920</v>
      </c>
      <c r="B351115" s="28" t="s">
        <v>2921</v>
      </c>
    </row>
    <row r="351116" spans="1:2" x14ac:dyDescent="0.3">
      <c r="A351116" s="28" t="s">
        <v>2922</v>
      </c>
      <c r="B351116" s="28" t="s">
        <v>2923</v>
      </c>
    </row>
    <row r="351117" spans="1:2" x14ac:dyDescent="0.3">
      <c r="A351117" s="28" t="s">
        <v>2924</v>
      </c>
      <c r="B351117" s="28" t="s">
        <v>2925</v>
      </c>
    </row>
    <row r="351118" spans="1:2" x14ac:dyDescent="0.3">
      <c r="A351118" s="28" t="s">
        <v>2926</v>
      </c>
      <c r="B351118" s="28" t="s">
        <v>2927</v>
      </c>
    </row>
    <row r="351119" spans="1:2" x14ac:dyDescent="0.3">
      <c r="A351119" s="28" t="s">
        <v>2928</v>
      </c>
      <c r="B351119" s="28" t="s">
        <v>2929</v>
      </c>
    </row>
    <row r="351120" spans="1:2" x14ac:dyDescent="0.3">
      <c r="A351120" s="28" t="s">
        <v>2930</v>
      </c>
      <c r="B351120" s="28" t="s">
        <v>2931</v>
      </c>
    </row>
    <row r="351121" spans="1:2" x14ac:dyDescent="0.3">
      <c r="A351121" s="28" t="s">
        <v>2932</v>
      </c>
      <c r="B351121" s="28" t="s">
        <v>2933</v>
      </c>
    </row>
    <row r="351122" spans="1:2" x14ac:dyDescent="0.3">
      <c r="A351122" s="28" t="s">
        <v>2934</v>
      </c>
      <c r="B351122" s="28" t="s">
        <v>2935</v>
      </c>
    </row>
    <row r="351123" spans="1:2" x14ac:dyDescent="0.3">
      <c r="A351123" s="28" t="s">
        <v>2936</v>
      </c>
      <c r="B351123" s="28" t="s">
        <v>2937</v>
      </c>
    </row>
    <row r="351124" spans="1:2" x14ac:dyDescent="0.3">
      <c r="A351124" s="28" t="s">
        <v>2938</v>
      </c>
      <c r="B351124" s="28" t="s">
        <v>2939</v>
      </c>
    </row>
    <row r="351125" spans="1:2" x14ac:dyDescent="0.3">
      <c r="A351125" s="28" t="s">
        <v>2940</v>
      </c>
      <c r="B351125" s="28" t="s">
        <v>2941</v>
      </c>
    </row>
    <row r="351126" spans="1:2" x14ac:dyDescent="0.3">
      <c r="A351126" s="28" t="s">
        <v>2942</v>
      </c>
      <c r="B351126" s="28" t="s">
        <v>2943</v>
      </c>
    </row>
    <row r="351127" spans="1:2" x14ac:dyDescent="0.3">
      <c r="A351127" s="28" t="s">
        <v>2944</v>
      </c>
      <c r="B351127" s="28" t="s">
        <v>2945</v>
      </c>
    </row>
    <row r="351128" spans="1:2" x14ac:dyDescent="0.3">
      <c r="A351128" s="28" t="s">
        <v>2946</v>
      </c>
      <c r="B351128" s="28" t="s">
        <v>2947</v>
      </c>
    </row>
    <row r="351129" spans="1:2" x14ac:dyDescent="0.3">
      <c r="A351129" s="28" t="s">
        <v>2948</v>
      </c>
      <c r="B351129" s="28" t="s">
        <v>2949</v>
      </c>
    </row>
    <row r="351130" spans="1:2" x14ac:dyDescent="0.3">
      <c r="A351130" s="28" t="s">
        <v>2950</v>
      </c>
      <c r="B351130" s="28" t="s">
        <v>2951</v>
      </c>
    </row>
    <row r="351131" spans="1:2" x14ac:dyDescent="0.3">
      <c r="A351131" s="28" t="s">
        <v>2952</v>
      </c>
      <c r="B351131" s="28" t="s">
        <v>2953</v>
      </c>
    </row>
    <row r="351132" spans="1:2" x14ac:dyDescent="0.3">
      <c r="A351132" s="28" t="s">
        <v>2954</v>
      </c>
      <c r="B351132" s="28" t="s">
        <v>2955</v>
      </c>
    </row>
    <row r="351133" spans="1:2" x14ac:dyDescent="0.3">
      <c r="A351133" s="28" t="s">
        <v>2956</v>
      </c>
      <c r="B351133" s="28" t="s">
        <v>2957</v>
      </c>
    </row>
    <row r="351134" spans="1:2" x14ac:dyDescent="0.3">
      <c r="A351134" s="28" t="s">
        <v>2958</v>
      </c>
      <c r="B351134" s="28" t="s">
        <v>2959</v>
      </c>
    </row>
    <row r="351135" spans="1:2" x14ac:dyDescent="0.3">
      <c r="A351135" s="28" t="s">
        <v>2960</v>
      </c>
      <c r="B351135" s="28" t="s">
        <v>2961</v>
      </c>
    </row>
    <row r="351136" spans="1:2" x14ac:dyDescent="0.3">
      <c r="A351136" s="28" t="s">
        <v>2962</v>
      </c>
      <c r="B351136" s="28" t="s">
        <v>2963</v>
      </c>
    </row>
    <row r="351137" spans="1:2" x14ac:dyDescent="0.3">
      <c r="A351137" s="28" t="s">
        <v>2964</v>
      </c>
      <c r="B351137" s="28" t="s">
        <v>2965</v>
      </c>
    </row>
    <row r="351138" spans="1:2" x14ac:dyDescent="0.3">
      <c r="A351138" s="28" t="s">
        <v>2966</v>
      </c>
      <c r="B351138" s="28" t="s">
        <v>2967</v>
      </c>
    </row>
    <row r="351139" spans="1:2" x14ac:dyDescent="0.3">
      <c r="A351139" s="28" t="s">
        <v>2968</v>
      </c>
      <c r="B351139" s="28" t="s">
        <v>2969</v>
      </c>
    </row>
    <row r="351140" spans="1:2" x14ac:dyDescent="0.3">
      <c r="A351140" s="28" t="s">
        <v>2970</v>
      </c>
      <c r="B351140" s="28" t="s">
        <v>2971</v>
      </c>
    </row>
    <row r="351141" spans="1:2" x14ac:dyDescent="0.3">
      <c r="A351141" s="28" t="s">
        <v>2972</v>
      </c>
      <c r="B351141" s="28" t="s">
        <v>2973</v>
      </c>
    </row>
    <row r="351142" spans="1:2" x14ac:dyDescent="0.3">
      <c r="A351142" s="28" t="s">
        <v>2974</v>
      </c>
      <c r="B351142" s="28" t="s">
        <v>2975</v>
      </c>
    </row>
    <row r="351143" spans="1:2" x14ac:dyDescent="0.3">
      <c r="A351143" s="28" t="s">
        <v>2976</v>
      </c>
      <c r="B351143" s="28" t="s">
        <v>2977</v>
      </c>
    </row>
    <row r="351144" spans="1:2" x14ac:dyDescent="0.3">
      <c r="A351144" s="28" t="s">
        <v>2978</v>
      </c>
      <c r="B351144" s="28" t="s">
        <v>2979</v>
      </c>
    </row>
    <row r="351145" spans="1:2" x14ac:dyDescent="0.3">
      <c r="A351145" s="28" t="s">
        <v>2980</v>
      </c>
      <c r="B351145" s="28" t="s">
        <v>2981</v>
      </c>
    </row>
    <row r="351146" spans="1:2" x14ac:dyDescent="0.3">
      <c r="A351146" s="28" t="s">
        <v>2982</v>
      </c>
      <c r="B351146" s="28" t="s">
        <v>2983</v>
      </c>
    </row>
    <row r="351147" spans="1:2" x14ac:dyDescent="0.3">
      <c r="A351147" s="28" t="s">
        <v>2984</v>
      </c>
      <c r="B351147" s="28" t="s">
        <v>2985</v>
      </c>
    </row>
    <row r="351148" spans="1:2" x14ac:dyDescent="0.3">
      <c r="A351148" s="28" t="s">
        <v>2986</v>
      </c>
      <c r="B351148" s="28" t="s">
        <v>2987</v>
      </c>
    </row>
    <row r="351149" spans="1:2" x14ac:dyDescent="0.3">
      <c r="A351149" s="28" t="s">
        <v>2988</v>
      </c>
      <c r="B351149" s="28" t="s">
        <v>2989</v>
      </c>
    </row>
    <row r="351150" spans="1:2" x14ac:dyDescent="0.3">
      <c r="A351150" s="28" t="s">
        <v>2990</v>
      </c>
      <c r="B351150" s="28" t="s">
        <v>2991</v>
      </c>
    </row>
    <row r="351151" spans="1:2" x14ac:dyDescent="0.3">
      <c r="A351151" s="28" t="s">
        <v>2992</v>
      </c>
      <c r="B351151" s="28" t="s">
        <v>2993</v>
      </c>
    </row>
    <row r="351152" spans="1:2" x14ac:dyDescent="0.3">
      <c r="A351152" s="28" t="s">
        <v>2994</v>
      </c>
      <c r="B351152" s="28" t="s">
        <v>2995</v>
      </c>
    </row>
    <row r="351153" spans="1:2" x14ac:dyDescent="0.3">
      <c r="A351153" s="28" t="s">
        <v>2996</v>
      </c>
      <c r="B351153" s="28" t="s">
        <v>2997</v>
      </c>
    </row>
    <row r="351154" spans="1:2" x14ac:dyDescent="0.3">
      <c r="A351154" s="28" t="s">
        <v>2998</v>
      </c>
      <c r="B351154" s="28" t="s">
        <v>2999</v>
      </c>
    </row>
    <row r="351155" spans="1:2" x14ac:dyDescent="0.3">
      <c r="A351155" s="28" t="s">
        <v>3000</v>
      </c>
      <c r="B351155" s="28" t="s">
        <v>3001</v>
      </c>
    </row>
    <row r="351156" spans="1:2" x14ac:dyDescent="0.3">
      <c r="A351156" s="28" t="s">
        <v>3002</v>
      </c>
      <c r="B351156" s="28" t="s">
        <v>3003</v>
      </c>
    </row>
    <row r="351157" spans="1:2" x14ac:dyDescent="0.3">
      <c r="A351157" s="28" t="s">
        <v>3004</v>
      </c>
      <c r="B351157" s="28" t="s">
        <v>3005</v>
      </c>
    </row>
    <row r="351158" spans="1:2" x14ac:dyDescent="0.3">
      <c r="A351158" s="28" t="s">
        <v>3006</v>
      </c>
      <c r="B351158" s="28" t="s">
        <v>3007</v>
      </c>
    </row>
    <row r="351159" spans="1:2" x14ac:dyDescent="0.3">
      <c r="A351159" s="28" t="s">
        <v>3008</v>
      </c>
      <c r="B351159" s="28" t="s">
        <v>3009</v>
      </c>
    </row>
    <row r="351160" spans="1:2" x14ac:dyDescent="0.3">
      <c r="A351160" s="28" t="s">
        <v>3010</v>
      </c>
      <c r="B351160" s="28" t="s">
        <v>3011</v>
      </c>
    </row>
    <row r="351161" spans="1:2" x14ac:dyDescent="0.3">
      <c r="A351161" s="28" t="s">
        <v>3012</v>
      </c>
      <c r="B351161" s="28" t="s">
        <v>3013</v>
      </c>
    </row>
    <row r="351162" spans="1:2" x14ac:dyDescent="0.3">
      <c r="A351162" s="28" t="s">
        <v>3014</v>
      </c>
      <c r="B351162" s="28" t="s">
        <v>3015</v>
      </c>
    </row>
    <row r="351163" spans="1:2" x14ac:dyDescent="0.3">
      <c r="A351163" s="28" t="s">
        <v>3016</v>
      </c>
      <c r="B351163" s="28" t="s">
        <v>3017</v>
      </c>
    </row>
    <row r="351164" spans="1:2" x14ac:dyDescent="0.3">
      <c r="A351164" s="28" t="s">
        <v>3018</v>
      </c>
      <c r="B351164" s="28" t="s">
        <v>3019</v>
      </c>
    </row>
    <row r="351165" spans="1:2" x14ac:dyDescent="0.3">
      <c r="A351165" s="28" t="s">
        <v>3020</v>
      </c>
      <c r="B351165" s="28" t="s">
        <v>3021</v>
      </c>
    </row>
    <row r="351166" spans="1:2" x14ac:dyDescent="0.3">
      <c r="A351166" s="28" t="s">
        <v>3022</v>
      </c>
      <c r="B351166" s="28" t="s">
        <v>3023</v>
      </c>
    </row>
    <row r="351167" spans="1:2" x14ac:dyDescent="0.3">
      <c r="A351167" s="28" t="s">
        <v>3024</v>
      </c>
      <c r="B351167" s="28" t="s">
        <v>3025</v>
      </c>
    </row>
    <row r="351168" spans="1:2" x14ac:dyDescent="0.3">
      <c r="A351168" s="28" t="s">
        <v>3026</v>
      </c>
      <c r="B351168" s="28" t="s">
        <v>3027</v>
      </c>
    </row>
    <row r="351169" spans="1:2" x14ac:dyDescent="0.3">
      <c r="A351169" s="28" t="s">
        <v>3028</v>
      </c>
      <c r="B351169" s="28" t="s">
        <v>3029</v>
      </c>
    </row>
    <row r="351170" spans="1:2" x14ac:dyDescent="0.3">
      <c r="A351170" s="28" t="s">
        <v>3030</v>
      </c>
      <c r="B351170" s="28" t="s">
        <v>3031</v>
      </c>
    </row>
    <row r="351171" spans="1:2" x14ac:dyDescent="0.3">
      <c r="A351171" s="28" t="s">
        <v>3032</v>
      </c>
      <c r="B351171" s="28" t="s">
        <v>3033</v>
      </c>
    </row>
    <row r="351172" spans="1:2" x14ac:dyDescent="0.3">
      <c r="A351172" s="28" t="s">
        <v>3034</v>
      </c>
      <c r="B351172" s="28" t="s">
        <v>3035</v>
      </c>
    </row>
    <row r="351173" spans="1:2" x14ac:dyDescent="0.3">
      <c r="A351173" s="28" t="s">
        <v>3036</v>
      </c>
      <c r="B351173" s="28" t="s">
        <v>3037</v>
      </c>
    </row>
    <row r="351174" spans="1:2" x14ac:dyDescent="0.3">
      <c r="A351174" s="28" t="s">
        <v>3038</v>
      </c>
      <c r="B351174" s="28" t="s">
        <v>3039</v>
      </c>
    </row>
    <row r="351175" spans="1:2" x14ac:dyDescent="0.3">
      <c r="A351175" s="28" t="s">
        <v>3040</v>
      </c>
      <c r="B351175" s="28" t="s">
        <v>3041</v>
      </c>
    </row>
    <row r="351176" spans="1:2" x14ac:dyDescent="0.3">
      <c r="A351176" s="28" t="s">
        <v>3042</v>
      </c>
      <c r="B351176" s="28" t="s">
        <v>3043</v>
      </c>
    </row>
    <row r="351177" spans="1:2" x14ac:dyDescent="0.3">
      <c r="A351177" s="28" t="s">
        <v>3044</v>
      </c>
      <c r="B351177" s="28" t="s">
        <v>3045</v>
      </c>
    </row>
    <row r="351178" spans="1:2" x14ac:dyDescent="0.3">
      <c r="A351178" s="28" t="s">
        <v>3046</v>
      </c>
      <c r="B351178" s="28" t="s">
        <v>3047</v>
      </c>
    </row>
    <row r="351179" spans="1:2" x14ac:dyDescent="0.3">
      <c r="A351179" s="28" t="s">
        <v>3048</v>
      </c>
      <c r="B351179" s="28" t="s">
        <v>3049</v>
      </c>
    </row>
    <row r="351180" spans="1:2" x14ac:dyDescent="0.3">
      <c r="A351180" s="28" t="s">
        <v>3050</v>
      </c>
      <c r="B351180" s="28" t="s">
        <v>3051</v>
      </c>
    </row>
    <row r="351181" spans="1:2" x14ac:dyDescent="0.3">
      <c r="A351181" s="28" t="s">
        <v>3052</v>
      </c>
      <c r="B351181" s="28" t="s">
        <v>3053</v>
      </c>
    </row>
    <row r="351182" spans="1:2" x14ac:dyDescent="0.3">
      <c r="A351182" s="28" t="s">
        <v>3054</v>
      </c>
      <c r="B351182" s="28" t="s">
        <v>3055</v>
      </c>
    </row>
    <row r="351183" spans="1:2" x14ac:dyDescent="0.3">
      <c r="A351183" s="28" t="s">
        <v>3056</v>
      </c>
      <c r="B351183" s="28" t="s">
        <v>3057</v>
      </c>
    </row>
    <row r="351184" spans="1:2" x14ac:dyDescent="0.3">
      <c r="A351184" s="28" t="s">
        <v>3058</v>
      </c>
      <c r="B351184" s="28" t="s">
        <v>3059</v>
      </c>
    </row>
    <row r="351185" spans="1:2" x14ac:dyDescent="0.3">
      <c r="A351185" s="28" t="s">
        <v>3060</v>
      </c>
      <c r="B351185" s="28" t="s">
        <v>3061</v>
      </c>
    </row>
    <row r="351186" spans="1:2" x14ac:dyDescent="0.3">
      <c r="A351186" s="28" t="s">
        <v>3062</v>
      </c>
      <c r="B351186" s="28" t="s">
        <v>3063</v>
      </c>
    </row>
    <row r="351187" spans="1:2" x14ac:dyDescent="0.3">
      <c r="A351187" s="28" t="s">
        <v>3064</v>
      </c>
      <c r="B351187" s="28" t="s">
        <v>3065</v>
      </c>
    </row>
    <row r="351188" spans="1:2" x14ac:dyDescent="0.3">
      <c r="A351188" s="28" t="s">
        <v>3066</v>
      </c>
      <c r="B351188" s="28" t="s">
        <v>3067</v>
      </c>
    </row>
    <row r="351189" spans="1:2" x14ac:dyDescent="0.3">
      <c r="A351189" s="28" t="s">
        <v>3068</v>
      </c>
      <c r="B351189" s="28" t="s">
        <v>3069</v>
      </c>
    </row>
    <row r="351190" spans="1:2" x14ac:dyDescent="0.3">
      <c r="A351190" s="28" t="s">
        <v>3070</v>
      </c>
      <c r="B351190" s="28" t="s">
        <v>3071</v>
      </c>
    </row>
    <row r="351191" spans="1:2" x14ac:dyDescent="0.3">
      <c r="A351191" s="28" t="s">
        <v>3072</v>
      </c>
      <c r="B351191" s="28" t="s">
        <v>3073</v>
      </c>
    </row>
    <row r="351192" spans="1:2" x14ac:dyDescent="0.3">
      <c r="A351192" s="28" t="s">
        <v>3074</v>
      </c>
      <c r="B351192" s="28" t="s">
        <v>3075</v>
      </c>
    </row>
    <row r="351193" spans="1:2" x14ac:dyDescent="0.3">
      <c r="A351193" s="28" t="s">
        <v>3076</v>
      </c>
      <c r="B351193" s="28" t="s">
        <v>3077</v>
      </c>
    </row>
    <row r="351194" spans="1:2" x14ac:dyDescent="0.3">
      <c r="A351194" s="28" t="s">
        <v>3078</v>
      </c>
      <c r="B351194" s="28" t="s">
        <v>3079</v>
      </c>
    </row>
    <row r="351195" spans="1:2" x14ac:dyDescent="0.3">
      <c r="A351195" s="28" t="s">
        <v>3080</v>
      </c>
      <c r="B351195" s="28" t="s">
        <v>3081</v>
      </c>
    </row>
    <row r="351196" spans="1:2" x14ac:dyDescent="0.3">
      <c r="A351196" s="28" t="s">
        <v>3082</v>
      </c>
      <c r="B351196" s="28" t="s">
        <v>3083</v>
      </c>
    </row>
    <row r="351197" spans="1:2" x14ac:dyDescent="0.3">
      <c r="A351197" s="28" t="s">
        <v>3084</v>
      </c>
      <c r="B351197" s="28" t="s">
        <v>3085</v>
      </c>
    </row>
    <row r="351198" spans="1:2" x14ac:dyDescent="0.3">
      <c r="A351198" s="28" t="s">
        <v>3086</v>
      </c>
      <c r="B351198" s="28" t="s">
        <v>3087</v>
      </c>
    </row>
    <row r="351199" spans="1:2" x14ac:dyDescent="0.3">
      <c r="A351199" s="28" t="s">
        <v>3088</v>
      </c>
      <c r="B351199" s="28" t="s">
        <v>3089</v>
      </c>
    </row>
    <row r="351200" spans="1:2" x14ac:dyDescent="0.3">
      <c r="A351200" s="28" t="s">
        <v>3090</v>
      </c>
      <c r="B351200" s="28" t="s">
        <v>3091</v>
      </c>
    </row>
    <row r="351201" spans="1:2" x14ac:dyDescent="0.3">
      <c r="A351201" s="28" t="s">
        <v>3092</v>
      </c>
      <c r="B351201" s="28" t="s">
        <v>3093</v>
      </c>
    </row>
    <row r="351202" spans="1:2" x14ac:dyDescent="0.3">
      <c r="A351202" s="28" t="s">
        <v>3094</v>
      </c>
      <c r="B351202" s="28" t="s">
        <v>3095</v>
      </c>
    </row>
    <row r="351203" spans="1:2" x14ac:dyDescent="0.3">
      <c r="A351203" s="28" t="s">
        <v>3096</v>
      </c>
      <c r="B351203" s="28" t="s">
        <v>3097</v>
      </c>
    </row>
    <row r="351204" spans="1:2" x14ac:dyDescent="0.3">
      <c r="A351204" s="28" t="s">
        <v>3098</v>
      </c>
      <c r="B351204" s="28" t="s">
        <v>3099</v>
      </c>
    </row>
    <row r="351205" spans="1:2" x14ac:dyDescent="0.3">
      <c r="A351205" s="28" t="s">
        <v>3100</v>
      </c>
      <c r="B351205" s="28" t="s">
        <v>3101</v>
      </c>
    </row>
    <row r="351206" spans="1:2" x14ac:dyDescent="0.3">
      <c r="A351206" s="28" t="s">
        <v>3102</v>
      </c>
      <c r="B351206" s="28" t="s">
        <v>3103</v>
      </c>
    </row>
    <row r="351207" spans="1:2" x14ac:dyDescent="0.3">
      <c r="A351207" s="28" t="s">
        <v>3104</v>
      </c>
      <c r="B351207" s="28" t="s">
        <v>3105</v>
      </c>
    </row>
    <row r="351208" spans="1:2" x14ac:dyDescent="0.3">
      <c r="A351208" s="28" t="s">
        <v>3106</v>
      </c>
      <c r="B351208" s="28" t="s">
        <v>3107</v>
      </c>
    </row>
    <row r="351209" spans="1:2" x14ac:dyDescent="0.3">
      <c r="A351209" s="28" t="s">
        <v>3108</v>
      </c>
      <c r="B351209" s="28" t="s">
        <v>3109</v>
      </c>
    </row>
    <row r="351210" spans="1:2" x14ac:dyDescent="0.3">
      <c r="A351210" s="28" t="s">
        <v>3110</v>
      </c>
      <c r="B351210" s="28" t="s">
        <v>3111</v>
      </c>
    </row>
    <row r="351211" spans="1:2" x14ac:dyDescent="0.3">
      <c r="A351211" s="28" t="s">
        <v>3112</v>
      </c>
      <c r="B351211" s="28" t="s">
        <v>3113</v>
      </c>
    </row>
    <row r="351212" spans="1:2" x14ac:dyDescent="0.3">
      <c r="A351212" s="28" t="s">
        <v>3114</v>
      </c>
      <c r="B351212" s="28" t="s">
        <v>3115</v>
      </c>
    </row>
    <row r="351213" spans="1:2" x14ac:dyDescent="0.3">
      <c r="A351213" s="28" t="s">
        <v>3116</v>
      </c>
      <c r="B351213" s="28" t="s">
        <v>3117</v>
      </c>
    </row>
    <row r="351214" spans="1:2" x14ac:dyDescent="0.3">
      <c r="A351214" s="28" t="s">
        <v>3118</v>
      </c>
      <c r="B351214" s="28" t="s">
        <v>3119</v>
      </c>
    </row>
    <row r="351215" spans="1:2" x14ac:dyDescent="0.3">
      <c r="A351215" s="28" t="s">
        <v>3120</v>
      </c>
      <c r="B351215" s="28" t="s">
        <v>3121</v>
      </c>
    </row>
    <row r="351216" spans="1:2" x14ac:dyDescent="0.3">
      <c r="A351216" s="28" t="s">
        <v>3122</v>
      </c>
      <c r="B351216" s="28" t="s">
        <v>3123</v>
      </c>
    </row>
    <row r="351217" spans="1:2" x14ac:dyDescent="0.3">
      <c r="A351217" s="28" t="s">
        <v>3124</v>
      </c>
      <c r="B351217" s="28" t="s">
        <v>3125</v>
      </c>
    </row>
    <row r="351218" spans="1:2" x14ac:dyDescent="0.3">
      <c r="A351218" s="28" t="s">
        <v>3126</v>
      </c>
      <c r="B351218" s="28" t="s">
        <v>3127</v>
      </c>
    </row>
    <row r="351219" spans="1:2" x14ac:dyDescent="0.3">
      <c r="A351219" s="28" t="s">
        <v>3128</v>
      </c>
      <c r="B351219" s="28" t="s">
        <v>3129</v>
      </c>
    </row>
    <row r="351220" spans="1:2" x14ac:dyDescent="0.3">
      <c r="A351220" s="28" t="s">
        <v>3130</v>
      </c>
      <c r="B351220" s="28" t="s">
        <v>3131</v>
      </c>
    </row>
    <row r="351221" spans="1:2" x14ac:dyDescent="0.3">
      <c r="A351221" s="28" t="s">
        <v>3132</v>
      </c>
      <c r="B351221" s="28" t="s">
        <v>3133</v>
      </c>
    </row>
    <row r="351222" spans="1:2" x14ac:dyDescent="0.3">
      <c r="A351222" s="28" t="s">
        <v>3134</v>
      </c>
      <c r="B351222" s="28" t="s">
        <v>3135</v>
      </c>
    </row>
    <row r="351223" spans="1:2" x14ac:dyDescent="0.3">
      <c r="A351223" s="28" t="s">
        <v>3136</v>
      </c>
      <c r="B351223" s="28" t="s">
        <v>3137</v>
      </c>
    </row>
    <row r="351224" spans="1:2" x14ac:dyDescent="0.3">
      <c r="A351224" s="28" t="s">
        <v>3138</v>
      </c>
      <c r="B351224" s="28" t="s">
        <v>3139</v>
      </c>
    </row>
    <row r="351225" spans="1:2" x14ac:dyDescent="0.3">
      <c r="A351225" s="28" t="s">
        <v>3140</v>
      </c>
      <c r="B351225" s="28" t="s">
        <v>3141</v>
      </c>
    </row>
    <row r="351226" spans="1:2" x14ac:dyDescent="0.3">
      <c r="A351226" s="28" t="s">
        <v>3142</v>
      </c>
      <c r="B351226" s="28" t="s">
        <v>3143</v>
      </c>
    </row>
    <row r="351227" spans="1:2" x14ac:dyDescent="0.3">
      <c r="A351227" s="28" t="s">
        <v>3144</v>
      </c>
      <c r="B351227" s="28" t="s">
        <v>3145</v>
      </c>
    </row>
    <row r="351228" spans="1:2" x14ac:dyDescent="0.3">
      <c r="A351228" s="28" t="s">
        <v>3146</v>
      </c>
      <c r="B351228" s="28" t="s">
        <v>3147</v>
      </c>
    </row>
    <row r="351229" spans="1:2" x14ac:dyDescent="0.3">
      <c r="A351229" s="28" t="s">
        <v>3148</v>
      </c>
      <c r="B351229" s="28" t="s">
        <v>3149</v>
      </c>
    </row>
    <row r="351230" spans="1:2" x14ac:dyDescent="0.3">
      <c r="A351230" s="28" t="s">
        <v>3150</v>
      </c>
      <c r="B351230" s="28" t="s">
        <v>3151</v>
      </c>
    </row>
    <row r="351231" spans="1:2" x14ac:dyDescent="0.3">
      <c r="A351231" s="28" t="s">
        <v>3152</v>
      </c>
      <c r="B351231" s="28" t="s">
        <v>3153</v>
      </c>
    </row>
    <row r="351232" spans="1:2" x14ac:dyDescent="0.3">
      <c r="A351232" s="28" t="s">
        <v>3154</v>
      </c>
      <c r="B351232" s="28" t="s">
        <v>3155</v>
      </c>
    </row>
    <row r="351233" spans="1:2" x14ac:dyDescent="0.3">
      <c r="A351233" s="28" t="s">
        <v>3156</v>
      </c>
      <c r="B351233" s="28" t="s">
        <v>3157</v>
      </c>
    </row>
    <row r="351234" spans="1:2" x14ac:dyDescent="0.3">
      <c r="A351234" s="28" t="s">
        <v>3158</v>
      </c>
      <c r="B351234" s="28" t="s">
        <v>3159</v>
      </c>
    </row>
    <row r="351235" spans="1:2" x14ac:dyDescent="0.3">
      <c r="A351235" s="28" t="s">
        <v>3160</v>
      </c>
      <c r="B351235" s="28" t="s">
        <v>3161</v>
      </c>
    </row>
    <row r="351236" spans="1:2" x14ac:dyDescent="0.3">
      <c r="A351236" s="28" t="s">
        <v>3162</v>
      </c>
      <c r="B351236" s="28" t="s">
        <v>3163</v>
      </c>
    </row>
    <row r="351237" spans="1:2" x14ac:dyDescent="0.3">
      <c r="A351237" s="28" t="s">
        <v>3164</v>
      </c>
      <c r="B351237" s="28" t="s">
        <v>3165</v>
      </c>
    </row>
    <row r="351238" spans="1:2" x14ac:dyDescent="0.3">
      <c r="A351238" s="28" t="s">
        <v>3166</v>
      </c>
      <c r="B351238" s="28" t="s">
        <v>3167</v>
      </c>
    </row>
    <row r="351239" spans="1:2" x14ac:dyDescent="0.3">
      <c r="A351239" s="28" t="s">
        <v>3168</v>
      </c>
      <c r="B351239" s="28" t="s">
        <v>3169</v>
      </c>
    </row>
    <row r="351240" spans="1:2" x14ac:dyDescent="0.3">
      <c r="A351240" s="28" t="s">
        <v>3170</v>
      </c>
      <c r="B351240" s="28" t="s">
        <v>3171</v>
      </c>
    </row>
    <row r="351241" spans="1:2" x14ac:dyDescent="0.3">
      <c r="A351241" s="28" t="s">
        <v>3172</v>
      </c>
      <c r="B351241" s="28" t="s">
        <v>3173</v>
      </c>
    </row>
    <row r="351242" spans="1:2" x14ac:dyDescent="0.3">
      <c r="A351242" s="28" t="s">
        <v>3174</v>
      </c>
      <c r="B351242" s="28" t="s">
        <v>3175</v>
      </c>
    </row>
    <row r="351243" spans="1:2" x14ac:dyDescent="0.3">
      <c r="A351243" s="28" t="s">
        <v>3176</v>
      </c>
      <c r="B351243" s="28" t="s">
        <v>3177</v>
      </c>
    </row>
    <row r="351244" spans="1:2" x14ac:dyDescent="0.3">
      <c r="A351244" s="28" t="s">
        <v>3178</v>
      </c>
      <c r="B351244" s="28" t="s">
        <v>3179</v>
      </c>
    </row>
    <row r="351245" spans="1:2" x14ac:dyDescent="0.3">
      <c r="A351245" s="28" t="s">
        <v>3180</v>
      </c>
      <c r="B351245" s="28" t="s">
        <v>3181</v>
      </c>
    </row>
    <row r="351246" spans="1:2" x14ac:dyDescent="0.3">
      <c r="A351246" s="28" t="s">
        <v>3182</v>
      </c>
      <c r="B351246" s="28" t="s">
        <v>3183</v>
      </c>
    </row>
    <row r="351247" spans="1:2" x14ac:dyDescent="0.3">
      <c r="A351247" s="28" t="s">
        <v>3184</v>
      </c>
      <c r="B351247" s="28" t="s">
        <v>3185</v>
      </c>
    </row>
    <row r="351248" spans="1:2" x14ac:dyDescent="0.3">
      <c r="A351248" s="28" t="s">
        <v>3186</v>
      </c>
      <c r="B351248" s="28" t="s">
        <v>3187</v>
      </c>
    </row>
    <row r="351249" spans="1:2" x14ac:dyDescent="0.3">
      <c r="A351249" s="28" t="s">
        <v>3188</v>
      </c>
      <c r="B351249" s="28" t="s">
        <v>3189</v>
      </c>
    </row>
    <row r="351250" spans="1:2" x14ac:dyDescent="0.3">
      <c r="A351250" s="28" t="s">
        <v>3190</v>
      </c>
      <c r="B351250" s="28" t="s">
        <v>3191</v>
      </c>
    </row>
    <row r="351251" spans="1:2" x14ac:dyDescent="0.3">
      <c r="A351251" s="28" t="s">
        <v>3192</v>
      </c>
      <c r="B351251" s="28" t="s">
        <v>3193</v>
      </c>
    </row>
    <row r="351252" spans="1:2" x14ac:dyDescent="0.3">
      <c r="A351252" s="28" t="s">
        <v>3194</v>
      </c>
      <c r="B351252" s="28" t="s">
        <v>3195</v>
      </c>
    </row>
    <row r="351253" spans="1:2" x14ac:dyDescent="0.3">
      <c r="A351253" s="28" t="s">
        <v>3196</v>
      </c>
      <c r="B351253" s="28" t="s">
        <v>3197</v>
      </c>
    </row>
    <row r="351254" spans="1:2" x14ac:dyDescent="0.3">
      <c r="A351254" s="28" t="s">
        <v>3198</v>
      </c>
      <c r="B351254" s="28" t="s">
        <v>3199</v>
      </c>
    </row>
    <row r="351255" spans="1:2" x14ac:dyDescent="0.3">
      <c r="A351255" s="28" t="s">
        <v>3200</v>
      </c>
      <c r="B351255" s="28" t="s">
        <v>3201</v>
      </c>
    </row>
    <row r="351256" spans="1:2" x14ac:dyDescent="0.3">
      <c r="A351256" s="28" t="s">
        <v>3202</v>
      </c>
      <c r="B351256" s="28" t="s">
        <v>3203</v>
      </c>
    </row>
    <row r="351257" spans="1:2" x14ac:dyDescent="0.3">
      <c r="A351257" s="28" t="s">
        <v>3204</v>
      </c>
      <c r="B351257" s="28" t="s">
        <v>3205</v>
      </c>
    </row>
    <row r="351258" spans="1:2" x14ac:dyDescent="0.3">
      <c r="A351258" s="28" t="s">
        <v>3206</v>
      </c>
      <c r="B351258" s="28" t="s">
        <v>3207</v>
      </c>
    </row>
    <row r="351259" spans="1:2" x14ac:dyDescent="0.3">
      <c r="A351259" s="28" t="s">
        <v>3208</v>
      </c>
      <c r="B351259" s="28" t="s">
        <v>3209</v>
      </c>
    </row>
    <row r="351260" spans="1:2" x14ac:dyDescent="0.3">
      <c r="A351260" s="28" t="s">
        <v>3210</v>
      </c>
      <c r="B351260" s="28" t="s">
        <v>3211</v>
      </c>
    </row>
    <row r="351261" spans="1:2" x14ac:dyDescent="0.3">
      <c r="A351261" s="28" t="s">
        <v>3212</v>
      </c>
      <c r="B351261" s="28" t="s">
        <v>3213</v>
      </c>
    </row>
    <row r="351262" spans="1:2" x14ac:dyDescent="0.3">
      <c r="A351262" s="28" t="s">
        <v>3214</v>
      </c>
      <c r="B351262" s="28" t="s">
        <v>3215</v>
      </c>
    </row>
    <row r="351263" spans="1:2" x14ac:dyDescent="0.3">
      <c r="A351263" s="28" t="s">
        <v>3216</v>
      </c>
      <c r="B351263" s="28" t="s">
        <v>3217</v>
      </c>
    </row>
    <row r="351264" spans="1:2" x14ac:dyDescent="0.3">
      <c r="A351264" s="28" t="s">
        <v>3218</v>
      </c>
      <c r="B351264" s="28" t="s">
        <v>3219</v>
      </c>
    </row>
    <row r="351265" spans="1:2" x14ac:dyDescent="0.3">
      <c r="A351265" s="28" t="s">
        <v>3220</v>
      </c>
      <c r="B351265" s="28" t="s">
        <v>3221</v>
      </c>
    </row>
    <row r="351266" spans="1:2" x14ac:dyDescent="0.3">
      <c r="A351266" s="28" t="s">
        <v>3222</v>
      </c>
      <c r="B351266" s="28" t="s">
        <v>3223</v>
      </c>
    </row>
    <row r="351267" spans="1:2" x14ac:dyDescent="0.3">
      <c r="A351267" s="28" t="s">
        <v>3224</v>
      </c>
      <c r="B351267" s="28" t="s">
        <v>3225</v>
      </c>
    </row>
    <row r="351268" spans="1:2" x14ac:dyDescent="0.3">
      <c r="A351268" s="28" t="s">
        <v>3226</v>
      </c>
      <c r="B351268" s="28" t="s">
        <v>3227</v>
      </c>
    </row>
    <row r="351269" spans="1:2" x14ac:dyDescent="0.3">
      <c r="A351269" s="28" t="s">
        <v>3228</v>
      </c>
      <c r="B351269" s="28" t="s">
        <v>3229</v>
      </c>
    </row>
    <row r="351270" spans="1:2" x14ac:dyDescent="0.3">
      <c r="A351270" s="28" t="s">
        <v>3230</v>
      </c>
      <c r="B351270" s="28" t="s">
        <v>3231</v>
      </c>
    </row>
    <row r="351271" spans="1:2" x14ac:dyDescent="0.3">
      <c r="A351271" s="28" t="s">
        <v>3232</v>
      </c>
      <c r="B351271" s="28" t="s">
        <v>3233</v>
      </c>
    </row>
    <row r="351272" spans="1:2" x14ac:dyDescent="0.3">
      <c r="A351272" s="28" t="s">
        <v>3234</v>
      </c>
      <c r="B351272" s="28" t="s">
        <v>3235</v>
      </c>
    </row>
    <row r="351273" spans="1:2" x14ac:dyDescent="0.3">
      <c r="A351273" s="28" t="s">
        <v>3236</v>
      </c>
      <c r="B351273" s="28" t="s">
        <v>3237</v>
      </c>
    </row>
    <row r="351274" spans="1:2" x14ac:dyDescent="0.3">
      <c r="A351274" s="28" t="s">
        <v>3238</v>
      </c>
      <c r="B351274" s="28" t="s">
        <v>3239</v>
      </c>
    </row>
    <row r="351275" spans="1:2" x14ac:dyDescent="0.3">
      <c r="A351275" s="28" t="s">
        <v>3240</v>
      </c>
      <c r="B351275" s="28" t="s">
        <v>3241</v>
      </c>
    </row>
    <row r="351276" spans="1:2" x14ac:dyDescent="0.3">
      <c r="A351276" s="28" t="s">
        <v>3242</v>
      </c>
      <c r="B351276" s="28" t="s">
        <v>3243</v>
      </c>
    </row>
    <row r="351277" spans="1:2" x14ac:dyDescent="0.3">
      <c r="A351277" s="28" t="s">
        <v>3244</v>
      </c>
      <c r="B351277" s="28" t="s">
        <v>3245</v>
      </c>
    </row>
    <row r="351278" spans="1:2" x14ac:dyDescent="0.3">
      <c r="A351278" s="28" t="s">
        <v>3246</v>
      </c>
      <c r="B351278" s="28" t="s">
        <v>3247</v>
      </c>
    </row>
    <row r="351279" spans="1:2" x14ac:dyDescent="0.3">
      <c r="A351279" s="28" t="s">
        <v>3248</v>
      </c>
      <c r="B351279" s="28" t="s">
        <v>3249</v>
      </c>
    </row>
    <row r="351280" spans="1:2" x14ac:dyDescent="0.3">
      <c r="A351280" s="28" t="s">
        <v>3250</v>
      </c>
      <c r="B351280" s="28" t="s">
        <v>3251</v>
      </c>
    </row>
    <row r="351281" spans="1:2" x14ac:dyDescent="0.3">
      <c r="A351281" s="28" t="s">
        <v>3252</v>
      </c>
      <c r="B351281" s="28" t="s">
        <v>3253</v>
      </c>
    </row>
    <row r="351282" spans="1:2" x14ac:dyDescent="0.3">
      <c r="A351282" s="28" t="s">
        <v>3254</v>
      </c>
      <c r="B351282" s="28" t="s">
        <v>3255</v>
      </c>
    </row>
    <row r="351283" spans="1:2" x14ac:dyDescent="0.3">
      <c r="A351283" s="28" t="s">
        <v>3256</v>
      </c>
      <c r="B351283" s="28" t="s">
        <v>3257</v>
      </c>
    </row>
    <row r="351284" spans="1:2" x14ac:dyDescent="0.3">
      <c r="A351284" s="28" t="s">
        <v>3258</v>
      </c>
      <c r="B351284" s="28" t="s">
        <v>3259</v>
      </c>
    </row>
    <row r="351285" spans="1:2" x14ac:dyDescent="0.3">
      <c r="A351285" s="28" t="s">
        <v>3260</v>
      </c>
      <c r="B351285" s="28" t="s">
        <v>3261</v>
      </c>
    </row>
    <row r="351286" spans="1:2" x14ac:dyDescent="0.3">
      <c r="A351286" s="28" t="s">
        <v>3262</v>
      </c>
      <c r="B351286" s="28" t="s">
        <v>3263</v>
      </c>
    </row>
    <row r="351287" spans="1:2" x14ac:dyDescent="0.3">
      <c r="A351287" s="28" t="s">
        <v>3264</v>
      </c>
      <c r="B351287" s="28" t="s">
        <v>3265</v>
      </c>
    </row>
    <row r="351288" spans="1:2" x14ac:dyDescent="0.3">
      <c r="A351288" s="28" t="s">
        <v>3266</v>
      </c>
      <c r="B351288" s="28" t="s">
        <v>3267</v>
      </c>
    </row>
    <row r="351289" spans="1:2" x14ac:dyDescent="0.3">
      <c r="A351289" s="28" t="s">
        <v>3268</v>
      </c>
      <c r="B351289" s="28" t="s">
        <v>3269</v>
      </c>
    </row>
    <row r="351290" spans="1:2" x14ac:dyDescent="0.3">
      <c r="A351290" s="28" t="s">
        <v>3270</v>
      </c>
      <c r="B351290" s="28" t="s">
        <v>3271</v>
      </c>
    </row>
    <row r="351291" spans="1:2" x14ac:dyDescent="0.3">
      <c r="A351291" s="28" t="s">
        <v>3272</v>
      </c>
      <c r="B351291" s="28" t="s">
        <v>3273</v>
      </c>
    </row>
    <row r="351292" spans="1:2" x14ac:dyDescent="0.3">
      <c r="A351292" s="28" t="s">
        <v>3274</v>
      </c>
      <c r="B351292" s="28" t="s">
        <v>3275</v>
      </c>
    </row>
    <row r="351293" spans="1:2" x14ac:dyDescent="0.3">
      <c r="A351293" s="28" t="s">
        <v>3276</v>
      </c>
      <c r="B351293" s="28" t="s">
        <v>3277</v>
      </c>
    </row>
    <row r="351294" spans="1:2" x14ac:dyDescent="0.3">
      <c r="A351294" s="28" t="s">
        <v>3278</v>
      </c>
      <c r="B351294" s="28" t="s">
        <v>3279</v>
      </c>
    </row>
    <row r="351295" spans="1:2" x14ac:dyDescent="0.3">
      <c r="A351295" s="28" t="s">
        <v>3280</v>
      </c>
      <c r="B351295" s="28" t="s">
        <v>3281</v>
      </c>
    </row>
    <row r="351296" spans="1:2" x14ac:dyDescent="0.3">
      <c r="A351296" s="28" t="s">
        <v>3282</v>
      </c>
      <c r="B351296" s="28" t="s">
        <v>3283</v>
      </c>
    </row>
    <row r="351297" spans="1:2" x14ac:dyDescent="0.3">
      <c r="A351297" s="28" t="s">
        <v>3284</v>
      </c>
      <c r="B351297" s="28" t="s">
        <v>3285</v>
      </c>
    </row>
    <row r="351298" spans="1:2" x14ac:dyDescent="0.3">
      <c r="A351298" s="28" t="s">
        <v>3286</v>
      </c>
      <c r="B351298" s="28" t="s">
        <v>3287</v>
      </c>
    </row>
    <row r="351299" spans="1:2" x14ac:dyDescent="0.3">
      <c r="A351299" s="28" t="s">
        <v>3288</v>
      </c>
      <c r="B351299" s="28" t="s">
        <v>3289</v>
      </c>
    </row>
    <row r="351300" spans="1:2" x14ac:dyDescent="0.3">
      <c r="A351300" s="28" t="s">
        <v>3290</v>
      </c>
      <c r="B351300" s="28" t="s">
        <v>3291</v>
      </c>
    </row>
    <row r="351301" spans="1:2" x14ac:dyDescent="0.3">
      <c r="A351301" s="28" t="s">
        <v>3292</v>
      </c>
      <c r="B351301" s="28" t="s">
        <v>3293</v>
      </c>
    </row>
    <row r="351302" spans="1:2" x14ac:dyDescent="0.3">
      <c r="A351302" s="28" t="s">
        <v>3294</v>
      </c>
      <c r="B351302" s="28" t="s">
        <v>3295</v>
      </c>
    </row>
    <row r="351303" spans="1:2" x14ac:dyDescent="0.3">
      <c r="A351303" s="28" t="s">
        <v>3296</v>
      </c>
      <c r="B351303" s="28" t="s">
        <v>3297</v>
      </c>
    </row>
    <row r="351304" spans="1:2" x14ac:dyDescent="0.3">
      <c r="A351304" s="28" t="s">
        <v>3298</v>
      </c>
      <c r="B351304" s="28" t="s">
        <v>3299</v>
      </c>
    </row>
    <row r="351305" spans="1:2" x14ac:dyDescent="0.3">
      <c r="A351305" s="28" t="s">
        <v>3300</v>
      </c>
      <c r="B351305" s="28" t="s">
        <v>3301</v>
      </c>
    </row>
    <row r="351306" spans="1:2" x14ac:dyDescent="0.3">
      <c r="A351306" s="28" t="s">
        <v>3302</v>
      </c>
      <c r="B351306" s="28" t="s">
        <v>3303</v>
      </c>
    </row>
    <row r="351307" spans="1:2" x14ac:dyDescent="0.3">
      <c r="A351307" s="28" t="s">
        <v>3304</v>
      </c>
      <c r="B351307" s="28" t="s">
        <v>3305</v>
      </c>
    </row>
    <row r="351308" spans="1:2" x14ac:dyDescent="0.3">
      <c r="A351308" s="28" t="s">
        <v>3306</v>
      </c>
      <c r="B351308" s="28" t="s">
        <v>3307</v>
      </c>
    </row>
    <row r="351309" spans="1:2" x14ac:dyDescent="0.3">
      <c r="A351309" s="28" t="s">
        <v>3308</v>
      </c>
      <c r="B351309" s="28" t="s">
        <v>3309</v>
      </c>
    </row>
    <row r="351310" spans="1:2" x14ac:dyDescent="0.3">
      <c r="A351310" s="28" t="s">
        <v>3310</v>
      </c>
      <c r="B351310" s="28" t="s">
        <v>3311</v>
      </c>
    </row>
    <row r="351311" spans="1:2" x14ac:dyDescent="0.3">
      <c r="A351311" s="28" t="s">
        <v>3312</v>
      </c>
      <c r="B351311" s="28" t="s">
        <v>3313</v>
      </c>
    </row>
    <row r="351312" spans="1:2" x14ac:dyDescent="0.3">
      <c r="A351312" s="28" t="s">
        <v>3314</v>
      </c>
      <c r="B351312" s="28" t="s">
        <v>3315</v>
      </c>
    </row>
    <row r="351313" spans="1:2" x14ac:dyDescent="0.3">
      <c r="A351313" s="28" t="s">
        <v>3316</v>
      </c>
      <c r="B351313" s="28" t="s">
        <v>3317</v>
      </c>
    </row>
    <row r="351314" spans="1:2" x14ac:dyDescent="0.3">
      <c r="A351314" s="28" t="s">
        <v>3318</v>
      </c>
      <c r="B351314" s="28" t="s">
        <v>3319</v>
      </c>
    </row>
    <row r="351315" spans="1:2" x14ac:dyDescent="0.3">
      <c r="A351315" s="28" t="s">
        <v>3320</v>
      </c>
      <c r="B351315" s="28" t="s">
        <v>3321</v>
      </c>
    </row>
    <row r="351316" spans="1:2" x14ac:dyDescent="0.3">
      <c r="A351316" s="28" t="s">
        <v>3322</v>
      </c>
      <c r="B351316" s="28" t="s">
        <v>3323</v>
      </c>
    </row>
    <row r="351317" spans="1:2" x14ac:dyDescent="0.3">
      <c r="A351317" s="28" t="s">
        <v>3324</v>
      </c>
      <c r="B351317" s="28" t="s">
        <v>3325</v>
      </c>
    </row>
    <row r="351318" spans="1:2" x14ac:dyDescent="0.3">
      <c r="A351318" s="28" t="s">
        <v>3326</v>
      </c>
      <c r="B351318" s="28" t="s">
        <v>3327</v>
      </c>
    </row>
    <row r="351319" spans="1:2" x14ac:dyDescent="0.3">
      <c r="A351319" s="28" t="s">
        <v>3328</v>
      </c>
      <c r="B351319" s="28" t="s">
        <v>3329</v>
      </c>
    </row>
    <row r="351320" spans="1:2" x14ac:dyDescent="0.3">
      <c r="A351320" s="28" t="s">
        <v>3330</v>
      </c>
      <c r="B351320" s="28" t="s">
        <v>3331</v>
      </c>
    </row>
    <row r="351321" spans="1:2" x14ac:dyDescent="0.3">
      <c r="A351321" s="28" t="s">
        <v>3332</v>
      </c>
      <c r="B351321" s="28" t="s">
        <v>3333</v>
      </c>
    </row>
    <row r="351322" spans="1:2" x14ac:dyDescent="0.3">
      <c r="A351322" s="28" t="s">
        <v>3334</v>
      </c>
      <c r="B351322" s="28" t="s">
        <v>3335</v>
      </c>
    </row>
    <row r="351323" spans="1:2" x14ac:dyDescent="0.3">
      <c r="A351323" s="28" t="s">
        <v>3336</v>
      </c>
      <c r="B351323" s="28" t="s">
        <v>3337</v>
      </c>
    </row>
    <row r="351324" spans="1:2" x14ac:dyDescent="0.3">
      <c r="A351324" s="28" t="s">
        <v>3338</v>
      </c>
      <c r="B351324" s="28" t="s">
        <v>3339</v>
      </c>
    </row>
    <row r="351325" spans="1:2" x14ac:dyDescent="0.3">
      <c r="A351325" s="28" t="s">
        <v>3340</v>
      </c>
      <c r="B351325" s="28" t="s">
        <v>3341</v>
      </c>
    </row>
    <row r="351326" spans="1:2" x14ac:dyDescent="0.3">
      <c r="A351326" s="28" t="s">
        <v>3342</v>
      </c>
      <c r="B351326" s="28" t="s">
        <v>3343</v>
      </c>
    </row>
    <row r="351327" spans="1:2" x14ac:dyDescent="0.3">
      <c r="A351327" s="28" t="s">
        <v>3344</v>
      </c>
      <c r="B351327" s="28" t="s">
        <v>3345</v>
      </c>
    </row>
    <row r="351328" spans="1:2" x14ac:dyDescent="0.3">
      <c r="A351328" s="28" t="s">
        <v>3346</v>
      </c>
      <c r="B351328" s="28" t="s">
        <v>3347</v>
      </c>
    </row>
    <row r="351329" spans="1:2" x14ac:dyDescent="0.3">
      <c r="A351329" s="28" t="s">
        <v>3348</v>
      </c>
      <c r="B351329" s="28" t="s">
        <v>3349</v>
      </c>
    </row>
    <row r="351330" spans="1:2" x14ac:dyDescent="0.3">
      <c r="A351330" s="28" t="s">
        <v>3350</v>
      </c>
      <c r="B351330" s="28" t="s">
        <v>3351</v>
      </c>
    </row>
    <row r="351331" spans="1:2" x14ac:dyDescent="0.3">
      <c r="A351331" s="28" t="s">
        <v>3352</v>
      </c>
      <c r="B351331" s="28" t="s">
        <v>3353</v>
      </c>
    </row>
    <row r="351332" spans="1:2" x14ac:dyDescent="0.3">
      <c r="A351332" s="28" t="s">
        <v>3354</v>
      </c>
      <c r="B351332" s="28" t="s">
        <v>3355</v>
      </c>
    </row>
    <row r="351333" spans="1:2" x14ac:dyDescent="0.3">
      <c r="A351333" s="28" t="s">
        <v>3356</v>
      </c>
      <c r="B351333" s="28" t="s">
        <v>3357</v>
      </c>
    </row>
    <row r="351334" spans="1:2" x14ac:dyDescent="0.3">
      <c r="A351334" s="28" t="s">
        <v>3358</v>
      </c>
      <c r="B351334" s="28" t="s">
        <v>3359</v>
      </c>
    </row>
    <row r="351335" spans="1:2" x14ac:dyDescent="0.3">
      <c r="A351335" s="28" t="s">
        <v>3360</v>
      </c>
      <c r="B351335" s="28" t="s">
        <v>3361</v>
      </c>
    </row>
    <row r="351336" spans="1:2" x14ac:dyDescent="0.3">
      <c r="A351336" s="28" t="s">
        <v>3362</v>
      </c>
      <c r="B351336" s="28" t="s">
        <v>3363</v>
      </c>
    </row>
    <row r="351337" spans="1:2" x14ac:dyDescent="0.3">
      <c r="A351337" s="28" t="s">
        <v>3364</v>
      </c>
      <c r="B351337" s="28" t="s">
        <v>3365</v>
      </c>
    </row>
    <row r="351338" spans="1:2" x14ac:dyDescent="0.3">
      <c r="A351338" s="28" t="s">
        <v>3366</v>
      </c>
      <c r="B351338" s="28" t="s">
        <v>3367</v>
      </c>
    </row>
    <row r="351339" spans="1:2" x14ac:dyDescent="0.3">
      <c r="A351339" s="28" t="s">
        <v>3368</v>
      </c>
      <c r="B351339" s="28" t="s">
        <v>3369</v>
      </c>
    </row>
    <row r="351340" spans="1:2" x14ac:dyDescent="0.3">
      <c r="A351340" s="28" t="s">
        <v>3370</v>
      </c>
      <c r="B351340" s="28" t="s">
        <v>3371</v>
      </c>
    </row>
    <row r="351341" spans="1:2" x14ac:dyDescent="0.3">
      <c r="A351341" s="28" t="s">
        <v>3372</v>
      </c>
      <c r="B351341" s="28" t="s">
        <v>3373</v>
      </c>
    </row>
    <row r="351342" spans="1:2" x14ac:dyDescent="0.3">
      <c r="A351342" s="28" t="s">
        <v>3374</v>
      </c>
      <c r="B351342" s="28" t="s">
        <v>3375</v>
      </c>
    </row>
    <row r="351343" spans="1:2" x14ac:dyDescent="0.3">
      <c r="A351343" s="28" t="s">
        <v>3376</v>
      </c>
      <c r="B351343" s="28" t="s">
        <v>3377</v>
      </c>
    </row>
    <row r="351344" spans="1:2" x14ac:dyDescent="0.3">
      <c r="A351344" s="28" t="s">
        <v>3378</v>
      </c>
      <c r="B351344" s="28" t="s">
        <v>3379</v>
      </c>
    </row>
    <row r="351345" spans="1:2" x14ac:dyDescent="0.3">
      <c r="A351345" s="28" t="s">
        <v>3380</v>
      </c>
      <c r="B351345" s="28" t="s">
        <v>3381</v>
      </c>
    </row>
    <row r="351346" spans="1:2" x14ac:dyDescent="0.3">
      <c r="A351346" s="28" t="s">
        <v>3382</v>
      </c>
      <c r="B351346" s="28" t="s">
        <v>3383</v>
      </c>
    </row>
    <row r="351347" spans="1:2" x14ac:dyDescent="0.3">
      <c r="A351347" s="28" t="s">
        <v>3384</v>
      </c>
      <c r="B351347" s="28" t="s">
        <v>3385</v>
      </c>
    </row>
    <row r="351348" spans="1:2" x14ac:dyDescent="0.3">
      <c r="A351348" s="28" t="s">
        <v>3386</v>
      </c>
      <c r="B351348" s="28" t="s">
        <v>3387</v>
      </c>
    </row>
    <row r="351349" spans="1:2" x14ac:dyDescent="0.3">
      <c r="A351349" s="28" t="s">
        <v>3388</v>
      </c>
      <c r="B351349" s="28" t="s">
        <v>3389</v>
      </c>
    </row>
    <row r="351350" spans="1:2" x14ac:dyDescent="0.3">
      <c r="A351350" s="28" t="s">
        <v>3390</v>
      </c>
      <c r="B351350" s="28" t="s">
        <v>3391</v>
      </c>
    </row>
    <row r="351351" spans="1:2" x14ac:dyDescent="0.3">
      <c r="A351351" s="28" t="s">
        <v>3392</v>
      </c>
      <c r="B351351" s="28" t="s">
        <v>3393</v>
      </c>
    </row>
    <row r="351352" spans="1:2" x14ac:dyDescent="0.3">
      <c r="A351352" s="28" t="s">
        <v>3394</v>
      </c>
      <c r="B351352" s="28" t="s">
        <v>3395</v>
      </c>
    </row>
    <row r="351353" spans="1:2" x14ac:dyDescent="0.3">
      <c r="A351353" s="28" t="s">
        <v>3396</v>
      </c>
      <c r="B351353" s="28" t="s">
        <v>3397</v>
      </c>
    </row>
    <row r="351354" spans="1:2" x14ac:dyDescent="0.3">
      <c r="A351354" s="28" t="s">
        <v>3398</v>
      </c>
      <c r="B351354" s="28" t="s">
        <v>3399</v>
      </c>
    </row>
    <row r="351355" spans="1:2" x14ac:dyDescent="0.3">
      <c r="A351355" s="28" t="s">
        <v>3400</v>
      </c>
      <c r="B351355" s="28" t="s">
        <v>3401</v>
      </c>
    </row>
    <row r="351356" spans="1:2" x14ac:dyDescent="0.3">
      <c r="A351356" s="28" t="s">
        <v>3402</v>
      </c>
      <c r="B351356" s="28" t="s">
        <v>3403</v>
      </c>
    </row>
    <row r="351357" spans="1:2" x14ac:dyDescent="0.3">
      <c r="A351357" s="28" t="s">
        <v>3404</v>
      </c>
      <c r="B351357" s="28" t="s">
        <v>3405</v>
      </c>
    </row>
    <row r="351358" spans="1:2" x14ac:dyDescent="0.3">
      <c r="A351358" s="28" t="s">
        <v>3406</v>
      </c>
      <c r="B351358" s="28" t="s">
        <v>3407</v>
      </c>
    </row>
    <row r="351359" spans="1:2" x14ac:dyDescent="0.3">
      <c r="A351359" s="28" t="s">
        <v>3408</v>
      </c>
      <c r="B351359" s="28" t="s">
        <v>3409</v>
      </c>
    </row>
    <row r="351360" spans="1:2" x14ac:dyDescent="0.3">
      <c r="A351360" s="28" t="s">
        <v>3410</v>
      </c>
      <c r="B351360" s="28" t="s">
        <v>3411</v>
      </c>
    </row>
    <row r="351361" spans="1:2" x14ac:dyDescent="0.3">
      <c r="A351361" s="28" t="s">
        <v>3412</v>
      </c>
      <c r="B351361" s="28" t="s">
        <v>3413</v>
      </c>
    </row>
    <row r="351362" spans="1:2" x14ac:dyDescent="0.3">
      <c r="A351362" s="28" t="s">
        <v>3414</v>
      </c>
      <c r="B351362" s="28" t="s">
        <v>3415</v>
      </c>
    </row>
    <row r="351363" spans="1:2" x14ac:dyDescent="0.3">
      <c r="A351363" s="28" t="s">
        <v>3416</v>
      </c>
      <c r="B351363" s="28" t="s">
        <v>3417</v>
      </c>
    </row>
    <row r="351364" spans="1:2" x14ac:dyDescent="0.3">
      <c r="A351364" s="28" t="s">
        <v>3418</v>
      </c>
      <c r="B351364" s="28" t="s">
        <v>3419</v>
      </c>
    </row>
    <row r="351365" spans="1:2" x14ac:dyDescent="0.3">
      <c r="A351365" s="28" t="s">
        <v>3420</v>
      </c>
      <c r="B351365" s="28" t="s">
        <v>3421</v>
      </c>
    </row>
    <row r="351366" spans="1:2" x14ac:dyDescent="0.3">
      <c r="A351366" s="28" t="s">
        <v>3422</v>
      </c>
      <c r="B351366" s="28" t="s">
        <v>3423</v>
      </c>
    </row>
    <row r="351367" spans="1:2" x14ac:dyDescent="0.3">
      <c r="A351367" s="28" t="s">
        <v>3424</v>
      </c>
      <c r="B351367" s="28" t="s">
        <v>3425</v>
      </c>
    </row>
    <row r="351368" spans="1:2" x14ac:dyDescent="0.3">
      <c r="A351368" s="28" t="s">
        <v>3426</v>
      </c>
      <c r="B351368" s="28" t="s">
        <v>3427</v>
      </c>
    </row>
    <row r="351369" spans="1:2" x14ac:dyDescent="0.3">
      <c r="A351369" s="28" t="s">
        <v>3428</v>
      </c>
      <c r="B351369" s="28" t="s">
        <v>3429</v>
      </c>
    </row>
    <row r="351370" spans="1:2" x14ac:dyDescent="0.3">
      <c r="A351370" s="28" t="s">
        <v>3430</v>
      </c>
      <c r="B351370" s="28" t="s">
        <v>3431</v>
      </c>
    </row>
    <row r="351371" spans="1:2" x14ac:dyDescent="0.3">
      <c r="A351371" s="28" t="s">
        <v>3432</v>
      </c>
      <c r="B351371" s="28" t="s">
        <v>3433</v>
      </c>
    </row>
    <row r="351372" spans="1:2" x14ac:dyDescent="0.3">
      <c r="A351372" s="28" t="s">
        <v>3434</v>
      </c>
      <c r="B351372" s="28" t="s">
        <v>3435</v>
      </c>
    </row>
    <row r="351373" spans="1:2" x14ac:dyDescent="0.3">
      <c r="A351373" s="28" t="s">
        <v>3436</v>
      </c>
      <c r="B351373" s="28" t="s">
        <v>3437</v>
      </c>
    </row>
    <row r="351374" spans="1:2" x14ac:dyDescent="0.3">
      <c r="A351374" s="28" t="s">
        <v>3438</v>
      </c>
      <c r="B351374" s="28" t="s">
        <v>3439</v>
      </c>
    </row>
    <row r="351375" spans="1:2" x14ac:dyDescent="0.3">
      <c r="A351375" s="28" t="s">
        <v>3440</v>
      </c>
      <c r="B351375" s="28" t="s">
        <v>3441</v>
      </c>
    </row>
    <row r="351376" spans="1:2" x14ac:dyDescent="0.3">
      <c r="A351376" s="28" t="s">
        <v>3442</v>
      </c>
      <c r="B351376" s="28" t="s">
        <v>3443</v>
      </c>
    </row>
    <row r="351377" spans="1:2" x14ac:dyDescent="0.3">
      <c r="A351377" s="28" t="s">
        <v>3444</v>
      </c>
      <c r="B351377" s="28" t="s">
        <v>3445</v>
      </c>
    </row>
    <row r="351378" spans="1:2" x14ac:dyDescent="0.3">
      <c r="A351378" s="28" t="s">
        <v>3446</v>
      </c>
      <c r="B351378" s="28" t="s">
        <v>3447</v>
      </c>
    </row>
    <row r="351379" spans="1:2" x14ac:dyDescent="0.3">
      <c r="A351379" s="28" t="s">
        <v>3448</v>
      </c>
      <c r="B351379" s="28" t="s">
        <v>3449</v>
      </c>
    </row>
    <row r="351380" spans="1:2" x14ac:dyDescent="0.3">
      <c r="A351380" s="28" t="s">
        <v>3450</v>
      </c>
      <c r="B351380" s="28" t="s">
        <v>3451</v>
      </c>
    </row>
    <row r="351381" spans="1:2" x14ac:dyDescent="0.3">
      <c r="A351381" s="28" t="s">
        <v>3452</v>
      </c>
      <c r="B351381" s="28" t="s">
        <v>3453</v>
      </c>
    </row>
    <row r="351382" spans="1:2" x14ac:dyDescent="0.3">
      <c r="A351382" s="28" t="s">
        <v>3454</v>
      </c>
      <c r="B351382" s="28" t="s">
        <v>3455</v>
      </c>
    </row>
    <row r="351383" spans="1:2" x14ac:dyDescent="0.3">
      <c r="A351383" s="28" t="s">
        <v>3456</v>
      </c>
      <c r="B351383" s="28" t="s">
        <v>3457</v>
      </c>
    </row>
    <row r="351384" spans="1:2" x14ac:dyDescent="0.3">
      <c r="A351384" s="28" t="s">
        <v>3458</v>
      </c>
      <c r="B351384" s="28" t="s">
        <v>3459</v>
      </c>
    </row>
    <row r="351385" spans="1:2" x14ac:dyDescent="0.3">
      <c r="A351385" s="28" t="s">
        <v>3460</v>
      </c>
      <c r="B351385" s="28" t="s">
        <v>3461</v>
      </c>
    </row>
    <row r="351386" spans="1:2" x14ac:dyDescent="0.3">
      <c r="A351386" s="28" t="s">
        <v>3462</v>
      </c>
      <c r="B351386" s="28" t="s">
        <v>3463</v>
      </c>
    </row>
    <row r="351387" spans="1:2" x14ac:dyDescent="0.3">
      <c r="A351387" s="28" t="s">
        <v>3464</v>
      </c>
      <c r="B351387" s="28" t="s">
        <v>3465</v>
      </c>
    </row>
    <row r="351388" spans="1:2" x14ac:dyDescent="0.3">
      <c r="A351388" s="28" t="s">
        <v>3466</v>
      </c>
      <c r="B351388" s="28" t="s">
        <v>3467</v>
      </c>
    </row>
    <row r="351389" spans="1:2" x14ac:dyDescent="0.3">
      <c r="A351389" s="28" t="s">
        <v>3468</v>
      </c>
      <c r="B351389" s="28" t="s">
        <v>3469</v>
      </c>
    </row>
    <row r="351390" spans="1:2" x14ac:dyDescent="0.3">
      <c r="A351390" s="28" t="s">
        <v>3470</v>
      </c>
      <c r="B351390" s="28" t="s">
        <v>3471</v>
      </c>
    </row>
    <row r="351391" spans="1:2" x14ac:dyDescent="0.3">
      <c r="A351391" s="28" t="s">
        <v>3472</v>
      </c>
      <c r="B351391" s="28" t="s">
        <v>3473</v>
      </c>
    </row>
    <row r="351392" spans="1:2" x14ac:dyDescent="0.3">
      <c r="A351392" s="28" t="s">
        <v>3474</v>
      </c>
      <c r="B351392" s="28" t="s">
        <v>3475</v>
      </c>
    </row>
    <row r="351393" spans="1:2" x14ac:dyDescent="0.3">
      <c r="A351393" s="28" t="s">
        <v>3476</v>
      </c>
      <c r="B351393" s="28" t="s">
        <v>3477</v>
      </c>
    </row>
    <row r="351394" spans="1:2" x14ac:dyDescent="0.3">
      <c r="A351394" s="28" t="s">
        <v>3478</v>
      </c>
      <c r="B351394" s="28" t="s">
        <v>3479</v>
      </c>
    </row>
    <row r="351395" spans="1:2" x14ac:dyDescent="0.3">
      <c r="A351395" s="28" t="s">
        <v>3480</v>
      </c>
      <c r="B351395" s="28" t="s">
        <v>3481</v>
      </c>
    </row>
    <row r="351396" spans="1:2" x14ac:dyDescent="0.3">
      <c r="A351396" s="28" t="s">
        <v>3482</v>
      </c>
      <c r="B351396" s="28" t="s">
        <v>3483</v>
      </c>
    </row>
    <row r="351397" spans="1:2" x14ac:dyDescent="0.3">
      <c r="A351397" s="28" t="s">
        <v>3484</v>
      </c>
      <c r="B351397" s="28" t="s">
        <v>3485</v>
      </c>
    </row>
    <row r="351398" spans="1:2" x14ac:dyDescent="0.3">
      <c r="A351398" s="28" t="s">
        <v>3486</v>
      </c>
      <c r="B351398" s="28" t="s">
        <v>3487</v>
      </c>
    </row>
    <row r="351399" spans="1:2" x14ac:dyDescent="0.3">
      <c r="A351399" s="28" t="s">
        <v>3488</v>
      </c>
      <c r="B351399" s="28" t="s">
        <v>3489</v>
      </c>
    </row>
    <row r="351400" spans="1:2" x14ac:dyDescent="0.3">
      <c r="A351400" s="28" t="s">
        <v>3490</v>
      </c>
      <c r="B351400" s="28" t="s">
        <v>3491</v>
      </c>
    </row>
    <row r="351401" spans="1:2" x14ac:dyDescent="0.3">
      <c r="A351401" s="28" t="s">
        <v>3492</v>
      </c>
      <c r="B351401" s="28" t="s">
        <v>3493</v>
      </c>
    </row>
    <row r="351402" spans="1:2" x14ac:dyDescent="0.3">
      <c r="A351402" s="28" t="s">
        <v>3494</v>
      </c>
      <c r="B351402" s="28" t="s">
        <v>3495</v>
      </c>
    </row>
    <row r="351403" spans="1:2" x14ac:dyDescent="0.3">
      <c r="A351403" s="28" t="s">
        <v>3496</v>
      </c>
      <c r="B351403" s="28" t="s">
        <v>3497</v>
      </c>
    </row>
    <row r="351404" spans="1:2" x14ac:dyDescent="0.3">
      <c r="A351404" s="28" t="s">
        <v>3498</v>
      </c>
      <c r="B351404" s="28" t="s">
        <v>3499</v>
      </c>
    </row>
    <row r="351405" spans="1:2" x14ac:dyDescent="0.3">
      <c r="A351405" s="28" t="s">
        <v>3500</v>
      </c>
      <c r="B351405" s="28" t="s">
        <v>3501</v>
      </c>
    </row>
    <row r="351406" spans="1:2" x14ac:dyDescent="0.3">
      <c r="A351406" s="28" t="s">
        <v>3502</v>
      </c>
      <c r="B351406" s="28" t="s">
        <v>3503</v>
      </c>
    </row>
    <row r="351407" spans="1:2" x14ac:dyDescent="0.3">
      <c r="A351407" s="28" t="s">
        <v>3504</v>
      </c>
      <c r="B351407" s="28" t="s">
        <v>3505</v>
      </c>
    </row>
    <row r="351408" spans="1:2" x14ac:dyDescent="0.3">
      <c r="A351408" s="28" t="s">
        <v>3506</v>
      </c>
      <c r="B351408" s="28" t="s">
        <v>3507</v>
      </c>
    </row>
    <row r="351409" spans="1:2" x14ac:dyDescent="0.3">
      <c r="A351409" s="28" t="s">
        <v>3508</v>
      </c>
      <c r="B351409" s="28" t="s">
        <v>3509</v>
      </c>
    </row>
    <row r="351410" spans="1:2" x14ac:dyDescent="0.3">
      <c r="A351410" s="28" t="s">
        <v>3510</v>
      </c>
      <c r="B351410" s="28" t="s">
        <v>3511</v>
      </c>
    </row>
    <row r="351411" spans="1:2" x14ac:dyDescent="0.3">
      <c r="A351411" s="28" t="s">
        <v>3512</v>
      </c>
      <c r="B351411" s="28" t="s">
        <v>3513</v>
      </c>
    </row>
    <row r="351412" spans="1:2" x14ac:dyDescent="0.3">
      <c r="A351412" s="28" t="s">
        <v>3514</v>
      </c>
      <c r="B351412" s="28" t="s">
        <v>3515</v>
      </c>
    </row>
    <row r="351413" spans="1:2" x14ac:dyDescent="0.3">
      <c r="A351413" s="28" t="s">
        <v>3516</v>
      </c>
      <c r="B351413" s="28" t="s">
        <v>3517</v>
      </c>
    </row>
    <row r="351414" spans="1:2" x14ac:dyDescent="0.3">
      <c r="A351414" s="28" t="s">
        <v>3518</v>
      </c>
      <c r="B351414" s="28" t="s">
        <v>3519</v>
      </c>
    </row>
    <row r="351415" spans="1:2" x14ac:dyDescent="0.3">
      <c r="A351415" s="28" t="s">
        <v>3520</v>
      </c>
      <c r="B351415" s="28" t="s">
        <v>3521</v>
      </c>
    </row>
    <row r="351416" spans="1:2" x14ac:dyDescent="0.3">
      <c r="A351416" s="28" t="s">
        <v>3522</v>
      </c>
      <c r="B351416" s="28" t="s">
        <v>3523</v>
      </c>
    </row>
    <row r="351417" spans="1:2" x14ac:dyDescent="0.3">
      <c r="A351417" s="28" t="s">
        <v>3524</v>
      </c>
      <c r="B351417" s="28" t="s">
        <v>3525</v>
      </c>
    </row>
    <row r="351418" spans="1:2" x14ac:dyDescent="0.3">
      <c r="A351418" s="28" t="s">
        <v>3526</v>
      </c>
      <c r="B351418" s="28" t="s">
        <v>3527</v>
      </c>
    </row>
    <row r="351419" spans="1:2" x14ac:dyDescent="0.3">
      <c r="A351419" s="28" t="s">
        <v>3528</v>
      </c>
      <c r="B351419" s="28" t="s">
        <v>3529</v>
      </c>
    </row>
    <row r="351420" spans="1:2" x14ac:dyDescent="0.3">
      <c r="A351420" s="28" t="s">
        <v>3530</v>
      </c>
      <c r="B351420" s="28" t="s">
        <v>3531</v>
      </c>
    </row>
    <row r="351421" spans="1:2" x14ac:dyDescent="0.3">
      <c r="A351421" s="28" t="s">
        <v>3532</v>
      </c>
      <c r="B351421" s="28" t="s">
        <v>3533</v>
      </c>
    </row>
    <row r="351422" spans="1:2" x14ac:dyDescent="0.3">
      <c r="A351422" s="28" t="s">
        <v>3534</v>
      </c>
      <c r="B351422" s="28" t="s">
        <v>3535</v>
      </c>
    </row>
    <row r="351423" spans="1:2" x14ac:dyDescent="0.3">
      <c r="A351423" s="28" t="s">
        <v>3536</v>
      </c>
      <c r="B351423" s="28" t="s">
        <v>3537</v>
      </c>
    </row>
    <row r="351424" spans="1:2" x14ac:dyDescent="0.3">
      <c r="A351424" s="28" t="s">
        <v>3538</v>
      </c>
      <c r="B351424" s="28" t="s">
        <v>3539</v>
      </c>
    </row>
    <row r="351425" spans="1:2" x14ac:dyDescent="0.3">
      <c r="A351425" s="28" t="s">
        <v>3540</v>
      </c>
      <c r="B351425" s="28" t="s">
        <v>3541</v>
      </c>
    </row>
    <row r="351426" spans="1:2" x14ac:dyDescent="0.3">
      <c r="A351426" s="28" t="s">
        <v>3542</v>
      </c>
      <c r="B351426" s="28" t="s">
        <v>3543</v>
      </c>
    </row>
    <row r="351427" spans="1:2" x14ac:dyDescent="0.3">
      <c r="A351427" s="28" t="s">
        <v>3544</v>
      </c>
      <c r="B351427" s="28" t="s">
        <v>3545</v>
      </c>
    </row>
    <row r="351428" spans="1:2" x14ac:dyDescent="0.3">
      <c r="A351428" s="28" t="s">
        <v>3546</v>
      </c>
      <c r="B351428" s="28" t="s">
        <v>3547</v>
      </c>
    </row>
    <row r="351429" spans="1:2" x14ac:dyDescent="0.3">
      <c r="A351429" s="28" t="s">
        <v>3548</v>
      </c>
      <c r="B351429" s="28" t="s">
        <v>3549</v>
      </c>
    </row>
    <row r="351430" spans="1:2" x14ac:dyDescent="0.3">
      <c r="A351430" s="28" t="s">
        <v>3550</v>
      </c>
      <c r="B351430" s="28" t="s">
        <v>3551</v>
      </c>
    </row>
    <row r="351431" spans="1:2" x14ac:dyDescent="0.3">
      <c r="A351431" s="28" t="s">
        <v>3552</v>
      </c>
      <c r="B351431" s="28" t="s">
        <v>3553</v>
      </c>
    </row>
    <row r="351432" spans="1:2" x14ac:dyDescent="0.3">
      <c r="A351432" s="28" t="s">
        <v>3554</v>
      </c>
      <c r="B351432" s="28" t="s">
        <v>3555</v>
      </c>
    </row>
    <row r="351433" spans="1:2" x14ac:dyDescent="0.3">
      <c r="A351433" s="28" t="s">
        <v>3556</v>
      </c>
      <c r="B351433" s="28" t="s">
        <v>3557</v>
      </c>
    </row>
    <row r="351434" spans="1:2" x14ac:dyDescent="0.3">
      <c r="A351434" s="28" t="s">
        <v>3558</v>
      </c>
      <c r="B351434" s="28" t="s">
        <v>3559</v>
      </c>
    </row>
    <row r="351435" spans="1:2" x14ac:dyDescent="0.3">
      <c r="A351435" s="28" t="s">
        <v>3560</v>
      </c>
      <c r="B351435" s="28" t="s">
        <v>3561</v>
      </c>
    </row>
    <row r="351436" spans="1:2" x14ac:dyDescent="0.3">
      <c r="A351436" s="28" t="s">
        <v>3562</v>
      </c>
      <c r="B351436" s="28" t="s">
        <v>3563</v>
      </c>
    </row>
    <row r="351437" spans="1:2" x14ac:dyDescent="0.3">
      <c r="A351437" s="28" t="s">
        <v>3564</v>
      </c>
      <c r="B351437" s="28" t="s">
        <v>3565</v>
      </c>
    </row>
    <row r="351438" spans="1:2" x14ac:dyDescent="0.3">
      <c r="A351438" s="28" t="s">
        <v>3566</v>
      </c>
      <c r="B351438" s="28" t="s">
        <v>3567</v>
      </c>
    </row>
    <row r="351439" spans="1:2" x14ac:dyDescent="0.3">
      <c r="A351439" s="28" t="s">
        <v>3568</v>
      </c>
      <c r="B351439" s="28" t="s">
        <v>3569</v>
      </c>
    </row>
    <row r="351440" spans="1:2" x14ac:dyDescent="0.3">
      <c r="A351440" s="28" t="s">
        <v>3570</v>
      </c>
      <c r="B351440" s="28" t="s">
        <v>3571</v>
      </c>
    </row>
    <row r="351441" spans="1:2" x14ac:dyDescent="0.3">
      <c r="A351441" s="28" t="s">
        <v>3572</v>
      </c>
      <c r="B351441" s="28" t="s">
        <v>3573</v>
      </c>
    </row>
    <row r="351442" spans="1:2" x14ac:dyDescent="0.3">
      <c r="A351442" s="28" t="s">
        <v>3574</v>
      </c>
      <c r="B351442" s="28" t="s">
        <v>3575</v>
      </c>
    </row>
    <row r="351443" spans="1:2" x14ac:dyDescent="0.3">
      <c r="A351443" s="28" t="s">
        <v>3576</v>
      </c>
      <c r="B351443" s="28" t="s">
        <v>3577</v>
      </c>
    </row>
    <row r="351444" spans="1:2" x14ac:dyDescent="0.3">
      <c r="A351444" s="28" t="s">
        <v>3578</v>
      </c>
      <c r="B351444" s="28" t="s">
        <v>3579</v>
      </c>
    </row>
    <row r="351445" spans="1:2" x14ac:dyDescent="0.3">
      <c r="A351445" s="28" t="s">
        <v>3580</v>
      </c>
      <c r="B351445" s="28" t="s">
        <v>3581</v>
      </c>
    </row>
    <row r="351446" spans="1:2" x14ac:dyDescent="0.3">
      <c r="A351446" s="28" t="s">
        <v>3582</v>
      </c>
      <c r="B351446" s="28" t="s">
        <v>3583</v>
      </c>
    </row>
    <row r="351447" spans="1:2" x14ac:dyDescent="0.3">
      <c r="A351447" s="28" t="s">
        <v>3584</v>
      </c>
      <c r="B351447" s="28" t="s">
        <v>3585</v>
      </c>
    </row>
    <row r="351448" spans="1:2" x14ac:dyDescent="0.3">
      <c r="A351448" s="28" t="s">
        <v>3586</v>
      </c>
      <c r="B351448" s="28" t="s">
        <v>3587</v>
      </c>
    </row>
    <row r="351449" spans="1:2" x14ac:dyDescent="0.3">
      <c r="A351449" s="28" t="s">
        <v>3588</v>
      </c>
      <c r="B351449" s="28" t="s">
        <v>3589</v>
      </c>
    </row>
    <row r="351450" spans="1:2" x14ac:dyDescent="0.3">
      <c r="A351450" s="28" t="s">
        <v>3590</v>
      </c>
      <c r="B351450" s="28" t="s">
        <v>3591</v>
      </c>
    </row>
    <row r="351451" spans="1:2" x14ac:dyDescent="0.3">
      <c r="A351451" s="28" t="s">
        <v>3592</v>
      </c>
      <c r="B351451" s="28" t="s">
        <v>3593</v>
      </c>
    </row>
    <row r="351452" spans="1:2" x14ac:dyDescent="0.3">
      <c r="A351452" s="28" t="s">
        <v>3594</v>
      </c>
      <c r="B351452" s="28" t="s">
        <v>3595</v>
      </c>
    </row>
    <row r="351453" spans="1:2" x14ac:dyDescent="0.3">
      <c r="A351453" s="28" t="s">
        <v>3596</v>
      </c>
      <c r="B351453" s="28" t="s">
        <v>3597</v>
      </c>
    </row>
    <row r="351454" spans="1:2" x14ac:dyDescent="0.3">
      <c r="A351454" s="28" t="s">
        <v>3598</v>
      </c>
      <c r="B351454" s="28" t="s">
        <v>3599</v>
      </c>
    </row>
    <row r="351455" spans="1:2" x14ac:dyDescent="0.3">
      <c r="A351455" s="28" t="s">
        <v>3600</v>
      </c>
      <c r="B351455" s="28" t="s">
        <v>3601</v>
      </c>
    </row>
    <row r="351456" spans="1:2" x14ac:dyDescent="0.3">
      <c r="A351456" s="28" t="s">
        <v>3602</v>
      </c>
      <c r="B351456" s="28" t="s">
        <v>3603</v>
      </c>
    </row>
    <row r="351457" spans="1:2" x14ac:dyDescent="0.3">
      <c r="A351457" s="28" t="s">
        <v>3604</v>
      </c>
      <c r="B351457" s="28" t="s">
        <v>3605</v>
      </c>
    </row>
    <row r="351458" spans="1:2" x14ac:dyDescent="0.3">
      <c r="A351458" s="28" t="s">
        <v>3606</v>
      </c>
      <c r="B351458" s="28" t="s">
        <v>3607</v>
      </c>
    </row>
    <row r="351459" spans="1:2" x14ac:dyDescent="0.3">
      <c r="A351459" s="28" t="s">
        <v>3608</v>
      </c>
      <c r="B351459" s="28" t="s">
        <v>3609</v>
      </c>
    </row>
    <row r="351460" spans="1:2" x14ac:dyDescent="0.3">
      <c r="A351460" s="28" t="s">
        <v>3610</v>
      </c>
      <c r="B351460" s="28" t="s">
        <v>3611</v>
      </c>
    </row>
    <row r="351461" spans="1:2" x14ac:dyDescent="0.3">
      <c r="A351461" s="28" t="s">
        <v>3612</v>
      </c>
      <c r="B351461" s="28" t="s">
        <v>3613</v>
      </c>
    </row>
    <row r="351462" spans="1:2" x14ac:dyDescent="0.3">
      <c r="A351462" s="28" t="s">
        <v>3614</v>
      </c>
      <c r="B351462" s="28" t="s">
        <v>3615</v>
      </c>
    </row>
    <row r="351463" spans="1:2" x14ac:dyDescent="0.3">
      <c r="A351463" s="28" t="s">
        <v>3616</v>
      </c>
      <c r="B351463" s="28" t="s">
        <v>3617</v>
      </c>
    </row>
    <row r="351464" spans="1:2" x14ac:dyDescent="0.3">
      <c r="A351464" s="28" t="s">
        <v>3618</v>
      </c>
      <c r="B351464" s="28" t="s">
        <v>3619</v>
      </c>
    </row>
    <row r="351465" spans="1:2" x14ac:dyDescent="0.3">
      <c r="A351465" s="28" t="s">
        <v>3620</v>
      </c>
      <c r="B351465" s="28" t="s">
        <v>3621</v>
      </c>
    </row>
    <row r="351466" spans="1:2" x14ac:dyDescent="0.3">
      <c r="A351466" s="28" t="s">
        <v>3622</v>
      </c>
      <c r="B351466" s="28" t="s">
        <v>3623</v>
      </c>
    </row>
    <row r="351467" spans="1:2" x14ac:dyDescent="0.3">
      <c r="A351467" s="28" t="s">
        <v>3624</v>
      </c>
      <c r="B351467" s="28" t="s">
        <v>3625</v>
      </c>
    </row>
    <row r="351468" spans="1:2" x14ac:dyDescent="0.3">
      <c r="A351468" s="28" t="s">
        <v>3626</v>
      </c>
      <c r="B351468" s="28" t="s">
        <v>3627</v>
      </c>
    </row>
    <row r="351469" spans="1:2" x14ac:dyDescent="0.3">
      <c r="A351469" s="28" t="s">
        <v>3628</v>
      </c>
      <c r="B351469" s="28" t="s">
        <v>3629</v>
      </c>
    </row>
    <row r="351470" spans="1:2" x14ac:dyDescent="0.3">
      <c r="A351470" s="28" t="s">
        <v>3630</v>
      </c>
      <c r="B351470" s="28" t="s">
        <v>3631</v>
      </c>
    </row>
    <row r="351471" spans="1:2" x14ac:dyDescent="0.3">
      <c r="A351471" s="28" t="s">
        <v>3632</v>
      </c>
      <c r="B351471" s="28" t="s">
        <v>3633</v>
      </c>
    </row>
    <row r="351472" spans="1:2" x14ac:dyDescent="0.3">
      <c r="A351472" s="28" t="s">
        <v>3634</v>
      </c>
      <c r="B351472" s="28" t="s">
        <v>3635</v>
      </c>
    </row>
    <row r="351473" spans="1:2" x14ac:dyDescent="0.3">
      <c r="A351473" s="28" t="s">
        <v>3636</v>
      </c>
      <c r="B351473" s="28" t="s">
        <v>3637</v>
      </c>
    </row>
    <row r="351474" spans="1:2" x14ac:dyDescent="0.3">
      <c r="A351474" s="28" t="s">
        <v>3638</v>
      </c>
      <c r="B351474" s="28" t="s">
        <v>3639</v>
      </c>
    </row>
    <row r="351475" spans="1:2" x14ac:dyDescent="0.3">
      <c r="A351475" s="28" t="s">
        <v>3640</v>
      </c>
      <c r="B351475" s="28" t="s">
        <v>3641</v>
      </c>
    </row>
    <row r="351476" spans="1:2" x14ac:dyDescent="0.3">
      <c r="A351476" s="28" t="s">
        <v>3642</v>
      </c>
      <c r="B351476" s="28" t="s">
        <v>3643</v>
      </c>
    </row>
    <row r="351477" spans="1:2" x14ac:dyDescent="0.3">
      <c r="A351477" s="28" t="s">
        <v>3644</v>
      </c>
      <c r="B351477" s="28" t="s">
        <v>3645</v>
      </c>
    </row>
    <row r="351478" spans="1:2" x14ac:dyDescent="0.3">
      <c r="A351478" s="28" t="s">
        <v>3646</v>
      </c>
      <c r="B351478" s="28" t="s">
        <v>3647</v>
      </c>
    </row>
    <row r="351479" spans="1:2" x14ac:dyDescent="0.3">
      <c r="A351479" s="28" t="s">
        <v>3648</v>
      </c>
      <c r="B351479" s="28" t="s">
        <v>3649</v>
      </c>
    </row>
    <row r="351480" spans="1:2" x14ac:dyDescent="0.3">
      <c r="A351480" s="28" t="s">
        <v>3650</v>
      </c>
      <c r="B351480" s="28" t="s">
        <v>3651</v>
      </c>
    </row>
    <row r="351481" spans="1:2" x14ac:dyDescent="0.3">
      <c r="A351481" s="28" t="s">
        <v>3652</v>
      </c>
      <c r="B351481" s="28" t="s">
        <v>3653</v>
      </c>
    </row>
    <row r="351482" spans="1:2" x14ac:dyDescent="0.3">
      <c r="A351482" s="28" t="s">
        <v>3654</v>
      </c>
      <c r="B351482" s="28" t="s">
        <v>3655</v>
      </c>
    </row>
    <row r="351483" spans="1:2" x14ac:dyDescent="0.3">
      <c r="A351483" s="28" t="s">
        <v>3656</v>
      </c>
      <c r="B351483" s="28" t="s">
        <v>3657</v>
      </c>
    </row>
    <row r="351484" spans="1:2" x14ac:dyDescent="0.3">
      <c r="A351484" s="28" t="s">
        <v>3658</v>
      </c>
      <c r="B351484" s="28" t="s">
        <v>3659</v>
      </c>
    </row>
    <row r="351485" spans="1:2" x14ac:dyDescent="0.3">
      <c r="A351485" s="28" t="s">
        <v>3660</v>
      </c>
      <c r="B351485" s="28" t="s">
        <v>3661</v>
      </c>
    </row>
    <row r="351486" spans="1:2" x14ac:dyDescent="0.3">
      <c r="A351486" s="28" t="s">
        <v>3662</v>
      </c>
      <c r="B351486" s="28" t="s">
        <v>3663</v>
      </c>
    </row>
    <row r="351487" spans="1:2" x14ac:dyDescent="0.3">
      <c r="A351487" s="28" t="s">
        <v>3664</v>
      </c>
      <c r="B351487" s="28" t="s">
        <v>3665</v>
      </c>
    </row>
    <row r="351488" spans="1:2" x14ac:dyDescent="0.3">
      <c r="A351488" s="28" t="s">
        <v>3666</v>
      </c>
      <c r="B351488" s="28" t="s">
        <v>3667</v>
      </c>
    </row>
    <row r="351489" spans="1:2" x14ac:dyDescent="0.3">
      <c r="A351489" s="28" t="s">
        <v>3668</v>
      </c>
      <c r="B351489" s="28" t="s">
        <v>3669</v>
      </c>
    </row>
    <row r="351490" spans="1:2" x14ac:dyDescent="0.3">
      <c r="A351490" s="28" t="s">
        <v>3670</v>
      </c>
      <c r="B351490" s="28" t="s">
        <v>3671</v>
      </c>
    </row>
    <row r="351491" spans="1:2" x14ac:dyDescent="0.3">
      <c r="A351491" s="28" t="s">
        <v>3672</v>
      </c>
      <c r="B351491" s="28" t="s">
        <v>3673</v>
      </c>
    </row>
    <row r="351492" spans="1:2" x14ac:dyDescent="0.3">
      <c r="A351492" s="28" t="s">
        <v>3674</v>
      </c>
      <c r="B351492" s="28" t="s">
        <v>3675</v>
      </c>
    </row>
    <row r="351493" spans="1:2" x14ac:dyDescent="0.3">
      <c r="A351493" s="28" t="s">
        <v>3676</v>
      </c>
      <c r="B351493" s="28" t="s">
        <v>3677</v>
      </c>
    </row>
    <row r="351494" spans="1:2" x14ac:dyDescent="0.3">
      <c r="A351494" s="28" t="s">
        <v>3678</v>
      </c>
      <c r="B351494" s="28" t="s">
        <v>3679</v>
      </c>
    </row>
    <row r="351495" spans="1:2" x14ac:dyDescent="0.3">
      <c r="A351495" s="28" t="s">
        <v>3680</v>
      </c>
      <c r="B351495" s="28" t="s">
        <v>3681</v>
      </c>
    </row>
    <row r="351496" spans="1:2" x14ac:dyDescent="0.3">
      <c r="A351496" s="28" t="s">
        <v>3682</v>
      </c>
      <c r="B351496" s="28" t="s">
        <v>3683</v>
      </c>
    </row>
    <row r="351497" spans="1:2" x14ac:dyDescent="0.3">
      <c r="A351497" s="28" t="s">
        <v>3684</v>
      </c>
      <c r="B351497" s="28" t="s">
        <v>3685</v>
      </c>
    </row>
    <row r="351498" spans="1:2" x14ac:dyDescent="0.3">
      <c r="A351498" s="28" t="s">
        <v>3686</v>
      </c>
      <c r="B351498" s="28" t="s">
        <v>3687</v>
      </c>
    </row>
    <row r="351499" spans="1:2" x14ac:dyDescent="0.3">
      <c r="A351499" s="28" t="s">
        <v>3688</v>
      </c>
      <c r="B351499" s="28" t="s">
        <v>3689</v>
      </c>
    </row>
    <row r="351500" spans="1:2" x14ac:dyDescent="0.3">
      <c r="A351500" s="28" t="s">
        <v>3690</v>
      </c>
      <c r="B351500" s="28" t="s">
        <v>3691</v>
      </c>
    </row>
    <row r="351501" spans="1:2" x14ac:dyDescent="0.3">
      <c r="A351501" s="28" t="s">
        <v>3692</v>
      </c>
      <c r="B351501" s="28" t="s">
        <v>3693</v>
      </c>
    </row>
    <row r="351502" spans="1:2" x14ac:dyDescent="0.3">
      <c r="A351502" s="28" t="s">
        <v>3694</v>
      </c>
      <c r="B351502" s="28" t="s">
        <v>3695</v>
      </c>
    </row>
    <row r="351503" spans="1:2" x14ac:dyDescent="0.3">
      <c r="A351503" s="28" t="s">
        <v>3696</v>
      </c>
      <c r="B351503" s="28" t="s">
        <v>3697</v>
      </c>
    </row>
    <row r="351504" spans="1:2" x14ac:dyDescent="0.3">
      <c r="A351504" s="28" t="s">
        <v>3698</v>
      </c>
      <c r="B351504" s="28" t="s">
        <v>3699</v>
      </c>
    </row>
    <row r="351505" spans="1:2" x14ac:dyDescent="0.3">
      <c r="A351505" s="28" t="s">
        <v>3700</v>
      </c>
      <c r="B351505" s="28" t="s">
        <v>3701</v>
      </c>
    </row>
    <row r="351506" spans="1:2" x14ac:dyDescent="0.3">
      <c r="A351506" s="28" t="s">
        <v>3702</v>
      </c>
      <c r="B351506" s="28" t="s">
        <v>3703</v>
      </c>
    </row>
    <row r="351507" spans="1:2" x14ac:dyDescent="0.3">
      <c r="A351507" s="28" t="s">
        <v>3704</v>
      </c>
      <c r="B351507" s="28" t="s">
        <v>3705</v>
      </c>
    </row>
    <row r="351508" spans="1:2" x14ac:dyDescent="0.3">
      <c r="A351508" s="28" t="s">
        <v>3706</v>
      </c>
      <c r="B351508" s="28" t="s">
        <v>3707</v>
      </c>
    </row>
    <row r="351509" spans="1:2" x14ac:dyDescent="0.3">
      <c r="A351509" s="28" t="s">
        <v>3708</v>
      </c>
      <c r="B351509" s="28" t="s">
        <v>3709</v>
      </c>
    </row>
    <row r="351510" spans="1:2" x14ac:dyDescent="0.3">
      <c r="A351510" s="28" t="s">
        <v>3710</v>
      </c>
      <c r="B351510" s="28" t="s">
        <v>3711</v>
      </c>
    </row>
    <row r="351511" spans="1:2" x14ac:dyDescent="0.3">
      <c r="A351511" s="28" t="s">
        <v>3712</v>
      </c>
      <c r="B351511" s="28" t="s">
        <v>3713</v>
      </c>
    </row>
    <row r="351512" spans="1:2" x14ac:dyDescent="0.3">
      <c r="A351512" s="28" t="s">
        <v>3714</v>
      </c>
      <c r="B351512" s="28" t="s">
        <v>3715</v>
      </c>
    </row>
    <row r="351513" spans="1:2" x14ac:dyDescent="0.3">
      <c r="A351513" s="28" t="s">
        <v>3716</v>
      </c>
      <c r="B351513" s="28" t="s">
        <v>3717</v>
      </c>
    </row>
    <row r="351514" spans="1:2" x14ac:dyDescent="0.3">
      <c r="A351514" s="28" t="s">
        <v>3718</v>
      </c>
      <c r="B351514" s="28" t="s">
        <v>3719</v>
      </c>
    </row>
    <row r="351515" spans="1:2" x14ac:dyDescent="0.3">
      <c r="A351515" s="28" t="s">
        <v>3720</v>
      </c>
      <c r="B351515" s="28" t="s">
        <v>3721</v>
      </c>
    </row>
    <row r="351516" spans="1:2" x14ac:dyDescent="0.3">
      <c r="A351516" s="28" t="s">
        <v>3722</v>
      </c>
      <c r="B351516" s="28" t="s">
        <v>3723</v>
      </c>
    </row>
    <row r="351517" spans="1:2" x14ac:dyDescent="0.3">
      <c r="A351517" s="28" t="s">
        <v>3724</v>
      </c>
      <c r="B351517" s="28" t="s">
        <v>3725</v>
      </c>
    </row>
    <row r="351518" spans="1:2" x14ac:dyDescent="0.3">
      <c r="A351518" s="28" t="s">
        <v>3726</v>
      </c>
      <c r="B351518" s="28" t="s">
        <v>3727</v>
      </c>
    </row>
    <row r="351519" spans="1:2" x14ac:dyDescent="0.3">
      <c r="A351519" s="28" t="s">
        <v>3728</v>
      </c>
      <c r="B351519" s="28" t="s">
        <v>3729</v>
      </c>
    </row>
    <row r="351520" spans="1:2" x14ac:dyDescent="0.3">
      <c r="A351520" s="28" t="s">
        <v>3730</v>
      </c>
      <c r="B351520" s="28" t="s">
        <v>3731</v>
      </c>
    </row>
    <row r="351521" spans="1:2" x14ac:dyDescent="0.3">
      <c r="A351521" s="28" t="s">
        <v>3732</v>
      </c>
      <c r="B351521" s="28" t="s">
        <v>3733</v>
      </c>
    </row>
    <row r="351522" spans="1:2" x14ac:dyDescent="0.3">
      <c r="A351522" s="28" t="s">
        <v>3734</v>
      </c>
      <c r="B351522" s="28" t="s">
        <v>3735</v>
      </c>
    </row>
    <row r="351523" spans="1:2" x14ac:dyDescent="0.3">
      <c r="A351523" s="28" t="s">
        <v>3736</v>
      </c>
      <c r="B351523" s="28" t="s">
        <v>3737</v>
      </c>
    </row>
    <row r="351524" spans="1:2" x14ac:dyDescent="0.3">
      <c r="A351524" s="28" t="s">
        <v>3738</v>
      </c>
      <c r="B351524" s="28" t="s">
        <v>3739</v>
      </c>
    </row>
    <row r="351525" spans="1:2" x14ac:dyDescent="0.3">
      <c r="A351525" s="28" t="s">
        <v>3740</v>
      </c>
      <c r="B351525" s="28" t="s">
        <v>3741</v>
      </c>
    </row>
    <row r="351526" spans="1:2" x14ac:dyDescent="0.3">
      <c r="A351526" s="28" t="s">
        <v>3742</v>
      </c>
      <c r="B351526" s="28" t="s">
        <v>3743</v>
      </c>
    </row>
    <row r="351527" spans="1:2" x14ac:dyDescent="0.3">
      <c r="A351527" s="28" t="s">
        <v>3744</v>
      </c>
      <c r="B351527" s="28" t="s">
        <v>3745</v>
      </c>
    </row>
    <row r="351528" spans="1:2" x14ac:dyDescent="0.3">
      <c r="A351528" s="28" t="s">
        <v>3746</v>
      </c>
      <c r="B351528" s="28" t="s">
        <v>3747</v>
      </c>
    </row>
    <row r="351529" spans="1:2" x14ac:dyDescent="0.3">
      <c r="A351529" s="28" t="s">
        <v>3748</v>
      </c>
      <c r="B351529" s="28" t="s">
        <v>3749</v>
      </c>
    </row>
    <row r="351530" spans="1:2" x14ac:dyDescent="0.3">
      <c r="A351530" s="28" t="s">
        <v>3750</v>
      </c>
      <c r="B351530" s="28" t="s">
        <v>3751</v>
      </c>
    </row>
    <row r="351531" spans="1:2" x14ac:dyDescent="0.3">
      <c r="A351531" s="28" t="s">
        <v>3752</v>
      </c>
      <c r="B351531" s="28" t="s">
        <v>3753</v>
      </c>
    </row>
    <row r="351532" spans="1:2" x14ac:dyDescent="0.3">
      <c r="A351532" s="28" t="s">
        <v>3754</v>
      </c>
      <c r="B351532" s="28" t="s">
        <v>3755</v>
      </c>
    </row>
    <row r="351533" spans="1:2" x14ac:dyDescent="0.3">
      <c r="A351533" s="28" t="s">
        <v>3756</v>
      </c>
      <c r="B351533" s="28" t="s">
        <v>3757</v>
      </c>
    </row>
    <row r="351534" spans="1:2" x14ac:dyDescent="0.3">
      <c r="A351534" s="28" t="s">
        <v>3758</v>
      </c>
      <c r="B351534" s="28" t="s">
        <v>3759</v>
      </c>
    </row>
    <row r="351535" spans="1:2" x14ac:dyDescent="0.3">
      <c r="A351535" s="28" t="s">
        <v>3760</v>
      </c>
      <c r="B351535" s="28" t="s">
        <v>3761</v>
      </c>
    </row>
    <row r="351536" spans="1:2" x14ac:dyDescent="0.3">
      <c r="A351536" s="28" t="s">
        <v>3762</v>
      </c>
      <c r="B351536" s="28" t="s">
        <v>3763</v>
      </c>
    </row>
    <row r="351537" spans="1:2" x14ac:dyDescent="0.3">
      <c r="A351537" s="28" t="s">
        <v>3764</v>
      </c>
      <c r="B351537" s="28" t="s">
        <v>3765</v>
      </c>
    </row>
    <row r="351538" spans="1:2" x14ac:dyDescent="0.3">
      <c r="A351538" s="28" t="s">
        <v>3766</v>
      </c>
      <c r="B351538" s="28" t="s">
        <v>3767</v>
      </c>
    </row>
    <row r="351539" spans="1:2" x14ac:dyDescent="0.3">
      <c r="A351539" s="28" t="s">
        <v>3768</v>
      </c>
      <c r="B351539" s="28" t="s">
        <v>3769</v>
      </c>
    </row>
    <row r="351540" spans="1:2" x14ac:dyDescent="0.3">
      <c r="A351540" s="28" t="s">
        <v>3770</v>
      </c>
      <c r="B351540" s="28" t="s">
        <v>3771</v>
      </c>
    </row>
    <row r="351541" spans="1:2" x14ac:dyDescent="0.3">
      <c r="A351541" s="28" t="s">
        <v>3772</v>
      </c>
      <c r="B351541" s="28" t="s">
        <v>3773</v>
      </c>
    </row>
    <row r="351542" spans="1:2" x14ac:dyDescent="0.3">
      <c r="A351542" s="28" t="s">
        <v>3774</v>
      </c>
      <c r="B351542" s="28" t="s">
        <v>3775</v>
      </c>
    </row>
    <row r="351543" spans="1:2" x14ac:dyDescent="0.3">
      <c r="A351543" s="28" t="s">
        <v>3776</v>
      </c>
      <c r="B351543" s="28" t="s">
        <v>3777</v>
      </c>
    </row>
    <row r="351544" spans="1:2" x14ac:dyDescent="0.3">
      <c r="A351544" s="28" t="s">
        <v>3778</v>
      </c>
      <c r="B351544" s="28" t="s">
        <v>3779</v>
      </c>
    </row>
    <row r="351545" spans="1:2" x14ac:dyDescent="0.3">
      <c r="A351545" s="28" t="s">
        <v>3780</v>
      </c>
      <c r="B351545" s="28" t="s">
        <v>3781</v>
      </c>
    </row>
    <row r="351546" spans="1:2" x14ac:dyDescent="0.3">
      <c r="A351546" s="28" t="s">
        <v>3782</v>
      </c>
      <c r="B351546" s="28" t="s">
        <v>3783</v>
      </c>
    </row>
    <row r="351547" spans="1:2" x14ac:dyDescent="0.3">
      <c r="A351547" s="28" t="s">
        <v>3784</v>
      </c>
      <c r="B351547" s="28" t="s">
        <v>3785</v>
      </c>
    </row>
    <row r="351548" spans="1:2" x14ac:dyDescent="0.3">
      <c r="A351548" s="28" t="s">
        <v>3786</v>
      </c>
      <c r="B351548" s="28" t="s">
        <v>3787</v>
      </c>
    </row>
    <row r="351549" spans="1:2" x14ac:dyDescent="0.3">
      <c r="A351549" s="28" t="s">
        <v>3788</v>
      </c>
      <c r="B351549" s="28" t="s">
        <v>3789</v>
      </c>
    </row>
    <row r="351550" spans="1:2" x14ac:dyDescent="0.3">
      <c r="A351550" s="28" t="s">
        <v>3790</v>
      </c>
      <c r="B351550" s="28" t="s">
        <v>3791</v>
      </c>
    </row>
    <row r="351551" spans="1:2" x14ac:dyDescent="0.3">
      <c r="A351551" s="28" t="s">
        <v>3792</v>
      </c>
      <c r="B351551" s="28" t="s">
        <v>3793</v>
      </c>
    </row>
    <row r="351552" spans="1:2" x14ac:dyDescent="0.3">
      <c r="A351552" s="28" t="s">
        <v>3794</v>
      </c>
      <c r="B351552" s="28" t="s">
        <v>3795</v>
      </c>
    </row>
    <row r="351553" spans="1:2" x14ac:dyDescent="0.3">
      <c r="A351553" s="28" t="s">
        <v>3796</v>
      </c>
      <c r="B351553" s="28" t="s">
        <v>3797</v>
      </c>
    </row>
    <row r="351554" spans="1:2" x14ac:dyDescent="0.3">
      <c r="A351554" s="28" t="s">
        <v>3798</v>
      </c>
      <c r="B351554" s="28" t="s">
        <v>3799</v>
      </c>
    </row>
    <row r="351555" spans="1:2" x14ac:dyDescent="0.3">
      <c r="A351555" s="28" t="s">
        <v>3800</v>
      </c>
      <c r="B351555" s="28" t="s">
        <v>3801</v>
      </c>
    </row>
    <row r="351556" spans="1:2" x14ac:dyDescent="0.3">
      <c r="A351556" s="28" t="s">
        <v>3802</v>
      </c>
      <c r="B351556" s="28" t="s">
        <v>3803</v>
      </c>
    </row>
    <row r="351557" spans="1:2" x14ac:dyDescent="0.3">
      <c r="A351557" s="28" t="s">
        <v>3804</v>
      </c>
      <c r="B351557" s="28" t="s">
        <v>3805</v>
      </c>
    </row>
    <row r="351558" spans="1:2" x14ac:dyDescent="0.3">
      <c r="A351558" s="28" t="s">
        <v>3806</v>
      </c>
      <c r="B351558" s="28" t="s">
        <v>3807</v>
      </c>
    </row>
    <row r="351559" spans="1:2" x14ac:dyDescent="0.3">
      <c r="A351559" s="28" t="s">
        <v>3808</v>
      </c>
      <c r="B351559" s="28" t="s">
        <v>3809</v>
      </c>
    </row>
    <row r="351560" spans="1:2" x14ac:dyDescent="0.3">
      <c r="A351560" s="28" t="s">
        <v>3810</v>
      </c>
      <c r="B351560" s="28" t="s">
        <v>3811</v>
      </c>
    </row>
    <row r="351561" spans="1:2" x14ac:dyDescent="0.3">
      <c r="A351561" s="28" t="s">
        <v>3812</v>
      </c>
      <c r="B351561" s="28" t="s">
        <v>3813</v>
      </c>
    </row>
    <row r="351562" spans="1:2" x14ac:dyDescent="0.3">
      <c r="A351562" s="28" t="s">
        <v>3814</v>
      </c>
      <c r="B351562" s="28" t="s">
        <v>3815</v>
      </c>
    </row>
    <row r="351563" spans="1:2" x14ac:dyDescent="0.3">
      <c r="A351563" s="28" t="s">
        <v>3816</v>
      </c>
      <c r="B351563" s="28" t="s">
        <v>3817</v>
      </c>
    </row>
    <row r="351564" spans="1:2" x14ac:dyDescent="0.3">
      <c r="B351564" s="28" t="s">
        <v>3818</v>
      </c>
    </row>
    <row r="351565" spans="1:2" x14ac:dyDescent="0.3">
      <c r="B351565" s="28" t="s">
        <v>3819</v>
      </c>
    </row>
    <row r="351566" spans="1:2" x14ac:dyDescent="0.3">
      <c r="B351566" s="28" t="s">
        <v>3820</v>
      </c>
    </row>
    <row r="351567" spans="1:2" x14ac:dyDescent="0.3">
      <c r="B351567" s="28" t="s">
        <v>3821</v>
      </c>
    </row>
    <row r="351568" spans="1:2" x14ac:dyDescent="0.3">
      <c r="B351568" s="28" t="s">
        <v>3822</v>
      </c>
    </row>
    <row r="351569" spans="2:2" x14ac:dyDescent="0.3">
      <c r="B351569" s="28" t="s">
        <v>3823</v>
      </c>
    </row>
    <row r="351570" spans="2:2" x14ac:dyDescent="0.3">
      <c r="B351570" s="28" t="s">
        <v>3824</v>
      </c>
    </row>
    <row r="351571" spans="2:2" x14ac:dyDescent="0.3">
      <c r="B351571" s="28" t="s">
        <v>3825</v>
      </c>
    </row>
    <row r="351572" spans="2:2" x14ac:dyDescent="0.3">
      <c r="B351572" s="28" t="s">
        <v>3826</v>
      </c>
    </row>
    <row r="351573" spans="2:2" x14ac:dyDescent="0.3">
      <c r="B351573" s="28" t="s">
        <v>3827</v>
      </c>
    </row>
    <row r="351574" spans="2:2" x14ac:dyDescent="0.3">
      <c r="B351574" s="28" t="s">
        <v>3828</v>
      </c>
    </row>
    <row r="351575" spans="2:2" x14ac:dyDescent="0.3">
      <c r="B351575" s="28" t="s">
        <v>3829</v>
      </c>
    </row>
    <row r="351576" spans="2:2" x14ac:dyDescent="0.3">
      <c r="B351576" s="28" t="s">
        <v>3830</v>
      </c>
    </row>
    <row r="351577" spans="2:2" x14ac:dyDescent="0.3">
      <c r="B351577" s="28" t="s">
        <v>3831</v>
      </c>
    </row>
    <row r="351578" spans="2:2" x14ac:dyDescent="0.3">
      <c r="B351578" s="28" t="s">
        <v>3832</v>
      </c>
    </row>
    <row r="351579" spans="2:2" x14ac:dyDescent="0.3">
      <c r="B351579" s="28" t="s">
        <v>3833</v>
      </c>
    </row>
    <row r="351580" spans="2:2" x14ac:dyDescent="0.3">
      <c r="B351580" s="28" t="s">
        <v>3834</v>
      </c>
    </row>
    <row r="351581" spans="2:2" x14ac:dyDescent="0.3">
      <c r="B351581" s="28" t="s">
        <v>3835</v>
      </c>
    </row>
    <row r="351582" spans="2:2" x14ac:dyDescent="0.3">
      <c r="B351582" s="28" t="s">
        <v>3836</v>
      </c>
    </row>
    <row r="351583" spans="2:2" x14ac:dyDescent="0.3">
      <c r="B351583" s="28" t="s">
        <v>3837</v>
      </c>
    </row>
    <row r="351584" spans="2:2" x14ac:dyDescent="0.3">
      <c r="B351584" s="28" t="s">
        <v>3838</v>
      </c>
    </row>
    <row r="351585" spans="2:2" x14ac:dyDescent="0.3">
      <c r="B351585" s="28" t="s">
        <v>3839</v>
      </c>
    </row>
    <row r="351586" spans="2:2" x14ac:dyDescent="0.3">
      <c r="B351586" s="28" t="s">
        <v>3840</v>
      </c>
    </row>
    <row r="351587" spans="2:2" x14ac:dyDescent="0.3">
      <c r="B351587" s="28" t="s">
        <v>3841</v>
      </c>
    </row>
    <row r="351588" spans="2:2" x14ac:dyDescent="0.3">
      <c r="B351588" s="28" t="s">
        <v>3842</v>
      </c>
    </row>
    <row r="351589" spans="2:2" x14ac:dyDescent="0.3">
      <c r="B351589" s="28" t="s">
        <v>3843</v>
      </c>
    </row>
    <row r="351590" spans="2:2" x14ac:dyDescent="0.3">
      <c r="B351590" s="28" t="s">
        <v>3844</v>
      </c>
    </row>
    <row r="351591" spans="2:2" x14ac:dyDescent="0.3">
      <c r="B351591" s="28" t="s">
        <v>3845</v>
      </c>
    </row>
    <row r="351592" spans="2:2" x14ac:dyDescent="0.3">
      <c r="B351592" s="28" t="s">
        <v>3846</v>
      </c>
    </row>
    <row r="351593" spans="2:2" x14ac:dyDescent="0.3">
      <c r="B351593" s="28" t="s">
        <v>3847</v>
      </c>
    </row>
    <row r="351594" spans="2:2" x14ac:dyDescent="0.3">
      <c r="B351594" s="28" t="s">
        <v>3848</v>
      </c>
    </row>
    <row r="351595" spans="2:2" x14ac:dyDescent="0.3">
      <c r="B351595" s="28" t="s">
        <v>3849</v>
      </c>
    </row>
    <row r="351596" spans="2:2" x14ac:dyDescent="0.3">
      <c r="B351596" s="28" t="s">
        <v>3850</v>
      </c>
    </row>
    <row r="351597" spans="2:2" x14ac:dyDescent="0.3">
      <c r="B351597" s="28" t="s">
        <v>3851</v>
      </c>
    </row>
    <row r="351598" spans="2:2" x14ac:dyDescent="0.3">
      <c r="B351598" s="28" t="s">
        <v>3852</v>
      </c>
    </row>
    <row r="351599" spans="2:2" x14ac:dyDescent="0.3">
      <c r="B351599" s="28" t="s">
        <v>3853</v>
      </c>
    </row>
    <row r="351600" spans="2:2" x14ac:dyDescent="0.3">
      <c r="B351600" s="28" t="s">
        <v>3854</v>
      </c>
    </row>
    <row r="351601" spans="2:2" x14ac:dyDescent="0.3">
      <c r="B351601" s="28" t="s">
        <v>3855</v>
      </c>
    </row>
    <row r="351602" spans="2:2" x14ac:dyDescent="0.3">
      <c r="B351602" s="28" t="s">
        <v>3856</v>
      </c>
    </row>
    <row r="351603" spans="2:2" x14ac:dyDescent="0.3">
      <c r="B351603" s="28" t="s">
        <v>3857</v>
      </c>
    </row>
    <row r="351604" spans="2:2" x14ac:dyDescent="0.3">
      <c r="B351604" s="28" t="s">
        <v>3858</v>
      </c>
    </row>
    <row r="351605" spans="2:2" x14ac:dyDescent="0.3">
      <c r="B351605" s="28" t="s">
        <v>3859</v>
      </c>
    </row>
    <row r="351606" spans="2:2" x14ac:dyDescent="0.3">
      <c r="B351606" s="28" t="s">
        <v>3860</v>
      </c>
    </row>
    <row r="351607" spans="2:2" x14ac:dyDescent="0.3">
      <c r="B351607" s="28" t="s">
        <v>3861</v>
      </c>
    </row>
    <row r="351608" spans="2:2" x14ac:dyDescent="0.3">
      <c r="B351608" s="28" t="s">
        <v>3862</v>
      </c>
    </row>
    <row r="351609" spans="2:2" x14ac:dyDescent="0.3">
      <c r="B351609" s="28" t="s">
        <v>3863</v>
      </c>
    </row>
    <row r="351610" spans="2:2" x14ac:dyDescent="0.3">
      <c r="B351610" s="28" t="s">
        <v>3864</v>
      </c>
    </row>
    <row r="351611" spans="2:2" x14ac:dyDescent="0.3">
      <c r="B351611" s="28" t="s">
        <v>3865</v>
      </c>
    </row>
    <row r="351612" spans="2:2" x14ac:dyDescent="0.3">
      <c r="B351612" s="28" t="s">
        <v>3866</v>
      </c>
    </row>
    <row r="351613" spans="2:2" x14ac:dyDescent="0.3">
      <c r="B351613" s="28" t="s">
        <v>3867</v>
      </c>
    </row>
    <row r="351614" spans="2:2" x14ac:dyDescent="0.3">
      <c r="B351614" s="28" t="s">
        <v>3868</v>
      </c>
    </row>
    <row r="351615" spans="2:2" x14ac:dyDescent="0.3">
      <c r="B351615" s="28" t="s">
        <v>3869</v>
      </c>
    </row>
    <row r="351616" spans="2:2" x14ac:dyDescent="0.3">
      <c r="B351616" s="28" t="s">
        <v>3870</v>
      </c>
    </row>
    <row r="351617" spans="2:2" x14ac:dyDescent="0.3">
      <c r="B351617" s="28" t="s">
        <v>3871</v>
      </c>
    </row>
    <row r="351618" spans="2:2" x14ac:dyDescent="0.3">
      <c r="B351618" s="28" t="s">
        <v>3872</v>
      </c>
    </row>
    <row r="351619" spans="2:2" x14ac:dyDescent="0.3">
      <c r="B351619" s="28" t="s">
        <v>3873</v>
      </c>
    </row>
    <row r="351620" spans="2:2" x14ac:dyDescent="0.3">
      <c r="B351620" s="28" t="s">
        <v>3874</v>
      </c>
    </row>
    <row r="351621" spans="2:2" x14ac:dyDescent="0.3">
      <c r="B351621" s="28" t="s">
        <v>3875</v>
      </c>
    </row>
    <row r="351622" spans="2:2" x14ac:dyDescent="0.3">
      <c r="B351622" s="28" t="s">
        <v>3876</v>
      </c>
    </row>
    <row r="351623" spans="2:2" x14ac:dyDescent="0.3">
      <c r="B351623" s="28" t="s">
        <v>3877</v>
      </c>
    </row>
    <row r="351624" spans="2:2" x14ac:dyDescent="0.3">
      <c r="B351624" s="28" t="s">
        <v>3878</v>
      </c>
    </row>
    <row r="351625" spans="2:2" x14ac:dyDescent="0.3">
      <c r="B351625" s="28" t="s">
        <v>3879</v>
      </c>
    </row>
    <row r="351626" spans="2:2" x14ac:dyDescent="0.3">
      <c r="B351626" s="28" t="s">
        <v>3880</v>
      </c>
    </row>
    <row r="351627" spans="2:2" x14ac:dyDescent="0.3">
      <c r="B351627" s="28" t="s">
        <v>3881</v>
      </c>
    </row>
    <row r="351628" spans="2:2" x14ac:dyDescent="0.3">
      <c r="B351628" s="28" t="s">
        <v>3882</v>
      </c>
    </row>
    <row r="351629" spans="2:2" x14ac:dyDescent="0.3">
      <c r="B351629" s="28" t="s">
        <v>3883</v>
      </c>
    </row>
    <row r="351630" spans="2:2" x14ac:dyDescent="0.3">
      <c r="B351630" s="28" t="s">
        <v>3884</v>
      </c>
    </row>
    <row r="351631" spans="2:2" x14ac:dyDescent="0.3">
      <c r="B351631" s="28" t="s">
        <v>3885</v>
      </c>
    </row>
    <row r="351632" spans="2:2" x14ac:dyDescent="0.3">
      <c r="B351632" s="28" t="s">
        <v>3886</v>
      </c>
    </row>
    <row r="351633" spans="2:2" x14ac:dyDescent="0.3">
      <c r="B351633" s="28" t="s">
        <v>3887</v>
      </c>
    </row>
    <row r="351634" spans="2:2" x14ac:dyDescent="0.3">
      <c r="B351634" s="28" t="s">
        <v>3888</v>
      </c>
    </row>
    <row r="351635" spans="2:2" x14ac:dyDescent="0.3">
      <c r="B351635" s="28" t="s">
        <v>3889</v>
      </c>
    </row>
    <row r="351636" spans="2:2" x14ac:dyDescent="0.3">
      <c r="B351636" s="28" t="s">
        <v>3890</v>
      </c>
    </row>
    <row r="351637" spans="2:2" x14ac:dyDescent="0.3">
      <c r="B351637" s="28" t="s">
        <v>3891</v>
      </c>
    </row>
    <row r="351638" spans="2:2" x14ac:dyDescent="0.3">
      <c r="B351638" s="28" t="s">
        <v>3892</v>
      </c>
    </row>
    <row r="351639" spans="2:2" x14ac:dyDescent="0.3">
      <c r="B351639" s="28" t="s">
        <v>3893</v>
      </c>
    </row>
    <row r="351640" spans="2:2" x14ac:dyDescent="0.3">
      <c r="B351640" s="28" t="s">
        <v>3894</v>
      </c>
    </row>
    <row r="351641" spans="2:2" x14ac:dyDescent="0.3">
      <c r="B351641" s="28" t="s">
        <v>3895</v>
      </c>
    </row>
    <row r="351642" spans="2:2" x14ac:dyDescent="0.3">
      <c r="B351642" s="28" t="s">
        <v>3896</v>
      </c>
    </row>
    <row r="351643" spans="2:2" x14ac:dyDescent="0.3">
      <c r="B351643" s="28" t="s">
        <v>3897</v>
      </c>
    </row>
    <row r="351644" spans="2:2" x14ac:dyDescent="0.3">
      <c r="B351644" s="28" t="s">
        <v>3898</v>
      </c>
    </row>
    <row r="351645" spans="2:2" x14ac:dyDescent="0.3">
      <c r="B351645" s="28" t="s">
        <v>3899</v>
      </c>
    </row>
    <row r="351646" spans="2:2" x14ac:dyDescent="0.3">
      <c r="B351646" s="28" t="s">
        <v>3900</v>
      </c>
    </row>
    <row r="351647" spans="2:2" x14ac:dyDescent="0.3">
      <c r="B351647" s="28" t="s">
        <v>3901</v>
      </c>
    </row>
    <row r="351648" spans="2:2" x14ac:dyDescent="0.3">
      <c r="B351648" s="28" t="s">
        <v>3902</v>
      </c>
    </row>
    <row r="351649" spans="2:2" x14ac:dyDescent="0.3">
      <c r="B351649" s="28" t="s">
        <v>3903</v>
      </c>
    </row>
    <row r="351650" spans="2:2" x14ac:dyDescent="0.3">
      <c r="B351650" s="28" t="s">
        <v>3904</v>
      </c>
    </row>
    <row r="351651" spans="2:2" x14ac:dyDescent="0.3">
      <c r="B351651" s="28" t="s">
        <v>3905</v>
      </c>
    </row>
    <row r="351652" spans="2:2" x14ac:dyDescent="0.3">
      <c r="B351652" s="28" t="s">
        <v>3906</v>
      </c>
    </row>
    <row r="351653" spans="2:2" x14ac:dyDescent="0.3">
      <c r="B351653" s="28" t="s">
        <v>3907</v>
      </c>
    </row>
    <row r="351654" spans="2:2" x14ac:dyDescent="0.3">
      <c r="B351654" s="28" t="s">
        <v>3908</v>
      </c>
    </row>
    <row r="351655" spans="2:2" x14ac:dyDescent="0.3">
      <c r="B351655" s="28" t="s">
        <v>3909</v>
      </c>
    </row>
    <row r="351656" spans="2:2" x14ac:dyDescent="0.3">
      <c r="B351656" s="28" t="s">
        <v>3910</v>
      </c>
    </row>
    <row r="351657" spans="2:2" x14ac:dyDescent="0.3">
      <c r="B351657" s="28" t="s">
        <v>3911</v>
      </c>
    </row>
    <row r="351658" spans="2:2" x14ac:dyDescent="0.3">
      <c r="B351658" s="28" t="s">
        <v>3912</v>
      </c>
    </row>
    <row r="351659" spans="2:2" x14ac:dyDescent="0.3">
      <c r="B351659" s="28" t="s">
        <v>3913</v>
      </c>
    </row>
    <row r="351660" spans="2:2" x14ac:dyDescent="0.3">
      <c r="B351660" s="28" t="s">
        <v>3914</v>
      </c>
    </row>
    <row r="351661" spans="2:2" x14ac:dyDescent="0.3">
      <c r="B351661" s="28" t="s">
        <v>3915</v>
      </c>
    </row>
    <row r="351662" spans="2:2" x14ac:dyDescent="0.3">
      <c r="B351662" s="28" t="s">
        <v>3916</v>
      </c>
    </row>
    <row r="351663" spans="2:2" x14ac:dyDescent="0.3">
      <c r="B351663" s="28" t="s">
        <v>3917</v>
      </c>
    </row>
    <row r="351664" spans="2:2" x14ac:dyDescent="0.3">
      <c r="B351664" s="28" t="s">
        <v>3918</v>
      </c>
    </row>
    <row r="351665" spans="2:2" x14ac:dyDescent="0.3">
      <c r="B351665" s="28" t="s">
        <v>3919</v>
      </c>
    </row>
    <row r="351666" spans="2:2" x14ac:dyDescent="0.3">
      <c r="B351666" s="28" t="s">
        <v>3920</v>
      </c>
    </row>
    <row r="351667" spans="2:2" x14ac:dyDescent="0.3">
      <c r="B351667" s="28" t="s">
        <v>3921</v>
      </c>
    </row>
    <row r="351668" spans="2:2" x14ac:dyDescent="0.3">
      <c r="B351668" s="28" t="s">
        <v>3922</v>
      </c>
    </row>
    <row r="351669" spans="2:2" x14ac:dyDescent="0.3">
      <c r="B351669" s="28" t="s">
        <v>3923</v>
      </c>
    </row>
    <row r="351670" spans="2:2" x14ac:dyDescent="0.3">
      <c r="B351670" s="28" t="s">
        <v>3924</v>
      </c>
    </row>
    <row r="351671" spans="2:2" x14ac:dyDescent="0.3">
      <c r="B351671" s="28" t="s">
        <v>3925</v>
      </c>
    </row>
    <row r="351672" spans="2:2" x14ac:dyDescent="0.3">
      <c r="B351672" s="28" t="s">
        <v>3926</v>
      </c>
    </row>
    <row r="351673" spans="2:2" x14ac:dyDescent="0.3">
      <c r="B351673" s="28" t="s">
        <v>3927</v>
      </c>
    </row>
    <row r="351674" spans="2:2" x14ac:dyDescent="0.3">
      <c r="B351674" s="28" t="s">
        <v>3928</v>
      </c>
    </row>
    <row r="351675" spans="2:2" x14ac:dyDescent="0.3">
      <c r="B351675" s="28" t="s">
        <v>3929</v>
      </c>
    </row>
    <row r="351676" spans="2:2" x14ac:dyDescent="0.3">
      <c r="B351676" s="28" t="s">
        <v>3930</v>
      </c>
    </row>
    <row r="351677" spans="2:2" x14ac:dyDescent="0.3">
      <c r="B351677" s="28" t="s">
        <v>3931</v>
      </c>
    </row>
    <row r="351678" spans="2:2" x14ac:dyDescent="0.3">
      <c r="B351678" s="28" t="s">
        <v>3932</v>
      </c>
    </row>
    <row r="351679" spans="2:2" x14ac:dyDescent="0.3">
      <c r="B351679" s="28" t="s">
        <v>3933</v>
      </c>
    </row>
    <row r="351680" spans="2:2" x14ac:dyDescent="0.3">
      <c r="B351680" s="28" t="s">
        <v>3934</v>
      </c>
    </row>
    <row r="351681" spans="2:2" x14ac:dyDescent="0.3">
      <c r="B351681" s="28" t="s">
        <v>3935</v>
      </c>
    </row>
    <row r="351682" spans="2:2" x14ac:dyDescent="0.3">
      <c r="B351682" s="28" t="s">
        <v>3936</v>
      </c>
    </row>
    <row r="351683" spans="2:2" x14ac:dyDescent="0.3">
      <c r="B351683" s="28" t="s">
        <v>3937</v>
      </c>
    </row>
    <row r="351684" spans="2:2" x14ac:dyDescent="0.3">
      <c r="B351684" s="28" t="s">
        <v>3938</v>
      </c>
    </row>
    <row r="351685" spans="2:2" x14ac:dyDescent="0.3">
      <c r="B351685" s="28" t="s">
        <v>3939</v>
      </c>
    </row>
    <row r="351686" spans="2:2" x14ac:dyDescent="0.3">
      <c r="B351686" s="28" t="s">
        <v>3940</v>
      </c>
    </row>
    <row r="351687" spans="2:2" x14ac:dyDescent="0.3">
      <c r="B351687" s="28" t="s">
        <v>3941</v>
      </c>
    </row>
    <row r="351688" spans="2:2" x14ac:dyDescent="0.3">
      <c r="B351688" s="28" t="s">
        <v>3942</v>
      </c>
    </row>
    <row r="351689" spans="2:2" x14ac:dyDescent="0.3">
      <c r="B351689" s="28" t="s">
        <v>3943</v>
      </c>
    </row>
    <row r="351690" spans="2:2" x14ac:dyDescent="0.3">
      <c r="B351690" s="28" t="s">
        <v>3944</v>
      </c>
    </row>
    <row r="351691" spans="2:2" x14ac:dyDescent="0.3">
      <c r="B351691" s="28" t="s">
        <v>3945</v>
      </c>
    </row>
    <row r="351692" spans="2:2" x14ac:dyDescent="0.3">
      <c r="B351692" s="28" t="s">
        <v>3946</v>
      </c>
    </row>
    <row r="351693" spans="2:2" x14ac:dyDescent="0.3">
      <c r="B351693" s="28" t="s">
        <v>3947</v>
      </c>
    </row>
    <row r="351694" spans="2:2" x14ac:dyDescent="0.3">
      <c r="B351694" s="28" t="s">
        <v>3948</v>
      </c>
    </row>
    <row r="351695" spans="2:2" x14ac:dyDescent="0.3">
      <c r="B351695" s="28" t="s">
        <v>3949</v>
      </c>
    </row>
    <row r="351696" spans="2:2" x14ac:dyDescent="0.3">
      <c r="B351696" s="28" t="s">
        <v>3950</v>
      </c>
    </row>
    <row r="351697" spans="2:2" x14ac:dyDescent="0.3">
      <c r="B351697" s="28" t="s">
        <v>3951</v>
      </c>
    </row>
    <row r="351698" spans="2:2" x14ac:dyDescent="0.3">
      <c r="B351698" s="28" t="s">
        <v>3952</v>
      </c>
    </row>
    <row r="351699" spans="2:2" x14ac:dyDescent="0.3">
      <c r="B351699" s="28" t="s">
        <v>3953</v>
      </c>
    </row>
    <row r="351700" spans="2:2" x14ac:dyDescent="0.3">
      <c r="B351700" s="28" t="s">
        <v>3954</v>
      </c>
    </row>
    <row r="351701" spans="2:2" x14ac:dyDescent="0.3">
      <c r="B351701" s="28" t="s">
        <v>3955</v>
      </c>
    </row>
    <row r="351702" spans="2:2" x14ac:dyDescent="0.3">
      <c r="B351702" s="28" t="s">
        <v>3956</v>
      </c>
    </row>
    <row r="351703" spans="2:2" x14ac:dyDescent="0.3">
      <c r="B351703" s="28" t="s">
        <v>3957</v>
      </c>
    </row>
    <row r="351704" spans="2:2" x14ac:dyDescent="0.3">
      <c r="B351704" s="28" t="s">
        <v>3958</v>
      </c>
    </row>
    <row r="351705" spans="2:2" x14ac:dyDescent="0.3">
      <c r="B351705" s="28" t="s">
        <v>3959</v>
      </c>
    </row>
    <row r="351706" spans="2:2" x14ac:dyDescent="0.3">
      <c r="B351706" s="28" t="s">
        <v>3960</v>
      </c>
    </row>
    <row r="351707" spans="2:2" x14ac:dyDescent="0.3">
      <c r="B351707" s="28" t="s">
        <v>3961</v>
      </c>
    </row>
    <row r="351708" spans="2:2" x14ac:dyDescent="0.3">
      <c r="B351708" s="28" t="s">
        <v>3962</v>
      </c>
    </row>
    <row r="351709" spans="2:2" x14ac:dyDescent="0.3">
      <c r="B351709" s="28" t="s">
        <v>3963</v>
      </c>
    </row>
    <row r="351710" spans="2:2" x14ac:dyDescent="0.3">
      <c r="B351710" s="28" t="s">
        <v>3964</v>
      </c>
    </row>
    <row r="351711" spans="2:2" x14ac:dyDescent="0.3">
      <c r="B351711" s="28" t="s">
        <v>3965</v>
      </c>
    </row>
    <row r="351712" spans="2:2" x14ac:dyDescent="0.3">
      <c r="B351712" s="28" t="s">
        <v>3966</v>
      </c>
    </row>
    <row r="351713" spans="2:2" x14ac:dyDescent="0.3">
      <c r="B351713" s="28" t="s">
        <v>3967</v>
      </c>
    </row>
    <row r="351714" spans="2:2" x14ac:dyDescent="0.3">
      <c r="B351714" s="28" t="s">
        <v>3968</v>
      </c>
    </row>
    <row r="351715" spans="2:2" x14ac:dyDescent="0.3">
      <c r="B351715" s="28" t="s">
        <v>3969</v>
      </c>
    </row>
    <row r="351716" spans="2:2" x14ac:dyDescent="0.3">
      <c r="B351716" s="28" t="s">
        <v>3970</v>
      </c>
    </row>
    <row r="351717" spans="2:2" x14ac:dyDescent="0.3">
      <c r="B351717" s="28" t="s">
        <v>3971</v>
      </c>
    </row>
    <row r="351718" spans="2:2" x14ac:dyDescent="0.3">
      <c r="B351718" s="28" t="s">
        <v>3972</v>
      </c>
    </row>
    <row r="351719" spans="2:2" x14ac:dyDescent="0.3">
      <c r="B351719" s="28" t="s">
        <v>3973</v>
      </c>
    </row>
    <row r="351720" spans="2:2" x14ac:dyDescent="0.3">
      <c r="B351720" s="28" t="s">
        <v>3974</v>
      </c>
    </row>
    <row r="351721" spans="2:2" x14ac:dyDescent="0.3">
      <c r="B351721" s="28" t="s">
        <v>3975</v>
      </c>
    </row>
    <row r="351722" spans="2:2" x14ac:dyDescent="0.3">
      <c r="B351722" s="28" t="s">
        <v>3976</v>
      </c>
    </row>
    <row r="351723" spans="2:2" x14ac:dyDescent="0.3">
      <c r="B351723" s="28" t="s">
        <v>3977</v>
      </c>
    </row>
    <row r="351724" spans="2:2" x14ac:dyDescent="0.3">
      <c r="B351724" s="28" t="s">
        <v>3978</v>
      </c>
    </row>
    <row r="351725" spans="2:2" x14ac:dyDescent="0.3">
      <c r="B351725" s="28" t="s">
        <v>3979</v>
      </c>
    </row>
    <row r="351726" spans="2:2" x14ac:dyDescent="0.3">
      <c r="B351726" s="28" t="s">
        <v>3980</v>
      </c>
    </row>
    <row r="351727" spans="2:2" x14ac:dyDescent="0.3">
      <c r="B351727" s="28" t="s">
        <v>3981</v>
      </c>
    </row>
    <row r="351728" spans="2:2" x14ac:dyDescent="0.3">
      <c r="B351728" s="28" t="s">
        <v>3982</v>
      </c>
    </row>
    <row r="351729" spans="2:2" x14ac:dyDescent="0.3">
      <c r="B351729" s="28" t="s">
        <v>3983</v>
      </c>
    </row>
    <row r="351730" spans="2:2" x14ac:dyDescent="0.3">
      <c r="B351730" s="28" t="s">
        <v>3984</v>
      </c>
    </row>
    <row r="351731" spans="2:2" x14ac:dyDescent="0.3">
      <c r="B351731" s="28" t="s">
        <v>3985</v>
      </c>
    </row>
    <row r="351732" spans="2:2" x14ac:dyDescent="0.3">
      <c r="B351732" s="28" t="s">
        <v>3986</v>
      </c>
    </row>
    <row r="351733" spans="2:2" x14ac:dyDescent="0.3">
      <c r="B351733" s="28" t="s">
        <v>3987</v>
      </c>
    </row>
    <row r="351734" spans="2:2" x14ac:dyDescent="0.3">
      <c r="B351734" s="28" t="s">
        <v>3988</v>
      </c>
    </row>
    <row r="351735" spans="2:2" x14ac:dyDescent="0.3">
      <c r="B351735" s="28" t="s">
        <v>3989</v>
      </c>
    </row>
    <row r="351736" spans="2:2" x14ac:dyDescent="0.3">
      <c r="B351736" s="28" t="s">
        <v>3990</v>
      </c>
    </row>
    <row r="351737" spans="2:2" x14ac:dyDescent="0.3">
      <c r="B351737" s="28" t="s">
        <v>3991</v>
      </c>
    </row>
    <row r="351738" spans="2:2" x14ac:dyDescent="0.3">
      <c r="B351738" s="28" t="s">
        <v>3992</v>
      </c>
    </row>
    <row r="351739" spans="2:2" x14ac:dyDescent="0.3">
      <c r="B351739" s="28" t="s">
        <v>3993</v>
      </c>
    </row>
    <row r="351740" spans="2:2" x14ac:dyDescent="0.3">
      <c r="B351740" s="28" t="s">
        <v>3994</v>
      </c>
    </row>
    <row r="351741" spans="2:2" x14ac:dyDescent="0.3">
      <c r="B351741" s="28" t="s">
        <v>3995</v>
      </c>
    </row>
    <row r="351742" spans="2:2" x14ac:dyDescent="0.3">
      <c r="B351742" s="28" t="s">
        <v>3996</v>
      </c>
    </row>
    <row r="351743" spans="2:2" x14ac:dyDescent="0.3">
      <c r="B351743" s="28" t="s">
        <v>3997</v>
      </c>
    </row>
    <row r="351744" spans="2:2" x14ac:dyDescent="0.3">
      <c r="B351744" s="28" t="s">
        <v>3998</v>
      </c>
    </row>
    <row r="351745" spans="2:2" x14ac:dyDescent="0.3">
      <c r="B351745" s="28" t="s">
        <v>3999</v>
      </c>
    </row>
    <row r="351746" spans="2:2" x14ac:dyDescent="0.3">
      <c r="B351746" s="28" t="s">
        <v>4000</v>
      </c>
    </row>
    <row r="351747" spans="2:2" x14ac:dyDescent="0.3">
      <c r="B351747" s="28" t="s">
        <v>4001</v>
      </c>
    </row>
    <row r="351748" spans="2:2" x14ac:dyDescent="0.3">
      <c r="B351748" s="28" t="s">
        <v>4002</v>
      </c>
    </row>
    <row r="351749" spans="2:2" x14ac:dyDescent="0.3">
      <c r="B351749" s="28" t="s">
        <v>4003</v>
      </c>
    </row>
    <row r="351750" spans="2:2" x14ac:dyDescent="0.3">
      <c r="B351750" s="28" t="s">
        <v>4004</v>
      </c>
    </row>
    <row r="351751" spans="2:2" x14ac:dyDescent="0.3">
      <c r="B351751" s="28" t="s">
        <v>4005</v>
      </c>
    </row>
    <row r="351752" spans="2:2" x14ac:dyDescent="0.3">
      <c r="B351752" s="28" t="s">
        <v>4006</v>
      </c>
    </row>
    <row r="351753" spans="2:2" x14ac:dyDescent="0.3">
      <c r="B351753" s="28" t="s">
        <v>4007</v>
      </c>
    </row>
    <row r="351754" spans="2:2" x14ac:dyDescent="0.3">
      <c r="B351754" s="28" t="s">
        <v>4008</v>
      </c>
    </row>
    <row r="351755" spans="2:2" x14ac:dyDescent="0.3">
      <c r="B351755" s="28" t="s">
        <v>4009</v>
      </c>
    </row>
    <row r="351756" spans="2:2" x14ac:dyDescent="0.3">
      <c r="B351756" s="28" t="s">
        <v>4010</v>
      </c>
    </row>
    <row r="351757" spans="2:2" x14ac:dyDescent="0.3">
      <c r="B351757" s="28" t="s">
        <v>4011</v>
      </c>
    </row>
    <row r="351758" spans="2:2" x14ac:dyDescent="0.3">
      <c r="B351758" s="28" t="s">
        <v>4012</v>
      </c>
    </row>
    <row r="351759" spans="2:2" x14ac:dyDescent="0.3">
      <c r="B351759" s="28" t="s">
        <v>4013</v>
      </c>
    </row>
    <row r="351760" spans="2:2" x14ac:dyDescent="0.3">
      <c r="B351760" s="28" t="s">
        <v>4014</v>
      </c>
    </row>
    <row r="351761" spans="2:2" x14ac:dyDescent="0.3">
      <c r="B351761" s="28" t="s">
        <v>4015</v>
      </c>
    </row>
    <row r="351762" spans="2:2" x14ac:dyDescent="0.3">
      <c r="B351762" s="28" t="s">
        <v>4016</v>
      </c>
    </row>
    <row r="351763" spans="2:2" x14ac:dyDescent="0.3">
      <c r="B351763" s="28" t="s">
        <v>4017</v>
      </c>
    </row>
    <row r="351764" spans="2:2" x14ac:dyDescent="0.3">
      <c r="B351764" s="28" t="s">
        <v>4018</v>
      </c>
    </row>
    <row r="351765" spans="2:2" x14ac:dyDescent="0.3">
      <c r="B351765" s="28" t="s">
        <v>4019</v>
      </c>
    </row>
    <row r="351766" spans="2:2" x14ac:dyDescent="0.3">
      <c r="B351766" s="28" t="s">
        <v>4020</v>
      </c>
    </row>
    <row r="351767" spans="2:2" x14ac:dyDescent="0.3">
      <c r="B351767" s="28" t="s">
        <v>4021</v>
      </c>
    </row>
    <row r="351768" spans="2:2" x14ac:dyDescent="0.3">
      <c r="B351768" s="28" t="s">
        <v>4022</v>
      </c>
    </row>
    <row r="351769" spans="2:2" x14ac:dyDescent="0.3">
      <c r="B351769" s="28" t="s">
        <v>4023</v>
      </c>
    </row>
    <row r="351770" spans="2:2" x14ac:dyDescent="0.3">
      <c r="B351770" s="28" t="s">
        <v>4024</v>
      </c>
    </row>
    <row r="351771" spans="2:2" x14ac:dyDescent="0.3">
      <c r="B351771" s="28" t="s">
        <v>4025</v>
      </c>
    </row>
    <row r="351772" spans="2:2" x14ac:dyDescent="0.3">
      <c r="B351772" s="28" t="s">
        <v>4026</v>
      </c>
    </row>
    <row r="351773" spans="2:2" x14ac:dyDescent="0.3">
      <c r="B351773" s="28" t="s">
        <v>4027</v>
      </c>
    </row>
    <row r="351774" spans="2:2" x14ac:dyDescent="0.3">
      <c r="B351774" s="28" t="s">
        <v>4028</v>
      </c>
    </row>
    <row r="351775" spans="2:2" x14ac:dyDescent="0.3">
      <c r="B351775" s="28" t="s">
        <v>4029</v>
      </c>
    </row>
    <row r="351776" spans="2:2" x14ac:dyDescent="0.3">
      <c r="B351776" s="28" t="s">
        <v>4030</v>
      </c>
    </row>
    <row r="351777" spans="2:2" x14ac:dyDescent="0.3">
      <c r="B351777" s="28" t="s">
        <v>4031</v>
      </c>
    </row>
    <row r="351778" spans="2:2" x14ac:dyDescent="0.3">
      <c r="B351778" s="28" t="s">
        <v>4032</v>
      </c>
    </row>
    <row r="351779" spans="2:2" x14ac:dyDescent="0.3">
      <c r="B351779" s="28" t="s">
        <v>4033</v>
      </c>
    </row>
    <row r="351780" spans="2:2" x14ac:dyDescent="0.3">
      <c r="B351780" s="28" t="s">
        <v>4034</v>
      </c>
    </row>
    <row r="351781" spans="2:2" x14ac:dyDescent="0.3">
      <c r="B351781" s="28" t="s">
        <v>4035</v>
      </c>
    </row>
    <row r="351782" spans="2:2" x14ac:dyDescent="0.3">
      <c r="B351782" s="28" t="s">
        <v>4036</v>
      </c>
    </row>
    <row r="351783" spans="2:2" x14ac:dyDescent="0.3">
      <c r="B351783" s="28" t="s">
        <v>4037</v>
      </c>
    </row>
    <row r="351784" spans="2:2" x14ac:dyDescent="0.3">
      <c r="B351784" s="28" t="s">
        <v>4038</v>
      </c>
    </row>
    <row r="351785" spans="2:2" x14ac:dyDescent="0.3">
      <c r="B351785" s="28" t="s">
        <v>4039</v>
      </c>
    </row>
    <row r="351786" spans="2:2" x14ac:dyDescent="0.3">
      <c r="B351786" s="28" t="s">
        <v>4040</v>
      </c>
    </row>
    <row r="351787" spans="2:2" x14ac:dyDescent="0.3">
      <c r="B351787" s="28" t="s">
        <v>4041</v>
      </c>
    </row>
    <row r="351788" spans="2:2" x14ac:dyDescent="0.3">
      <c r="B351788" s="28" t="s">
        <v>4042</v>
      </c>
    </row>
    <row r="351789" spans="2:2" x14ac:dyDescent="0.3">
      <c r="B351789" s="28" t="s">
        <v>4043</v>
      </c>
    </row>
    <row r="351790" spans="2:2" x14ac:dyDescent="0.3">
      <c r="B351790" s="28" t="s">
        <v>4044</v>
      </c>
    </row>
    <row r="351791" spans="2:2" x14ac:dyDescent="0.3">
      <c r="B351791" s="28" t="s">
        <v>4045</v>
      </c>
    </row>
    <row r="351792" spans="2:2" x14ac:dyDescent="0.3">
      <c r="B351792" s="28" t="s">
        <v>4046</v>
      </c>
    </row>
    <row r="351793" spans="2:2" x14ac:dyDescent="0.3">
      <c r="B351793" s="28" t="s">
        <v>4047</v>
      </c>
    </row>
    <row r="351794" spans="2:2" x14ac:dyDescent="0.3">
      <c r="B351794" s="28" t="s">
        <v>4048</v>
      </c>
    </row>
    <row r="351795" spans="2:2" x14ac:dyDescent="0.3">
      <c r="B351795" s="28" t="s">
        <v>4049</v>
      </c>
    </row>
    <row r="351796" spans="2:2" x14ac:dyDescent="0.3">
      <c r="B351796" s="28" t="s">
        <v>4050</v>
      </c>
    </row>
    <row r="351797" spans="2:2" x14ac:dyDescent="0.3">
      <c r="B351797" s="28" t="s">
        <v>4051</v>
      </c>
    </row>
    <row r="351798" spans="2:2" x14ac:dyDescent="0.3">
      <c r="B351798" s="28" t="s">
        <v>4052</v>
      </c>
    </row>
    <row r="351799" spans="2:2" x14ac:dyDescent="0.3">
      <c r="B351799" s="28" t="s">
        <v>4053</v>
      </c>
    </row>
    <row r="351800" spans="2:2" x14ac:dyDescent="0.3">
      <c r="B351800" s="28" t="s">
        <v>4054</v>
      </c>
    </row>
    <row r="351801" spans="2:2" x14ac:dyDescent="0.3">
      <c r="B351801" s="28" t="s">
        <v>4055</v>
      </c>
    </row>
    <row r="351802" spans="2:2" x14ac:dyDescent="0.3">
      <c r="B351802" s="28" t="s">
        <v>4056</v>
      </c>
    </row>
    <row r="351803" spans="2:2" x14ac:dyDescent="0.3">
      <c r="B351803" s="28" t="s">
        <v>4057</v>
      </c>
    </row>
    <row r="351804" spans="2:2" x14ac:dyDescent="0.3">
      <c r="B351804" s="28" t="s">
        <v>4058</v>
      </c>
    </row>
    <row r="351805" spans="2:2" x14ac:dyDescent="0.3">
      <c r="B351805" s="28" t="s">
        <v>4059</v>
      </c>
    </row>
    <row r="351806" spans="2:2" x14ac:dyDescent="0.3">
      <c r="B351806" s="28" t="s">
        <v>4060</v>
      </c>
    </row>
    <row r="351807" spans="2:2" x14ac:dyDescent="0.3">
      <c r="B351807" s="28" t="s">
        <v>4061</v>
      </c>
    </row>
    <row r="351808" spans="2:2" x14ac:dyDescent="0.3">
      <c r="B351808" s="28" t="s">
        <v>4062</v>
      </c>
    </row>
    <row r="351809" spans="2:2" x14ac:dyDescent="0.3">
      <c r="B351809" s="28" t="s">
        <v>4063</v>
      </c>
    </row>
    <row r="351810" spans="2:2" x14ac:dyDescent="0.3">
      <c r="B351810" s="28" t="s">
        <v>4064</v>
      </c>
    </row>
    <row r="351811" spans="2:2" x14ac:dyDescent="0.3">
      <c r="B351811" s="28" t="s">
        <v>4065</v>
      </c>
    </row>
    <row r="351812" spans="2:2" x14ac:dyDescent="0.3">
      <c r="B351812" s="28" t="s">
        <v>4066</v>
      </c>
    </row>
    <row r="351813" spans="2:2" x14ac:dyDescent="0.3">
      <c r="B351813" s="28" t="s">
        <v>4067</v>
      </c>
    </row>
    <row r="351814" spans="2:2" x14ac:dyDescent="0.3">
      <c r="B351814" s="28" t="s">
        <v>4068</v>
      </c>
    </row>
    <row r="351815" spans="2:2" x14ac:dyDescent="0.3">
      <c r="B351815" s="28" t="s">
        <v>4069</v>
      </c>
    </row>
    <row r="351816" spans="2:2" x14ac:dyDescent="0.3">
      <c r="B351816" s="28" t="s">
        <v>4070</v>
      </c>
    </row>
    <row r="351817" spans="2:2" x14ac:dyDescent="0.3">
      <c r="B351817" s="28" t="s">
        <v>4071</v>
      </c>
    </row>
    <row r="351818" spans="2:2" x14ac:dyDescent="0.3">
      <c r="B351818" s="28" t="s">
        <v>4072</v>
      </c>
    </row>
    <row r="351819" spans="2:2" x14ac:dyDescent="0.3">
      <c r="B351819" s="28" t="s">
        <v>4073</v>
      </c>
    </row>
    <row r="351820" spans="2:2" x14ac:dyDescent="0.3">
      <c r="B351820" s="28" t="s">
        <v>4074</v>
      </c>
    </row>
    <row r="351821" spans="2:2" x14ac:dyDescent="0.3">
      <c r="B351821" s="28" t="s">
        <v>4075</v>
      </c>
    </row>
    <row r="351822" spans="2:2" x14ac:dyDescent="0.3">
      <c r="B351822" s="28" t="s">
        <v>4076</v>
      </c>
    </row>
    <row r="351823" spans="2:2" x14ac:dyDescent="0.3">
      <c r="B351823" s="28" t="s">
        <v>4077</v>
      </c>
    </row>
    <row r="351824" spans="2:2" x14ac:dyDescent="0.3">
      <c r="B351824" s="28" t="s">
        <v>4078</v>
      </c>
    </row>
    <row r="351825" spans="2:2" x14ac:dyDescent="0.3">
      <c r="B351825" s="28" t="s">
        <v>4079</v>
      </c>
    </row>
    <row r="351826" spans="2:2" x14ac:dyDescent="0.3">
      <c r="B351826" s="28" t="s">
        <v>4080</v>
      </c>
    </row>
    <row r="351827" spans="2:2" x14ac:dyDescent="0.3">
      <c r="B351827" s="28" t="s">
        <v>4081</v>
      </c>
    </row>
    <row r="351828" spans="2:2" x14ac:dyDescent="0.3">
      <c r="B351828" s="28" t="s">
        <v>4082</v>
      </c>
    </row>
    <row r="351829" spans="2:2" x14ac:dyDescent="0.3">
      <c r="B351829" s="28" t="s">
        <v>4083</v>
      </c>
    </row>
    <row r="351830" spans="2:2" x14ac:dyDescent="0.3">
      <c r="B351830" s="28" t="s">
        <v>4084</v>
      </c>
    </row>
    <row r="351831" spans="2:2" x14ac:dyDescent="0.3">
      <c r="B351831" s="28" t="s">
        <v>4085</v>
      </c>
    </row>
    <row r="351832" spans="2:2" x14ac:dyDescent="0.3">
      <c r="B351832" s="28" t="s">
        <v>4086</v>
      </c>
    </row>
    <row r="351833" spans="2:2" x14ac:dyDescent="0.3">
      <c r="B351833" s="28" t="s">
        <v>4087</v>
      </c>
    </row>
    <row r="351834" spans="2:2" x14ac:dyDescent="0.3">
      <c r="B351834" s="28" t="s">
        <v>4088</v>
      </c>
    </row>
    <row r="351835" spans="2:2" x14ac:dyDescent="0.3">
      <c r="B351835" s="28" t="s">
        <v>4089</v>
      </c>
    </row>
    <row r="351836" spans="2:2" x14ac:dyDescent="0.3">
      <c r="B351836" s="28" t="s">
        <v>4090</v>
      </c>
    </row>
    <row r="351837" spans="2:2" x14ac:dyDescent="0.3">
      <c r="B351837" s="28" t="s">
        <v>4091</v>
      </c>
    </row>
    <row r="351838" spans="2:2" x14ac:dyDescent="0.3">
      <c r="B351838" s="28" t="s">
        <v>4092</v>
      </c>
    </row>
    <row r="351839" spans="2:2" x14ac:dyDescent="0.3">
      <c r="B351839" s="28" t="s">
        <v>4093</v>
      </c>
    </row>
    <row r="351840" spans="2:2" x14ac:dyDescent="0.3">
      <c r="B351840" s="28" t="s">
        <v>4094</v>
      </c>
    </row>
    <row r="351841" spans="2:2" x14ac:dyDescent="0.3">
      <c r="B351841" s="28" t="s">
        <v>4095</v>
      </c>
    </row>
    <row r="351842" spans="2:2" x14ac:dyDescent="0.3">
      <c r="B351842" s="28" t="s">
        <v>4096</v>
      </c>
    </row>
    <row r="351843" spans="2:2" x14ac:dyDescent="0.3">
      <c r="B351843" s="28" t="s">
        <v>4097</v>
      </c>
    </row>
    <row r="351844" spans="2:2" x14ac:dyDescent="0.3">
      <c r="B351844" s="28" t="s">
        <v>4098</v>
      </c>
    </row>
    <row r="351845" spans="2:2" x14ac:dyDescent="0.3">
      <c r="B351845" s="28" t="s">
        <v>4099</v>
      </c>
    </row>
    <row r="351846" spans="2:2" x14ac:dyDescent="0.3">
      <c r="B351846" s="28" t="s">
        <v>4100</v>
      </c>
    </row>
    <row r="351847" spans="2:2" x14ac:dyDescent="0.3">
      <c r="B351847" s="28" t="s">
        <v>4101</v>
      </c>
    </row>
    <row r="351848" spans="2:2" x14ac:dyDescent="0.3">
      <c r="B351848" s="28" t="s">
        <v>4102</v>
      </c>
    </row>
    <row r="351849" spans="2:2" x14ac:dyDescent="0.3">
      <c r="B351849" s="28" t="s">
        <v>4103</v>
      </c>
    </row>
    <row r="351850" spans="2:2" x14ac:dyDescent="0.3">
      <c r="B351850" s="28" t="s">
        <v>4104</v>
      </c>
    </row>
    <row r="351851" spans="2:2" x14ac:dyDescent="0.3">
      <c r="B351851" s="28" t="s">
        <v>4105</v>
      </c>
    </row>
    <row r="351852" spans="2:2" x14ac:dyDescent="0.3">
      <c r="B351852" s="28" t="s">
        <v>4106</v>
      </c>
    </row>
    <row r="351853" spans="2:2" x14ac:dyDescent="0.3">
      <c r="B351853" s="28" t="s">
        <v>4107</v>
      </c>
    </row>
    <row r="351854" spans="2:2" x14ac:dyDescent="0.3">
      <c r="B351854" s="28" t="s">
        <v>4108</v>
      </c>
    </row>
    <row r="351855" spans="2:2" x14ac:dyDescent="0.3">
      <c r="B351855" s="28" t="s">
        <v>4109</v>
      </c>
    </row>
    <row r="351856" spans="2:2" x14ac:dyDescent="0.3">
      <c r="B351856" s="28" t="s">
        <v>4110</v>
      </c>
    </row>
    <row r="351857" spans="2:2" x14ac:dyDescent="0.3">
      <c r="B351857" s="28" t="s">
        <v>4111</v>
      </c>
    </row>
    <row r="351858" spans="2:2" x14ac:dyDescent="0.3">
      <c r="B351858" s="28" t="s">
        <v>4112</v>
      </c>
    </row>
    <row r="351859" spans="2:2" x14ac:dyDescent="0.3">
      <c r="B351859" s="28" t="s">
        <v>4113</v>
      </c>
    </row>
    <row r="351860" spans="2:2" x14ac:dyDescent="0.3">
      <c r="B351860" s="28" t="s">
        <v>4114</v>
      </c>
    </row>
    <row r="351861" spans="2:2" x14ac:dyDescent="0.3">
      <c r="B351861" s="28" t="s">
        <v>4115</v>
      </c>
    </row>
    <row r="351862" spans="2:2" x14ac:dyDescent="0.3">
      <c r="B351862" s="28" t="s">
        <v>4116</v>
      </c>
    </row>
    <row r="351863" spans="2:2" x14ac:dyDescent="0.3">
      <c r="B351863" s="28" t="s">
        <v>4117</v>
      </c>
    </row>
    <row r="351864" spans="2:2" x14ac:dyDescent="0.3">
      <c r="B351864" s="28" t="s">
        <v>4118</v>
      </c>
    </row>
    <row r="351865" spans="2:2" x14ac:dyDescent="0.3">
      <c r="B351865" s="28" t="s">
        <v>4119</v>
      </c>
    </row>
    <row r="351866" spans="2:2" x14ac:dyDescent="0.3">
      <c r="B351866" s="28" t="s">
        <v>4120</v>
      </c>
    </row>
    <row r="351867" spans="2:2" x14ac:dyDescent="0.3">
      <c r="B351867" s="28" t="s">
        <v>4121</v>
      </c>
    </row>
    <row r="351868" spans="2:2" x14ac:dyDescent="0.3">
      <c r="B351868" s="28" t="s">
        <v>4122</v>
      </c>
    </row>
    <row r="351869" spans="2:2" x14ac:dyDescent="0.3">
      <c r="B351869" s="28" t="s">
        <v>4123</v>
      </c>
    </row>
    <row r="351870" spans="2:2" x14ac:dyDescent="0.3">
      <c r="B351870" s="28" t="s">
        <v>4124</v>
      </c>
    </row>
    <row r="351871" spans="2:2" x14ac:dyDescent="0.3">
      <c r="B351871" s="28" t="s">
        <v>4125</v>
      </c>
    </row>
    <row r="351872" spans="2:2" x14ac:dyDescent="0.3">
      <c r="B351872" s="28" t="s">
        <v>4126</v>
      </c>
    </row>
    <row r="351873" spans="2:2" x14ac:dyDescent="0.3">
      <c r="B351873" s="28" t="s">
        <v>4127</v>
      </c>
    </row>
    <row r="351874" spans="2:2" x14ac:dyDescent="0.3">
      <c r="B351874" s="28" t="s">
        <v>4128</v>
      </c>
    </row>
    <row r="351875" spans="2:2" x14ac:dyDescent="0.3">
      <c r="B351875" s="28" t="s">
        <v>4129</v>
      </c>
    </row>
    <row r="351876" spans="2:2" x14ac:dyDescent="0.3">
      <c r="B351876" s="28" t="s">
        <v>4130</v>
      </c>
    </row>
    <row r="351877" spans="2:2" x14ac:dyDescent="0.3">
      <c r="B351877" s="28" t="s">
        <v>4131</v>
      </c>
    </row>
    <row r="351878" spans="2:2" x14ac:dyDescent="0.3">
      <c r="B351878" s="28" t="s">
        <v>4132</v>
      </c>
    </row>
    <row r="351879" spans="2:2" x14ac:dyDescent="0.3">
      <c r="B351879" s="28" t="s">
        <v>4133</v>
      </c>
    </row>
    <row r="351880" spans="2:2" x14ac:dyDescent="0.3">
      <c r="B351880" s="28" t="s">
        <v>4134</v>
      </c>
    </row>
    <row r="351881" spans="2:2" x14ac:dyDescent="0.3">
      <c r="B351881" s="28" t="s">
        <v>4135</v>
      </c>
    </row>
    <row r="351882" spans="2:2" x14ac:dyDescent="0.3">
      <c r="B351882" s="28" t="s">
        <v>4136</v>
      </c>
    </row>
    <row r="351883" spans="2:2" x14ac:dyDescent="0.3">
      <c r="B351883" s="28" t="s">
        <v>4137</v>
      </c>
    </row>
    <row r="351884" spans="2:2" x14ac:dyDescent="0.3">
      <c r="B351884" s="28" t="s">
        <v>4138</v>
      </c>
    </row>
    <row r="351885" spans="2:2" x14ac:dyDescent="0.3">
      <c r="B351885" s="28" t="s">
        <v>4139</v>
      </c>
    </row>
    <row r="351886" spans="2:2" x14ac:dyDescent="0.3">
      <c r="B351886" s="28" t="s">
        <v>4140</v>
      </c>
    </row>
    <row r="351887" spans="2:2" x14ac:dyDescent="0.3">
      <c r="B351887" s="28" t="s">
        <v>4141</v>
      </c>
    </row>
    <row r="351888" spans="2:2" x14ac:dyDescent="0.3">
      <c r="B351888" s="28" t="s">
        <v>4142</v>
      </c>
    </row>
    <row r="351889" spans="2:2" x14ac:dyDescent="0.3">
      <c r="B351889" s="28" t="s">
        <v>4143</v>
      </c>
    </row>
    <row r="351890" spans="2:2" x14ac:dyDescent="0.3">
      <c r="B351890" s="28" t="s">
        <v>4144</v>
      </c>
    </row>
    <row r="351891" spans="2:2" x14ac:dyDescent="0.3">
      <c r="B351891" s="28" t="s">
        <v>4145</v>
      </c>
    </row>
    <row r="351892" spans="2:2" x14ac:dyDescent="0.3">
      <c r="B351892" s="28" t="s">
        <v>4146</v>
      </c>
    </row>
    <row r="351893" spans="2:2" x14ac:dyDescent="0.3">
      <c r="B351893" s="28" t="s">
        <v>4147</v>
      </c>
    </row>
    <row r="351894" spans="2:2" x14ac:dyDescent="0.3">
      <c r="B351894" s="28" t="s">
        <v>4148</v>
      </c>
    </row>
    <row r="351895" spans="2:2" x14ac:dyDescent="0.3">
      <c r="B351895" s="28" t="s">
        <v>4149</v>
      </c>
    </row>
    <row r="351896" spans="2:2" x14ac:dyDescent="0.3">
      <c r="B351896" s="28" t="s">
        <v>4150</v>
      </c>
    </row>
    <row r="351897" spans="2:2" x14ac:dyDescent="0.3">
      <c r="B351897" s="28" t="s">
        <v>4151</v>
      </c>
    </row>
    <row r="351898" spans="2:2" x14ac:dyDescent="0.3">
      <c r="B351898" s="28" t="s">
        <v>4152</v>
      </c>
    </row>
    <row r="351899" spans="2:2" x14ac:dyDescent="0.3">
      <c r="B351899" s="28" t="s">
        <v>4153</v>
      </c>
    </row>
    <row r="351900" spans="2:2" x14ac:dyDescent="0.3">
      <c r="B351900" s="28" t="s">
        <v>4154</v>
      </c>
    </row>
    <row r="351901" spans="2:2" x14ac:dyDescent="0.3">
      <c r="B351901" s="28" t="s">
        <v>4155</v>
      </c>
    </row>
    <row r="351902" spans="2:2" x14ac:dyDescent="0.3">
      <c r="B351902" s="28" t="s">
        <v>4156</v>
      </c>
    </row>
    <row r="351903" spans="2:2" x14ac:dyDescent="0.3">
      <c r="B351903" s="28" t="s">
        <v>4157</v>
      </c>
    </row>
    <row r="351904" spans="2:2" x14ac:dyDescent="0.3">
      <c r="B351904" s="28" t="s">
        <v>4158</v>
      </c>
    </row>
    <row r="351905" spans="2:2" x14ac:dyDescent="0.3">
      <c r="B351905" s="28" t="s">
        <v>4159</v>
      </c>
    </row>
    <row r="351906" spans="2:2" x14ac:dyDescent="0.3">
      <c r="B351906" s="28" t="s">
        <v>4160</v>
      </c>
    </row>
    <row r="351907" spans="2:2" x14ac:dyDescent="0.3">
      <c r="B351907" s="28" t="s">
        <v>4161</v>
      </c>
    </row>
    <row r="351908" spans="2:2" x14ac:dyDescent="0.3">
      <c r="B351908" s="28" t="s">
        <v>4162</v>
      </c>
    </row>
    <row r="351909" spans="2:2" x14ac:dyDescent="0.3">
      <c r="B351909" s="28" t="s">
        <v>4163</v>
      </c>
    </row>
    <row r="351910" spans="2:2" x14ac:dyDescent="0.3">
      <c r="B351910" s="28" t="s">
        <v>4164</v>
      </c>
    </row>
    <row r="351911" spans="2:2" x14ac:dyDescent="0.3">
      <c r="B351911" s="28" t="s">
        <v>4165</v>
      </c>
    </row>
    <row r="351912" spans="2:2" x14ac:dyDescent="0.3">
      <c r="B351912" s="28" t="s">
        <v>4166</v>
      </c>
    </row>
    <row r="351913" spans="2:2" x14ac:dyDescent="0.3">
      <c r="B351913" s="28" t="s">
        <v>4167</v>
      </c>
    </row>
    <row r="351914" spans="2:2" x14ac:dyDescent="0.3">
      <c r="B351914" s="28" t="s">
        <v>4168</v>
      </c>
    </row>
    <row r="351915" spans="2:2" x14ac:dyDescent="0.3">
      <c r="B351915" s="28" t="s">
        <v>4169</v>
      </c>
    </row>
    <row r="351916" spans="2:2" x14ac:dyDescent="0.3">
      <c r="B351916" s="28" t="s">
        <v>4170</v>
      </c>
    </row>
    <row r="351917" spans="2:2" x14ac:dyDescent="0.3">
      <c r="B351917" s="28" t="s">
        <v>4171</v>
      </c>
    </row>
    <row r="351918" spans="2:2" x14ac:dyDescent="0.3">
      <c r="B351918" s="28" t="s">
        <v>4172</v>
      </c>
    </row>
    <row r="351919" spans="2:2" x14ac:dyDescent="0.3">
      <c r="B351919" s="28" t="s">
        <v>4173</v>
      </c>
    </row>
    <row r="351920" spans="2:2" x14ac:dyDescent="0.3">
      <c r="B351920" s="28" t="s">
        <v>4174</v>
      </c>
    </row>
    <row r="351921" spans="2:2" x14ac:dyDescent="0.3">
      <c r="B351921" s="28" t="s">
        <v>4175</v>
      </c>
    </row>
    <row r="351922" spans="2:2" x14ac:dyDescent="0.3">
      <c r="B351922" s="28" t="s">
        <v>4176</v>
      </c>
    </row>
    <row r="351923" spans="2:2" x14ac:dyDescent="0.3">
      <c r="B351923" s="28" t="s">
        <v>4177</v>
      </c>
    </row>
    <row r="351924" spans="2:2" x14ac:dyDescent="0.3">
      <c r="B351924" s="28" t="s">
        <v>4178</v>
      </c>
    </row>
    <row r="351925" spans="2:2" x14ac:dyDescent="0.3">
      <c r="B351925" s="28" t="s">
        <v>4179</v>
      </c>
    </row>
    <row r="351926" spans="2:2" x14ac:dyDescent="0.3">
      <c r="B351926" s="28" t="s">
        <v>4180</v>
      </c>
    </row>
    <row r="351927" spans="2:2" x14ac:dyDescent="0.3">
      <c r="B351927" s="28" t="s">
        <v>4181</v>
      </c>
    </row>
    <row r="351928" spans="2:2" x14ac:dyDescent="0.3">
      <c r="B351928" s="28" t="s">
        <v>4182</v>
      </c>
    </row>
    <row r="351929" spans="2:2" x14ac:dyDescent="0.3">
      <c r="B351929" s="28" t="s">
        <v>4183</v>
      </c>
    </row>
    <row r="351930" spans="2:2" x14ac:dyDescent="0.3">
      <c r="B351930" s="28" t="s">
        <v>4184</v>
      </c>
    </row>
    <row r="351931" spans="2:2" x14ac:dyDescent="0.3">
      <c r="B351931" s="28" t="s">
        <v>4185</v>
      </c>
    </row>
    <row r="351932" spans="2:2" x14ac:dyDescent="0.3">
      <c r="B351932" s="28" t="s">
        <v>4186</v>
      </c>
    </row>
    <row r="351933" spans="2:2" x14ac:dyDescent="0.3">
      <c r="B351933" s="28" t="s">
        <v>4187</v>
      </c>
    </row>
    <row r="351934" spans="2:2" x14ac:dyDescent="0.3">
      <c r="B351934" s="28" t="s">
        <v>4188</v>
      </c>
    </row>
    <row r="351935" spans="2:2" x14ac:dyDescent="0.3">
      <c r="B351935" s="28" t="s">
        <v>4189</v>
      </c>
    </row>
    <row r="351936" spans="2:2" x14ac:dyDescent="0.3">
      <c r="B351936" s="28" t="s">
        <v>4190</v>
      </c>
    </row>
    <row r="351937" spans="2:2" x14ac:dyDescent="0.3">
      <c r="B351937" s="28" t="s">
        <v>4191</v>
      </c>
    </row>
    <row r="351938" spans="2:2" x14ac:dyDescent="0.3">
      <c r="B351938" s="28" t="s">
        <v>4192</v>
      </c>
    </row>
    <row r="351939" spans="2:2" x14ac:dyDescent="0.3">
      <c r="B351939" s="28" t="s">
        <v>4193</v>
      </c>
    </row>
    <row r="351940" spans="2:2" x14ac:dyDescent="0.3">
      <c r="B351940" s="28" t="s">
        <v>4194</v>
      </c>
    </row>
    <row r="351941" spans="2:2" x14ac:dyDescent="0.3">
      <c r="B351941" s="28" t="s">
        <v>4195</v>
      </c>
    </row>
    <row r="351942" spans="2:2" x14ac:dyDescent="0.3">
      <c r="B351942" s="28" t="s">
        <v>4196</v>
      </c>
    </row>
    <row r="351943" spans="2:2" x14ac:dyDescent="0.3">
      <c r="B351943" s="28" t="s">
        <v>4197</v>
      </c>
    </row>
    <row r="351944" spans="2:2" x14ac:dyDescent="0.3">
      <c r="B351944" s="28" t="s">
        <v>4198</v>
      </c>
    </row>
    <row r="351945" spans="2:2" x14ac:dyDescent="0.3">
      <c r="B351945" s="28" t="s">
        <v>4199</v>
      </c>
    </row>
    <row r="351946" spans="2:2" x14ac:dyDescent="0.3">
      <c r="B351946" s="28" t="s">
        <v>4200</v>
      </c>
    </row>
    <row r="351947" spans="2:2" x14ac:dyDescent="0.3">
      <c r="B351947" s="28" t="s">
        <v>4201</v>
      </c>
    </row>
    <row r="351948" spans="2:2" x14ac:dyDescent="0.3">
      <c r="B351948" s="28" t="s">
        <v>4202</v>
      </c>
    </row>
    <row r="351949" spans="2:2" x14ac:dyDescent="0.3">
      <c r="B351949" s="28" t="s">
        <v>4203</v>
      </c>
    </row>
    <row r="351950" spans="2:2" x14ac:dyDescent="0.3">
      <c r="B351950" s="28" t="s">
        <v>4204</v>
      </c>
    </row>
    <row r="351951" spans="2:2" x14ac:dyDescent="0.3">
      <c r="B351951" s="28" t="s">
        <v>4205</v>
      </c>
    </row>
    <row r="351952" spans="2:2" x14ac:dyDescent="0.3">
      <c r="B351952" s="28" t="s">
        <v>4206</v>
      </c>
    </row>
    <row r="351953" spans="2:2" x14ac:dyDescent="0.3">
      <c r="B351953" s="28" t="s">
        <v>4207</v>
      </c>
    </row>
    <row r="351954" spans="2:2" x14ac:dyDescent="0.3">
      <c r="B351954" s="28" t="s">
        <v>4208</v>
      </c>
    </row>
    <row r="351955" spans="2:2" x14ac:dyDescent="0.3">
      <c r="B351955" s="28" t="s">
        <v>4209</v>
      </c>
    </row>
    <row r="351956" spans="2:2" x14ac:dyDescent="0.3">
      <c r="B351956" s="28" t="s">
        <v>4210</v>
      </c>
    </row>
    <row r="351957" spans="2:2" x14ac:dyDescent="0.3">
      <c r="B351957" s="28" t="s">
        <v>4211</v>
      </c>
    </row>
    <row r="351958" spans="2:2" x14ac:dyDescent="0.3">
      <c r="B351958" s="28" t="s">
        <v>4212</v>
      </c>
    </row>
    <row r="351959" spans="2:2" x14ac:dyDescent="0.3">
      <c r="B351959" s="28" t="s">
        <v>4213</v>
      </c>
    </row>
    <row r="351960" spans="2:2" x14ac:dyDescent="0.3">
      <c r="B351960" s="28" t="s">
        <v>4214</v>
      </c>
    </row>
    <row r="351961" spans="2:2" x14ac:dyDescent="0.3">
      <c r="B351961" s="28" t="s">
        <v>4215</v>
      </c>
    </row>
    <row r="351962" spans="2:2" x14ac:dyDescent="0.3">
      <c r="B351962" s="28" t="s">
        <v>4216</v>
      </c>
    </row>
    <row r="351963" spans="2:2" x14ac:dyDescent="0.3">
      <c r="B351963" s="28" t="s">
        <v>4217</v>
      </c>
    </row>
    <row r="351964" spans="2:2" x14ac:dyDescent="0.3">
      <c r="B351964" s="28" t="s">
        <v>4218</v>
      </c>
    </row>
    <row r="351965" spans="2:2" x14ac:dyDescent="0.3">
      <c r="B351965" s="28" t="s">
        <v>4219</v>
      </c>
    </row>
    <row r="351966" spans="2:2" x14ac:dyDescent="0.3">
      <c r="B351966" s="28" t="s">
        <v>4220</v>
      </c>
    </row>
    <row r="351967" spans="2:2" x14ac:dyDescent="0.3">
      <c r="B351967" s="28" t="s">
        <v>4221</v>
      </c>
    </row>
    <row r="351968" spans="2:2" x14ac:dyDescent="0.3">
      <c r="B351968" s="28" t="s">
        <v>4222</v>
      </c>
    </row>
    <row r="351969" spans="2:2" x14ac:dyDescent="0.3">
      <c r="B351969" s="28" t="s">
        <v>4223</v>
      </c>
    </row>
    <row r="351970" spans="2:2" x14ac:dyDescent="0.3">
      <c r="B351970" s="28" t="s">
        <v>4224</v>
      </c>
    </row>
    <row r="351971" spans="2:2" x14ac:dyDescent="0.3">
      <c r="B351971" s="28" t="s">
        <v>4225</v>
      </c>
    </row>
    <row r="351972" spans="2:2" x14ac:dyDescent="0.3">
      <c r="B351972" s="28" t="s">
        <v>4226</v>
      </c>
    </row>
    <row r="351973" spans="2:2" x14ac:dyDescent="0.3">
      <c r="B351973" s="28" t="s">
        <v>4227</v>
      </c>
    </row>
    <row r="351974" spans="2:2" x14ac:dyDescent="0.3">
      <c r="B351974" s="28" t="s">
        <v>4228</v>
      </c>
    </row>
    <row r="351975" spans="2:2" x14ac:dyDescent="0.3">
      <c r="B351975" s="28" t="s">
        <v>4229</v>
      </c>
    </row>
    <row r="351976" spans="2:2" x14ac:dyDescent="0.3">
      <c r="B351976" s="28" t="s">
        <v>4230</v>
      </c>
    </row>
    <row r="351977" spans="2:2" x14ac:dyDescent="0.3">
      <c r="B351977" s="28" t="s">
        <v>4231</v>
      </c>
    </row>
    <row r="351978" spans="2:2" x14ac:dyDescent="0.3">
      <c r="B351978" s="28" t="s">
        <v>4232</v>
      </c>
    </row>
    <row r="351979" spans="2:2" x14ac:dyDescent="0.3">
      <c r="B351979" s="28" t="s">
        <v>4233</v>
      </c>
    </row>
    <row r="351980" spans="2:2" x14ac:dyDescent="0.3">
      <c r="B351980" s="28" t="s">
        <v>4234</v>
      </c>
    </row>
    <row r="351981" spans="2:2" x14ac:dyDescent="0.3">
      <c r="B351981" s="28" t="s">
        <v>4235</v>
      </c>
    </row>
    <row r="351982" spans="2:2" x14ac:dyDescent="0.3">
      <c r="B351982" s="28" t="s">
        <v>4236</v>
      </c>
    </row>
    <row r="351983" spans="2:2" x14ac:dyDescent="0.3">
      <c r="B351983" s="28" t="s">
        <v>4237</v>
      </c>
    </row>
    <row r="351984" spans="2:2" x14ac:dyDescent="0.3">
      <c r="B351984" s="28" t="s">
        <v>4238</v>
      </c>
    </row>
    <row r="351985" spans="2:2" x14ac:dyDescent="0.3">
      <c r="B351985" s="28" t="s">
        <v>4239</v>
      </c>
    </row>
    <row r="351986" spans="2:2" x14ac:dyDescent="0.3">
      <c r="B351986" s="28" t="s">
        <v>4240</v>
      </c>
    </row>
    <row r="351987" spans="2:2" x14ac:dyDescent="0.3">
      <c r="B351987" s="28" t="s">
        <v>4241</v>
      </c>
    </row>
    <row r="351988" spans="2:2" x14ac:dyDescent="0.3">
      <c r="B351988" s="28" t="s">
        <v>4242</v>
      </c>
    </row>
    <row r="351989" spans="2:2" x14ac:dyDescent="0.3">
      <c r="B351989" s="28" t="s">
        <v>4243</v>
      </c>
    </row>
    <row r="351990" spans="2:2" x14ac:dyDescent="0.3">
      <c r="B351990" s="28" t="s">
        <v>4244</v>
      </c>
    </row>
    <row r="351991" spans="2:2" x14ac:dyDescent="0.3">
      <c r="B351991" s="28" t="s">
        <v>4245</v>
      </c>
    </row>
    <row r="351992" spans="2:2" x14ac:dyDescent="0.3">
      <c r="B351992" s="28" t="s">
        <v>4246</v>
      </c>
    </row>
    <row r="351993" spans="2:2" x14ac:dyDescent="0.3">
      <c r="B351993" s="28" t="s">
        <v>4247</v>
      </c>
    </row>
    <row r="351994" spans="2:2" x14ac:dyDescent="0.3">
      <c r="B351994" s="28" t="s">
        <v>4248</v>
      </c>
    </row>
    <row r="351995" spans="2:2" x14ac:dyDescent="0.3">
      <c r="B351995" s="28" t="s">
        <v>4249</v>
      </c>
    </row>
    <row r="351996" spans="2:2" x14ac:dyDescent="0.3">
      <c r="B351996" s="28" t="s">
        <v>4250</v>
      </c>
    </row>
    <row r="351997" spans="2:2" x14ac:dyDescent="0.3">
      <c r="B351997" s="28" t="s">
        <v>4251</v>
      </c>
    </row>
    <row r="351998" spans="2:2" x14ac:dyDescent="0.3">
      <c r="B351998" s="28" t="s">
        <v>4252</v>
      </c>
    </row>
    <row r="351999" spans="2:2" x14ac:dyDescent="0.3">
      <c r="B351999" s="28" t="s">
        <v>4253</v>
      </c>
    </row>
    <row r="352000" spans="2:2" x14ac:dyDescent="0.3">
      <c r="B352000" s="28" t="s">
        <v>4254</v>
      </c>
    </row>
    <row r="352001" spans="2:2" x14ac:dyDescent="0.3">
      <c r="B352001" s="28" t="s">
        <v>4255</v>
      </c>
    </row>
    <row r="352002" spans="2:2" x14ac:dyDescent="0.3">
      <c r="B352002" s="28" t="s">
        <v>4256</v>
      </c>
    </row>
    <row r="352003" spans="2:2" x14ac:dyDescent="0.3">
      <c r="B352003" s="28" t="s">
        <v>4257</v>
      </c>
    </row>
    <row r="352004" spans="2:2" x14ac:dyDescent="0.3">
      <c r="B352004" s="28" t="s">
        <v>4258</v>
      </c>
    </row>
    <row r="352005" spans="2:2" x14ac:dyDescent="0.3">
      <c r="B352005" s="28" t="s">
        <v>4259</v>
      </c>
    </row>
    <row r="352006" spans="2:2" x14ac:dyDescent="0.3">
      <c r="B352006" s="28" t="s">
        <v>4260</v>
      </c>
    </row>
    <row r="352007" spans="2:2" x14ac:dyDescent="0.3">
      <c r="B352007" s="28" t="s">
        <v>4261</v>
      </c>
    </row>
    <row r="352008" spans="2:2" x14ac:dyDescent="0.3">
      <c r="B352008" s="28" t="s">
        <v>4262</v>
      </c>
    </row>
    <row r="352009" spans="2:2" x14ac:dyDescent="0.3">
      <c r="B352009" s="28" t="s">
        <v>4263</v>
      </c>
    </row>
    <row r="352010" spans="2:2" x14ac:dyDescent="0.3">
      <c r="B352010" s="28" t="s">
        <v>4264</v>
      </c>
    </row>
    <row r="352011" spans="2:2" x14ac:dyDescent="0.3">
      <c r="B352011" s="28" t="s">
        <v>4265</v>
      </c>
    </row>
    <row r="352012" spans="2:2" x14ac:dyDescent="0.3">
      <c r="B352012" s="28" t="s">
        <v>4266</v>
      </c>
    </row>
    <row r="352013" spans="2:2" x14ac:dyDescent="0.3">
      <c r="B352013" s="28" t="s">
        <v>4267</v>
      </c>
    </row>
    <row r="352014" spans="2:2" x14ac:dyDescent="0.3">
      <c r="B352014" s="28" t="s">
        <v>4268</v>
      </c>
    </row>
    <row r="352015" spans="2:2" x14ac:dyDescent="0.3">
      <c r="B352015" s="28" t="s">
        <v>4269</v>
      </c>
    </row>
    <row r="352016" spans="2:2" x14ac:dyDescent="0.3">
      <c r="B352016" s="28" t="s">
        <v>4270</v>
      </c>
    </row>
    <row r="352017" spans="2:2" x14ac:dyDescent="0.3">
      <c r="B352017" s="28" t="s">
        <v>4271</v>
      </c>
    </row>
    <row r="352018" spans="2:2" x14ac:dyDescent="0.3">
      <c r="B352018" s="28" t="s">
        <v>4272</v>
      </c>
    </row>
    <row r="352019" spans="2:2" x14ac:dyDescent="0.3">
      <c r="B352019" s="28" t="s">
        <v>4273</v>
      </c>
    </row>
    <row r="352020" spans="2:2" x14ac:dyDescent="0.3">
      <c r="B352020" s="28" t="s">
        <v>4274</v>
      </c>
    </row>
    <row r="352021" spans="2:2" x14ac:dyDescent="0.3">
      <c r="B352021" s="28" t="s">
        <v>4275</v>
      </c>
    </row>
    <row r="352022" spans="2:2" x14ac:dyDescent="0.3">
      <c r="B352022" s="28" t="s">
        <v>4276</v>
      </c>
    </row>
    <row r="352023" spans="2:2" x14ac:dyDescent="0.3">
      <c r="B352023" s="28" t="s">
        <v>4277</v>
      </c>
    </row>
    <row r="352024" spans="2:2" x14ac:dyDescent="0.3">
      <c r="B352024" s="28" t="s">
        <v>4278</v>
      </c>
    </row>
    <row r="352025" spans="2:2" x14ac:dyDescent="0.3">
      <c r="B352025" s="28" t="s">
        <v>4279</v>
      </c>
    </row>
    <row r="352026" spans="2:2" x14ac:dyDescent="0.3">
      <c r="B352026" s="28" t="s">
        <v>4280</v>
      </c>
    </row>
    <row r="352027" spans="2:2" x14ac:dyDescent="0.3">
      <c r="B352027" s="28" t="s">
        <v>4281</v>
      </c>
    </row>
    <row r="352028" spans="2:2" x14ac:dyDescent="0.3">
      <c r="B352028" s="28" t="s">
        <v>4282</v>
      </c>
    </row>
    <row r="352029" spans="2:2" x14ac:dyDescent="0.3">
      <c r="B352029" s="28" t="s">
        <v>4283</v>
      </c>
    </row>
    <row r="352030" spans="2:2" x14ac:dyDescent="0.3">
      <c r="B352030" s="28" t="s">
        <v>4284</v>
      </c>
    </row>
    <row r="352031" spans="2:2" x14ac:dyDescent="0.3">
      <c r="B352031" s="28" t="s">
        <v>4285</v>
      </c>
    </row>
    <row r="352032" spans="2:2" x14ac:dyDescent="0.3">
      <c r="B352032" s="28" t="s">
        <v>4286</v>
      </c>
    </row>
    <row r="352033" spans="2:2" x14ac:dyDescent="0.3">
      <c r="B352033" s="28" t="s">
        <v>4287</v>
      </c>
    </row>
    <row r="352034" spans="2:2" x14ac:dyDescent="0.3">
      <c r="B352034" s="28" t="s">
        <v>4288</v>
      </c>
    </row>
    <row r="352035" spans="2:2" x14ac:dyDescent="0.3">
      <c r="B352035" s="28" t="s">
        <v>4289</v>
      </c>
    </row>
    <row r="352036" spans="2:2" x14ac:dyDescent="0.3">
      <c r="B352036" s="28" t="s">
        <v>4290</v>
      </c>
    </row>
    <row r="352037" spans="2:2" x14ac:dyDescent="0.3">
      <c r="B352037" s="28" t="s">
        <v>4291</v>
      </c>
    </row>
    <row r="352038" spans="2:2" x14ac:dyDescent="0.3">
      <c r="B352038" s="28" t="s">
        <v>4292</v>
      </c>
    </row>
    <row r="352039" spans="2:2" x14ac:dyDescent="0.3">
      <c r="B352039" s="28" t="s">
        <v>4293</v>
      </c>
    </row>
    <row r="352040" spans="2:2" x14ac:dyDescent="0.3">
      <c r="B352040" s="28" t="s">
        <v>4294</v>
      </c>
    </row>
    <row r="352041" spans="2:2" x14ac:dyDescent="0.3">
      <c r="B352041" s="28" t="s">
        <v>4295</v>
      </c>
    </row>
    <row r="352042" spans="2:2" x14ac:dyDescent="0.3">
      <c r="B352042" s="28" t="s">
        <v>4296</v>
      </c>
    </row>
    <row r="352043" spans="2:2" x14ac:dyDescent="0.3">
      <c r="B352043" s="28" t="s">
        <v>4297</v>
      </c>
    </row>
    <row r="352044" spans="2:2" x14ac:dyDescent="0.3">
      <c r="B352044" s="28" t="s">
        <v>4298</v>
      </c>
    </row>
    <row r="352045" spans="2:2" x14ac:dyDescent="0.3">
      <c r="B352045" s="28" t="s">
        <v>4299</v>
      </c>
    </row>
    <row r="352046" spans="2:2" x14ac:dyDescent="0.3">
      <c r="B352046" s="28" t="s">
        <v>4300</v>
      </c>
    </row>
    <row r="352047" spans="2:2" x14ac:dyDescent="0.3">
      <c r="B352047" s="28" t="s">
        <v>4301</v>
      </c>
    </row>
    <row r="352048" spans="2:2" x14ac:dyDescent="0.3">
      <c r="B352048" s="28" t="s">
        <v>4302</v>
      </c>
    </row>
    <row r="352049" spans="2:2" x14ac:dyDescent="0.3">
      <c r="B352049" s="28" t="s">
        <v>4303</v>
      </c>
    </row>
    <row r="352050" spans="2:2" x14ac:dyDescent="0.3">
      <c r="B352050" s="28" t="s">
        <v>4304</v>
      </c>
    </row>
    <row r="352051" spans="2:2" x14ac:dyDescent="0.3">
      <c r="B352051" s="28" t="s">
        <v>4305</v>
      </c>
    </row>
    <row r="352052" spans="2:2" x14ac:dyDescent="0.3">
      <c r="B352052" s="28" t="s">
        <v>4306</v>
      </c>
    </row>
    <row r="352053" spans="2:2" x14ac:dyDescent="0.3">
      <c r="B352053" s="28" t="s">
        <v>4307</v>
      </c>
    </row>
    <row r="352054" spans="2:2" x14ac:dyDescent="0.3">
      <c r="B352054" s="28" t="s">
        <v>4308</v>
      </c>
    </row>
    <row r="352055" spans="2:2" x14ac:dyDescent="0.3">
      <c r="B352055" s="28" t="s">
        <v>4309</v>
      </c>
    </row>
    <row r="352056" spans="2:2" x14ac:dyDescent="0.3">
      <c r="B352056" s="28" t="s">
        <v>4310</v>
      </c>
    </row>
    <row r="352057" spans="2:2" x14ac:dyDescent="0.3">
      <c r="B352057" s="28" t="s">
        <v>4311</v>
      </c>
    </row>
    <row r="352058" spans="2:2" x14ac:dyDescent="0.3">
      <c r="B352058" s="28" t="s">
        <v>4312</v>
      </c>
    </row>
    <row r="352059" spans="2:2" x14ac:dyDescent="0.3">
      <c r="B352059" s="28" t="s">
        <v>4313</v>
      </c>
    </row>
    <row r="352060" spans="2:2" x14ac:dyDescent="0.3">
      <c r="B352060" s="28" t="s">
        <v>4314</v>
      </c>
    </row>
    <row r="352061" spans="2:2" x14ac:dyDescent="0.3">
      <c r="B352061" s="28" t="s">
        <v>4315</v>
      </c>
    </row>
    <row r="352062" spans="2:2" x14ac:dyDescent="0.3">
      <c r="B352062" s="28" t="s">
        <v>4316</v>
      </c>
    </row>
    <row r="352063" spans="2:2" x14ac:dyDescent="0.3">
      <c r="B352063" s="28" t="s">
        <v>4317</v>
      </c>
    </row>
    <row r="352064" spans="2:2" x14ac:dyDescent="0.3">
      <c r="B352064" s="28" t="s">
        <v>4318</v>
      </c>
    </row>
    <row r="352065" spans="2:2" x14ac:dyDescent="0.3">
      <c r="B352065" s="28" t="s">
        <v>4319</v>
      </c>
    </row>
    <row r="352066" spans="2:2" x14ac:dyDescent="0.3">
      <c r="B352066" s="28" t="s">
        <v>4320</v>
      </c>
    </row>
    <row r="352067" spans="2:2" x14ac:dyDescent="0.3">
      <c r="B352067" s="28" t="s">
        <v>4321</v>
      </c>
    </row>
    <row r="352068" spans="2:2" x14ac:dyDescent="0.3">
      <c r="B352068" s="28" t="s">
        <v>4322</v>
      </c>
    </row>
    <row r="352069" spans="2:2" x14ac:dyDescent="0.3">
      <c r="B352069" s="28" t="s">
        <v>4323</v>
      </c>
    </row>
    <row r="352070" spans="2:2" x14ac:dyDescent="0.3">
      <c r="B352070" s="28" t="s">
        <v>4324</v>
      </c>
    </row>
    <row r="352071" spans="2:2" x14ac:dyDescent="0.3">
      <c r="B352071" s="28" t="s">
        <v>4325</v>
      </c>
    </row>
    <row r="352072" spans="2:2" x14ac:dyDescent="0.3">
      <c r="B352072" s="28" t="s">
        <v>4326</v>
      </c>
    </row>
    <row r="352073" spans="2:2" x14ac:dyDescent="0.3">
      <c r="B352073" s="28" t="s">
        <v>4327</v>
      </c>
    </row>
    <row r="352074" spans="2:2" x14ac:dyDescent="0.3">
      <c r="B352074" s="28" t="s">
        <v>4328</v>
      </c>
    </row>
    <row r="352075" spans="2:2" x14ac:dyDescent="0.3">
      <c r="B352075" s="28" t="s">
        <v>4329</v>
      </c>
    </row>
    <row r="352076" spans="2:2" x14ac:dyDescent="0.3">
      <c r="B352076" s="28" t="s">
        <v>4330</v>
      </c>
    </row>
    <row r="352077" spans="2:2" x14ac:dyDescent="0.3">
      <c r="B352077" s="28" t="s">
        <v>4331</v>
      </c>
    </row>
    <row r="352078" spans="2:2" x14ac:dyDescent="0.3">
      <c r="B352078" s="28" t="s">
        <v>4332</v>
      </c>
    </row>
    <row r="352079" spans="2:2" x14ac:dyDescent="0.3">
      <c r="B352079" s="28" t="s">
        <v>4333</v>
      </c>
    </row>
    <row r="352080" spans="2:2" x14ac:dyDescent="0.3">
      <c r="B352080" s="28" t="s">
        <v>4334</v>
      </c>
    </row>
    <row r="352081" spans="2:2" x14ac:dyDescent="0.3">
      <c r="B352081" s="28" t="s">
        <v>4335</v>
      </c>
    </row>
    <row r="352082" spans="2:2" x14ac:dyDescent="0.3">
      <c r="B352082" s="28" t="s">
        <v>4336</v>
      </c>
    </row>
    <row r="352083" spans="2:2" x14ac:dyDescent="0.3">
      <c r="B352083" s="28" t="s">
        <v>4337</v>
      </c>
    </row>
    <row r="352084" spans="2:2" x14ac:dyDescent="0.3">
      <c r="B352084" s="28" t="s">
        <v>4338</v>
      </c>
    </row>
    <row r="352085" spans="2:2" x14ac:dyDescent="0.3">
      <c r="B352085" s="28" t="s">
        <v>4339</v>
      </c>
    </row>
    <row r="352086" spans="2:2" x14ac:dyDescent="0.3">
      <c r="B352086" s="28" t="s">
        <v>4340</v>
      </c>
    </row>
    <row r="352087" spans="2:2" x14ac:dyDescent="0.3">
      <c r="B352087" s="28" t="s">
        <v>4341</v>
      </c>
    </row>
    <row r="352088" spans="2:2" x14ac:dyDescent="0.3">
      <c r="B352088" s="28" t="s">
        <v>4342</v>
      </c>
    </row>
    <row r="352089" spans="2:2" x14ac:dyDescent="0.3">
      <c r="B352089" s="28" t="s">
        <v>4343</v>
      </c>
    </row>
    <row r="352090" spans="2:2" x14ac:dyDescent="0.3">
      <c r="B352090" s="28" t="s">
        <v>4344</v>
      </c>
    </row>
    <row r="352091" spans="2:2" x14ac:dyDescent="0.3">
      <c r="B352091" s="28" t="s">
        <v>4345</v>
      </c>
    </row>
    <row r="352092" spans="2:2" x14ac:dyDescent="0.3">
      <c r="B352092" s="28" t="s">
        <v>4346</v>
      </c>
    </row>
    <row r="352093" spans="2:2" x14ac:dyDescent="0.3">
      <c r="B352093" s="28" t="s">
        <v>4347</v>
      </c>
    </row>
    <row r="352094" spans="2:2" x14ac:dyDescent="0.3">
      <c r="B352094" s="28" t="s">
        <v>4348</v>
      </c>
    </row>
    <row r="352095" spans="2:2" x14ac:dyDescent="0.3">
      <c r="B352095" s="28" t="s">
        <v>4349</v>
      </c>
    </row>
    <row r="352096" spans="2:2" x14ac:dyDescent="0.3">
      <c r="B352096" s="28" t="s">
        <v>4350</v>
      </c>
    </row>
    <row r="352097" spans="2:2" x14ac:dyDescent="0.3">
      <c r="B352097" s="28" t="s">
        <v>4351</v>
      </c>
    </row>
    <row r="352098" spans="2:2" x14ac:dyDescent="0.3">
      <c r="B352098" s="28" t="s">
        <v>4352</v>
      </c>
    </row>
    <row r="352099" spans="2:2" x14ac:dyDescent="0.3">
      <c r="B352099" s="28" t="s">
        <v>4353</v>
      </c>
    </row>
    <row r="352100" spans="2:2" x14ac:dyDescent="0.3">
      <c r="B352100" s="28" t="s">
        <v>4354</v>
      </c>
    </row>
    <row r="352101" spans="2:2" x14ac:dyDescent="0.3">
      <c r="B352101" s="28" t="s">
        <v>4355</v>
      </c>
    </row>
    <row r="352102" spans="2:2" x14ac:dyDescent="0.3">
      <c r="B352102" s="28" t="s">
        <v>4356</v>
      </c>
    </row>
    <row r="352103" spans="2:2" x14ac:dyDescent="0.3">
      <c r="B352103" s="28" t="s">
        <v>4357</v>
      </c>
    </row>
    <row r="352104" spans="2:2" x14ac:dyDescent="0.3">
      <c r="B352104" s="28" t="s">
        <v>4358</v>
      </c>
    </row>
    <row r="352105" spans="2:2" x14ac:dyDescent="0.3">
      <c r="B352105" s="28" t="s">
        <v>4359</v>
      </c>
    </row>
    <row r="352106" spans="2:2" x14ac:dyDescent="0.3">
      <c r="B352106" s="28" t="s">
        <v>4360</v>
      </c>
    </row>
    <row r="352107" spans="2:2" x14ac:dyDescent="0.3">
      <c r="B352107" s="28" t="s">
        <v>4361</v>
      </c>
    </row>
    <row r="352108" spans="2:2" x14ac:dyDescent="0.3">
      <c r="B352108" s="28" t="s">
        <v>4362</v>
      </c>
    </row>
    <row r="352109" spans="2:2" x14ac:dyDescent="0.3">
      <c r="B352109" s="28" t="s">
        <v>4363</v>
      </c>
    </row>
    <row r="352110" spans="2:2" x14ac:dyDescent="0.3">
      <c r="B352110" s="28" t="s">
        <v>4364</v>
      </c>
    </row>
    <row r="352111" spans="2:2" x14ac:dyDescent="0.3">
      <c r="B352111" s="28" t="s">
        <v>4365</v>
      </c>
    </row>
    <row r="352112" spans="2:2" x14ac:dyDescent="0.3">
      <c r="B352112" s="28" t="s">
        <v>4366</v>
      </c>
    </row>
    <row r="352113" spans="2:2" x14ac:dyDescent="0.3">
      <c r="B352113" s="28" t="s">
        <v>4367</v>
      </c>
    </row>
    <row r="352114" spans="2:2" x14ac:dyDescent="0.3">
      <c r="B352114" s="28" t="s">
        <v>4368</v>
      </c>
    </row>
    <row r="352115" spans="2:2" x14ac:dyDescent="0.3">
      <c r="B352115" s="28" t="s">
        <v>4369</v>
      </c>
    </row>
    <row r="352116" spans="2:2" x14ac:dyDescent="0.3">
      <c r="B352116" s="28" t="s">
        <v>4370</v>
      </c>
    </row>
    <row r="352117" spans="2:2" x14ac:dyDescent="0.3">
      <c r="B352117" s="28" t="s">
        <v>4371</v>
      </c>
    </row>
    <row r="352118" spans="2:2" x14ac:dyDescent="0.3">
      <c r="B352118" s="28" t="s">
        <v>4372</v>
      </c>
    </row>
    <row r="352119" spans="2:2" x14ac:dyDescent="0.3">
      <c r="B352119" s="28" t="s">
        <v>4373</v>
      </c>
    </row>
    <row r="352120" spans="2:2" x14ac:dyDescent="0.3">
      <c r="B352120" s="28" t="s">
        <v>4374</v>
      </c>
    </row>
    <row r="352121" spans="2:2" x14ac:dyDescent="0.3">
      <c r="B352121" s="28" t="s">
        <v>4375</v>
      </c>
    </row>
    <row r="352122" spans="2:2" x14ac:dyDescent="0.3">
      <c r="B352122" s="28" t="s">
        <v>4376</v>
      </c>
    </row>
    <row r="352123" spans="2:2" x14ac:dyDescent="0.3">
      <c r="B352123" s="28" t="s">
        <v>4377</v>
      </c>
    </row>
    <row r="352124" spans="2:2" x14ac:dyDescent="0.3">
      <c r="B352124" s="28" t="s">
        <v>4378</v>
      </c>
    </row>
    <row r="352125" spans="2:2" x14ac:dyDescent="0.3">
      <c r="B352125" s="28" t="s">
        <v>4379</v>
      </c>
    </row>
    <row r="352126" spans="2:2" x14ac:dyDescent="0.3">
      <c r="B352126" s="28" t="s">
        <v>4380</v>
      </c>
    </row>
    <row r="352127" spans="2:2" x14ac:dyDescent="0.3">
      <c r="B352127" s="28" t="s">
        <v>4381</v>
      </c>
    </row>
    <row r="352128" spans="2:2" x14ac:dyDescent="0.3">
      <c r="B352128" s="28" t="s">
        <v>4382</v>
      </c>
    </row>
    <row r="352129" spans="2:2" x14ac:dyDescent="0.3">
      <c r="B352129" s="28" t="s">
        <v>4383</v>
      </c>
    </row>
    <row r="352130" spans="2:2" x14ac:dyDescent="0.3">
      <c r="B352130" s="28" t="s">
        <v>4384</v>
      </c>
    </row>
    <row r="352131" spans="2:2" x14ac:dyDescent="0.3">
      <c r="B352131" s="28" t="s">
        <v>4385</v>
      </c>
    </row>
    <row r="352132" spans="2:2" x14ac:dyDescent="0.3">
      <c r="B352132" s="28" t="s">
        <v>4386</v>
      </c>
    </row>
    <row r="352133" spans="2:2" x14ac:dyDescent="0.3">
      <c r="B352133" s="28" t="s">
        <v>4387</v>
      </c>
    </row>
    <row r="352134" spans="2:2" x14ac:dyDescent="0.3">
      <c r="B352134" s="28" t="s">
        <v>4388</v>
      </c>
    </row>
    <row r="352135" spans="2:2" x14ac:dyDescent="0.3">
      <c r="B352135" s="28" t="s">
        <v>4389</v>
      </c>
    </row>
    <row r="352136" spans="2:2" x14ac:dyDescent="0.3">
      <c r="B352136" s="28" t="s">
        <v>4390</v>
      </c>
    </row>
    <row r="352137" spans="2:2" x14ac:dyDescent="0.3">
      <c r="B352137" s="28" t="s">
        <v>4391</v>
      </c>
    </row>
    <row r="352138" spans="2:2" x14ac:dyDescent="0.3">
      <c r="B352138" s="28" t="s">
        <v>4392</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8B96792C-40BC-46C3-87DE-B81A8779E6BD}">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87B25AEB-230E-4F51-BA5E-A66B98223D4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DEB7E959-077D-415C-8BD2-1A39A7E158DD}">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E80D18DD-79A9-49CF-8F55-2B402BA919DD}">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C54E54F5-B7AB-4BE5-A823-CF7DC9EF749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7003EB7F-6F6C-4C7F-8B2C-47508B8D9938}">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8394F61F-C93C-429A-BF38-699E220CB70B}">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427BC312-39BE-4190-B830-D0B18D1E252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9710-AAA8-457B-AEF6-A833B9B8505E}">
  <dimension ref="A1:IV351616"/>
  <sheetViews>
    <sheetView workbookViewId="0">
      <selection activeCell="D24" sqref="D24"/>
    </sheetView>
  </sheetViews>
  <sheetFormatPr baseColWidth="10" defaultColWidth="9.109375" defaultRowHeight="14.4" x14ac:dyDescent="0.3"/>
  <cols>
    <col min="1" max="1" width="9.109375" style="28"/>
    <col min="2" max="2" width="21" style="28" customWidth="1"/>
    <col min="3" max="3" width="32" style="28" customWidth="1"/>
    <col min="4" max="4" width="19" style="28" customWidth="1"/>
    <col min="5" max="5" width="61" style="28" customWidth="1"/>
    <col min="6" max="6" width="50" style="28" customWidth="1"/>
    <col min="7" max="7" width="52" style="28" customWidth="1"/>
    <col min="8" max="8" width="32" style="28" customWidth="1"/>
    <col min="9" max="16384" width="9.109375" style="28"/>
  </cols>
  <sheetData>
    <row r="1" spans="1:8" x14ac:dyDescent="0.3">
      <c r="B1" s="29" t="s">
        <v>0</v>
      </c>
      <c r="C1" s="29">
        <v>51</v>
      </c>
      <c r="D1" s="29" t="s">
        <v>1</v>
      </c>
    </row>
    <row r="2" spans="1:8" x14ac:dyDescent="0.3">
      <c r="B2" s="29" t="s">
        <v>2</v>
      </c>
      <c r="C2" s="29">
        <v>450</v>
      </c>
      <c r="D2" s="29" t="s">
        <v>4393</v>
      </c>
    </row>
    <row r="3" spans="1:8" x14ac:dyDescent="0.3">
      <c r="B3" s="29" t="s">
        <v>4</v>
      </c>
      <c r="C3" s="29">
        <v>1</v>
      </c>
    </row>
    <row r="4" spans="1:8" x14ac:dyDescent="0.3">
      <c r="B4" s="29" t="s">
        <v>5</v>
      </c>
      <c r="C4" s="29">
        <v>190</v>
      </c>
    </row>
    <row r="5" spans="1:8" x14ac:dyDescent="0.3">
      <c r="B5" s="29" t="s">
        <v>6</v>
      </c>
      <c r="C5" s="30">
        <v>45291</v>
      </c>
    </row>
    <row r="6" spans="1:8" x14ac:dyDescent="0.3">
      <c r="B6" s="29" t="s">
        <v>7</v>
      </c>
      <c r="C6" s="29">
        <v>12</v>
      </c>
      <c r="D6" s="29" t="s">
        <v>8</v>
      </c>
    </row>
    <row r="8" spans="1:8" x14ac:dyDescent="0.3">
      <c r="A8" s="29" t="s">
        <v>9</v>
      </c>
      <c r="B8" s="31" t="s">
        <v>4394</v>
      </c>
      <c r="C8" s="32"/>
      <c r="D8" s="32"/>
      <c r="E8" s="32"/>
      <c r="F8" s="32"/>
      <c r="G8" s="32"/>
      <c r="H8" s="32"/>
    </row>
    <row r="9" spans="1:8" x14ac:dyDescent="0.3">
      <c r="C9" s="29">
        <v>2</v>
      </c>
      <c r="D9" s="29">
        <v>3</v>
      </c>
      <c r="E9" s="29">
        <v>8</v>
      </c>
      <c r="F9" s="29">
        <v>11</v>
      </c>
      <c r="G9" s="29">
        <v>12</v>
      </c>
      <c r="H9" s="29">
        <v>16</v>
      </c>
    </row>
    <row r="10" spans="1:8" ht="15" thickBot="1" x14ac:dyDescent="0.35">
      <c r="C10" s="29" t="s">
        <v>11</v>
      </c>
      <c r="D10" s="29" t="s">
        <v>12</v>
      </c>
      <c r="E10" s="29" t="s">
        <v>4395</v>
      </c>
      <c r="F10" s="29" t="s">
        <v>4396</v>
      </c>
      <c r="G10" s="29" t="s">
        <v>4397</v>
      </c>
      <c r="H10" s="29" t="s">
        <v>4398</v>
      </c>
    </row>
    <row r="11" spans="1:8" ht="15" thickBot="1" x14ac:dyDescent="0.35">
      <c r="A11" s="29">
        <v>1</v>
      </c>
      <c r="B11" s="28" t="s">
        <v>22</v>
      </c>
      <c r="C11" s="35" t="s">
        <v>31</v>
      </c>
      <c r="D11" s="35" t="s">
        <v>11274</v>
      </c>
      <c r="E11" s="35" t="s">
        <v>23</v>
      </c>
      <c r="F11" s="37" t="s">
        <v>23</v>
      </c>
      <c r="G11" s="35"/>
      <c r="H11" s="35" t="s">
        <v>23</v>
      </c>
    </row>
    <row r="12" spans="1:8" x14ac:dyDescent="0.3">
      <c r="A12" s="29">
        <v>-1</v>
      </c>
      <c r="C12" s="38" t="s">
        <v>23</v>
      </c>
      <c r="D12" s="38" t="s">
        <v>23</v>
      </c>
      <c r="E12" s="38" t="s">
        <v>23</v>
      </c>
      <c r="F12" s="38" t="s">
        <v>23</v>
      </c>
      <c r="G12" s="38" t="s">
        <v>23</v>
      </c>
      <c r="H12" s="38" t="s">
        <v>23</v>
      </c>
    </row>
    <row r="13" spans="1:8" x14ac:dyDescent="0.3">
      <c r="A13" s="29">
        <v>999999</v>
      </c>
      <c r="B13" s="28" t="s">
        <v>24</v>
      </c>
      <c r="C13" s="38" t="s">
        <v>23</v>
      </c>
      <c r="D13" s="38" t="s">
        <v>23</v>
      </c>
      <c r="E13" s="38" t="s">
        <v>23</v>
      </c>
      <c r="F13" s="38" t="s">
        <v>23</v>
      </c>
      <c r="H13" s="38" t="s">
        <v>23</v>
      </c>
    </row>
    <row r="351003" spans="1:2" x14ac:dyDescent="0.3">
      <c r="A351003" s="28" t="s">
        <v>30</v>
      </c>
      <c r="B351003" s="28" t="s">
        <v>2696</v>
      </c>
    </row>
    <row r="351004" spans="1:2" x14ac:dyDescent="0.3">
      <c r="A351004" s="28" t="s">
        <v>31</v>
      </c>
      <c r="B351004" s="28" t="s">
        <v>2698</v>
      </c>
    </row>
    <row r="351005" spans="1:2" x14ac:dyDescent="0.3">
      <c r="B351005" s="28" t="s">
        <v>2700</v>
      </c>
    </row>
    <row r="351006" spans="1:2" x14ac:dyDescent="0.3">
      <c r="B351006" s="28" t="s">
        <v>2702</v>
      </c>
    </row>
    <row r="351007" spans="1:2" x14ac:dyDescent="0.3">
      <c r="B351007" s="28" t="s">
        <v>2704</v>
      </c>
    </row>
    <row r="351008" spans="1:2" x14ac:dyDescent="0.3">
      <c r="B351008" s="28" t="s">
        <v>2706</v>
      </c>
    </row>
    <row r="351009" spans="2:2" x14ac:dyDescent="0.3">
      <c r="B351009" s="28" t="s">
        <v>2708</v>
      </c>
    </row>
    <row r="351010" spans="2:2" x14ac:dyDescent="0.3">
      <c r="B351010" s="28" t="s">
        <v>2710</v>
      </c>
    </row>
    <row r="351011" spans="2:2" x14ac:dyDescent="0.3">
      <c r="B351011" s="28" t="s">
        <v>2712</v>
      </c>
    </row>
    <row r="351012" spans="2:2" x14ac:dyDescent="0.3">
      <c r="B351012" s="28" t="s">
        <v>2714</v>
      </c>
    </row>
    <row r="351013" spans="2:2" x14ac:dyDescent="0.3">
      <c r="B351013" s="28" t="s">
        <v>2716</v>
      </c>
    </row>
    <row r="351014" spans="2:2" x14ac:dyDescent="0.3">
      <c r="B351014" s="28" t="s">
        <v>2718</v>
      </c>
    </row>
    <row r="351015" spans="2:2" x14ac:dyDescent="0.3">
      <c r="B351015" s="28" t="s">
        <v>2720</v>
      </c>
    </row>
    <row r="351016" spans="2:2" x14ac:dyDescent="0.3">
      <c r="B351016" s="28" t="s">
        <v>2722</v>
      </c>
    </row>
    <row r="351017" spans="2:2" x14ac:dyDescent="0.3">
      <c r="B351017" s="28" t="s">
        <v>2724</v>
      </c>
    </row>
    <row r="351018" spans="2:2" x14ac:dyDescent="0.3">
      <c r="B351018" s="28" t="s">
        <v>2726</v>
      </c>
    </row>
    <row r="351019" spans="2:2" x14ac:dyDescent="0.3">
      <c r="B351019" s="28" t="s">
        <v>2728</v>
      </c>
    </row>
    <row r="351020" spans="2:2" x14ac:dyDescent="0.3">
      <c r="B351020" s="28" t="s">
        <v>2730</v>
      </c>
    </row>
    <row r="351021" spans="2:2" x14ac:dyDescent="0.3">
      <c r="B351021" s="28" t="s">
        <v>2732</v>
      </c>
    </row>
    <row r="351022" spans="2:2" x14ac:dyDescent="0.3">
      <c r="B351022" s="28" t="s">
        <v>2734</v>
      </c>
    </row>
    <row r="351023" spans="2:2" x14ac:dyDescent="0.3">
      <c r="B351023" s="28" t="s">
        <v>2736</v>
      </c>
    </row>
    <row r="351024" spans="2:2" x14ac:dyDescent="0.3">
      <c r="B351024" s="28" t="s">
        <v>2738</v>
      </c>
    </row>
    <row r="351025" spans="2:2" x14ac:dyDescent="0.3">
      <c r="B351025" s="28" t="s">
        <v>2740</v>
      </c>
    </row>
    <row r="351026" spans="2:2" x14ac:dyDescent="0.3">
      <c r="B351026" s="28" t="s">
        <v>2742</v>
      </c>
    </row>
    <row r="351027" spans="2:2" x14ac:dyDescent="0.3">
      <c r="B351027" s="28" t="s">
        <v>2744</v>
      </c>
    </row>
    <row r="351028" spans="2:2" x14ac:dyDescent="0.3">
      <c r="B351028" s="28" t="s">
        <v>2746</v>
      </c>
    </row>
    <row r="351029" spans="2:2" x14ac:dyDescent="0.3">
      <c r="B351029" s="28" t="s">
        <v>2748</v>
      </c>
    </row>
    <row r="351030" spans="2:2" x14ac:dyDescent="0.3">
      <c r="B351030" s="28" t="s">
        <v>2750</v>
      </c>
    </row>
    <row r="351031" spans="2:2" x14ac:dyDescent="0.3">
      <c r="B351031" s="28" t="s">
        <v>2752</v>
      </c>
    </row>
    <row r="351032" spans="2:2" x14ac:dyDescent="0.3">
      <c r="B351032" s="28" t="s">
        <v>2754</v>
      </c>
    </row>
    <row r="351033" spans="2:2" x14ac:dyDescent="0.3">
      <c r="B351033" s="28" t="s">
        <v>2756</v>
      </c>
    </row>
    <row r="351034" spans="2:2" x14ac:dyDescent="0.3">
      <c r="B351034" s="28" t="s">
        <v>2758</v>
      </c>
    </row>
    <row r="351035" spans="2:2" x14ac:dyDescent="0.3">
      <c r="B351035" s="28" t="s">
        <v>2760</v>
      </c>
    </row>
    <row r="351036" spans="2:2" x14ac:dyDescent="0.3">
      <c r="B351036" s="28" t="s">
        <v>2762</v>
      </c>
    </row>
    <row r="351037" spans="2:2" x14ac:dyDescent="0.3">
      <c r="B351037" s="28" t="s">
        <v>4399</v>
      </c>
    </row>
    <row r="351038" spans="2:2" x14ac:dyDescent="0.3">
      <c r="B351038" s="28" t="s">
        <v>2764</v>
      </c>
    </row>
    <row r="351039" spans="2:2" x14ac:dyDescent="0.3">
      <c r="B351039" s="28" t="s">
        <v>2766</v>
      </c>
    </row>
    <row r="351040" spans="2:2" x14ac:dyDescent="0.3">
      <c r="B351040" s="28" t="s">
        <v>2768</v>
      </c>
    </row>
    <row r="351041" spans="2:2" x14ac:dyDescent="0.3">
      <c r="B351041" s="28" t="s">
        <v>2770</v>
      </c>
    </row>
    <row r="351042" spans="2:2" x14ac:dyDescent="0.3">
      <c r="B351042" s="28" t="s">
        <v>2772</v>
      </c>
    </row>
    <row r="351043" spans="2:2" x14ac:dyDescent="0.3">
      <c r="B351043" s="28" t="s">
        <v>2774</v>
      </c>
    </row>
    <row r="351044" spans="2:2" x14ac:dyDescent="0.3">
      <c r="B351044" s="28" t="s">
        <v>2776</v>
      </c>
    </row>
    <row r="351045" spans="2:2" x14ac:dyDescent="0.3">
      <c r="B351045" s="28" t="s">
        <v>2778</v>
      </c>
    </row>
    <row r="351046" spans="2:2" x14ac:dyDescent="0.3">
      <c r="B351046" s="28" t="s">
        <v>2780</v>
      </c>
    </row>
    <row r="351047" spans="2:2" x14ac:dyDescent="0.3">
      <c r="B351047" s="28" t="s">
        <v>2782</v>
      </c>
    </row>
    <row r="351048" spans="2:2" x14ac:dyDescent="0.3">
      <c r="B351048" s="28" t="s">
        <v>2784</v>
      </c>
    </row>
    <row r="351049" spans="2:2" x14ac:dyDescent="0.3">
      <c r="B351049" s="28" t="s">
        <v>2786</v>
      </c>
    </row>
    <row r="351050" spans="2:2" x14ac:dyDescent="0.3">
      <c r="B351050" s="28" t="s">
        <v>2788</v>
      </c>
    </row>
    <row r="351051" spans="2:2" x14ac:dyDescent="0.3">
      <c r="B351051" s="28" t="s">
        <v>2790</v>
      </c>
    </row>
    <row r="351052" spans="2:2" x14ac:dyDescent="0.3">
      <c r="B351052" s="28" t="s">
        <v>2792</v>
      </c>
    </row>
    <row r="351053" spans="2:2" x14ac:dyDescent="0.3">
      <c r="B351053" s="28" t="s">
        <v>2794</v>
      </c>
    </row>
    <row r="351054" spans="2:2" x14ac:dyDescent="0.3">
      <c r="B351054" s="28" t="s">
        <v>2796</v>
      </c>
    </row>
    <row r="351055" spans="2:2" x14ac:dyDescent="0.3">
      <c r="B351055" s="28" t="s">
        <v>2798</v>
      </c>
    </row>
    <row r="351056" spans="2:2" x14ac:dyDescent="0.3">
      <c r="B351056" s="28" t="s">
        <v>2800</v>
      </c>
    </row>
    <row r="351057" spans="2:2" x14ac:dyDescent="0.3">
      <c r="B351057" s="28" t="s">
        <v>2802</v>
      </c>
    </row>
    <row r="351058" spans="2:2" x14ac:dyDescent="0.3">
      <c r="B351058" s="28" t="s">
        <v>2804</v>
      </c>
    </row>
    <row r="351059" spans="2:2" x14ac:dyDescent="0.3">
      <c r="B351059" s="28" t="s">
        <v>2806</v>
      </c>
    </row>
    <row r="351060" spans="2:2" x14ac:dyDescent="0.3">
      <c r="B351060" s="28" t="s">
        <v>2808</v>
      </c>
    </row>
    <row r="351061" spans="2:2" x14ac:dyDescent="0.3">
      <c r="B351061" s="28" t="s">
        <v>2810</v>
      </c>
    </row>
    <row r="351062" spans="2:2" x14ac:dyDescent="0.3">
      <c r="B351062" s="28" t="s">
        <v>2812</v>
      </c>
    </row>
    <row r="351063" spans="2:2" x14ac:dyDescent="0.3">
      <c r="B351063" s="28" t="s">
        <v>2814</v>
      </c>
    </row>
    <row r="351064" spans="2:2" x14ac:dyDescent="0.3">
      <c r="B351064" s="28" t="s">
        <v>2816</v>
      </c>
    </row>
    <row r="351065" spans="2:2" x14ac:dyDescent="0.3">
      <c r="B351065" s="28" t="s">
        <v>2818</v>
      </c>
    </row>
    <row r="351066" spans="2:2" x14ac:dyDescent="0.3">
      <c r="B351066" s="28" t="s">
        <v>2820</v>
      </c>
    </row>
    <row r="351067" spans="2:2" x14ac:dyDescent="0.3">
      <c r="B351067" s="28" t="s">
        <v>2822</v>
      </c>
    </row>
    <row r="351068" spans="2:2" x14ac:dyDescent="0.3">
      <c r="B351068" s="28" t="s">
        <v>2824</v>
      </c>
    </row>
    <row r="351069" spans="2:2" x14ac:dyDescent="0.3">
      <c r="B351069" s="28" t="s">
        <v>2826</v>
      </c>
    </row>
    <row r="351070" spans="2:2" x14ac:dyDescent="0.3">
      <c r="B351070" s="28" t="s">
        <v>2828</v>
      </c>
    </row>
    <row r="351071" spans="2:2" x14ac:dyDescent="0.3">
      <c r="B351071" s="28" t="s">
        <v>2830</v>
      </c>
    </row>
    <row r="351072" spans="2:2" x14ac:dyDescent="0.3">
      <c r="B351072" s="28" t="s">
        <v>2832</v>
      </c>
    </row>
    <row r="351073" spans="2:2" x14ac:dyDescent="0.3">
      <c r="B351073" s="28" t="s">
        <v>2834</v>
      </c>
    </row>
    <row r="351074" spans="2:2" x14ac:dyDescent="0.3">
      <c r="B351074" s="28" t="s">
        <v>2836</v>
      </c>
    </row>
    <row r="351075" spans="2:2" x14ac:dyDescent="0.3">
      <c r="B351075" s="28" t="s">
        <v>2838</v>
      </c>
    </row>
    <row r="351076" spans="2:2" x14ac:dyDescent="0.3">
      <c r="B351076" s="28" t="s">
        <v>2840</v>
      </c>
    </row>
    <row r="351077" spans="2:2" x14ac:dyDescent="0.3">
      <c r="B351077" s="28" t="s">
        <v>2842</v>
      </c>
    </row>
    <row r="351078" spans="2:2" x14ac:dyDescent="0.3">
      <c r="B351078" s="28" t="s">
        <v>2844</v>
      </c>
    </row>
    <row r="351079" spans="2:2" x14ac:dyDescent="0.3">
      <c r="B351079" s="28" t="s">
        <v>2846</v>
      </c>
    </row>
    <row r="351080" spans="2:2" x14ac:dyDescent="0.3">
      <c r="B351080" s="28" t="s">
        <v>2848</v>
      </c>
    </row>
    <row r="351081" spans="2:2" x14ac:dyDescent="0.3">
      <c r="B351081" s="28" t="s">
        <v>2850</v>
      </c>
    </row>
    <row r="351082" spans="2:2" x14ac:dyDescent="0.3">
      <c r="B351082" s="28" t="s">
        <v>2852</v>
      </c>
    </row>
    <row r="351083" spans="2:2" x14ac:dyDescent="0.3">
      <c r="B351083" s="28" t="s">
        <v>2854</v>
      </c>
    </row>
    <row r="351084" spans="2:2" x14ac:dyDescent="0.3">
      <c r="B351084" s="28" t="s">
        <v>2856</v>
      </c>
    </row>
    <row r="351085" spans="2:2" x14ac:dyDescent="0.3">
      <c r="B351085" s="28" t="s">
        <v>2858</v>
      </c>
    </row>
    <row r="351086" spans="2:2" x14ac:dyDescent="0.3">
      <c r="B351086" s="28" t="s">
        <v>2860</v>
      </c>
    </row>
    <row r="351087" spans="2:2" x14ac:dyDescent="0.3">
      <c r="B351087" s="28" t="s">
        <v>2862</v>
      </c>
    </row>
    <row r="351088" spans="2:2" x14ac:dyDescent="0.3">
      <c r="B351088" s="28" t="s">
        <v>2864</v>
      </c>
    </row>
    <row r="351089" spans="2:2" x14ac:dyDescent="0.3">
      <c r="B351089" s="28" t="s">
        <v>2866</v>
      </c>
    </row>
    <row r="351090" spans="2:2" x14ac:dyDescent="0.3">
      <c r="B351090" s="28" t="s">
        <v>2868</v>
      </c>
    </row>
    <row r="351091" spans="2:2" x14ac:dyDescent="0.3">
      <c r="B351091" s="28" t="s">
        <v>2870</v>
      </c>
    </row>
    <row r="351092" spans="2:2" x14ac:dyDescent="0.3">
      <c r="B351092" s="28" t="s">
        <v>2872</v>
      </c>
    </row>
    <row r="351093" spans="2:2" x14ac:dyDescent="0.3">
      <c r="B351093" s="28" t="s">
        <v>2874</v>
      </c>
    </row>
    <row r="351094" spans="2:2" x14ac:dyDescent="0.3">
      <c r="B351094" s="28" t="s">
        <v>2876</v>
      </c>
    </row>
    <row r="351095" spans="2:2" x14ac:dyDescent="0.3">
      <c r="B351095" s="28" t="s">
        <v>2878</v>
      </c>
    </row>
    <row r="351096" spans="2:2" x14ac:dyDescent="0.3">
      <c r="B351096" s="28" t="s">
        <v>2880</v>
      </c>
    </row>
    <row r="351097" spans="2:2" x14ac:dyDescent="0.3">
      <c r="B351097" s="28" t="s">
        <v>2882</v>
      </c>
    </row>
    <row r="351098" spans="2:2" x14ac:dyDescent="0.3">
      <c r="B351098" s="28" t="s">
        <v>2884</v>
      </c>
    </row>
    <row r="351099" spans="2:2" x14ac:dyDescent="0.3">
      <c r="B351099" s="28" t="s">
        <v>2886</v>
      </c>
    </row>
    <row r="351100" spans="2:2" x14ac:dyDescent="0.3">
      <c r="B351100" s="28" t="s">
        <v>2888</v>
      </c>
    </row>
    <row r="351101" spans="2:2" x14ac:dyDescent="0.3">
      <c r="B351101" s="28" t="s">
        <v>2890</v>
      </c>
    </row>
    <row r="351102" spans="2:2" x14ac:dyDescent="0.3">
      <c r="B351102" s="28" t="s">
        <v>2892</v>
      </c>
    </row>
    <row r="351103" spans="2:2" x14ac:dyDescent="0.3">
      <c r="B351103" s="28" t="s">
        <v>2894</v>
      </c>
    </row>
    <row r="351104" spans="2:2" x14ac:dyDescent="0.3">
      <c r="B351104" s="28" t="s">
        <v>2896</v>
      </c>
    </row>
    <row r="351105" spans="2:2" x14ac:dyDescent="0.3">
      <c r="B351105" s="28" t="s">
        <v>2898</v>
      </c>
    </row>
    <row r="351106" spans="2:2" x14ac:dyDescent="0.3">
      <c r="B351106" s="28" t="s">
        <v>2900</v>
      </c>
    </row>
    <row r="351107" spans="2:2" x14ac:dyDescent="0.3">
      <c r="B351107" s="28" t="s">
        <v>2902</v>
      </c>
    </row>
    <row r="351108" spans="2:2" x14ac:dyDescent="0.3">
      <c r="B351108" s="28" t="s">
        <v>2904</v>
      </c>
    </row>
    <row r="351109" spans="2:2" x14ac:dyDescent="0.3">
      <c r="B351109" s="28" t="s">
        <v>2906</v>
      </c>
    </row>
    <row r="351110" spans="2:2" x14ac:dyDescent="0.3">
      <c r="B351110" s="28" t="s">
        <v>2908</v>
      </c>
    </row>
    <row r="351111" spans="2:2" x14ac:dyDescent="0.3">
      <c r="B351111" s="28" t="s">
        <v>2910</v>
      </c>
    </row>
    <row r="351112" spans="2:2" x14ac:dyDescent="0.3">
      <c r="B351112" s="28" t="s">
        <v>2912</v>
      </c>
    </row>
    <row r="351113" spans="2:2" x14ac:dyDescent="0.3">
      <c r="B351113" s="28" t="s">
        <v>2914</v>
      </c>
    </row>
    <row r="351114" spans="2:2" x14ac:dyDescent="0.3">
      <c r="B351114" s="28" t="s">
        <v>2916</v>
      </c>
    </row>
    <row r="351115" spans="2:2" x14ac:dyDescent="0.3">
      <c r="B351115" s="28" t="s">
        <v>2918</v>
      </c>
    </row>
    <row r="351116" spans="2:2" x14ac:dyDescent="0.3">
      <c r="B351116" s="28" t="s">
        <v>2920</v>
      </c>
    </row>
    <row r="351117" spans="2:2" x14ac:dyDescent="0.3">
      <c r="B351117" s="28" t="s">
        <v>2922</v>
      </c>
    </row>
    <row r="351118" spans="2:2" x14ac:dyDescent="0.3">
      <c r="B351118" s="28" t="s">
        <v>2924</v>
      </c>
    </row>
    <row r="351119" spans="2:2" x14ac:dyDescent="0.3">
      <c r="B351119" s="28" t="s">
        <v>2926</v>
      </c>
    </row>
    <row r="351120" spans="2:2" x14ac:dyDescent="0.3">
      <c r="B351120" s="28" t="s">
        <v>2928</v>
      </c>
    </row>
    <row r="351121" spans="2:2" x14ac:dyDescent="0.3">
      <c r="B351121" s="28" t="s">
        <v>2930</v>
      </c>
    </row>
    <row r="351122" spans="2:2" x14ac:dyDescent="0.3">
      <c r="B351122" s="28" t="s">
        <v>2932</v>
      </c>
    </row>
    <row r="351123" spans="2:2" x14ac:dyDescent="0.3">
      <c r="B351123" s="28" t="s">
        <v>2934</v>
      </c>
    </row>
    <row r="351124" spans="2:2" x14ac:dyDescent="0.3">
      <c r="B351124" s="28" t="s">
        <v>2936</v>
      </c>
    </row>
    <row r="351125" spans="2:2" x14ac:dyDescent="0.3">
      <c r="B351125" s="28" t="s">
        <v>2938</v>
      </c>
    </row>
    <row r="351126" spans="2:2" x14ac:dyDescent="0.3">
      <c r="B351126" s="28" t="s">
        <v>2940</v>
      </c>
    </row>
    <row r="351127" spans="2:2" x14ac:dyDescent="0.3">
      <c r="B351127" s="28" t="s">
        <v>2942</v>
      </c>
    </row>
    <row r="351128" spans="2:2" x14ac:dyDescent="0.3">
      <c r="B351128" s="28" t="s">
        <v>2944</v>
      </c>
    </row>
    <row r="351129" spans="2:2" x14ac:dyDescent="0.3">
      <c r="B351129" s="28" t="s">
        <v>2946</v>
      </c>
    </row>
    <row r="351130" spans="2:2" x14ac:dyDescent="0.3">
      <c r="B351130" s="28" t="s">
        <v>2948</v>
      </c>
    </row>
    <row r="351131" spans="2:2" x14ac:dyDescent="0.3">
      <c r="B351131" s="28" t="s">
        <v>2950</v>
      </c>
    </row>
    <row r="351132" spans="2:2" x14ac:dyDescent="0.3">
      <c r="B351132" s="28" t="s">
        <v>2952</v>
      </c>
    </row>
    <row r="351133" spans="2:2" x14ac:dyDescent="0.3">
      <c r="B351133" s="28" t="s">
        <v>2954</v>
      </c>
    </row>
    <row r="351134" spans="2:2" x14ac:dyDescent="0.3">
      <c r="B351134" s="28" t="s">
        <v>4400</v>
      </c>
    </row>
    <row r="351135" spans="2:2" x14ac:dyDescent="0.3">
      <c r="B351135" s="28" t="s">
        <v>2956</v>
      </c>
    </row>
    <row r="351136" spans="2:2" x14ac:dyDescent="0.3">
      <c r="B351136" s="28" t="s">
        <v>2958</v>
      </c>
    </row>
    <row r="351137" spans="2:2" x14ac:dyDescent="0.3">
      <c r="B351137" s="28" t="s">
        <v>2960</v>
      </c>
    </row>
    <row r="351138" spans="2:2" x14ac:dyDescent="0.3">
      <c r="B351138" s="28" t="s">
        <v>2962</v>
      </c>
    </row>
    <row r="351139" spans="2:2" x14ac:dyDescent="0.3">
      <c r="B351139" s="28" t="s">
        <v>2964</v>
      </c>
    </row>
    <row r="351140" spans="2:2" x14ac:dyDescent="0.3">
      <c r="B351140" s="28" t="s">
        <v>2966</v>
      </c>
    </row>
    <row r="351141" spans="2:2" x14ac:dyDescent="0.3">
      <c r="B351141" s="28" t="s">
        <v>2968</v>
      </c>
    </row>
    <row r="351142" spans="2:2" x14ac:dyDescent="0.3">
      <c r="B351142" s="28" t="s">
        <v>2970</v>
      </c>
    </row>
    <row r="351143" spans="2:2" x14ac:dyDescent="0.3">
      <c r="B351143" s="28" t="s">
        <v>2972</v>
      </c>
    </row>
    <row r="351144" spans="2:2" x14ac:dyDescent="0.3">
      <c r="B351144" s="28" t="s">
        <v>2974</v>
      </c>
    </row>
    <row r="351145" spans="2:2" x14ac:dyDescent="0.3">
      <c r="B351145" s="28" t="s">
        <v>2976</v>
      </c>
    </row>
    <row r="351146" spans="2:2" x14ac:dyDescent="0.3">
      <c r="B351146" s="28" t="s">
        <v>2978</v>
      </c>
    </row>
    <row r="351147" spans="2:2" x14ac:dyDescent="0.3">
      <c r="B351147" s="28" t="s">
        <v>2980</v>
      </c>
    </row>
    <row r="351148" spans="2:2" x14ac:dyDescent="0.3">
      <c r="B351148" s="28" t="s">
        <v>2982</v>
      </c>
    </row>
    <row r="351149" spans="2:2" x14ac:dyDescent="0.3">
      <c r="B351149" s="28" t="s">
        <v>2984</v>
      </c>
    </row>
    <row r="351150" spans="2:2" x14ac:dyDescent="0.3">
      <c r="B351150" s="28" t="s">
        <v>2986</v>
      </c>
    </row>
    <row r="351151" spans="2:2" x14ac:dyDescent="0.3">
      <c r="B351151" s="28" t="s">
        <v>2988</v>
      </c>
    </row>
    <row r="351152" spans="2:2" x14ac:dyDescent="0.3">
      <c r="B351152" s="28" t="s">
        <v>2990</v>
      </c>
    </row>
    <row r="351153" spans="2:2" x14ac:dyDescent="0.3">
      <c r="B351153" s="28" t="s">
        <v>2992</v>
      </c>
    </row>
    <row r="351154" spans="2:2" x14ac:dyDescent="0.3">
      <c r="B351154" s="28" t="s">
        <v>2994</v>
      </c>
    </row>
    <row r="351155" spans="2:2" x14ac:dyDescent="0.3">
      <c r="B351155" s="28" t="s">
        <v>2996</v>
      </c>
    </row>
    <row r="351156" spans="2:2" x14ac:dyDescent="0.3">
      <c r="B351156" s="28" t="s">
        <v>2998</v>
      </c>
    </row>
    <row r="351157" spans="2:2" x14ac:dyDescent="0.3">
      <c r="B351157" s="28" t="s">
        <v>3000</v>
      </c>
    </row>
    <row r="351158" spans="2:2" x14ac:dyDescent="0.3">
      <c r="B351158" s="28" t="s">
        <v>3002</v>
      </c>
    </row>
    <row r="351159" spans="2:2" x14ac:dyDescent="0.3">
      <c r="B351159" s="28" t="s">
        <v>3004</v>
      </c>
    </row>
    <row r="351160" spans="2:2" x14ac:dyDescent="0.3">
      <c r="B351160" s="28" t="s">
        <v>3006</v>
      </c>
    </row>
    <row r="351161" spans="2:2" x14ac:dyDescent="0.3">
      <c r="B351161" s="28" t="s">
        <v>3008</v>
      </c>
    </row>
    <row r="351162" spans="2:2" x14ac:dyDescent="0.3">
      <c r="B351162" s="28" t="s">
        <v>3010</v>
      </c>
    </row>
    <row r="351163" spans="2:2" x14ac:dyDescent="0.3">
      <c r="B351163" s="28" t="s">
        <v>3012</v>
      </c>
    </row>
    <row r="351164" spans="2:2" x14ac:dyDescent="0.3">
      <c r="B351164" s="28" t="s">
        <v>3014</v>
      </c>
    </row>
    <row r="351165" spans="2:2" x14ac:dyDescent="0.3">
      <c r="B351165" s="28" t="s">
        <v>3016</v>
      </c>
    </row>
    <row r="351166" spans="2:2" x14ac:dyDescent="0.3">
      <c r="B351166" s="28" t="s">
        <v>3018</v>
      </c>
    </row>
    <row r="351167" spans="2:2" x14ac:dyDescent="0.3">
      <c r="B351167" s="28" t="s">
        <v>3020</v>
      </c>
    </row>
    <row r="351168" spans="2:2" x14ac:dyDescent="0.3">
      <c r="B351168" s="28" t="s">
        <v>3022</v>
      </c>
    </row>
    <row r="351169" spans="2:2" x14ac:dyDescent="0.3">
      <c r="B351169" s="28" t="s">
        <v>3024</v>
      </c>
    </row>
    <row r="351170" spans="2:2" x14ac:dyDescent="0.3">
      <c r="B351170" s="28" t="s">
        <v>3026</v>
      </c>
    </row>
    <row r="351171" spans="2:2" x14ac:dyDescent="0.3">
      <c r="B351171" s="28" t="s">
        <v>3028</v>
      </c>
    </row>
    <row r="351172" spans="2:2" x14ac:dyDescent="0.3">
      <c r="B351172" s="28" t="s">
        <v>3030</v>
      </c>
    </row>
    <row r="351173" spans="2:2" x14ac:dyDescent="0.3">
      <c r="B351173" s="28" t="s">
        <v>3032</v>
      </c>
    </row>
    <row r="351174" spans="2:2" x14ac:dyDescent="0.3">
      <c r="B351174" s="28" t="s">
        <v>3034</v>
      </c>
    </row>
    <row r="351175" spans="2:2" x14ac:dyDescent="0.3">
      <c r="B351175" s="28" t="s">
        <v>3036</v>
      </c>
    </row>
    <row r="351176" spans="2:2" x14ac:dyDescent="0.3">
      <c r="B351176" s="28" t="s">
        <v>3038</v>
      </c>
    </row>
    <row r="351177" spans="2:2" x14ac:dyDescent="0.3">
      <c r="B351177" s="28" t="s">
        <v>3040</v>
      </c>
    </row>
    <row r="351178" spans="2:2" x14ac:dyDescent="0.3">
      <c r="B351178" s="28" t="s">
        <v>3042</v>
      </c>
    </row>
    <row r="351179" spans="2:2" x14ac:dyDescent="0.3">
      <c r="B351179" s="28" t="s">
        <v>3044</v>
      </c>
    </row>
    <row r="351180" spans="2:2" x14ac:dyDescent="0.3">
      <c r="B351180" s="28" t="s">
        <v>3046</v>
      </c>
    </row>
    <row r="351181" spans="2:2" x14ac:dyDescent="0.3">
      <c r="B351181" s="28" t="s">
        <v>3048</v>
      </c>
    </row>
    <row r="351182" spans="2:2" x14ac:dyDescent="0.3">
      <c r="B351182" s="28" t="s">
        <v>3050</v>
      </c>
    </row>
    <row r="351183" spans="2:2" x14ac:dyDescent="0.3">
      <c r="B351183" s="28" t="s">
        <v>3052</v>
      </c>
    </row>
    <row r="351184" spans="2:2" x14ac:dyDescent="0.3">
      <c r="B351184" s="28" t="s">
        <v>3054</v>
      </c>
    </row>
    <row r="351185" spans="2:2" x14ac:dyDescent="0.3">
      <c r="B351185" s="28" t="s">
        <v>3056</v>
      </c>
    </row>
    <row r="351186" spans="2:2" x14ac:dyDescent="0.3">
      <c r="B351186" s="28" t="s">
        <v>3058</v>
      </c>
    </row>
    <row r="351187" spans="2:2" x14ac:dyDescent="0.3">
      <c r="B351187" s="28" t="s">
        <v>3060</v>
      </c>
    </row>
    <row r="351188" spans="2:2" x14ac:dyDescent="0.3">
      <c r="B351188" s="28" t="s">
        <v>3062</v>
      </c>
    </row>
    <row r="351189" spans="2:2" x14ac:dyDescent="0.3">
      <c r="B351189" s="28" t="s">
        <v>3064</v>
      </c>
    </row>
    <row r="351190" spans="2:2" x14ac:dyDescent="0.3">
      <c r="B351190" s="28" t="s">
        <v>3066</v>
      </c>
    </row>
    <row r="351191" spans="2:2" x14ac:dyDescent="0.3">
      <c r="B351191" s="28" t="s">
        <v>3068</v>
      </c>
    </row>
    <row r="351192" spans="2:2" x14ac:dyDescent="0.3">
      <c r="B351192" s="28" t="s">
        <v>3070</v>
      </c>
    </row>
    <row r="351193" spans="2:2" x14ac:dyDescent="0.3">
      <c r="B351193" s="28" t="s">
        <v>3072</v>
      </c>
    </row>
    <row r="351194" spans="2:2" x14ac:dyDescent="0.3">
      <c r="B351194" s="28" t="s">
        <v>3074</v>
      </c>
    </row>
    <row r="351195" spans="2:2" x14ac:dyDescent="0.3">
      <c r="B351195" s="28" t="s">
        <v>3076</v>
      </c>
    </row>
    <row r="351196" spans="2:2" x14ac:dyDescent="0.3">
      <c r="B351196" s="28" t="s">
        <v>3078</v>
      </c>
    </row>
    <row r="351197" spans="2:2" x14ac:dyDescent="0.3">
      <c r="B351197" s="28" t="s">
        <v>3080</v>
      </c>
    </row>
    <row r="351198" spans="2:2" x14ac:dyDescent="0.3">
      <c r="B351198" s="28" t="s">
        <v>3082</v>
      </c>
    </row>
    <row r="351199" spans="2:2" x14ac:dyDescent="0.3">
      <c r="B351199" s="28" t="s">
        <v>3084</v>
      </c>
    </row>
    <row r="351200" spans="2:2" x14ac:dyDescent="0.3">
      <c r="B351200" s="28" t="s">
        <v>3086</v>
      </c>
    </row>
    <row r="351201" spans="2:2" x14ac:dyDescent="0.3">
      <c r="B351201" s="28" t="s">
        <v>3088</v>
      </c>
    </row>
    <row r="351202" spans="2:2" x14ac:dyDescent="0.3">
      <c r="B351202" s="28" t="s">
        <v>3090</v>
      </c>
    </row>
    <row r="351203" spans="2:2" x14ac:dyDescent="0.3">
      <c r="B351203" s="28" t="s">
        <v>3092</v>
      </c>
    </row>
    <row r="351204" spans="2:2" x14ac:dyDescent="0.3">
      <c r="B351204" s="28" t="s">
        <v>3094</v>
      </c>
    </row>
    <row r="351205" spans="2:2" x14ac:dyDescent="0.3">
      <c r="B351205" s="28" t="s">
        <v>3096</v>
      </c>
    </row>
    <row r="351206" spans="2:2" x14ac:dyDescent="0.3">
      <c r="B351206" s="28" t="s">
        <v>3098</v>
      </c>
    </row>
    <row r="351207" spans="2:2" x14ac:dyDescent="0.3">
      <c r="B351207" s="28" t="s">
        <v>3100</v>
      </c>
    </row>
    <row r="351208" spans="2:2" x14ac:dyDescent="0.3">
      <c r="B351208" s="28" t="s">
        <v>3102</v>
      </c>
    </row>
    <row r="351209" spans="2:2" x14ac:dyDescent="0.3">
      <c r="B351209" s="28" t="s">
        <v>3104</v>
      </c>
    </row>
    <row r="351210" spans="2:2" x14ac:dyDescent="0.3">
      <c r="B351210" s="28" t="s">
        <v>3106</v>
      </c>
    </row>
    <row r="351211" spans="2:2" x14ac:dyDescent="0.3">
      <c r="B351211" s="28" t="s">
        <v>3108</v>
      </c>
    </row>
    <row r="351212" spans="2:2" x14ac:dyDescent="0.3">
      <c r="B351212" s="28" t="s">
        <v>3110</v>
      </c>
    </row>
    <row r="351213" spans="2:2" x14ac:dyDescent="0.3">
      <c r="B351213" s="28" t="s">
        <v>3112</v>
      </c>
    </row>
    <row r="351214" spans="2:2" x14ac:dyDescent="0.3">
      <c r="B351214" s="28" t="s">
        <v>3114</v>
      </c>
    </row>
    <row r="351215" spans="2:2" x14ac:dyDescent="0.3">
      <c r="B351215" s="28" t="s">
        <v>3116</v>
      </c>
    </row>
    <row r="351216" spans="2:2" x14ac:dyDescent="0.3">
      <c r="B351216" s="28" t="s">
        <v>3118</v>
      </c>
    </row>
    <row r="351217" spans="2:2" x14ac:dyDescent="0.3">
      <c r="B351217" s="28" t="s">
        <v>3120</v>
      </c>
    </row>
    <row r="351218" spans="2:2" x14ac:dyDescent="0.3">
      <c r="B351218" s="28" t="s">
        <v>3122</v>
      </c>
    </row>
    <row r="351219" spans="2:2" x14ac:dyDescent="0.3">
      <c r="B351219" s="28" t="s">
        <v>3124</v>
      </c>
    </row>
    <row r="351220" spans="2:2" x14ac:dyDescent="0.3">
      <c r="B351220" s="28" t="s">
        <v>3126</v>
      </c>
    </row>
    <row r="351221" spans="2:2" x14ac:dyDescent="0.3">
      <c r="B351221" s="28" t="s">
        <v>3128</v>
      </c>
    </row>
    <row r="351222" spans="2:2" x14ac:dyDescent="0.3">
      <c r="B351222" s="28" t="s">
        <v>3130</v>
      </c>
    </row>
    <row r="351223" spans="2:2" x14ac:dyDescent="0.3">
      <c r="B351223" s="28" t="s">
        <v>3132</v>
      </c>
    </row>
    <row r="351224" spans="2:2" x14ac:dyDescent="0.3">
      <c r="B351224" s="28" t="s">
        <v>3134</v>
      </c>
    </row>
    <row r="351225" spans="2:2" x14ac:dyDescent="0.3">
      <c r="B351225" s="28" t="s">
        <v>3136</v>
      </c>
    </row>
    <row r="351226" spans="2:2" x14ac:dyDescent="0.3">
      <c r="B351226" s="28" t="s">
        <v>3138</v>
      </c>
    </row>
    <row r="351227" spans="2:2" x14ac:dyDescent="0.3">
      <c r="B351227" s="28" t="s">
        <v>3140</v>
      </c>
    </row>
    <row r="351228" spans="2:2" x14ac:dyDescent="0.3">
      <c r="B351228" s="28" t="s">
        <v>3142</v>
      </c>
    </row>
    <row r="351229" spans="2:2" x14ac:dyDescent="0.3">
      <c r="B351229" s="28" t="s">
        <v>3144</v>
      </c>
    </row>
    <row r="351230" spans="2:2" x14ac:dyDescent="0.3">
      <c r="B351230" s="28" t="s">
        <v>3146</v>
      </c>
    </row>
    <row r="351231" spans="2:2" x14ac:dyDescent="0.3">
      <c r="B351231" s="28" t="s">
        <v>3148</v>
      </c>
    </row>
    <row r="351232" spans="2:2" x14ac:dyDescent="0.3">
      <c r="B351232" s="28" t="s">
        <v>3150</v>
      </c>
    </row>
    <row r="351233" spans="2:2" x14ac:dyDescent="0.3">
      <c r="B351233" s="28" t="s">
        <v>3152</v>
      </c>
    </row>
    <row r="351234" spans="2:2" x14ac:dyDescent="0.3">
      <c r="B351234" s="28" t="s">
        <v>3154</v>
      </c>
    </row>
    <row r="351235" spans="2:2" x14ac:dyDescent="0.3">
      <c r="B351235" s="28" t="s">
        <v>3156</v>
      </c>
    </row>
    <row r="351236" spans="2:2" x14ac:dyDescent="0.3">
      <c r="B351236" s="28" t="s">
        <v>3158</v>
      </c>
    </row>
    <row r="351237" spans="2:2" x14ac:dyDescent="0.3">
      <c r="B351237" s="28" t="s">
        <v>3160</v>
      </c>
    </row>
    <row r="351238" spans="2:2" x14ac:dyDescent="0.3">
      <c r="B351238" s="28" t="s">
        <v>3162</v>
      </c>
    </row>
    <row r="351239" spans="2:2" x14ac:dyDescent="0.3">
      <c r="B351239" s="28" t="s">
        <v>3164</v>
      </c>
    </row>
    <row r="351240" spans="2:2" x14ac:dyDescent="0.3">
      <c r="B351240" s="28" t="s">
        <v>3166</v>
      </c>
    </row>
    <row r="351241" spans="2:2" x14ac:dyDescent="0.3">
      <c r="B351241" s="28" t="s">
        <v>3168</v>
      </c>
    </row>
    <row r="351242" spans="2:2" x14ac:dyDescent="0.3">
      <c r="B351242" s="28" t="s">
        <v>3170</v>
      </c>
    </row>
    <row r="351243" spans="2:2" x14ac:dyDescent="0.3">
      <c r="B351243" s="28" t="s">
        <v>3172</v>
      </c>
    </row>
    <row r="351244" spans="2:2" x14ac:dyDescent="0.3">
      <c r="B351244" s="28" t="s">
        <v>3174</v>
      </c>
    </row>
    <row r="351245" spans="2:2" x14ac:dyDescent="0.3">
      <c r="B351245" s="28" t="s">
        <v>3176</v>
      </c>
    </row>
    <row r="351246" spans="2:2" x14ac:dyDescent="0.3">
      <c r="B351246" s="28" t="s">
        <v>3178</v>
      </c>
    </row>
    <row r="351247" spans="2:2" x14ac:dyDescent="0.3">
      <c r="B351247" s="28" t="s">
        <v>3180</v>
      </c>
    </row>
    <row r="351248" spans="2:2" x14ac:dyDescent="0.3">
      <c r="B351248" s="28" t="s">
        <v>3182</v>
      </c>
    </row>
    <row r="351249" spans="2:2" x14ac:dyDescent="0.3">
      <c r="B351249" s="28" t="s">
        <v>3184</v>
      </c>
    </row>
    <row r="351250" spans="2:2" x14ac:dyDescent="0.3">
      <c r="B351250" s="28" t="s">
        <v>3186</v>
      </c>
    </row>
    <row r="351251" spans="2:2" x14ac:dyDescent="0.3">
      <c r="B351251" s="28" t="s">
        <v>3188</v>
      </c>
    </row>
    <row r="351252" spans="2:2" x14ac:dyDescent="0.3">
      <c r="B351252" s="28" t="s">
        <v>3190</v>
      </c>
    </row>
    <row r="351253" spans="2:2" x14ac:dyDescent="0.3">
      <c r="B351253" s="28" t="s">
        <v>3192</v>
      </c>
    </row>
    <row r="351254" spans="2:2" x14ac:dyDescent="0.3">
      <c r="B351254" s="28" t="s">
        <v>3194</v>
      </c>
    </row>
    <row r="351255" spans="2:2" x14ac:dyDescent="0.3">
      <c r="B351255" s="28" t="s">
        <v>3196</v>
      </c>
    </row>
    <row r="351256" spans="2:2" x14ac:dyDescent="0.3">
      <c r="B351256" s="28" t="s">
        <v>3198</v>
      </c>
    </row>
    <row r="351257" spans="2:2" x14ac:dyDescent="0.3">
      <c r="B351257" s="28" t="s">
        <v>3200</v>
      </c>
    </row>
    <row r="351258" spans="2:2" x14ac:dyDescent="0.3">
      <c r="B351258" s="28" t="s">
        <v>3202</v>
      </c>
    </row>
    <row r="351259" spans="2:2" x14ac:dyDescent="0.3">
      <c r="B351259" s="28" t="s">
        <v>3204</v>
      </c>
    </row>
    <row r="351260" spans="2:2" x14ac:dyDescent="0.3">
      <c r="B351260" s="28" t="s">
        <v>3206</v>
      </c>
    </row>
    <row r="351261" spans="2:2" x14ac:dyDescent="0.3">
      <c r="B351261" s="28" t="s">
        <v>3208</v>
      </c>
    </row>
    <row r="351262" spans="2:2" x14ac:dyDescent="0.3">
      <c r="B351262" s="28" t="s">
        <v>4401</v>
      </c>
    </row>
    <row r="351263" spans="2:2" x14ac:dyDescent="0.3">
      <c r="B351263" s="28" t="s">
        <v>3212</v>
      </c>
    </row>
    <row r="351264" spans="2:2" x14ac:dyDescent="0.3">
      <c r="B351264" s="28" t="s">
        <v>3214</v>
      </c>
    </row>
    <row r="351265" spans="2:2" x14ac:dyDescent="0.3">
      <c r="B351265" s="28" t="s">
        <v>3216</v>
      </c>
    </row>
    <row r="351266" spans="2:2" x14ac:dyDescent="0.3">
      <c r="B351266" s="28" t="s">
        <v>3218</v>
      </c>
    </row>
    <row r="351267" spans="2:2" x14ac:dyDescent="0.3">
      <c r="B351267" s="28" t="s">
        <v>3220</v>
      </c>
    </row>
    <row r="351268" spans="2:2" x14ac:dyDescent="0.3">
      <c r="B351268" s="28" t="s">
        <v>3222</v>
      </c>
    </row>
    <row r="351269" spans="2:2" x14ac:dyDescent="0.3">
      <c r="B351269" s="28" t="s">
        <v>3224</v>
      </c>
    </row>
    <row r="351270" spans="2:2" x14ac:dyDescent="0.3">
      <c r="B351270" s="28" t="s">
        <v>3226</v>
      </c>
    </row>
    <row r="351271" spans="2:2" x14ac:dyDescent="0.3">
      <c r="B351271" s="28" t="s">
        <v>3228</v>
      </c>
    </row>
    <row r="351272" spans="2:2" x14ac:dyDescent="0.3">
      <c r="B351272" s="28" t="s">
        <v>3230</v>
      </c>
    </row>
    <row r="351273" spans="2:2" x14ac:dyDescent="0.3">
      <c r="B351273" s="28" t="s">
        <v>3232</v>
      </c>
    </row>
    <row r="351274" spans="2:2" x14ac:dyDescent="0.3">
      <c r="B351274" s="28" t="s">
        <v>3234</v>
      </c>
    </row>
    <row r="351275" spans="2:2" x14ac:dyDescent="0.3">
      <c r="B351275" s="28" t="s">
        <v>3236</v>
      </c>
    </row>
    <row r="351276" spans="2:2" x14ac:dyDescent="0.3">
      <c r="B351276" s="28" t="s">
        <v>3238</v>
      </c>
    </row>
    <row r="351277" spans="2:2" x14ac:dyDescent="0.3">
      <c r="B351277" s="28" t="s">
        <v>3240</v>
      </c>
    </row>
    <row r="351278" spans="2:2" x14ac:dyDescent="0.3">
      <c r="B351278" s="28" t="s">
        <v>3242</v>
      </c>
    </row>
    <row r="351279" spans="2:2" x14ac:dyDescent="0.3">
      <c r="B351279" s="28" t="s">
        <v>3244</v>
      </c>
    </row>
    <row r="351280" spans="2:2" x14ac:dyDescent="0.3">
      <c r="B351280" s="28" t="s">
        <v>3246</v>
      </c>
    </row>
    <row r="351281" spans="2:2" x14ac:dyDescent="0.3">
      <c r="B351281" s="28" t="s">
        <v>3248</v>
      </c>
    </row>
    <row r="351282" spans="2:2" x14ac:dyDescent="0.3">
      <c r="B351282" s="28" t="s">
        <v>3250</v>
      </c>
    </row>
    <row r="351283" spans="2:2" x14ac:dyDescent="0.3">
      <c r="B351283" s="28" t="s">
        <v>3252</v>
      </c>
    </row>
    <row r="351284" spans="2:2" x14ac:dyDescent="0.3">
      <c r="B351284" s="28" t="s">
        <v>3254</v>
      </c>
    </row>
    <row r="351285" spans="2:2" x14ac:dyDescent="0.3">
      <c r="B351285" s="28" t="s">
        <v>3256</v>
      </c>
    </row>
    <row r="351286" spans="2:2" x14ac:dyDescent="0.3">
      <c r="B351286" s="28" t="s">
        <v>3258</v>
      </c>
    </row>
    <row r="351287" spans="2:2" x14ac:dyDescent="0.3">
      <c r="B351287" s="28" t="s">
        <v>3260</v>
      </c>
    </row>
    <row r="351288" spans="2:2" x14ac:dyDescent="0.3">
      <c r="B351288" s="28" t="s">
        <v>3262</v>
      </c>
    </row>
    <row r="351289" spans="2:2" x14ac:dyDescent="0.3">
      <c r="B351289" s="28" t="s">
        <v>3264</v>
      </c>
    </row>
    <row r="351290" spans="2:2" x14ac:dyDescent="0.3">
      <c r="B351290" s="28" t="s">
        <v>3266</v>
      </c>
    </row>
    <row r="351291" spans="2:2" x14ac:dyDescent="0.3">
      <c r="B351291" s="28" t="s">
        <v>3268</v>
      </c>
    </row>
    <row r="351292" spans="2:2" x14ac:dyDescent="0.3">
      <c r="B351292" s="28" t="s">
        <v>3270</v>
      </c>
    </row>
    <row r="351293" spans="2:2" x14ac:dyDescent="0.3">
      <c r="B351293" s="28" t="s">
        <v>3272</v>
      </c>
    </row>
    <row r="351294" spans="2:2" x14ac:dyDescent="0.3">
      <c r="B351294" s="28" t="s">
        <v>3274</v>
      </c>
    </row>
    <row r="351295" spans="2:2" x14ac:dyDescent="0.3">
      <c r="B351295" s="28" t="s">
        <v>3276</v>
      </c>
    </row>
    <row r="351296" spans="2:2" x14ac:dyDescent="0.3">
      <c r="B351296" s="28" t="s">
        <v>3278</v>
      </c>
    </row>
    <row r="351297" spans="2:2" x14ac:dyDescent="0.3">
      <c r="B351297" s="28" t="s">
        <v>3280</v>
      </c>
    </row>
    <row r="351298" spans="2:2" x14ac:dyDescent="0.3">
      <c r="B351298" s="28" t="s">
        <v>3282</v>
      </c>
    </row>
    <row r="351299" spans="2:2" x14ac:dyDescent="0.3">
      <c r="B351299" s="28" t="s">
        <v>3284</v>
      </c>
    </row>
    <row r="351300" spans="2:2" x14ac:dyDescent="0.3">
      <c r="B351300" s="28" t="s">
        <v>3286</v>
      </c>
    </row>
    <row r="351301" spans="2:2" x14ac:dyDescent="0.3">
      <c r="B351301" s="28" t="s">
        <v>3288</v>
      </c>
    </row>
    <row r="351302" spans="2:2" x14ac:dyDescent="0.3">
      <c r="B351302" s="28" t="s">
        <v>3290</v>
      </c>
    </row>
    <row r="351303" spans="2:2" x14ac:dyDescent="0.3">
      <c r="B351303" s="28" t="s">
        <v>3292</v>
      </c>
    </row>
    <row r="351304" spans="2:2" x14ac:dyDescent="0.3">
      <c r="B351304" s="28" t="s">
        <v>3294</v>
      </c>
    </row>
    <row r="351305" spans="2:2" x14ac:dyDescent="0.3">
      <c r="B351305" s="28" t="s">
        <v>3296</v>
      </c>
    </row>
    <row r="351306" spans="2:2" x14ac:dyDescent="0.3">
      <c r="B351306" s="28" t="s">
        <v>3298</v>
      </c>
    </row>
    <row r="351307" spans="2:2" x14ac:dyDescent="0.3">
      <c r="B351307" s="28" t="s">
        <v>4402</v>
      </c>
    </row>
    <row r="351308" spans="2:2" x14ac:dyDescent="0.3">
      <c r="B351308" s="28" t="s">
        <v>3302</v>
      </c>
    </row>
    <row r="351309" spans="2:2" x14ac:dyDescent="0.3">
      <c r="B351309" s="28" t="s">
        <v>3304</v>
      </c>
    </row>
    <row r="351310" spans="2:2" x14ac:dyDescent="0.3">
      <c r="B351310" s="28" t="s">
        <v>3306</v>
      </c>
    </row>
    <row r="351311" spans="2:2" x14ac:dyDescent="0.3">
      <c r="B351311" s="28" t="s">
        <v>3308</v>
      </c>
    </row>
    <row r="351312" spans="2:2" x14ac:dyDescent="0.3">
      <c r="B351312" s="28" t="s">
        <v>3310</v>
      </c>
    </row>
    <row r="351313" spans="2:2" x14ac:dyDescent="0.3">
      <c r="B351313" s="28" t="s">
        <v>3312</v>
      </c>
    </row>
    <row r="351314" spans="2:2" x14ac:dyDescent="0.3">
      <c r="B351314" s="28" t="s">
        <v>3314</v>
      </c>
    </row>
    <row r="351315" spans="2:2" x14ac:dyDescent="0.3">
      <c r="B351315" s="28" t="s">
        <v>3316</v>
      </c>
    </row>
    <row r="351316" spans="2:2" x14ac:dyDescent="0.3">
      <c r="B351316" s="28" t="s">
        <v>3318</v>
      </c>
    </row>
    <row r="351317" spans="2:2" x14ac:dyDescent="0.3">
      <c r="B351317" s="28" t="s">
        <v>3320</v>
      </c>
    </row>
    <row r="351318" spans="2:2" x14ac:dyDescent="0.3">
      <c r="B351318" s="28" t="s">
        <v>3322</v>
      </c>
    </row>
    <row r="351319" spans="2:2" x14ac:dyDescent="0.3">
      <c r="B351319" s="28" t="s">
        <v>3324</v>
      </c>
    </row>
    <row r="351320" spans="2:2" x14ac:dyDescent="0.3">
      <c r="B351320" s="28" t="s">
        <v>3326</v>
      </c>
    </row>
    <row r="351321" spans="2:2" x14ac:dyDescent="0.3">
      <c r="B351321" s="28" t="s">
        <v>3328</v>
      </c>
    </row>
    <row r="351322" spans="2:2" x14ac:dyDescent="0.3">
      <c r="B351322" s="28" t="s">
        <v>3330</v>
      </c>
    </row>
    <row r="351323" spans="2:2" x14ac:dyDescent="0.3">
      <c r="B351323" s="28" t="s">
        <v>3332</v>
      </c>
    </row>
    <row r="351324" spans="2:2" x14ac:dyDescent="0.3">
      <c r="B351324" s="28" t="s">
        <v>3334</v>
      </c>
    </row>
    <row r="351325" spans="2:2" x14ac:dyDescent="0.3">
      <c r="B351325" s="28" t="s">
        <v>3336</v>
      </c>
    </row>
    <row r="351326" spans="2:2" x14ac:dyDescent="0.3">
      <c r="B351326" s="28" t="s">
        <v>3338</v>
      </c>
    </row>
    <row r="351327" spans="2:2" x14ac:dyDescent="0.3">
      <c r="B351327" s="28" t="s">
        <v>3340</v>
      </c>
    </row>
    <row r="351328" spans="2:2" x14ac:dyDescent="0.3">
      <c r="B351328" s="28" t="s">
        <v>3342</v>
      </c>
    </row>
    <row r="351329" spans="2:2" x14ac:dyDescent="0.3">
      <c r="B351329" s="28" t="s">
        <v>3344</v>
      </c>
    </row>
    <row r="351330" spans="2:2" x14ac:dyDescent="0.3">
      <c r="B351330" s="28" t="s">
        <v>3346</v>
      </c>
    </row>
    <row r="351331" spans="2:2" x14ac:dyDescent="0.3">
      <c r="B351331" s="28" t="s">
        <v>3348</v>
      </c>
    </row>
    <row r="351332" spans="2:2" x14ac:dyDescent="0.3">
      <c r="B351332" s="28" t="s">
        <v>3350</v>
      </c>
    </row>
    <row r="351333" spans="2:2" x14ac:dyDescent="0.3">
      <c r="B351333" s="28" t="s">
        <v>3352</v>
      </c>
    </row>
    <row r="351334" spans="2:2" x14ac:dyDescent="0.3">
      <c r="B351334" s="28" t="s">
        <v>3354</v>
      </c>
    </row>
    <row r="351335" spans="2:2" x14ac:dyDescent="0.3">
      <c r="B351335" s="28" t="s">
        <v>3356</v>
      </c>
    </row>
    <row r="351336" spans="2:2" x14ac:dyDescent="0.3">
      <c r="B351336" s="28" t="s">
        <v>3358</v>
      </c>
    </row>
    <row r="351337" spans="2:2" x14ac:dyDescent="0.3">
      <c r="B351337" s="28" t="s">
        <v>3360</v>
      </c>
    </row>
    <row r="351338" spans="2:2" x14ac:dyDescent="0.3">
      <c r="B351338" s="28" t="s">
        <v>3362</v>
      </c>
    </row>
    <row r="351339" spans="2:2" x14ac:dyDescent="0.3">
      <c r="B351339" s="28" t="s">
        <v>3364</v>
      </c>
    </row>
    <row r="351340" spans="2:2" x14ac:dyDescent="0.3">
      <c r="B351340" s="28" t="s">
        <v>3366</v>
      </c>
    </row>
    <row r="351341" spans="2:2" x14ac:dyDescent="0.3">
      <c r="B351341" s="28" t="s">
        <v>3368</v>
      </c>
    </row>
    <row r="351342" spans="2:2" x14ac:dyDescent="0.3">
      <c r="B351342" s="28" t="s">
        <v>3370</v>
      </c>
    </row>
    <row r="351343" spans="2:2" x14ac:dyDescent="0.3">
      <c r="B351343" s="28" t="s">
        <v>3372</v>
      </c>
    </row>
    <row r="351344" spans="2:2" x14ac:dyDescent="0.3">
      <c r="B351344" s="28" t="s">
        <v>3374</v>
      </c>
    </row>
    <row r="351345" spans="2:2" x14ac:dyDescent="0.3">
      <c r="B351345" s="28" t="s">
        <v>3376</v>
      </c>
    </row>
    <row r="351346" spans="2:2" x14ac:dyDescent="0.3">
      <c r="B351346" s="28" t="s">
        <v>3378</v>
      </c>
    </row>
    <row r="351347" spans="2:2" x14ac:dyDescent="0.3">
      <c r="B351347" s="28" t="s">
        <v>3380</v>
      </c>
    </row>
    <row r="351348" spans="2:2" x14ac:dyDescent="0.3">
      <c r="B351348" s="28" t="s">
        <v>3382</v>
      </c>
    </row>
    <row r="351349" spans="2:2" x14ac:dyDescent="0.3">
      <c r="B351349" s="28" t="s">
        <v>3384</v>
      </c>
    </row>
    <row r="351350" spans="2:2" x14ac:dyDescent="0.3">
      <c r="B351350" s="28" t="s">
        <v>3386</v>
      </c>
    </row>
    <row r="351351" spans="2:2" x14ac:dyDescent="0.3">
      <c r="B351351" s="28" t="s">
        <v>3388</v>
      </c>
    </row>
    <row r="351352" spans="2:2" x14ac:dyDescent="0.3">
      <c r="B351352" s="28" t="s">
        <v>3390</v>
      </c>
    </row>
    <row r="351353" spans="2:2" x14ac:dyDescent="0.3">
      <c r="B351353" s="28" t="s">
        <v>3392</v>
      </c>
    </row>
    <row r="351354" spans="2:2" x14ac:dyDescent="0.3">
      <c r="B351354" s="28" t="s">
        <v>3394</v>
      </c>
    </row>
    <row r="351355" spans="2:2" x14ac:dyDescent="0.3">
      <c r="B351355" s="28" t="s">
        <v>3396</v>
      </c>
    </row>
    <row r="351356" spans="2:2" x14ac:dyDescent="0.3">
      <c r="B351356" s="28" t="s">
        <v>3398</v>
      </c>
    </row>
    <row r="351357" spans="2:2" x14ac:dyDescent="0.3">
      <c r="B351357" s="28" t="s">
        <v>3400</v>
      </c>
    </row>
    <row r="351358" spans="2:2" x14ac:dyDescent="0.3">
      <c r="B351358" s="28" t="s">
        <v>3402</v>
      </c>
    </row>
    <row r="351359" spans="2:2" x14ac:dyDescent="0.3">
      <c r="B351359" s="28" t="s">
        <v>3404</v>
      </c>
    </row>
    <row r="351360" spans="2:2" x14ac:dyDescent="0.3">
      <c r="B351360" s="28" t="s">
        <v>3406</v>
      </c>
    </row>
    <row r="351361" spans="2:2" x14ac:dyDescent="0.3">
      <c r="B351361" s="28" t="s">
        <v>3408</v>
      </c>
    </row>
    <row r="351362" spans="2:2" x14ac:dyDescent="0.3">
      <c r="B351362" s="28" t="s">
        <v>3410</v>
      </c>
    </row>
    <row r="351363" spans="2:2" x14ac:dyDescent="0.3">
      <c r="B351363" s="28" t="s">
        <v>3412</v>
      </c>
    </row>
    <row r="351364" spans="2:2" x14ac:dyDescent="0.3">
      <c r="B351364" s="28" t="s">
        <v>3414</v>
      </c>
    </row>
    <row r="351365" spans="2:2" x14ac:dyDescent="0.3">
      <c r="B351365" s="28" t="s">
        <v>3416</v>
      </c>
    </row>
    <row r="351366" spans="2:2" x14ac:dyDescent="0.3">
      <c r="B351366" s="28" t="s">
        <v>3418</v>
      </c>
    </row>
    <row r="351367" spans="2:2" x14ac:dyDescent="0.3">
      <c r="B351367" s="28" t="s">
        <v>3420</v>
      </c>
    </row>
    <row r="351368" spans="2:2" x14ac:dyDescent="0.3">
      <c r="B351368" s="28" t="s">
        <v>3422</v>
      </c>
    </row>
    <row r="351369" spans="2:2" x14ac:dyDescent="0.3">
      <c r="B351369" s="28" t="s">
        <v>3424</v>
      </c>
    </row>
    <row r="351370" spans="2:2" x14ac:dyDescent="0.3">
      <c r="B351370" s="28" t="s">
        <v>3426</v>
      </c>
    </row>
    <row r="351371" spans="2:2" x14ac:dyDescent="0.3">
      <c r="B351371" s="28" t="s">
        <v>3428</v>
      </c>
    </row>
    <row r="351372" spans="2:2" x14ac:dyDescent="0.3">
      <c r="B351372" s="28" t="s">
        <v>3430</v>
      </c>
    </row>
    <row r="351373" spans="2:2" x14ac:dyDescent="0.3">
      <c r="B351373" s="28" t="s">
        <v>3432</v>
      </c>
    </row>
    <row r="351374" spans="2:2" x14ac:dyDescent="0.3">
      <c r="B351374" s="28" t="s">
        <v>3434</v>
      </c>
    </row>
    <row r="351375" spans="2:2" x14ac:dyDescent="0.3">
      <c r="B351375" s="28" t="s">
        <v>3436</v>
      </c>
    </row>
    <row r="351376" spans="2:2" x14ac:dyDescent="0.3">
      <c r="B351376" s="28" t="s">
        <v>3438</v>
      </c>
    </row>
    <row r="351377" spans="2:2" x14ac:dyDescent="0.3">
      <c r="B351377" s="28" t="s">
        <v>3440</v>
      </c>
    </row>
    <row r="351378" spans="2:2" x14ac:dyDescent="0.3">
      <c r="B351378" s="28" t="s">
        <v>3442</v>
      </c>
    </row>
    <row r="351379" spans="2:2" x14ac:dyDescent="0.3">
      <c r="B351379" s="28" t="s">
        <v>3444</v>
      </c>
    </row>
    <row r="351380" spans="2:2" x14ac:dyDescent="0.3">
      <c r="B351380" s="28" t="s">
        <v>3446</v>
      </c>
    </row>
    <row r="351381" spans="2:2" x14ac:dyDescent="0.3">
      <c r="B351381" s="28" t="s">
        <v>3448</v>
      </c>
    </row>
    <row r="351382" spans="2:2" x14ac:dyDescent="0.3">
      <c r="B351382" s="28" t="s">
        <v>3450</v>
      </c>
    </row>
    <row r="351383" spans="2:2" x14ac:dyDescent="0.3">
      <c r="B351383" s="28" t="s">
        <v>3452</v>
      </c>
    </row>
    <row r="351384" spans="2:2" x14ac:dyDescent="0.3">
      <c r="B351384" s="28" t="s">
        <v>3454</v>
      </c>
    </row>
    <row r="351385" spans="2:2" x14ac:dyDescent="0.3">
      <c r="B351385" s="28" t="s">
        <v>3456</v>
      </c>
    </row>
    <row r="351386" spans="2:2" x14ac:dyDescent="0.3">
      <c r="B351386" s="28" t="s">
        <v>3458</v>
      </c>
    </row>
    <row r="351387" spans="2:2" x14ac:dyDescent="0.3">
      <c r="B351387" s="28" t="s">
        <v>3460</v>
      </c>
    </row>
    <row r="351388" spans="2:2" x14ac:dyDescent="0.3">
      <c r="B351388" s="28" t="s">
        <v>3462</v>
      </c>
    </row>
    <row r="351389" spans="2:2" x14ac:dyDescent="0.3">
      <c r="B351389" s="28" t="s">
        <v>3464</v>
      </c>
    </row>
    <row r="351390" spans="2:2" x14ac:dyDescent="0.3">
      <c r="B351390" s="28" t="s">
        <v>3466</v>
      </c>
    </row>
    <row r="351391" spans="2:2" x14ac:dyDescent="0.3">
      <c r="B351391" s="28" t="s">
        <v>3468</v>
      </c>
    </row>
    <row r="351392" spans="2:2" x14ac:dyDescent="0.3">
      <c r="B351392" s="28" t="s">
        <v>3470</v>
      </c>
    </row>
    <row r="351393" spans="2:2" x14ac:dyDescent="0.3">
      <c r="B351393" s="28" t="s">
        <v>3472</v>
      </c>
    </row>
    <row r="351394" spans="2:2" x14ac:dyDescent="0.3">
      <c r="B351394" s="28" t="s">
        <v>3474</v>
      </c>
    </row>
    <row r="351395" spans="2:2" x14ac:dyDescent="0.3">
      <c r="B351395" s="28" t="s">
        <v>3476</v>
      </c>
    </row>
    <row r="351396" spans="2:2" x14ac:dyDescent="0.3">
      <c r="B351396" s="28" t="s">
        <v>3478</v>
      </c>
    </row>
    <row r="351397" spans="2:2" x14ac:dyDescent="0.3">
      <c r="B351397" s="28" t="s">
        <v>3480</v>
      </c>
    </row>
    <row r="351398" spans="2:2" x14ac:dyDescent="0.3">
      <c r="B351398" s="28" t="s">
        <v>3482</v>
      </c>
    </row>
    <row r="351399" spans="2:2" x14ac:dyDescent="0.3">
      <c r="B351399" s="28" t="s">
        <v>3484</v>
      </c>
    </row>
    <row r="351400" spans="2:2" x14ac:dyDescent="0.3">
      <c r="B351400" s="28" t="s">
        <v>3486</v>
      </c>
    </row>
    <row r="351401" spans="2:2" x14ac:dyDescent="0.3">
      <c r="B351401" s="28" t="s">
        <v>3488</v>
      </c>
    </row>
    <row r="351402" spans="2:2" x14ac:dyDescent="0.3">
      <c r="B351402" s="28" t="s">
        <v>3490</v>
      </c>
    </row>
    <row r="351403" spans="2:2" x14ac:dyDescent="0.3">
      <c r="B351403" s="28" t="s">
        <v>3492</v>
      </c>
    </row>
    <row r="351404" spans="2:2" x14ac:dyDescent="0.3">
      <c r="B351404" s="28" t="s">
        <v>3494</v>
      </c>
    </row>
    <row r="351405" spans="2:2" x14ac:dyDescent="0.3">
      <c r="B351405" s="28" t="s">
        <v>3496</v>
      </c>
    </row>
    <row r="351406" spans="2:2" x14ac:dyDescent="0.3">
      <c r="B351406" s="28" t="s">
        <v>3498</v>
      </c>
    </row>
    <row r="351407" spans="2:2" x14ac:dyDescent="0.3">
      <c r="B351407" s="28" t="s">
        <v>3500</v>
      </c>
    </row>
    <row r="351408" spans="2:2" x14ac:dyDescent="0.3">
      <c r="B351408" s="28" t="s">
        <v>3502</v>
      </c>
    </row>
    <row r="351409" spans="2:2" x14ac:dyDescent="0.3">
      <c r="B351409" s="28" t="s">
        <v>3504</v>
      </c>
    </row>
    <row r="351410" spans="2:2" x14ac:dyDescent="0.3">
      <c r="B351410" s="28" t="s">
        <v>3506</v>
      </c>
    </row>
    <row r="351411" spans="2:2" x14ac:dyDescent="0.3">
      <c r="B351411" s="28" t="s">
        <v>3508</v>
      </c>
    </row>
    <row r="351412" spans="2:2" x14ac:dyDescent="0.3">
      <c r="B351412" s="28" t="s">
        <v>3510</v>
      </c>
    </row>
    <row r="351413" spans="2:2" x14ac:dyDescent="0.3">
      <c r="B351413" s="28" t="s">
        <v>3512</v>
      </c>
    </row>
    <row r="351414" spans="2:2" x14ac:dyDescent="0.3">
      <c r="B351414" s="28" t="s">
        <v>3514</v>
      </c>
    </row>
    <row r="351415" spans="2:2" x14ac:dyDescent="0.3">
      <c r="B351415" s="28" t="s">
        <v>3516</v>
      </c>
    </row>
    <row r="351416" spans="2:2" x14ac:dyDescent="0.3">
      <c r="B351416" s="28" t="s">
        <v>3518</v>
      </c>
    </row>
    <row r="351417" spans="2:2" x14ac:dyDescent="0.3">
      <c r="B351417" s="28" t="s">
        <v>3520</v>
      </c>
    </row>
    <row r="351418" spans="2:2" x14ac:dyDescent="0.3">
      <c r="B351418" s="28" t="s">
        <v>3522</v>
      </c>
    </row>
    <row r="351419" spans="2:2" x14ac:dyDescent="0.3">
      <c r="B351419" s="28" t="s">
        <v>3524</v>
      </c>
    </row>
    <row r="351420" spans="2:2" x14ac:dyDescent="0.3">
      <c r="B351420" s="28" t="s">
        <v>3526</v>
      </c>
    </row>
    <row r="351421" spans="2:2" x14ac:dyDescent="0.3">
      <c r="B351421" s="28" t="s">
        <v>3528</v>
      </c>
    </row>
    <row r="351422" spans="2:2" x14ac:dyDescent="0.3">
      <c r="B351422" s="28" t="s">
        <v>3530</v>
      </c>
    </row>
    <row r="351423" spans="2:2" x14ac:dyDescent="0.3">
      <c r="B351423" s="28" t="s">
        <v>3532</v>
      </c>
    </row>
    <row r="351424" spans="2:2" x14ac:dyDescent="0.3">
      <c r="B351424" s="28" t="s">
        <v>3534</v>
      </c>
    </row>
    <row r="351425" spans="2:2" x14ac:dyDescent="0.3">
      <c r="B351425" s="28" t="s">
        <v>3536</v>
      </c>
    </row>
    <row r="351426" spans="2:2" x14ac:dyDescent="0.3">
      <c r="B351426" s="28" t="s">
        <v>3538</v>
      </c>
    </row>
    <row r="351427" spans="2:2" x14ac:dyDescent="0.3">
      <c r="B351427" s="28" t="s">
        <v>3540</v>
      </c>
    </row>
    <row r="351428" spans="2:2" x14ac:dyDescent="0.3">
      <c r="B351428" s="28" t="s">
        <v>3542</v>
      </c>
    </row>
    <row r="351429" spans="2:2" x14ac:dyDescent="0.3">
      <c r="B351429" s="28" t="s">
        <v>3544</v>
      </c>
    </row>
    <row r="351430" spans="2:2" x14ac:dyDescent="0.3">
      <c r="B351430" s="28" t="s">
        <v>3546</v>
      </c>
    </row>
    <row r="351431" spans="2:2" x14ac:dyDescent="0.3">
      <c r="B351431" s="28" t="s">
        <v>3548</v>
      </c>
    </row>
    <row r="351432" spans="2:2" x14ac:dyDescent="0.3">
      <c r="B351432" s="28" t="s">
        <v>3550</v>
      </c>
    </row>
    <row r="351433" spans="2:2" x14ac:dyDescent="0.3">
      <c r="B351433" s="28" t="s">
        <v>3552</v>
      </c>
    </row>
    <row r="351434" spans="2:2" x14ac:dyDescent="0.3">
      <c r="B351434" s="28" t="s">
        <v>3554</v>
      </c>
    </row>
    <row r="351435" spans="2:2" x14ac:dyDescent="0.3">
      <c r="B351435" s="28" t="s">
        <v>3556</v>
      </c>
    </row>
    <row r="351436" spans="2:2" x14ac:dyDescent="0.3">
      <c r="B351436" s="28" t="s">
        <v>3558</v>
      </c>
    </row>
    <row r="351437" spans="2:2" x14ac:dyDescent="0.3">
      <c r="B351437" s="28" t="s">
        <v>3560</v>
      </c>
    </row>
    <row r="351438" spans="2:2" x14ac:dyDescent="0.3">
      <c r="B351438" s="28" t="s">
        <v>3562</v>
      </c>
    </row>
    <row r="351439" spans="2:2" x14ac:dyDescent="0.3">
      <c r="B351439" s="28" t="s">
        <v>3564</v>
      </c>
    </row>
    <row r="351440" spans="2:2" x14ac:dyDescent="0.3">
      <c r="B351440" s="28" t="s">
        <v>3566</v>
      </c>
    </row>
    <row r="351441" spans="2:2" x14ac:dyDescent="0.3">
      <c r="B351441" s="28" t="s">
        <v>3568</v>
      </c>
    </row>
    <row r="351442" spans="2:2" x14ac:dyDescent="0.3">
      <c r="B351442" s="28" t="s">
        <v>3570</v>
      </c>
    </row>
    <row r="351443" spans="2:2" x14ac:dyDescent="0.3">
      <c r="B351443" s="28" t="s">
        <v>3572</v>
      </c>
    </row>
    <row r="351444" spans="2:2" x14ac:dyDescent="0.3">
      <c r="B351444" s="28" t="s">
        <v>3574</v>
      </c>
    </row>
    <row r="351445" spans="2:2" x14ac:dyDescent="0.3">
      <c r="B351445" s="28" t="s">
        <v>3576</v>
      </c>
    </row>
    <row r="351446" spans="2:2" x14ac:dyDescent="0.3">
      <c r="B351446" s="28" t="s">
        <v>3578</v>
      </c>
    </row>
    <row r="351447" spans="2:2" x14ac:dyDescent="0.3">
      <c r="B351447" s="28" t="s">
        <v>3580</v>
      </c>
    </row>
    <row r="351448" spans="2:2" x14ac:dyDescent="0.3">
      <c r="B351448" s="28" t="s">
        <v>3582</v>
      </c>
    </row>
    <row r="351449" spans="2:2" x14ac:dyDescent="0.3">
      <c r="B351449" s="28" t="s">
        <v>3584</v>
      </c>
    </row>
    <row r="351450" spans="2:2" x14ac:dyDescent="0.3">
      <c r="B351450" s="28" t="s">
        <v>3586</v>
      </c>
    </row>
    <row r="351451" spans="2:2" x14ac:dyDescent="0.3">
      <c r="B351451" s="28" t="s">
        <v>3588</v>
      </c>
    </row>
    <row r="351452" spans="2:2" x14ac:dyDescent="0.3">
      <c r="B351452" s="28" t="s">
        <v>3590</v>
      </c>
    </row>
    <row r="351453" spans="2:2" x14ac:dyDescent="0.3">
      <c r="B351453" s="28" t="s">
        <v>3592</v>
      </c>
    </row>
    <row r="351454" spans="2:2" x14ac:dyDescent="0.3">
      <c r="B351454" s="28" t="s">
        <v>3594</v>
      </c>
    </row>
    <row r="351455" spans="2:2" x14ac:dyDescent="0.3">
      <c r="B351455" s="28" t="s">
        <v>3596</v>
      </c>
    </row>
    <row r="351456" spans="2:2" x14ac:dyDescent="0.3">
      <c r="B351456" s="28" t="s">
        <v>3598</v>
      </c>
    </row>
    <row r="351457" spans="2:2" x14ac:dyDescent="0.3">
      <c r="B351457" s="28" t="s">
        <v>3600</v>
      </c>
    </row>
    <row r="351458" spans="2:2" x14ac:dyDescent="0.3">
      <c r="B351458" s="28" t="s">
        <v>3602</v>
      </c>
    </row>
    <row r="351459" spans="2:2" x14ac:dyDescent="0.3">
      <c r="B351459" s="28" t="s">
        <v>3604</v>
      </c>
    </row>
    <row r="351460" spans="2:2" x14ac:dyDescent="0.3">
      <c r="B351460" s="28" t="s">
        <v>3606</v>
      </c>
    </row>
    <row r="351461" spans="2:2" x14ac:dyDescent="0.3">
      <c r="B351461" s="28" t="s">
        <v>3608</v>
      </c>
    </row>
    <row r="351462" spans="2:2" x14ac:dyDescent="0.3">
      <c r="B351462" s="28" t="s">
        <v>3610</v>
      </c>
    </row>
    <row r="351463" spans="2:2" x14ac:dyDescent="0.3">
      <c r="B351463" s="28" t="s">
        <v>3612</v>
      </c>
    </row>
    <row r="351464" spans="2:2" x14ac:dyDescent="0.3">
      <c r="B351464" s="28" t="s">
        <v>3614</v>
      </c>
    </row>
    <row r="351465" spans="2:2" x14ac:dyDescent="0.3">
      <c r="B351465" s="28" t="s">
        <v>3616</v>
      </c>
    </row>
    <row r="351466" spans="2:2" x14ac:dyDescent="0.3">
      <c r="B351466" s="28" t="s">
        <v>3618</v>
      </c>
    </row>
    <row r="351467" spans="2:2" x14ac:dyDescent="0.3">
      <c r="B351467" s="28" t="s">
        <v>3620</v>
      </c>
    </row>
    <row r="351468" spans="2:2" x14ac:dyDescent="0.3">
      <c r="B351468" s="28" t="s">
        <v>3622</v>
      </c>
    </row>
    <row r="351469" spans="2:2" x14ac:dyDescent="0.3">
      <c r="B351469" s="28" t="s">
        <v>3624</v>
      </c>
    </row>
    <row r="351470" spans="2:2" x14ac:dyDescent="0.3">
      <c r="B351470" s="28" t="s">
        <v>3626</v>
      </c>
    </row>
    <row r="351471" spans="2:2" x14ac:dyDescent="0.3">
      <c r="B351471" s="28" t="s">
        <v>3628</v>
      </c>
    </row>
    <row r="351472" spans="2:2" x14ac:dyDescent="0.3">
      <c r="B351472" s="28" t="s">
        <v>4403</v>
      </c>
    </row>
    <row r="351473" spans="2:2" x14ac:dyDescent="0.3">
      <c r="B351473" s="28" t="s">
        <v>3632</v>
      </c>
    </row>
    <row r="351474" spans="2:2" x14ac:dyDescent="0.3">
      <c r="B351474" s="28" t="s">
        <v>3634</v>
      </c>
    </row>
    <row r="351475" spans="2:2" x14ac:dyDescent="0.3">
      <c r="B351475" s="28" t="s">
        <v>3636</v>
      </c>
    </row>
    <row r="351476" spans="2:2" x14ac:dyDescent="0.3">
      <c r="B351476" s="28" t="s">
        <v>3638</v>
      </c>
    </row>
    <row r="351477" spans="2:2" x14ac:dyDescent="0.3">
      <c r="B351477" s="28" t="s">
        <v>3640</v>
      </c>
    </row>
    <row r="351478" spans="2:2" x14ac:dyDescent="0.3">
      <c r="B351478" s="28" t="s">
        <v>3642</v>
      </c>
    </row>
    <row r="351479" spans="2:2" x14ac:dyDescent="0.3">
      <c r="B351479" s="28" t="s">
        <v>3644</v>
      </c>
    </row>
    <row r="351480" spans="2:2" x14ac:dyDescent="0.3">
      <c r="B351480" s="28" t="s">
        <v>3646</v>
      </c>
    </row>
    <row r="351481" spans="2:2" x14ac:dyDescent="0.3">
      <c r="B351481" s="28" t="s">
        <v>3648</v>
      </c>
    </row>
    <row r="351482" spans="2:2" x14ac:dyDescent="0.3">
      <c r="B351482" s="28" t="s">
        <v>3650</v>
      </c>
    </row>
    <row r="351483" spans="2:2" x14ac:dyDescent="0.3">
      <c r="B351483" s="28" t="s">
        <v>3652</v>
      </c>
    </row>
    <row r="351484" spans="2:2" x14ac:dyDescent="0.3">
      <c r="B351484" s="28" t="s">
        <v>3654</v>
      </c>
    </row>
    <row r="351485" spans="2:2" x14ac:dyDescent="0.3">
      <c r="B351485" s="28" t="s">
        <v>3656</v>
      </c>
    </row>
    <row r="351486" spans="2:2" x14ac:dyDescent="0.3">
      <c r="B351486" s="28" t="s">
        <v>3658</v>
      </c>
    </row>
    <row r="351487" spans="2:2" x14ac:dyDescent="0.3">
      <c r="B351487" s="28" t="s">
        <v>3660</v>
      </c>
    </row>
    <row r="351488" spans="2:2" x14ac:dyDescent="0.3">
      <c r="B351488" s="28" t="s">
        <v>3662</v>
      </c>
    </row>
    <row r="351489" spans="2:2" x14ac:dyDescent="0.3">
      <c r="B351489" s="28" t="s">
        <v>3664</v>
      </c>
    </row>
    <row r="351490" spans="2:2" x14ac:dyDescent="0.3">
      <c r="B351490" s="28" t="s">
        <v>3666</v>
      </c>
    </row>
    <row r="351491" spans="2:2" x14ac:dyDescent="0.3">
      <c r="B351491" s="28" t="s">
        <v>3668</v>
      </c>
    </row>
    <row r="351492" spans="2:2" x14ac:dyDescent="0.3">
      <c r="B351492" s="28" t="s">
        <v>3670</v>
      </c>
    </row>
    <row r="351493" spans="2:2" x14ac:dyDescent="0.3">
      <c r="B351493" s="28" t="s">
        <v>3672</v>
      </c>
    </row>
    <row r="351494" spans="2:2" x14ac:dyDescent="0.3">
      <c r="B351494" s="28" t="s">
        <v>3674</v>
      </c>
    </row>
    <row r="351495" spans="2:2" x14ac:dyDescent="0.3">
      <c r="B351495" s="28" t="s">
        <v>3676</v>
      </c>
    </row>
    <row r="351496" spans="2:2" x14ac:dyDescent="0.3">
      <c r="B351496" s="28" t="s">
        <v>3678</v>
      </c>
    </row>
    <row r="351497" spans="2:2" x14ac:dyDescent="0.3">
      <c r="B351497" s="28" t="s">
        <v>3680</v>
      </c>
    </row>
    <row r="351498" spans="2:2" x14ac:dyDescent="0.3">
      <c r="B351498" s="28" t="s">
        <v>3682</v>
      </c>
    </row>
    <row r="351499" spans="2:2" x14ac:dyDescent="0.3">
      <c r="B351499" s="28" t="s">
        <v>4404</v>
      </c>
    </row>
    <row r="351500" spans="2:2" x14ac:dyDescent="0.3">
      <c r="B351500" s="28" t="s">
        <v>4405</v>
      </c>
    </row>
    <row r="351501" spans="2:2" x14ac:dyDescent="0.3">
      <c r="B351501" s="28" t="s">
        <v>4406</v>
      </c>
    </row>
    <row r="351502" spans="2:2" x14ac:dyDescent="0.3">
      <c r="B351502" s="28" t="s">
        <v>4407</v>
      </c>
    </row>
    <row r="351503" spans="2:2" x14ac:dyDescent="0.3">
      <c r="B351503" s="28" t="s">
        <v>4408</v>
      </c>
    </row>
    <row r="351504" spans="2:2" x14ac:dyDescent="0.3">
      <c r="B351504" s="28" t="s">
        <v>4409</v>
      </c>
    </row>
    <row r="351505" spans="2:2" x14ac:dyDescent="0.3">
      <c r="B351505" s="28" t="s">
        <v>4410</v>
      </c>
    </row>
    <row r="351506" spans="2:2" x14ac:dyDescent="0.3">
      <c r="B351506" s="28" t="s">
        <v>4411</v>
      </c>
    </row>
    <row r="351507" spans="2:2" x14ac:dyDescent="0.3">
      <c r="B351507" s="28" t="s">
        <v>4412</v>
      </c>
    </row>
    <row r="351508" spans="2:2" x14ac:dyDescent="0.3">
      <c r="B351508" s="28" t="s">
        <v>4413</v>
      </c>
    </row>
    <row r="351509" spans="2:2" x14ac:dyDescent="0.3">
      <c r="B351509" s="28" t="s">
        <v>3684</v>
      </c>
    </row>
    <row r="351510" spans="2:2" x14ac:dyDescent="0.3">
      <c r="B351510" s="28" t="s">
        <v>3686</v>
      </c>
    </row>
    <row r="351511" spans="2:2" x14ac:dyDescent="0.3">
      <c r="B351511" s="28" t="s">
        <v>4414</v>
      </c>
    </row>
    <row r="351512" spans="2:2" x14ac:dyDescent="0.3">
      <c r="B351512" s="28" t="s">
        <v>3688</v>
      </c>
    </row>
    <row r="351513" spans="2:2" x14ac:dyDescent="0.3">
      <c r="B351513" s="28" t="s">
        <v>4415</v>
      </c>
    </row>
    <row r="351514" spans="2:2" x14ac:dyDescent="0.3">
      <c r="B351514" s="28" t="s">
        <v>4416</v>
      </c>
    </row>
    <row r="351515" spans="2:2" x14ac:dyDescent="0.3">
      <c r="B351515" s="28" t="s">
        <v>3690</v>
      </c>
    </row>
    <row r="351516" spans="2:2" x14ac:dyDescent="0.3">
      <c r="B351516" s="28" t="s">
        <v>3692</v>
      </c>
    </row>
    <row r="351517" spans="2:2" x14ac:dyDescent="0.3">
      <c r="B351517" s="28" t="s">
        <v>3694</v>
      </c>
    </row>
    <row r="351518" spans="2:2" x14ac:dyDescent="0.3">
      <c r="B351518" s="28" t="s">
        <v>3696</v>
      </c>
    </row>
    <row r="351519" spans="2:2" x14ac:dyDescent="0.3">
      <c r="B351519" s="28" t="s">
        <v>3698</v>
      </c>
    </row>
    <row r="351520" spans="2:2" x14ac:dyDescent="0.3">
      <c r="B351520" s="28" t="s">
        <v>3700</v>
      </c>
    </row>
    <row r="351521" spans="2:2" x14ac:dyDescent="0.3">
      <c r="B351521" s="28" t="s">
        <v>3702</v>
      </c>
    </row>
    <row r="351522" spans="2:2" x14ac:dyDescent="0.3">
      <c r="B351522" s="28" t="s">
        <v>3704</v>
      </c>
    </row>
    <row r="351523" spans="2:2" x14ac:dyDescent="0.3">
      <c r="B351523" s="28" t="s">
        <v>3706</v>
      </c>
    </row>
    <row r="351524" spans="2:2" x14ac:dyDescent="0.3">
      <c r="B351524" s="28" t="s">
        <v>3708</v>
      </c>
    </row>
    <row r="351525" spans="2:2" x14ac:dyDescent="0.3">
      <c r="B351525" s="28" t="s">
        <v>3710</v>
      </c>
    </row>
    <row r="351526" spans="2:2" x14ac:dyDescent="0.3">
      <c r="B351526" s="28" t="s">
        <v>3712</v>
      </c>
    </row>
    <row r="351527" spans="2:2" x14ac:dyDescent="0.3">
      <c r="B351527" s="28" t="s">
        <v>3714</v>
      </c>
    </row>
    <row r="351528" spans="2:2" x14ac:dyDescent="0.3">
      <c r="B351528" s="28" t="s">
        <v>3716</v>
      </c>
    </row>
    <row r="351529" spans="2:2" x14ac:dyDescent="0.3">
      <c r="B351529" s="28" t="s">
        <v>3718</v>
      </c>
    </row>
    <row r="351530" spans="2:2" x14ac:dyDescent="0.3">
      <c r="B351530" s="28" t="s">
        <v>3720</v>
      </c>
    </row>
    <row r="351531" spans="2:2" x14ac:dyDescent="0.3">
      <c r="B351531" s="28" t="s">
        <v>3722</v>
      </c>
    </row>
    <row r="351532" spans="2:2" x14ac:dyDescent="0.3">
      <c r="B351532" s="28" t="s">
        <v>3724</v>
      </c>
    </row>
    <row r="351533" spans="2:2" x14ac:dyDescent="0.3">
      <c r="B351533" s="28" t="s">
        <v>3726</v>
      </c>
    </row>
    <row r="351534" spans="2:2" x14ac:dyDescent="0.3">
      <c r="B351534" s="28" t="s">
        <v>3728</v>
      </c>
    </row>
    <row r="351535" spans="2:2" x14ac:dyDescent="0.3">
      <c r="B351535" s="28" t="s">
        <v>3730</v>
      </c>
    </row>
    <row r="351536" spans="2:2" x14ac:dyDescent="0.3">
      <c r="B351536" s="28" t="s">
        <v>3732</v>
      </c>
    </row>
    <row r="351537" spans="2:2" x14ac:dyDescent="0.3">
      <c r="B351537" s="28" t="s">
        <v>3734</v>
      </c>
    </row>
    <row r="351538" spans="2:2" x14ac:dyDescent="0.3">
      <c r="B351538" s="28" t="s">
        <v>3736</v>
      </c>
    </row>
    <row r="351539" spans="2:2" x14ac:dyDescent="0.3">
      <c r="B351539" s="28" t="s">
        <v>3738</v>
      </c>
    </row>
    <row r="351540" spans="2:2" x14ac:dyDescent="0.3">
      <c r="B351540" s="28" t="s">
        <v>3740</v>
      </c>
    </row>
    <row r="351541" spans="2:2" x14ac:dyDescent="0.3">
      <c r="B351541" s="28" t="s">
        <v>3742</v>
      </c>
    </row>
    <row r="351542" spans="2:2" x14ac:dyDescent="0.3">
      <c r="B351542" s="28" t="s">
        <v>3744</v>
      </c>
    </row>
    <row r="351543" spans="2:2" x14ac:dyDescent="0.3">
      <c r="B351543" s="28" t="s">
        <v>3746</v>
      </c>
    </row>
    <row r="351544" spans="2:2" x14ac:dyDescent="0.3">
      <c r="B351544" s="28" t="s">
        <v>3748</v>
      </c>
    </row>
    <row r="351545" spans="2:2" x14ac:dyDescent="0.3">
      <c r="B351545" s="28" t="s">
        <v>3750</v>
      </c>
    </row>
    <row r="351546" spans="2:2" x14ac:dyDescent="0.3">
      <c r="B351546" s="28" t="s">
        <v>3752</v>
      </c>
    </row>
    <row r="351547" spans="2:2" x14ac:dyDescent="0.3">
      <c r="B351547" s="28" t="s">
        <v>4417</v>
      </c>
    </row>
    <row r="351548" spans="2:2" x14ac:dyDescent="0.3">
      <c r="B351548" s="28" t="s">
        <v>3754</v>
      </c>
    </row>
    <row r="351549" spans="2:2" x14ac:dyDescent="0.3">
      <c r="B351549" s="28" t="s">
        <v>3756</v>
      </c>
    </row>
    <row r="351550" spans="2:2" x14ac:dyDescent="0.3">
      <c r="B351550" s="28" t="s">
        <v>3758</v>
      </c>
    </row>
    <row r="351551" spans="2:2" x14ac:dyDescent="0.3">
      <c r="B351551" s="28" t="s">
        <v>3760</v>
      </c>
    </row>
    <row r="351552" spans="2:2" x14ac:dyDescent="0.3">
      <c r="B351552" s="28" t="s">
        <v>4418</v>
      </c>
    </row>
    <row r="351553" spans="2:2" x14ac:dyDescent="0.3">
      <c r="B351553" s="28" t="s">
        <v>3762</v>
      </c>
    </row>
    <row r="351554" spans="2:2" x14ac:dyDescent="0.3">
      <c r="B351554" s="28" t="s">
        <v>3764</v>
      </c>
    </row>
    <row r="351555" spans="2:2" x14ac:dyDescent="0.3">
      <c r="B351555" s="28" t="s">
        <v>3766</v>
      </c>
    </row>
    <row r="351556" spans="2:2" x14ac:dyDescent="0.3">
      <c r="B351556" s="28" t="s">
        <v>3768</v>
      </c>
    </row>
    <row r="351557" spans="2:2" x14ac:dyDescent="0.3">
      <c r="B351557" s="28" t="s">
        <v>3770</v>
      </c>
    </row>
    <row r="351558" spans="2:2" x14ac:dyDescent="0.3">
      <c r="B351558" s="28" t="s">
        <v>3772</v>
      </c>
    </row>
    <row r="351559" spans="2:2" x14ac:dyDescent="0.3">
      <c r="B351559" s="28" t="s">
        <v>3774</v>
      </c>
    </row>
    <row r="351560" spans="2:2" x14ac:dyDescent="0.3">
      <c r="B351560" s="28" t="s">
        <v>3776</v>
      </c>
    </row>
    <row r="351561" spans="2:2" x14ac:dyDescent="0.3">
      <c r="B351561" s="28" t="s">
        <v>3778</v>
      </c>
    </row>
    <row r="351562" spans="2:2" x14ac:dyDescent="0.3">
      <c r="B351562" s="28" t="s">
        <v>3780</v>
      </c>
    </row>
    <row r="351563" spans="2:2" x14ac:dyDescent="0.3">
      <c r="B351563" s="28" t="s">
        <v>3782</v>
      </c>
    </row>
    <row r="351564" spans="2:2" x14ac:dyDescent="0.3">
      <c r="B351564" s="28" t="s">
        <v>3784</v>
      </c>
    </row>
    <row r="351565" spans="2:2" x14ac:dyDescent="0.3">
      <c r="B351565" s="28" t="s">
        <v>3786</v>
      </c>
    </row>
    <row r="351566" spans="2:2" x14ac:dyDescent="0.3">
      <c r="B351566" s="28" t="s">
        <v>3788</v>
      </c>
    </row>
    <row r="351567" spans="2:2" x14ac:dyDescent="0.3">
      <c r="B351567" s="28" t="s">
        <v>3790</v>
      </c>
    </row>
    <row r="351568" spans="2:2" x14ac:dyDescent="0.3">
      <c r="B351568" s="28" t="s">
        <v>3792</v>
      </c>
    </row>
    <row r="351569" spans="2:2" x14ac:dyDescent="0.3">
      <c r="B351569" s="28" t="s">
        <v>3794</v>
      </c>
    </row>
    <row r="351570" spans="2:2" x14ac:dyDescent="0.3">
      <c r="B351570" s="28" t="s">
        <v>3796</v>
      </c>
    </row>
    <row r="351571" spans="2:2" x14ac:dyDescent="0.3">
      <c r="B351571" s="28" t="s">
        <v>3798</v>
      </c>
    </row>
    <row r="351572" spans="2:2" x14ac:dyDescent="0.3">
      <c r="B351572" s="28" t="s">
        <v>3800</v>
      </c>
    </row>
    <row r="351573" spans="2:2" x14ac:dyDescent="0.3">
      <c r="B351573" s="28" t="s">
        <v>3802</v>
      </c>
    </row>
    <row r="351574" spans="2:2" x14ac:dyDescent="0.3">
      <c r="B351574" s="28" t="s">
        <v>3804</v>
      </c>
    </row>
    <row r="351575" spans="2:2" x14ac:dyDescent="0.3">
      <c r="B351575" s="28" t="s">
        <v>3806</v>
      </c>
    </row>
    <row r="351576" spans="2:2" x14ac:dyDescent="0.3">
      <c r="B351576" s="28" t="s">
        <v>3808</v>
      </c>
    </row>
    <row r="351577" spans="2:2" x14ac:dyDescent="0.3">
      <c r="B351577" s="28" t="s">
        <v>3810</v>
      </c>
    </row>
    <row r="351578" spans="2:2" x14ac:dyDescent="0.3">
      <c r="B351578" s="28" t="s">
        <v>3812</v>
      </c>
    </row>
    <row r="351579" spans="2:2" x14ac:dyDescent="0.3">
      <c r="B351579" s="28" t="s">
        <v>4419</v>
      </c>
    </row>
    <row r="351580" spans="2:2" x14ac:dyDescent="0.3">
      <c r="B351580" s="28" t="s">
        <v>4420</v>
      </c>
    </row>
    <row r="351581" spans="2:2" x14ac:dyDescent="0.3">
      <c r="B351581" s="28" t="s">
        <v>4421</v>
      </c>
    </row>
    <row r="351582" spans="2:2" x14ac:dyDescent="0.3">
      <c r="B351582" s="28" t="s">
        <v>4422</v>
      </c>
    </row>
    <row r="351583" spans="2:2" x14ac:dyDescent="0.3">
      <c r="B351583" s="28" t="s">
        <v>4423</v>
      </c>
    </row>
    <row r="351584" spans="2:2" x14ac:dyDescent="0.3">
      <c r="B351584" s="28" t="s">
        <v>4424</v>
      </c>
    </row>
    <row r="351585" spans="2:2" x14ac:dyDescent="0.3">
      <c r="B351585" s="28" t="s">
        <v>4425</v>
      </c>
    </row>
    <row r="351586" spans="2:2" x14ac:dyDescent="0.3">
      <c r="B351586" s="28" t="s">
        <v>4426</v>
      </c>
    </row>
    <row r="351587" spans="2:2" x14ac:dyDescent="0.3">
      <c r="B351587" s="28" t="s">
        <v>4427</v>
      </c>
    </row>
    <row r="351588" spans="2:2" x14ac:dyDescent="0.3">
      <c r="B351588" s="28" t="s">
        <v>4428</v>
      </c>
    </row>
    <row r="351589" spans="2:2" x14ac:dyDescent="0.3">
      <c r="B351589" s="28" t="s">
        <v>4429</v>
      </c>
    </row>
    <row r="351590" spans="2:2" x14ac:dyDescent="0.3">
      <c r="B351590" s="28" t="s">
        <v>4430</v>
      </c>
    </row>
    <row r="351591" spans="2:2" x14ac:dyDescent="0.3">
      <c r="B351591" s="28" t="s">
        <v>4431</v>
      </c>
    </row>
    <row r="351592" spans="2:2" x14ac:dyDescent="0.3">
      <c r="B351592" s="28" t="s">
        <v>4432</v>
      </c>
    </row>
    <row r="351593" spans="2:2" x14ac:dyDescent="0.3">
      <c r="B351593" s="28" t="s">
        <v>4433</v>
      </c>
    </row>
    <row r="351594" spans="2:2" x14ac:dyDescent="0.3">
      <c r="B351594" s="28" t="s">
        <v>4434</v>
      </c>
    </row>
    <row r="351595" spans="2:2" x14ac:dyDescent="0.3">
      <c r="B351595" s="28" t="s">
        <v>4435</v>
      </c>
    </row>
    <row r="351596" spans="2:2" x14ac:dyDescent="0.3">
      <c r="B351596" s="28" t="s">
        <v>4436</v>
      </c>
    </row>
    <row r="351597" spans="2:2" x14ac:dyDescent="0.3">
      <c r="B351597" s="28" t="s">
        <v>4437</v>
      </c>
    </row>
    <row r="351598" spans="2:2" x14ac:dyDescent="0.3">
      <c r="B351598" s="28" t="s">
        <v>4438</v>
      </c>
    </row>
    <row r="351599" spans="2:2" x14ac:dyDescent="0.3">
      <c r="B351599" s="28" t="s">
        <v>4439</v>
      </c>
    </row>
    <row r="351600" spans="2:2" x14ac:dyDescent="0.3">
      <c r="B351600" s="28" t="s">
        <v>4440</v>
      </c>
    </row>
    <row r="351601" spans="2:2" x14ac:dyDescent="0.3">
      <c r="B351601" s="28" t="s">
        <v>4441</v>
      </c>
    </row>
    <row r="351602" spans="2:2" x14ac:dyDescent="0.3">
      <c r="B351602" s="28" t="s">
        <v>4442</v>
      </c>
    </row>
    <row r="351603" spans="2:2" x14ac:dyDescent="0.3">
      <c r="B351603" s="28" t="s">
        <v>4443</v>
      </c>
    </row>
    <row r="351604" spans="2:2" x14ac:dyDescent="0.3">
      <c r="B351604" s="28" t="s">
        <v>4444</v>
      </c>
    </row>
    <row r="351605" spans="2:2" x14ac:dyDescent="0.3">
      <c r="B351605" s="28" t="s">
        <v>4445</v>
      </c>
    </row>
    <row r="351606" spans="2:2" x14ac:dyDescent="0.3">
      <c r="B351606" s="28" t="s">
        <v>4446</v>
      </c>
    </row>
    <row r="351607" spans="2:2" x14ac:dyDescent="0.3">
      <c r="B351607" s="28" t="s">
        <v>4447</v>
      </c>
    </row>
    <row r="351608" spans="2:2" x14ac:dyDescent="0.3">
      <c r="B351608" s="28" t="s">
        <v>4448</v>
      </c>
    </row>
    <row r="351609" spans="2:2" x14ac:dyDescent="0.3">
      <c r="B351609" s="28" t="s">
        <v>4449</v>
      </c>
    </row>
    <row r="351610" spans="2:2" x14ac:dyDescent="0.3">
      <c r="B351610" s="28" t="s">
        <v>4450</v>
      </c>
    </row>
    <row r="351611" spans="2:2" x14ac:dyDescent="0.3">
      <c r="B351611" s="28" t="s">
        <v>4451</v>
      </c>
    </row>
    <row r="351612" spans="2:2" x14ac:dyDescent="0.3">
      <c r="B351612" s="28" t="s">
        <v>4452</v>
      </c>
    </row>
    <row r="351613" spans="2:2" x14ac:dyDescent="0.3">
      <c r="B351613" s="28" t="s">
        <v>4453</v>
      </c>
    </row>
    <row r="351614" spans="2:2" x14ac:dyDescent="0.3">
      <c r="B351614" s="28" t="s">
        <v>4454</v>
      </c>
    </row>
    <row r="351615" spans="2:2" x14ac:dyDescent="0.3">
      <c r="B351615" s="28" t="s">
        <v>4455</v>
      </c>
    </row>
    <row r="351616" spans="2:2" x14ac:dyDescent="0.3">
      <c r="B351616" s="28" t="s">
        <v>4456</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24061E1C-7347-48D3-A119-9DBE05C7B66C}">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DF415019-C323-41C3-95F9-9D62DA642BF7}">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xr:uid="{E6348B11-B7AF-4888-A84A-BC11E59119DA}">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D0FCFB5-A8B4-4BE2-AB31-0267CEC5F158}">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3323BCA5-1554-45C5-BE38-8F05BD3F5509}">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2376B189-C2FD-4799-9FA0-60B71ACC185D}">
      <formula1>$A$351002:$A$351004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66BC-9688-4D8F-8845-90848F97D14B}">
  <dimension ref="A1:F351004"/>
  <sheetViews>
    <sheetView workbookViewId="0">
      <selection activeCell="B20" sqref="B20"/>
    </sheetView>
  </sheetViews>
  <sheetFormatPr baseColWidth="10" defaultColWidth="9.109375" defaultRowHeight="14.4" x14ac:dyDescent="0.3"/>
  <cols>
    <col min="1" max="1" width="9.109375" style="28"/>
    <col min="2" max="2" width="76" style="28" customWidth="1"/>
    <col min="3" max="3" width="28" style="28" customWidth="1"/>
    <col min="4" max="4" width="34" style="28" customWidth="1"/>
    <col min="5" max="6" width="26" style="28" customWidth="1"/>
    <col min="7" max="16384" width="9.109375" style="28"/>
  </cols>
  <sheetData>
    <row r="1" spans="1:6" x14ac:dyDescent="0.3">
      <c r="B1" s="39" t="s">
        <v>0</v>
      </c>
      <c r="C1" s="39">
        <v>51</v>
      </c>
      <c r="D1" s="39" t="s">
        <v>1</v>
      </c>
    </row>
    <row r="2" spans="1:6" x14ac:dyDescent="0.3">
      <c r="B2" s="39" t="s">
        <v>2</v>
      </c>
      <c r="C2" s="39">
        <v>556</v>
      </c>
      <c r="D2" s="39" t="s">
        <v>4457</v>
      </c>
    </row>
    <row r="3" spans="1:6" x14ac:dyDescent="0.3">
      <c r="B3" s="39" t="s">
        <v>4</v>
      </c>
      <c r="C3" s="39">
        <v>1</v>
      </c>
    </row>
    <row r="4" spans="1:6" x14ac:dyDescent="0.3">
      <c r="B4" s="39" t="s">
        <v>5</v>
      </c>
      <c r="C4" s="39">
        <v>190</v>
      </c>
    </row>
    <row r="5" spans="1:6" x14ac:dyDescent="0.3">
      <c r="B5" s="39" t="s">
        <v>6</v>
      </c>
      <c r="C5" s="40">
        <v>45291</v>
      </c>
    </row>
    <row r="6" spans="1:6" x14ac:dyDescent="0.3">
      <c r="B6" s="39" t="s">
        <v>7</v>
      </c>
      <c r="C6" s="39">
        <v>12</v>
      </c>
      <c r="D6" s="39" t="s">
        <v>8</v>
      </c>
    </row>
    <row r="8" spans="1:6" x14ac:dyDescent="0.3">
      <c r="A8" s="39" t="s">
        <v>9</v>
      </c>
      <c r="B8" s="41" t="s">
        <v>4458</v>
      </c>
      <c r="C8" s="32"/>
      <c r="D8" s="32"/>
      <c r="E8" s="32"/>
      <c r="F8" s="32"/>
    </row>
    <row r="9" spans="1:6" x14ac:dyDescent="0.3">
      <c r="C9" s="39">
        <v>3</v>
      </c>
      <c r="D9" s="39">
        <v>4</v>
      </c>
      <c r="E9" s="39">
        <v>8</v>
      </c>
      <c r="F9" s="39">
        <v>12</v>
      </c>
    </row>
    <row r="10" spans="1:6" ht="15" thickBot="1" x14ac:dyDescent="0.35">
      <c r="C10" s="39" t="s">
        <v>4459</v>
      </c>
      <c r="D10" s="39" t="s">
        <v>4460</v>
      </c>
      <c r="E10" s="39" t="s">
        <v>4461</v>
      </c>
      <c r="F10" s="39" t="s">
        <v>4462</v>
      </c>
    </row>
    <row r="11" spans="1:6" ht="15" thickBot="1" x14ac:dyDescent="0.35">
      <c r="A11" s="39">
        <v>10</v>
      </c>
      <c r="B11" s="28" t="s">
        <v>23</v>
      </c>
      <c r="C11" s="42" t="s">
        <v>23</v>
      </c>
      <c r="D11" s="35" t="s">
        <v>30</v>
      </c>
      <c r="E11" s="69" t="s">
        <v>11275</v>
      </c>
      <c r="F11" s="69" t="s">
        <v>11275</v>
      </c>
    </row>
    <row r="12" spans="1:6" x14ac:dyDescent="0.3">
      <c r="A12" s="39">
        <v>30</v>
      </c>
      <c r="B12" s="28" t="s">
        <v>4463</v>
      </c>
      <c r="C12" s="38" t="s">
        <v>4464</v>
      </c>
      <c r="D12" s="38" t="s">
        <v>4465</v>
      </c>
      <c r="E12" s="38" t="s">
        <v>4466</v>
      </c>
      <c r="F12" s="38" t="s">
        <v>23</v>
      </c>
    </row>
    <row r="13" spans="1:6" x14ac:dyDescent="0.3">
      <c r="A13" s="39">
        <v>40</v>
      </c>
      <c r="B13" s="28" t="s">
        <v>4467</v>
      </c>
      <c r="C13" s="38" t="s">
        <v>4468</v>
      </c>
      <c r="D13" s="38" t="s">
        <v>4469</v>
      </c>
      <c r="E13" s="38" t="s">
        <v>4470</v>
      </c>
      <c r="F13" s="38" t="s">
        <v>23</v>
      </c>
    </row>
    <row r="14" spans="1:6" x14ac:dyDescent="0.3">
      <c r="A14" s="39">
        <v>50</v>
      </c>
      <c r="B14" s="28" t="s">
        <v>4471</v>
      </c>
      <c r="C14" s="38" t="s">
        <v>4472</v>
      </c>
      <c r="D14" s="38" t="s">
        <v>4473</v>
      </c>
      <c r="E14" s="38" t="s">
        <v>4474</v>
      </c>
      <c r="F14" s="38" t="s">
        <v>23</v>
      </c>
    </row>
    <row r="351003" spans="1:1" x14ac:dyDescent="0.3">
      <c r="A351003" s="28" t="s">
        <v>30</v>
      </c>
    </row>
    <row r="351004" spans="1:1" x14ac:dyDescent="0.3">
      <c r="A351004" s="28"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DB7E2ABD-2AC8-4A62-B82C-2F1266A0DD9F}">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73B75826-40FC-4A06-BF83-1BAE42178546}">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18B42D80-24B7-4FB9-B919-FA27201EFB4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B9657478-97ED-4763-9A38-33219C863CFD}">
      <formula1>0</formula1>
      <formula2>150</formula2>
    </dataValidation>
  </dataValidations>
  <hyperlinks>
    <hyperlink ref="E11" r:id="rId1" xr:uid="{0E0DCA7A-E70A-4286-81CE-E10D123A6F09}"/>
    <hyperlink ref="F11" r:id="rId2" xr:uid="{EA245AB6-AB02-4752-9D23-4FA008B02DD6}"/>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D12B-5F25-4CC5-9F4A-7F84A926DE13}">
  <dimension ref="A1:IV351004"/>
  <sheetViews>
    <sheetView topLeftCell="K1" workbookViewId="0">
      <selection activeCell="L25" sqref="L25"/>
    </sheetView>
  </sheetViews>
  <sheetFormatPr baseColWidth="10" defaultColWidth="9.109375" defaultRowHeight="14.4" x14ac:dyDescent="0.3"/>
  <cols>
    <col min="1" max="1" width="9.109375" style="28"/>
    <col min="2" max="2" width="21" style="28" customWidth="1"/>
    <col min="3" max="3" width="32" style="28" customWidth="1"/>
    <col min="4" max="4" width="19" style="28" customWidth="1"/>
    <col min="5" max="5" width="26" style="28" customWidth="1"/>
    <col min="6" max="6" width="49" style="28" customWidth="1"/>
    <col min="7" max="7" width="48" style="28" customWidth="1"/>
    <col min="8" max="8" width="87" style="28" customWidth="1"/>
    <col min="9" max="9" width="84" style="28" customWidth="1"/>
    <col min="10" max="10" width="48" style="28" customWidth="1"/>
    <col min="11" max="11" width="57" style="28" customWidth="1"/>
    <col min="12" max="12" width="71" style="28" customWidth="1"/>
    <col min="13" max="13" width="47" style="28" customWidth="1"/>
    <col min="14" max="14" width="53" style="28" customWidth="1"/>
    <col min="15" max="15" width="19" style="28" customWidth="1"/>
    <col min="16" max="16384" width="9.109375" style="28"/>
  </cols>
  <sheetData>
    <row r="1" spans="1:15" x14ac:dyDescent="0.3">
      <c r="B1" s="29" t="s">
        <v>0</v>
      </c>
      <c r="C1" s="29">
        <v>51</v>
      </c>
      <c r="D1" s="29" t="s">
        <v>1</v>
      </c>
    </row>
    <row r="2" spans="1:15" x14ac:dyDescent="0.3">
      <c r="B2" s="29" t="s">
        <v>2</v>
      </c>
      <c r="C2" s="29">
        <v>199</v>
      </c>
      <c r="D2" s="29" t="s">
        <v>4475</v>
      </c>
    </row>
    <row r="3" spans="1:15" x14ac:dyDescent="0.3">
      <c r="B3" s="29" t="s">
        <v>4</v>
      </c>
      <c r="C3" s="29">
        <v>1</v>
      </c>
    </row>
    <row r="4" spans="1:15" x14ac:dyDescent="0.3">
      <c r="B4" s="29" t="s">
        <v>5</v>
      </c>
      <c r="C4" s="29">
        <v>190</v>
      </c>
    </row>
    <row r="5" spans="1:15" x14ac:dyDescent="0.3">
      <c r="B5" s="29" t="s">
        <v>6</v>
      </c>
      <c r="C5" s="30">
        <v>45291</v>
      </c>
    </row>
    <row r="6" spans="1:15" x14ac:dyDescent="0.3">
      <c r="B6" s="29" t="s">
        <v>7</v>
      </c>
      <c r="C6" s="29">
        <v>12</v>
      </c>
      <c r="D6" s="29" t="s">
        <v>8</v>
      </c>
    </row>
    <row r="8" spans="1:15" x14ac:dyDescent="0.3">
      <c r="A8" s="29" t="s">
        <v>9</v>
      </c>
      <c r="B8" s="31" t="s">
        <v>4476</v>
      </c>
      <c r="C8" s="32"/>
      <c r="D8" s="32"/>
      <c r="E8" s="32"/>
      <c r="F8" s="32"/>
      <c r="G8" s="32"/>
      <c r="H8" s="32"/>
      <c r="I8" s="32"/>
      <c r="J8" s="32"/>
      <c r="K8" s="32"/>
      <c r="L8" s="32"/>
      <c r="M8" s="32"/>
      <c r="N8" s="32"/>
      <c r="O8" s="32"/>
    </row>
    <row r="9" spans="1:15" x14ac:dyDescent="0.3">
      <c r="C9" s="29">
        <v>1</v>
      </c>
      <c r="D9" s="29">
        <v>2</v>
      </c>
      <c r="E9" s="29">
        <v>3</v>
      </c>
      <c r="F9" s="29">
        <v>4</v>
      </c>
      <c r="G9" s="29">
        <v>7</v>
      </c>
      <c r="H9" s="29">
        <v>8</v>
      </c>
      <c r="I9" s="29">
        <v>12</v>
      </c>
      <c r="J9" s="29">
        <v>16</v>
      </c>
      <c r="K9" s="29">
        <v>20</v>
      </c>
      <c r="L9" s="29">
        <v>24</v>
      </c>
      <c r="M9" s="29">
        <v>28</v>
      </c>
      <c r="N9" s="29">
        <v>31</v>
      </c>
      <c r="O9" s="29">
        <v>32</v>
      </c>
    </row>
    <row r="10" spans="1:15" ht="15" thickBot="1" x14ac:dyDescent="0.35">
      <c r="C10" s="29" t="s">
        <v>11</v>
      </c>
      <c r="D10" s="29" t="s">
        <v>12</v>
      </c>
      <c r="E10" s="29" t="s">
        <v>4477</v>
      </c>
      <c r="F10" s="29" t="s">
        <v>4478</v>
      </c>
      <c r="G10" s="29" t="s">
        <v>4479</v>
      </c>
      <c r="H10" s="29" t="s">
        <v>4480</v>
      </c>
      <c r="I10" s="29" t="s">
        <v>4481</v>
      </c>
      <c r="J10" s="29" t="s">
        <v>4482</v>
      </c>
      <c r="K10" s="29" t="s">
        <v>4483</v>
      </c>
      <c r="L10" s="29" t="s">
        <v>4484</v>
      </c>
      <c r="M10" s="29" t="s">
        <v>4485</v>
      </c>
      <c r="N10" s="29" t="s">
        <v>4486</v>
      </c>
      <c r="O10" s="29" t="s">
        <v>21</v>
      </c>
    </row>
    <row r="11" spans="1:15" ht="15" thickBot="1" x14ac:dyDescent="0.35">
      <c r="A11" s="29">
        <v>1</v>
      </c>
      <c r="B11" s="28" t="s">
        <v>22</v>
      </c>
      <c r="C11" s="35" t="s">
        <v>31</v>
      </c>
      <c r="D11" s="35" t="s">
        <v>11276</v>
      </c>
      <c r="E11" s="35">
        <v>0</v>
      </c>
      <c r="F11" s="35">
        <v>0</v>
      </c>
      <c r="G11" s="35">
        <v>0</v>
      </c>
      <c r="H11" s="35">
        <v>0</v>
      </c>
      <c r="I11" s="35">
        <v>0</v>
      </c>
      <c r="J11" s="35">
        <v>0</v>
      </c>
      <c r="K11" s="35">
        <v>0</v>
      </c>
      <c r="L11" s="37"/>
      <c r="M11" s="35">
        <v>0</v>
      </c>
      <c r="N11" s="37"/>
      <c r="O11" s="35" t="s">
        <v>23</v>
      </c>
    </row>
    <row r="12" spans="1:15" x14ac:dyDescent="0.3">
      <c r="A12" s="29">
        <v>-1</v>
      </c>
      <c r="C12" s="38" t="s">
        <v>23</v>
      </c>
      <c r="D12" s="38" t="s">
        <v>23</v>
      </c>
      <c r="E12" s="38" t="s">
        <v>23</v>
      </c>
      <c r="F12" s="38" t="s">
        <v>23</v>
      </c>
      <c r="G12" s="38" t="s">
        <v>23</v>
      </c>
      <c r="H12" s="38" t="s">
        <v>23</v>
      </c>
      <c r="I12" s="38" t="s">
        <v>23</v>
      </c>
      <c r="J12" s="38" t="s">
        <v>23</v>
      </c>
      <c r="K12" s="38" t="s">
        <v>23</v>
      </c>
      <c r="L12" s="38" t="s">
        <v>23</v>
      </c>
      <c r="M12" s="38" t="s">
        <v>23</v>
      </c>
      <c r="N12" s="38" t="s">
        <v>23</v>
      </c>
      <c r="O12" s="38" t="s">
        <v>23</v>
      </c>
    </row>
    <row r="13" spans="1:15" x14ac:dyDescent="0.3">
      <c r="A13" s="29">
        <v>999999</v>
      </c>
      <c r="B13" s="28" t="s">
        <v>24</v>
      </c>
      <c r="C13" s="38" t="s">
        <v>23</v>
      </c>
      <c r="D13" s="38" t="s">
        <v>23</v>
      </c>
      <c r="E13" s="38" t="s">
        <v>23</v>
      </c>
      <c r="O13" s="38" t="s">
        <v>23</v>
      </c>
    </row>
    <row r="351003" spans="1:1" x14ac:dyDescent="0.3">
      <c r="A351003" s="28" t="s">
        <v>30</v>
      </c>
    </row>
    <row r="351004" spans="1:1" x14ac:dyDescent="0.3">
      <c r="A351004" s="28" t="s">
        <v>31</v>
      </c>
    </row>
  </sheetData>
  <mergeCells count="1">
    <mergeCell ref="B8:O8"/>
  </mergeCells>
  <dataValidations count="12">
    <dataValidation type="textLength" allowBlank="1" showInputMessage="1" showErrorMessage="1" errorTitle="Entrada no válida" error="Escriba un texto  Maximo 390 Caracteres" promptTitle="Cualquier contenido Maximo 390 Caracteres" prompt=" Registre aspectos importantes a considerar." sqref="O11" xr:uid="{70829FE1-ED7D-41DD-AF67-11932575166E}">
      <formula1>0</formula1>
      <formula2>390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DCF977B3-8B8B-4CEA-9EB0-61562630CB5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239CCC28-8C50-41A6-B18C-DA2BEF09D4F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92D4FD8A-0D36-45E6-9BD0-EF77199348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34A3255-25A7-4678-9B61-57E5825034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AB2C0CF3-2658-4338-86AE-1FF048D181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333B372E-9DCE-47A3-B68A-E96794C126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EEAFD136-A785-4BDD-8669-C29F8C1809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DD8EA40E-FCBB-44BF-A93B-91003210836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E67DF6E5-1274-45C2-999B-140BAB728677}">
      <formula1>0</formula1>
      <formula2>390</formula2>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E999D8E2-E73E-4BD8-AAEF-E8F93E2B8ED9}">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64A0F599-AE6A-479F-BF9C-BAC760A3A36D}">
      <formula1>$A$351002:$A$351004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3D40-F64F-45D5-A789-F64CC17147F3}">
  <sheetPr>
    <tabColor theme="4" tint="-0.249977111117893"/>
  </sheetPr>
  <dimension ref="A1:IW40"/>
  <sheetViews>
    <sheetView topLeftCell="A16" workbookViewId="0">
      <selection activeCell="B19" sqref="B19"/>
    </sheetView>
  </sheetViews>
  <sheetFormatPr baseColWidth="10" defaultColWidth="9.109375" defaultRowHeight="14.4" x14ac:dyDescent="0.3"/>
  <cols>
    <col min="1" max="1" width="9.109375" style="28"/>
    <col min="2" max="2" width="109.5546875" style="33" customWidth="1"/>
    <col min="3" max="5" width="15.5546875" style="33" customWidth="1"/>
    <col min="6" max="6" width="52" style="33" customWidth="1"/>
    <col min="7" max="7" width="14.109375" style="28" customWidth="1"/>
    <col min="8" max="256" width="9.109375" style="28"/>
    <col min="257" max="257" width="26.88671875" style="28" customWidth="1"/>
    <col min="258" max="16384" width="9.109375" style="28"/>
  </cols>
  <sheetData>
    <row r="1" spans="1:7" ht="43.2" x14ac:dyDescent="0.3">
      <c r="B1" s="70" t="s">
        <v>0</v>
      </c>
      <c r="C1" s="70">
        <v>51</v>
      </c>
      <c r="D1" s="70" t="s">
        <v>1</v>
      </c>
    </row>
    <row r="2" spans="1:7" ht="100.8" x14ac:dyDescent="0.3">
      <c r="B2" s="70" t="s">
        <v>2</v>
      </c>
      <c r="C2" s="70">
        <v>567</v>
      </c>
      <c r="D2" s="70" t="s">
        <v>4487</v>
      </c>
    </row>
    <row r="3" spans="1:7" x14ac:dyDescent="0.3">
      <c r="B3" s="70" t="s">
        <v>4</v>
      </c>
      <c r="C3" s="70">
        <v>1</v>
      </c>
    </row>
    <row r="4" spans="1:7" x14ac:dyDescent="0.3">
      <c r="B4" s="70" t="s">
        <v>5</v>
      </c>
      <c r="C4" s="70">
        <v>190</v>
      </c>
    </row>
    <row r="5" spans="1:7" x14ac:dyDescent="0.3">
      <c r="B5" s="70" t="s">
        <v>6</v>
      </c>
      <c r="C5" s="71">
        <v>45291</v>
      </c>
    </row>
    <row r="6" spans="1:7" x14ac:dyDescent="0.3">
      <c r="B6" s="70" t="s">
        <v>7</v>
      </c>
      <c r="C6" s="70">
        <v>12</v>
      </c>
      <c r="D6" s="70" t="s">
        <v>8</v>
      </c>
    </row>
    <row r="8" spans="1:7" x14ac:dyDescent="0.3">
      <c r="A8" s="39" t="s">
        <v>9</v>
      </c>
      <c r="B8" s="41" t="s">
        <v>4488</v>
      </c>
      <c r="C8" s="32"/>
      <c r="D8" s="32"/>
      <c r="E8" s="32"/>
      <c r="F8" s="32"/>
    </row>
    <row r="9" spans="1:7" x14ac:dyDescent="0.3">
      <c r="C9" s="70">
        <v>4</v>
      </c>
      <c r="D9" s="70">
        <v>8</v>
      </c>
      <c r="E9" s="70">
        <v>12</v>
      </c>
      <c r="F9" s="70">
        <v>16</v>
      </c>
    </row>
    <row r="10" spans="1:7" ht="58.2" thickBot="1" x14ac:dyDescent="0.35">
      <c r="C10" s="70" t="s">
        <v>4489</v>
      </c>
      <c r="D10" s="70" t="s">
        <v>4490</v>
      </c>
      <c r="E10" s="70" t="s">
        <v>4491</v>
      </c>
      <c r="F10" s="70" t="s">
        <v>4492</v>
      </c>
    </row>
    <row r="11" spans="1:7" ht="72.599999999999994" thickBot="1" x14ac:dyDescent="0.35">
      <c r="A11" s="39">
        <v>10</v>
      </c>
      <c r="B11" s="72" t="s">
        <v>4493</v>
      </c>
      <c r="C11" s="73">
        <v>111</v>
      </c>
      <c r="D11" s="73">
        <v>0</v>
      </c>
      <c r="E11" s="73">
        <v>0</v>
      </c>
      <c r="F11" s="74" t="s">
        <v>11277</v>
      </c>
      <c r="G11" s="75"/>
    </row>
    <row r="12" spans="1:7" ht="87" thickBot="1" x14ac:dyDescent="0.35">
      <c r="A12" s="39">
        <v>20</v>
      </c>
      <c r="B12" s="72" t="s">
        <v>4494</v>
      </c>
      <c r="C12" s="73">
        <v>1</v>
      </c>
      <c r="D12" s="73">
        <v>0</v>
      </c>
      <c r="E12" s="73">
        <v>0</v>
      </c>
      <c r="F12" s="74" t="s">
        <v>11278</v>
      </c>
    </row>
    <row r="14" spans="1:7" x14ac:dyDescent="0.3">
      <c r="A14" s="39" t="s">
        <v>25</v>
      </c>
      <c r="B14" s="41" t="s">
        <v>4495</v>
      </c>
      <c r="C14" s="32"/>
      <c r="D14" s="32"/>
      <c r="E14" s="32"/>
      <c r="F14" s="32"/>
    </row>
    <row r="15" spans="1:7" x14ac:dyDescent="0.3">
      <c r="C15" s="70">
        <v>4</v>
      </c>
      <c r="D15" s="70">
        <v>8</v>
      </c>
      <c r="E15" s="70">
        <v>12</v>
      </c>
      <c r="F15" s="70">
        <v>16</v>
      </c>
    </row>
    <row r="16" spans="1:7" ht="58.2" thickBot="1" x14ac:dyDescent="0.35">
      <c r="C16" s="70" t="s">
        <v>4489</v>
      </c>
      <c r="D16" s="70" t="s">
        <v>4490</v>
      </c>
      <c r="E16" s="70" t="s">
        <v>4491</v>
      </c>
      <c r="F16" s="70" t="s">
        <v>4492</v>
      </c>
    </row>
    <row r="17" spans="1:257" ht="109.5" customHeight="1" thickBot="1" x14ac:dyDescent="0.35">
      <c r="A17" s="39">
        <v>10</v>
      </c>
      <c r="B17" s="72" t="s">
        <v>4496</v>
      </c>
      <c r="C17" s="74">
        <f>90+10+18+17+34+3+24+11+7+2</f>
        <v>216</v>
      </c>
      <c r="D17" s="73">
        <v>0</v>
      </c>
      <c r="E17" s="73">
        <v>0</v>
      </c>
      <c r="F17" s="74" t="s">
        <v>11279</v>
      </c>
      <c r="G17" s="75"/>
      <c r="IW17" s="75" t="s">
        <v>11280</v>
      </c>
    </row>
    <row r="18" spans="1:257" ht="104.7" customHeight="1" thickBot="1" x14ac:dyDescent="0.35">
      <c r="A18" s="39">
        <v>20</v>
      </c>
      <c r="B18" s="72" t="s">
        <v>4497</v>
      </c>
      <c r="C18" s="74">
        <f>1+1+6</f>
        <v>8</v>
      </c>
      <c r="D18" s="73">
        <v>0</v>
      </c>
      <c r="E18" s="73">
        <v>0</v>
      </c>
      <c r="F18" s="76" t="s">
        <v>11281</v>
      </c>
      <c r="G18" s="75"/>
    </row>
    <row r="19" spans="1:257" ht="126" customHeight="1" thickBot="1" x14ac:dyDescent="0.35">
      <c r="A19" s="39">
        <v>30</v>
      </c>
      <c r="B19" s="72" t="s">
        <v>4498</v>
      </c>
      <c r="C19" s="74">
        <v>1</v>
      </c>
      <c r="D19" s="73">
        <v>0</v>
      </c>
      <c r="E19" s="73">
        <v>0</v>
      </c>
      <c r="F19" s="77" t="s">
        <v>11282</v>
      </c>
    </row>
    <row r="20" spans="1:257" ht="45.75" customHeight="1" thickBot="1" x14ac:dyDescent="0.35">
      <c r="A20" s="39">
        <v>40</v>
      </c>
      <c r="B20" s="72" t="s">
        <v>4499</v>
      </c>
      <c r="C20" s="74">
        <v>5</v>
      </c>
      <c r="D20" s="73">
        <v>0</v>
      </c>
      <c r="E20" s="73">
        <v>0</v>
      </c>
      <c r="F20" s="77" t="s">
        <v>11283</v>
      </c>
    </row>
    <row r="21" spans="1:257" ht="78.75" customHeight="1" thickBot="1" x14ac:dyDescent="0.35">
      <c r="A21" s="39">
        <v>50</v>
      </c>
      <c r="B21" s="72" t="s">
        <v>4500</v>
      </c>
      <c r="C21" s="74">
        <v>0</v>
      </c>
      <c r="D21" s="73">
        <v>0</v>
      </c>
      <c r="E21" s="73">
        <v>0</v>
      </c>
      <c r="F21" s="74" t="s">
        <v>11284</v>
      </c>
    </row>
    <row r="23" spans="1:257" x14ac:dyDescent="0.3">
      <c r="A23" s="39" t="s">
        <v>27</v>
      </c>
      <c r="B23" s="41" t="s">
        <v>4501</v>
      </c>
      <c r="C23" s="32"/>
      <c r="D23" s="32"/>
      <c r="E23" s="32"/>
      <c r="F23" s="32"/>
    </row>
    <row r="24" spans="1:257" x14ac:dyDescent="0.3">
      <c r="C24" s="70">
        <v>4</v>
      </c>
      <c r="D24" s="70">
        <v>8</v>
      </c>
      <c r="E24" s="70">
        <v>12</v>
      </c>
      <c r="F24" s="70">
        <v>16</v>
      </c>
    </row>
    <row r="25" spans="1:257" ht="58.2" thickBot="1" x14ac:dyDescent="0.35">
      <c r="C25" s="70" t="s">
        <v>4489</v>
      </c>
      <c r="D25" s="70" t="s">
        <v>4490</v>
      </c>
      <c r="E25" s="70" t="s">
        <v>4491</v>
      </c>
      <c r="F25" s="70" t="s">
        <v>4492</v>
      </c>
    </row>
    <row r="26" spans="1:257" ht="87" thickBot="1" x14ac:dyDescent="0.35">
      <c r="A26" s="39">
        <v>10</v>
      </c>
      <c r="B26" s="72" t="s">
        <v>4502</v>
      </c>
      <c r="C26" s="73">
        <v>5</v>
      </c>
      <c r="D26" s="73">
        <v>0</v>
      </c>
      <c r="E26" s="73">
        <v>0</v>
      </c>
      <c r="F26" s="77" t="s">
        <v>11285</v>
      </c>
      <c r="IW26" s="78"/>
    </row>
    <row r="27" spans="1:257" ht="58.2" thickBot="1" x14ac:dyDescent="0.35">
      <c r="A27" s="39">
        <v>20</v>
      </c>
      <c r="B27" s="72" t="s">
        <v>4503</v>
      </c>
      <c r="C27" s="73">
        <v>9</v>
      </c>
      <c r="D27" s="73">
        <v>0</v>
      </c>
      <c r="E27" s="73">
        <v>0</v>
      </c>
      <c r="F27" s="74" t="s">
        <v>11286</v>
      </c>
    </row>
    <row r="28" spans="1:257" ht="72.599999999999994" thickBot="1" x14ac:dyDescent="0.35">
      <c r="A28" s="39">
        <v>30</v>
      </c>
      <c r="B28" s="72" t="s">
        <v>4504</v>
      </c>
      <c r="C28" s="73">
        <v>0</v>
      </c>
      <c r="D28" s="73">
        <v>0</v>
      </c>
      <c r="E28" s="73">
        <v>0</v>
      </c>
      <c r="F28" s="74" t="s">
        <v>11287</v>
      </c>
    </row>
    <row r="29" spans="1:257" ht="115.8" thickBot="1" x14ac:dyDescent="0.35">
      <c r="A29" s="39">
        <v>40</v>
      </c>
      <c r="B29" s="72" t="s">
        <v>4505</v>
      </c>
      <c r="C29" s="73">
        <f>48+3</f>
        <v>51</v>
      </c>
      <c r="D29" s="73">
        <v>0</v>
      </c>
      <c r="E29" s="73">
        <v>0</v>
      </c>
      <c r="F29" s="74" t="s">
        <v>11288</v>
      </c>
    </row>
    <row r="30" spans="1:257" ht="87" thickBot="1" x14ac:dyDescent="0.35">
      <c r="A30" s="39">
        <v>50</v>
      </c>
      <c r="B30" s="72" t="s">
        <v>4506</v>
      </c>
      <c r="C30" s="73">
        <v>6</v>
      </c>
      <c r="D30" s="73">
        <v>0</v>
      </c>
      <c r="E30" s="73">
        <v>0</v>
      </c>
      <c r="F30" s="77" t="s">
        <v>11289</v>
      </c>
    </row>
    <row r="32" spans="1:257" x14ac:dyDescent="0.3">
      <c r="A32" s="39" t="s">
        <v>2693</v>
      </c>
      <c r="B32" s="41" t="s">
        <v>4507</v>
      </c>
      <c r="C32" s="32"/>
      <c r="D32" s="32"/>
      <c r="E32" s="32"/>
      <c r="F32" s="32"/>
    </row>
    <row r="33" spans="1:6" x14ac:dyDescent="0.3">
      <c r="C33" s="70">
        <v>4</v>
      </c>
      <c r="D33" s="70">
        <v>8</v>
      </c>
      <c r="E33" s="70">
        <v>12</v>
      </c>
      <c r="F33" s="70">
        <v>16</v>
      </c>
    </row>
    <row r="34" spans="1:6" ht="58.2" thickBot="1" x14ac:dyDescent="0.35">
      <c r="C34" s="70" t="s">
        <v>4489</v>
      </c>
      <c r="D34" s="70" t="s">
        <v>4490</v>
      </c>
      <c r="E34" s="70" t="s">
        <v>4491</v>
      </c>
      <c r="F34" s="70" t="s">
        <v>4492</v>
      </c>
    </row>
    <row r="35" spans="1:6" ht="29.4" thickBot="1" x14ac:dyDescent="0.35">
      <c r="A35" s="39">
        <v>10</v>
      </c>
      <c r="B35" s="79" t="s">
        <v>4508</v>
      </c>
      <c r="C35" s="80">
        <v>735</v>
      </c>
      <c r="D35" s="73">
        <v>0</v>
      </c>
      <c r="E35" s="73">
        <v>0</v>
      </c>
      <c r="F35" s="81" t="s">
        <v>11290</v>
      </c>
    </row>
    <row r="36" spans="1:6" ht="29.4" thickBot="1" x14ac:dyDescent="0.35">
      <c r="A36" s="39">
        <v>20</v>
      </c>
      <c r="B36" s="72" t="s">
        <v>4509</v>
      </c>
      <c r="C36" s="73">
        <v>7</v>
      </c>
      <c r="D36" s="73">
        <v>0</v>
      </c>
      <c r="E36" s="73">
        <v>0</v>
      </c>
      <c r="F36" s="74" t="s">
        <v>11291</v>
      </c>
    </row>
    <row r="37" spans="1:6" ht="101.4" thickBot="1" x14ac:dyDescent="0.35">
      <c r="A37" s="39">
        <v>30</v>
      </c>
      <c r="B37" s="72" t="s">
        <v>4510</v>
      </c>
      <c r="C37" s="73">
        <f>24+10+18+17+34+3+11+90</f>
        <v>207</v>
      </c>
      <c r="D37" s="73">
        <v>0</v>
      </c>
      <c r="E37" s="73">
        <v>0</v>
      </c>
      <c r="F37" s="74" t="s">
        <v>11292</v>
      </c>
    </row>
    <row r="38" spans="1:6" ht="72.599999999999994" thickBot="1" x14ac:dyDescent="0.35">
      <c r="A38" s="39">
        <v>40</v>
      </c>
      <c r="B38" s="72" t="s">
        <v>4511</v>
      </c>
      <c r="C38" s="73">
        <v>12</v>
      </c>
      <c r="D38" s="73">
        <v>0</v>
      </c>
      <c r="E38" s="73">
        <v>0</v>
      </c>
      <c r="F38" s="74" t="s">
        <v>11293</v>
      </c>
    </row>
    <row r="39" spans="1:6" ht="43.8" thickBot="1" x14ac:dyDescent="0.35">
      <c r="A39" s="39">
        <v>50</v>
      </c>
      <c r="B39" s="72" t="s">
        <v>4512</v>
      </c>
      <c r="C39" s="73">
        <v>4</v>
      </c>
      <c r="D39" s="73">
        <v>0</v>
      </c>
      <c r="E39" s="73">
        <v>0</v>
      </c>
      <c r="F39" s="74" t="s">
        <v>11294</v>
      </c>
    </row>
    <row r="40" spans="1:6" x14ac:dyDescent="0.3">
      <c r="B40" s="82"/>
      <c r="C40" s="82"/>
      <c r="D40" s="82"/>
      <c r="E40" s="82"/>
      <c r="F40" s="82"/>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DE1651D9-EC3B-4D0E-9E3D-1D5CB2EFE2B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F98B9DB-03A2-4B61-BFF6-ADFAA897C08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C28EA2A6-DD2B-4F4A-B390-DFE9C828BF4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D6A68DCD-B768-4954-9036-653575000C7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9DB6F9AD-4992-466A-BA47-FD43F11642C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A86E82D0-E0F3-49EC-B0C2-1FEA289E56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6C37D93A-8A61-4067-8F08-26334C04366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E8C72FC3-477B-4836-8419-56EF22F4DF4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D48A8B3C-ED3E-458E-A0FE-8188E3DC495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CDBF97A9-4D27-4407-BBA3-DC648BF21B4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29 E17:E21 E35:E38" xr:uid="{DB8C75B5-E33F-43EE-AE45-EDEE2616CECD}">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23AE78AE-8B1D-4605-9105-55C79163525B}">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82590704-7360-4508-A4A8-FF23E661AE3B}">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D1FC6089-8190-4C4C-91CE-A57E96A8279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BA0E5FA2-F3AC-45FE-8CD9-85AE008E65DC}">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BA1F9ACE-F400-426C-9BBC-0AE6F1BDA29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728A2564-E52D-4135-B8ED-10CDFB4EB144}">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FB595BF5-18E7-4A24-A3F4-312E2E3BE65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4B0B225B-FCCB-4CB1-858A-E8D276B44FD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177E9E12-3A30-42E3-9BC3-B236732EBA4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59D21E94-D566-434E-84B7-3B9BC4FCA789}">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303F8A12-10A7-44F5-BE72-C45EC5772C8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1D4EF783-5853-496E-A5D4-542B51E267D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79F009CB-F733-4EEF-A318-EFFB87B5C3C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DFA140FF-5AE4-4F9F-AA49-4364FE64FF0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5C0AC76B-18FD-446C-97B1-35C6E96C3A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6007766F-CF3A-4FBC-BE0F-868396B68715}">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93C962C4-627A-4974-8E79-AC25B05196F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B35171FA-DD7B-41DF-B0D6-EF995D8E67B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A8878F71-42C5-465D-9693-3A1408016A8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91806CE8-ED1E-45AA-9EF1-C0F80C11518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357C1665-3CCE-4870-ADC7-82760977B1C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8D28173C-B15A-48B4-B0A8-CB895B4A346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B99363E0-0807-4078-A476-4459ACEAB62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9EC8666A-6674-450B-9475-DD28061824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57D6FB6A-11CA-4BDF-914A-240D8541623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F9DE7B06-749F-4BC2-8149-B902F093461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9520AC37-22C8-451D-A59E-D617434AA40C}">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2A0F9C4-64A3-4337-A2D4-6077DC28E512}">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B68279BB-B3B5-4664-968A-E34E7174D0D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A9A370D0-40BB-4AF4-9377-94A1F797867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B59C0EB4-0FFF-49DA-9CCF-EDEC89FC6EB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F537E65D-B98E-4A7E-AC25-013F4C29FC9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139E9DEF-596E-48B9-8818-BA071E25C01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D85E435A-5854-460D-8B5B-C8EE3F49A8C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7B2FB7D8-6052-44E3-8A00-447FACF6243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8C83AF2B-C225-4E4B-9922-52F367A22CEB}">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A188D563-EED1-48B2-96CC-4EC53A7D76A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5EB3930E-BB2D-4F14-92D8-E2B0C94DAB4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CF99D744-7B0A-4A4D-AB89-002E11F3F8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39BE95C0-B448-40B7-82A8-4248E6699E4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9F0C6E3-2603-4908-B052-1E1BECE1DF7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E12AF27B-36C4-4FE9-89DD-FC7AC1A6868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DC3DF826-462D-4C61-807E-549ABB4B368C}">
      <formula1>0</formula1>
      <formula2>390</formula2>
    </dataValidation>
  </dataValidations>
  <hyperlinks>
    <hyperlink ref="F19" r:id="rId1" display="En el mes de julio, los Grupos de Comunicaciones y de Planeación y Desarrollo Organizacional realizaron el &quot;WeTRADE&quot;, la feria de diversidad de Latinoamérica de la comunidad LGTBQ+, con un conversatorio sobre el proyecto de ampliación de la respuesta nacional al VIH con enfoque de vulnerabilidad. " xr:uid="{777B5941-5450-437C-9729-35963C3DC6BC}"/>
    <hyperlink ref="F20" r:id="rId2" xr:uid="{09A21B7D-A532-4309-BC2D-2BC7CF0815CF}"/>
    <hyperlink ref="F30" r:id="rId3" display="Actividades incluidas en el Programa de Transparencia y Ética Pública vigencia 2023 conseguimientos cuatrimestrales. Se publicó el primer conjunto de datos abiertos en el portal web de la entidad en la sección de Transparencia / Datos Abiertos de los proyectos en ejecución y los terminados con corte a marzo del 2023." xr:uid="{BDD2EDE8-5BB7-4BE8-BB4D-5504A5DFE81B}"/>
    <hyperlink ref="F26" r:id="rId4" display="Informe descriptivo de los riesgos y causas por proceso y publicación de la Matriz de riesgo de soborno, fraude y corrupción 2023. Publicación en la página web del seguimiento cuatrimestral de la matriz de corrupción la cual se encuentra dentro de los seguimientos al programa de transparencia y ética pública." xr:uid="{48E84765-B9AD-4645-AD23-1A7436CA2144}"/>
  </hyperlinks>
  <pageMargins left="0.7" right="0.7" top="0.75" bottom="0.75" header="0.3" footer="0.3"/>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576D-8CB2-4B8F-9AAB-6B297CD9418B}">
  <sheetPr>
    <tabColor theme="4" tint="-0.249977111117893"/>
  </sheetPr>
  <dimension ref="A1:IW32"/>
  <sheetViews>
    <sheetView topLeftCell="A19" zoomScale="145" zoomScaleNormal="145" workbookViewId="0">
      <selection activeCell="A11" sqref="A11:A24"/>
    </sheetView>
  </sheetViews>
  <sheetFormatPr baseColWidth="10" defaultColWidth="9.109375" defaultRowHeight="14.4" x14ac:dyDescent="0.3"/>
  <cols>
    <col min="1" max="1" width="9.109375" style="28"/>
    <col min="2" max="2" width="74.6640625" style="33" customWidth="1"/>
    <col min="3" max="3" width="12.44140625" style="28" customWidth="1"/>
    <col min="4" max="4" width="59.44140625" style="33" customWidth="1"/>
    <col min="5" max="256" width="9.109375" style="28"/>
    <col min="257" max="257" width="37.5546875" style="28" customWidth="1"/>
    <col min="258" max="16384" width="9.109375" style="28"/>
  </cols>
  <sheetData>
    <row r="1" spans="1:257" x14ac:dyDescent="0.3">
      <c r="B1" s="70" t="s">
        <v>0</v>
      </c>
      <c r="C1" s="39">
        <v>51</v>
      </c>
      <c r="D1" s="70" t="s">
        <v>1</v>
      </c>
    </row>
    <row r="2" spans="1:257" ht="28.8" x14ac:dyDescent="0.3">
      <c r="B2" s="70" t="s">
        <v>2</v>
      </c>
      <c r="C2" s="39">
        <v>568</v>
      </c>
      <c r="D2" s="70" t="s">
        <v>4513</v>
      </c>
    </row>
    <row r="3" spans="1:257" x14ac:dyDescent="0.3">
      <c r="B3" s="70" t="s">
        <v>4</v>
      </c>
      <c r="C3" s="39">
        <v>1</v>
      </c>
    </row>
    <row r="4" spans="1:257" x14ac:dyDescent="0.3">
      <c r="B4" s="70" t="s">
        <v>5</v>
      </c>
      <c r="C4" s="39">
        <v>190</v>
      </c>
    </row>
    <row r="5" spans="1:257" x14ac:dyDescent="0.3">
      <c r="B5" s="70" t="s">
        <v>6</v>
      </c>
      <c r="C5" s="40">
        <v>45291</v>
      </c>
    </row>
    <row r="6" spans="1:257" x14ac:dyDescent="0.3">
      <c r="B6" s="70" t="s">
        <v>7</v>
      </c>
      <c r="C6" s="39">
        <v>12</v>
      </c>
      <c r="D6" s="70" t="s">
        <v>8</v>
      </c>
    </row>
    <row r="8" spans="1:257" x14ac:dyDescent="0.3">
      <c r="A8" s="39" t="s">
        <v>9</v>
      </c>
      <c r="B8" s="41" t="s">
        <v>4514</v>
      </c>
      <c r="C8" s="32"/>
      <c r="D8" s="32"/>
    </row>
    <row r="9" spans="1:257" x14ac:dyDescent="0.3">
      <c r="C9" s="39">
        <v>4</v>
      </c>
      <c r="D9" s="70">
        <v>8</v>
      </c>
    </row>
    <row r="10" spans="1:257" ht="15" thickBot="1" x14ac:dyDescent="0.35">
      <c r="C10" s="39" t="s">
        <v>4515</v>
      </c>
      <c r="D10" s="70" t="s">
        <v>21</v>
      </c>
    </row>
    <row r="11" spans="1:257" ht="58.2" thickBot="1" x14ac:dyDescent="0.35">
      <c r="A11" s="39">
        <v>10</v>
      </c>
      <c r="B11" s="72" t="s">
        <v>4516</v>
      </c>
      <c r="C11" s="83">
        <v>1846</v>
      </c>
      <c r="D11" s="74" t="s">
        <v>11295</v>
      </c>
    </row>
    <row r="12" spans="1:257" ht="64.5" customHeight="1" thickBot="1" x14ac:dyDescent="0.35">
      <c r="A12" s="39">
        <v>20</v>
      </c>
      <c r="B12" s="72" t="s">
        <v>4517</v>
      </c>
      <c r="C12" s="83">
        <f>858954+151</f>
        <v>859105</v>
      </c>
      <c r="D12" s="74" t="s">
        <v>11296</v>
      </c>
      <c r="IW12" s="84"/>
    </row>
    <row r="13" spans="1:257" ht="29.4" thickBot="1" x14ac:dyDescent="0.35">
      <c r="A13" s="39">
        <v>30</v>
      </c>
      <c r="B13" s="72" t="s">
        <v>4518</v>
      </c>
      <c r="C13" s="85">
        <f>1418+63000+2256</f>
        <v>66674</v>
      </c>
      <c r="D13" s="86" t="s">
        <v>11297</v>
      </c>
      <c r="IW13" s="75"/>
    </row>
    <row r="14" spans="1:257" ht="29.4" thickBot="1" x14ac:dyDescent="0.35">
      <c r="A14" s="39">
        <v>40</v>
      </c>
      <c r="B14" s="82" t="s">
        <v>4519</v>
      </c>
      <c r="C14" s="85">
        <v>63000</v>
      </c>
      <c r="D14" s="87" t="s">
        <v>11298</v>
      </c>
    </row>
    <row r="15" spans="1:257" ht="58.2" thickBot="1" x14ac:dyDescent="0.35">
      <c r="A15" s="39">
        <v>50</v>
      </c>
      <c r="B15" s="72" t="s">
        <v>4520</v>
      </c>
      <c r="C15" s="83">
        <v>5</v>
      </c>
      <c r="D15" s="74" t="s">
        <v>11299</v>
      </c>
    </row>
    <row r="16" spans="1:257" ht="29.4" thickBot="1" x14ac:dyDescent="0.35">
      <c r="A16" s="39">
        <v>60</v>
      </c>
      <c r="B16" s="82" t="s">
        <v>4521</v>
      </c>
      <c r="C16" s="83">
        <v>0</v>
      </c>
      <c r="D16" s="74" t="s">
        <v>11300</v>
      </c>
    </row>
    <row r="17" spans="1:257" ht="43.8" thickBot="1" x14ac:dyDescent="0.35">
      <c r="A17" s="39">
        <v>70</v>
      </c>
      <c r="B17" s="72" t="s">
        <v>4522</v>
      </c>
      <c r="C17" s="83">
        <v>494</v>
      </c>
      <c r="D17" s="74" t="s">
        <v>11301</v>
      </c>
    </row>
    <row r="18" spans="1:257" ht="29.4" thickBot="1" x14ac:dyDescent="0.35">
      <c r="A18" s="39">
        <v>80</v>
      </c>
      <c r="B18" s="72" t="s">
        <v>4523</v>
      </c>
      <c r="C18" s="83">
        <v>0</v>
      </c>
      <c r="D18" s="74" t="s">
        <v>11302</v>
      </c>
    </row>
    <row r="19" spans="1:257" ht="29.4" thickBot="1" x14ac:dyDescent="0.35">
      <c r="A19" s="39">
        <v>90</v>
      </c>
      <c r="B19" s="82" t="s">
        <v>4524</v>
      </c>
      <c r="C19" s="88">
        <v>0</v>
      </c>
      <c r="D19" s="74" t="s">
        <v>11303</v>
      </c>
    </row>
    <row r="20" spans="1:257" ht="29.4" thickBot="1" x14ac:dyDescent="0.35">
      <c r="A20" s="39">
        <v>100</v>
      </c>
      <c r="B20" s="82" t="s">
        <v>4525</v>
      </c>
      <c r="C20" s="83">
        <v>1</v>
      </c>
      <c r="D20" s="74" t="s">
        <v>11304</v>
      </c>
    </row>
    <row r="21" spans="1:257" ht="90" customHeight="1" thickBot="1" x14ac:dyDescent="0.35">
      <c r="A21" s="39">
        <v>110</v>
      </c>
      <c r="B21" s="72" t="s">
        <v>4526</v>
      </c>
      <c r="C21" s="83">
        <v>8</v>
      </c>
      <c r="D21" s="74" t="s">
        <v>11305</v>
      </c>
    </row>
    <row r="22" spans="1:257" ht="29.4" thickBot="1" x14ac:dyDescent="0.35">
      <c r="A22" s="39">
        <v>120</v>
      </c>
      <c r="B22" s="72" t="s">
        <v>4527</v>
      </c>
      <c r="C22" s="83">
        <v>1762</v>
      </c>
      <c r="D22" s="74" t="s">
        <v>11306</v>
      </c>
    </row>
    <row r="23" spans="1:257" ht="29.4" thickBot="1" x14ac:dyDescent="0.35">
      <c r="A23" s="39">
        <v>130</v>
      </c>
      <c r="B23" s="72" t="s">
        <v>4528</v>
      </c>
      <c r="C23" s="83">
        <v>6</v>
      </c>
      <c r="D23" s="74" t="s">
        <v>11307</v>
      </c>
    </row>
    <row r="24" spans="1:257" ht="43.8" thickBot="1" x14ac:dyDescent="0.35">
      <c r="A24" s="39">
        <v>140</v>
      </c>
      <c r="B24" s="82" t="s">
        <v>4529</v>
      </c>
      <c r="C24" s="83">
        <f>165+63000+10083</f>
        <v>73248</v>
      </c>
      <c r="D24" s="74" t="s">
        <v>11308</v>
      </c>
      <c r="IW24" s="78"/>
    </row>
    <row r="25" spans="1:257" x14ac:dyDescent="0.3">
      <c r="C25" s="89"/>
    </row>
    <row r="26" spans="1:257" x14ac:dyDescent="0.3">
      <c r="C26" s="89"/>
    </row>
    <row r="27" spans="1:257" x14ac:dyDescent="0.3">
      <c r="C27" s="89"/>
    </row>
    <row r="28" spans="1:257" x14ac:dyDescent="0.3">
      <c r="C28" s="89"/>
    </row>
    <row r="29" spans="1:257" x14ac:dyDescent="0.3">
      <c r="C29" s="89"/>
    </row>
    <row r="32" spans="1:257" x14ac:dyDescent="0.3">
      <c r="B32" s="75"/>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6524DCC7-5F75-48F8-9949-C05A397A41B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B07E29B3-0513-4F1E-A372-906DCC34728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41439235-13AE-4A6F-9A89-1B2DE203C84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3" xr:uid="{106831C2-5D72-4D91-A1C5-2676D90D47D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A0E4B0D-50B2-4583-B281-70E892A943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6A250817-A17B-42CD-B668-88B55A0F23F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7E0466-9943-4347-8CB1-EC70DF7ECBC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D43F4B96-6742-4BC8-96F8-86A39E9A1E4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6A0C1F7A-B799-468B-8B61-22E39240D38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F6D3AA1-2251-4131-95E4-59650FC8EC8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359F505D-02D3-46C4-AEE2-1ABCDC422282}">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942AD6AB-DD60-4D01-BAC2-5A89CBA387D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2BAA58B7-4433-4DF5-B460-2134E44218B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81AE03AA-4E33-4A60-A379-4F6268A24912}">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D8684073-1B99-449C-8F70-33A1B5A0510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C89A1F90-F496-4208-A9FE-05355237897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787891AF-02EF-4C31-B1D1-BE337DAA06D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88244B31-2E35-425D-834E-83FC198EF3E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CB2BB5E3-0A9F-4107-9DA1-7DDFA6DAD64B}">
      <formula1>0</formula1>
      <formula2>390</formula2>
    </dataValidation>
  </dataValidations>
  <hyperlinks>
    <hyperlink ref="D14" r:id="rId1" xr:uid="{AF90EC7E-115A-42D1-A352-2D39E7549D4B}"/>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C43C6-CAAB-451B-8A93-703E2EBFE463}">
  <dimension ref="A1:F351004"/>
  <sheetViews>
    <sheetView workbookViewId="0">
      <selection activeCell="D24" sqref="D24"/>
    </sheetView>
  </sheetViews>
  <sheetFormatPr baseColWidth="10" defaultColWidth="9.109375" defaultRowHeight="14.4" x14ac:dyDescent="0.3"/>
  <cols>
    <col min="1" max="1" width="9.109375" style="28"/>
    <col min="2" max="2" width="16" style="28" customWidth="1"/>
    <col min="3" max="3" width="15" style="28" customWidth="1"/>
    <col min="4" max="4" width="32" style="28" customWidth="1"/>
    <col min="5" max="5" width="17" style="28" customWidth="1"/>
    <col min="6" max="6" width="19" style="28" customWidth="1"/>
    <col min="7" max="16384" width="9.109375" style="28"/>
  </cols>
  <sheetData>
    <row r="1" spans="1:6" x14ac:dyDescent="0.3">
      <c r="B1" s="39" t="s">
        <v>0</v>
      </c>
      <c r="C1" s="39">
        <v>51</v>
      </c>
      <c r="D1" s="39" t="s">
        <v>1</v>
      </c>
    </row>
    <row r="2" spans="1:6" x14ac:dyDescent="0.3">
      <c r="B2" s="39" t="s">
        <v>2</v>
      </c>
      <c r="C2" s="39">
        <v>569</v>
      </c>
      <c r="D2" s="39" t="s">
        <v>4530</v>
      </c>
    </row>
    <row r="3" spans="1:6" x14ac:dyDescent="0.3">
      <c r="B3" s="39" t="s">
        <v>4</v>
      </c>
      <c r="C3" s="39">
        <v>1</v>
      </c>
    </row>
    <row r="4" spans="1:6" x14ac:dyDescent="0.3">
      <c r="B4" s="39" t="s">
        <v>5</v>
      </c>
      <c r="C4" s="39">
        <v>190</v>
      </c>
    </row>
    <row r="5" spans="1:6" x14ac:dyDescent="0.3">
      <c r="B5" s="39" t="s">
        <v>6</v>
      </c>
      <c r="C5" s="40">
        <v>45291</v>
      </c>
    </row>
    <row r="6" spans="1:6" x14ac:dyDescent="0.3">
      <c r="B6" s="39" t="s">
        <v>7</v>
      </c>
      <c r="C6" s="39">
        <v>12</v>
      </c>
      <c r="D6" s="39" t="s">
        <v>8</v>
      </c>
    </row>
    <row r="8" spans="1:6" x14ac:dyDescent="0.3">
      <c r="A8" s="39" t="s">
        <v>9</v>
      </c>
      <c r="B8" s="41" t="s">
        <v>4531</v>
      </c>
      <c r="C8" s="32"/>
      <c r="D8" s="32"/>
      <c r="E8" s="32"/>
      <c r="F8" s="32"/>
    </row>
    <row r="9" spans="1:6" x14ac:dyDescent="0.3">
      <c r="C9" s="39">
        <v>4</v>
      </c>
      <c r="D9" s="39">
        <v>8</v>
      </c>
      <c r="E9" s="39">
        <v>12</v>
      </c>
      <c r="F9" s="39">
        <v>16</v>
      </c>
    </row>
    <row r="10" spans="1:6" ht="15" thickBot="1" x14ac:dyDescent="0.35">
      <c r="C10" s="39" t="s">
        <v>4532</v>
      </c>
      <c r="D10" s="39" t="s">
        <v>4533</v>
      </c>
      <c r="E10" s="39" t="s">
        <v>4534</v>
      </c>
      <c r="F10" s="39" t="s">
        <v>21</v>
      </c>
    </row>
    <row r="11" spans="1:6" ht="15" thickBot="1" x14ac:dyDescent="0.35">
      <c r="A11" s="39">
        <v>1</v>
      </c>
      <c r="B11" s="28" t="s">
        <v>22</v>
      </c>
      <c r="C11" s="35" t="s">
        <v>30</v>
      </c>
      <c r="D11" s="35" t="s">
        <v>4536</v>
      </c>
      <c r="E11" s="35" t="s">
        <v>11309</v>
      </c>
      <c r="F11" s="35" t="s">
        <v>11310</v>
      </c>
    </row>
    <row r="13" spans="1:6" x14ac:dyDescent="0.3">
      <c r="A13" s="39" t="s">
        <v>25</v>
      </c>
      <c r="B13" s="41" t="s">
        <v>4535</v>
      </c>
      <c r="C13" s="32"/>
      <c r="D13" s="32"/>
      <c r="E13" s="32"/>
      <c r="F13" s="32"/>
    </row>
    <row r="14" spans="1:6" x14ac:dyDescent="0.3">
      <c r="C14" s="39">
        <v>4</v>
      </c>
      <c r="D14" s="39">
        <v>8</v>
      </c>
      <c r="E14" s="39">
        <v>12</v>
      </c>
      <c r="F14" s="39">
        <v>16</v>
      </c>
    </row>
    <row r="15" spans="1:6" ht="15" thickBot="1" x14ac:dyDescent="0.35">
      <c r="C15" s="39" t="s">
        <v>4532</v>
      </c>
      <c r="D15" s="39" t="s">
        <v>4533</v>
      </c>
      <c r="E15" s="39" t="s">
        <v>4534</v>
      </c>
      <c r="F15" s="39" t="s">
        <v>21</v>
      </c>
    </row>
    <row r="16" spans="1:6" ht="15" thickBot="1" x14ac:dyDescent="0.35">
      <c r="A16" s="39">
        <v>1</v>
      </c>
      <c r="B16" s="28" t="s">
        <v>22</v>
      </c>
      <c r="C16" s="35" t="s">
        <v>31</v>
      </c>
      <c r="D16" s="35" t="s">
        <v>23</v>
      </c>
      <c r="E16" s="35" t="s">
        <v>23</v>
      </c>
      <c r="F16" s="35" t="s">
        <v>23</v>
      </c>
    </row>
    <row r="351003" spans="1:2" x14ac:dyDescent="0.3">
      <c r="A351003" s="28" t="s">
        <v>30</v>
      </c>
      <c r="B351003" s="28" t="s">
        <v>4536</v>
      </c>
    </row>
    <row r="351004" spans="1:2" x14ac:dyDescent="0.3">
      <c r="A351004" s="28" t="s">
        <v>31</v>
      </c>
      <c r="B351004" s="28" t="s">
        <v>4537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F70B73DC-D63E-45B1-94A5-235B0580ECCE}">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4A34B9CD-6347-4B0C-B562-7EF0412FE72C}">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52F6D63-82B3-4202-84B0-EB681595C589}">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A06FA62-5BB5-4193-B8CE-8D7F4023830F}">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3E4271FF-1C7A-4753-8793-CD5E5C1E0C0A}">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FEDC5B7F-8C25-4471-9912-758FC1489F93}">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EF46419C-549C-406E-B4BA-94C42E91497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51 F1.1  INGRESOS DE ORIGEN </vt:lpstr>
      <vt:lpstr>2 F2  PLAN ANUAL DE COMPRAS</vt:lpstr>
      <vt:lpstr>68 F4  PLANES DE ACCIÓN Y E </vt:lpstr>
      <vt:lpstr>105 F6  INDICADORES DE GEST </vt:lpstr>
      <vt:lpstr>7 F7.1  RELACIÓN PROYECTOS</vt:lpstr>
      <vt:lpstr>120 F7.2  RELACIÓN PROYECTO</vt:lpstr>
      <vt:lpstr>84 F9  RELACIÓN DE PROCESOS ...</vt:lpstr>
      <vt:lpstr>131 F11  PLAN DE INVERSIÓN </vt:lpstr>
      <vt:lpstr>387 F12  COMPOSICIÓN ACCION</vt:lpstr>
      <vt:lpstr>452 F25  PROG PPTAL GASTOS  </vt:lpstr>
      <vt:lpstr>386 F25.1  COMPOSICIÓN PATR</vt:lpstr>
      <vt:lpstr>450 F25.2  TRANSFERENCIAS P </vt:lpstr>
      <vt:lpstr>556 F25.3  AUTORIZACIÓN DE</vt:lpstr>
      <vt:lpstr>199 F30  GESTIÓN MISIONAL</vt:lpstr>
      <vt:lpstr>567 F39.1.1  ACTIVIDADES DE </vt:lpstr>
      <vt:lpstr>568 F39.1.2  ACTIVIDADES Y</vt:lpstr>
      <vt:lpstr>569 F39.1.3  RESULTADOS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torres</cp:lastModifiedBy>
  <dcterms:created xsi:type="dcterms:W3CDTF">2024-04-02T00:16:08Z</dcterms:created>
  <dcterms:modified xsi:type="dcterms:W3CDTF">2024-04-02T02:07:41Z</dcterms:modified>
</cp:coreProperties>
</file>