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my.aon.net/personal/edinson_ochoa_aon_com/Documents/Escritorio/ENTERRITORIO 2024/"/>
    </mc:Choice>
  </mc:AlternateContent>
  <xr:revisionPtr revIDLastSave="149" documentId="13_ncr:1_{0D0977BA-26A0-47F3-A550-097029B9AFC4}" xr6:coauthVersionLast="47" xr6:coauthVersionMax="47" xr10:uidLastSave="{587D09B3-D476-406C-80B8-611F5A74015C}"/>
  <bookViews>
    <workbookView showHorizontalScroll="0" showVerticalScroll="0" xWindow="-120" yWindow="-120" windowWidth="24240" windowHeight="13020" xr2:uid="{00000000-000D-0000-FFFF-FFFF00000000}"/>
  </bookViews>
  <sheets>
    <sheet name="DEDUCIBLES" sheetId="85" r:id="rId1"/>
    <sheet name="TRDM COMP" sheetId="52" r:id="rId2"/>
    <sheet name="RCE COMP" sheetId="56" r:id="rId3"/>
    <sheet name="MANEJO COMP" sheetId="23" r:id="rId4"/>
    <sheet name="IRF COMP" sheetId="89" r:id="rId5"/>
    <sheet name="RCD&amp;O.COMP" sheetId="95" r:id="rId6"/>
    <sheet name="Comp Vida G" sheetId="91" r:id="rId7"/>
    <sheet name="RC CYBER COM" sheetId="81" r:id="rId8"/>
    <sheet name="TRV" sheetId="96" r:id="rId9"/>
    <sheet name="AU" sheetId="97" r:id="rId10"/>
  </sheets>
  <definedNames>
    <definedName name="_xlnm.Print_Area" localSheetId="4">#N/A</definedName>
    <definedName name="_xlnm.Print_Area" localSheetId="2">#N/A</definedName>
    <definedName name="_xlnm.Print_Area" localSheetId="1">#N/A</definedName>
    <definedName name="DATA8">#REF!</definedName>
    <definedName name="_xlnm.Print_Titles" localSheetId="4">#N/A</definedName>
    <definedName name="_xlnm.Print_Titles" localSheetId="3">#N/A</definedName>
    <definedName name="_xlnm.Print_Titles" localSheetId="2">#N/A</definedName>
    <definedName name="_xlnm.Print_Titles"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97" l="1"/>
  <c r="B15" i="97"/>
  <c r="B9" i="96"/>
  <c r="D9" i="96" l="1"/>
  <c r="D14" i="52" l="1"/>
  <c r="D17" i="89" l="1"/>
  <c r="F112" i="85" l="1"/>
  <c r="D193" i="85"/>
  <c r="D112" i="85"/>
  <c r="D151" i="85"/>
  <c r="D13" i="81"/>
  <c r="B13" i="81"/>
  <c r="D9" i="91"/>
  <c r="B9" i="91"/>
  <c r="D32" i="95"/>
  <c r="B32" i="95"/>
  <c r="B17" i="89"/>
  <c r="D10" i="23"/>
  <c r="B10" i="23"/>
  <c r="D17" i="56"/>
  <c r="B17" i="56"/>
  <c r="B14" i="52"/>
  <c r="F212" i="85"/>
  <c r="D212" i="85"/>
  <c r="D240" i="85"/>
  <c r="F193" i="85"/>
  <c r="F151" i="85"/>
  <c r="B119" i="85"/>
  <c r="B12" i="85"/>
</calcChain>
</file>

<file path=xl/sharedStrings.xml><?xml version="1.0" encoding="utf-8"?>
<sst xmlns="http://schemas.openxmlformats.org/spreadsheetml/2006/main" count="436" uniqueCount="220">
  <si>
    <t>Superior a 0 y hasta $50.000.000</t>
  </si>
  <si>
    <t>Superior a $50.000.000 y hasta  $100.000.000</t>
  </si>
  <si>
    <t>2. Deducibles</t>
  </si>
  <si>
    <t xml:space="preserve">Superior a 4% </t>
  </si>
  <si>
    <t>Total</t>
  </si>
  <si>
    <t>Superior a 4 SMMLV</t>
  </si>
  <si>
    <t>Superior a 1% y hasta 2%</t>
  </si>
  <si>
    <t>Superior a 2% y hasta 3%</t>
  </si>
  <si>
    <t xml:space="preserve">Superior a 3% </t>
  </si>
  <si>
    <t>Puntaje sobre el valor de la pérdida indemnizable</t>
  </si>
  <si>
    <t>Las propuestas que contemplen deducible para Gastos Médicos, serán objeto de rechazo en esta póliza.</t>
  </si>
  <si>
    <t>Superior a 2%  y hasta 3%</t>
  </si>
  <si>
    <t>Superior a 3%  y hasta 4%</t>
  </si>
  <si>
    <t xml:space="preserve"> Total Puntos - Condiciones Complementarias</t>
  </si>
  <si>
    <t>Condición</t>
  </si>
  <si>
    <t>Puntaje</t>
  </si>
  <si>
    <t xml:space="preserve">Teniendo en cuenta que este seguro establece como cobertura básica el amparo de no aplicación de deducible, la propuesta que contemple deducible será objeto de rechazo en esta póliza. </t>
  </si>
  <si>
    <t>Tablas de calificación</t>
  </si>
  <si>
    <t>b) DEMÁS EVENTOS</t>
  </si>
  <si>
    <t>TOTAL PUNTOS:</t>
  </si>
  <si>
    <t>RANGO DE DEDUCIBLE</t>
  </si>
  <si>
    <t>Sin deducible</t>
  </si>
  <si>
    <t>Superior a 0% y hasta 1%</t>
  </si>
  <si>
    <t xml:space="preserve">Superior a 1% y hasta  2% </t>
  </si>
  <si>
    <t>Superior a 0 SMMLV y hasta 1 SMMLV</t>
  </si>
  <si>
    <t>Superior a 1 SMMLV y hasta 2 SMMLV</t>
  </si>
  <si>
    <t>Superior a 2 SMMLV</t>
  </si>
  <si>
    <t>b) HMACCoP, AMIT, SABOTAJE Y TERRORISMO</t>
  </si>
  <si>
    <t xml:space="preserve">Superior a 4% y hasta 6% </t>
  </si>
  <si>
    <t>Superior a 0 y hasta 1 SMMLV</t>
  </si>
  <si>
    <t>Superior a 1 y hasta 2 SMMLV</t>
  </si>
  <si>
    <t>CONDICIONES TÉCNICAS COMPLEMENTARIAS</t>
  </si>
  <si>
    <r>
      <t xml:space="preserve">No aplicación de infraseguro. </t>
    </r>
    <r>
      <rPr>
        <sz val="11"/>
        <rFont val="Arial"/>
        <family val="2"/>
      </rPr>
      <t>Se califica con el máximo puntaje el mayor porcentaje establecido en exceso del básico obligatorio para la aplicación de infraseguro, los demás en forma proporcional, utilizando una regla de tres.</t>
    </r>
  </si>
  <si>
    <r>
      <t xml:space="preserve">Limite adicional para cláusula de conjuntos. </t>
    </r>
    <r>
      <rPr>
        <sz val="11"/>
        <rFont val="Arial"/>
        <family val="2"/>
      </rPr>
      <t>Se califica con el máximo puntaje el mayor porcentaje establecido en exceso del básico obligatorio, los demás en forma proporcional, utilizando una regla de tres.</t>
    </r>
  </si>
  <si>
    <r>
      <t xml:space="preserve">Limite adicional en meses para gastos de arrendamiento. </t>
    </r>
    <r>
      <rPr>
        <sz val="11"/>
        <rFont val="Arial"/>
        <family val="2"/>
      </rPr>
      <t>Se califica con el máximo puntaje el mayor número de meses establecido en exceso del básico obligatorio, los demás en forma proporcional, utilizando una regla de tres.</t>
    </r>
  </si>
  <si>
    <t>a) TERREMOTO, TEMBLOR Y/O ERUPCION VOLCÁNICA, MAREMOTO, TSUNAMI Y DEMÁS EVENTOS DE LA NATURALEZA:</t>
  </si>
  <si>
    <t>c) HURTO CALIFICADO y HURTO SIMPLE</t>
  </si>
  <si>
    <t>d) EQUIPOS MOVILES Y PORTÁTILES</t>
  </si>
  <si>
    <t>e) DEMAS EVENTOS EQUIPO ELECTRICO Y ELECTRONICO</t>
  </si>
  <si>
    <t>f) ROTURA DE MAQUINARIA</t>
  </si>
  <si>
    <t>g) DEMAS EVENTOS</t>
  </si>
  <si>
    <t xml:space="preserve">Superior a 2% y hasta 3% </t>
  </si>
  <si>
    <t>Superior a 3%</t>
  </si>
  <si>
    <t>Sobre el valor asegurado del bien afectado</t>
  </si>
  <si>
    <t xml:space="preserve">Superior a 0% y hasta 1% </t>
  </si>
  <si>
    <t xml:space="preserve">Superior a 1% y hasta 2% </t>
  </si>
  <si>
    <t>Sobre el valor asegurable del bien afectado</t>
  </si>
  <si>
    <t>Evaluación de Porcentaje sobre el valor de la pérdida</t>
  </si>
  <si>
    <t>CONDICIONES TECNICAS COMPLEMENTARIAS</t>
  </si>
  <si>
    <t>3. DEDUCIBLES</t>
  </si>
  <si>
    <t>a) Parqueaderos</t>
  </si>
  <si>
    <t>b) Demás Eventos</t>
  </si>
  <si>
    <t xml:space="preserve">Superior a 3% y hasta 4% </t>
  </si>
  <si>
    <t>Superior a 0  y hasta 1 SMMLV</t>
  </si>
  <si>
    <t xml:space="preserve">Condiciones Complementarias </t>
  </si>
  <si>
    <t>Total puntaje</t>
  </si>
  <si>
    <t>3.  DEDUCIBLES</t>
  </si>
  <si>
    <t xml:space="preserve">Superior a 6% </t>
  </si>
  <si>
    <t>Superior a 2 SMMLV y hasta 3 SMMLV</t>
  </si>
  <si>
    <t>Superior a 3 SMMLV y hasta 4 SMMLV</t>
  </si>
  <si>
    <t>Superior a $100.000.000 y hasta  $200.000.000</t>
  </si>
  <si>
    <t>Superior a $200.000.000</t>
  </si>
  <si>
    <t>Deducibles</t>
  </si>
  <si>
    <r>
      <t xml:space="preserve">Limite asegurado  adicional al básico por reclamo, sin cobro de prima adicional. </t>
    </r>
    <r>
      <rPr>
        <sz val="10"/>
        <rFont val="Arial"/>
        <family val="2"/>
      </rPr>
      <t>Para la calificación de esta condición, se asignará el mayor puntaje al proponente que ofrezca el mayor límite ofrecido en las mismas condiciones aquí ofertadas, los demás en forma proporcional</t>
    </r>
  </si>
  <si>
    <r>
      <t xml:space="preserve">Limite asegurado  adicional al básico en el agregado anual, sin cobro de prima adicional. </t>
    </r>
    <r>
      <rPr>
        <sz val="10"/>
        <rFont val="Arial"/>
        <family val="2"/>
      </rPr>
      <t>Para la calificación de esta condición, se asignará el mayor puntaje al proponente que ofrezca el mayor límite ofrecido en las mismas condiciones aquí ofertadas, los demás en forma proporcional</t>
    </r>
  </si>
  <si>
    <r>
      <t xml:space="preserve">Limite adicional al básico para perido de descubrimiento sin recargo, sin cobro de prima adicional. </t>
    </r>
    <r>
      <rPr>
        <sz val="10"/>
        <rFont val="Arial"/>
        <family val="2"/>
      </rPr>
      <t>Para la calificación de esta condición, se asignará el mayor puntaje al proponente que ofrezca el mayor límite ofrecido en las mismas condiciones aquí ofertadas, los demás en forma proporcional</t>
    </r>
  </si>
  <si>
    <r>
      <t>Ampliación periodo de descubrimiento de 12 meses sin cobro de prima adicional.</t>
    </r>
    <r>
      <rPr>
        <sz val="10"/>
        <rFont val="Arial"/>
        <family val="2"/>
      </rPr>
      <t xml:space="preserve"> La Aceptación de esta condición otorgará el puntaje la negación será evaluada con (0) cero puntos.</t>
    </r>
  </si>
  <si>
    <r>
      <t xml:space="preserve">Ampliación del porcentaje básico de Bono de retorno por experiencia siniestral (B). Sin restrición de renovación de con la misma Aseguradora, Corredor de Reaseguros y Reasegurador.
</t>
    </r>
    <r>
      <rPr>
        <sz val="10"/>
        <rFont val="Arial"/>
        <family val="2"/>
      </rPr>
      <t xml:space="preserve"> Para la calificación de esta condición, se asignará el mayor puntaje al proponente que ofrezca el mayor límite en porcentaje adicional al básico, y los demás en forma proporcional aplicando una regla de tres simple.</t>
    </r>
    <r>
      <rPr>
        <b/>
        <sz val="10"/>
        <rFont val="Arial"/>
        <family val="2"/>
      </rPr>
      <t xml:space="preserve">
</t>
    </r>
    <r>
      <rPr>
        <sz val="10"/>
        <rFont val="Arial"/>
        <family val="2"/>
      </rPr>
      <t xml:space="preserve">
</t>
    </r>
    <r>
      <rPr>
        <b/>
        <sz val="10"/>
        <rFont val="Arial"/>
        <family val="2"/>
      </rPr>
      <t xml:space="preserve">
</t>
    </r>
  </si>
  <si>
    <r>
      <t xml:space="preserve">Ampliación del porcentaje básico de Bono por contratación a largo plazo, mínimo del 10%, sin restricción de la devolución del mismo por parte de la Entidad en los casos  donde se revoque o no se renueve la póliza. así mismo el bono puede ser utilizado para extender la vigencia de la pólzia.  </t>
    </r>
    <r>
      <rPr>
        <sz val="10"/>
        <rFont val="Arial"/>
        <family val="2"/>
      </rPr>
      <t>Para la calificación de esta condición, se asignará el mayor puntaje al proponente que ofrezca el mayor límite en porcentaje adicional al básico, y los demás en forma proporcional aplicando una regla de tres simple.</t>
    </r>
  </si>
  <si>
    <t xml:space="preserve">La Entidad, está interesada en recibir propuestas de deducibles que le permitan obtener la mayor indemnización posible. </t>
  </si>
  <si>
    <t xml:space="preserve">Tablas de calificación: </t>
  </si>
  <si>
    <t>a) RESPONSABILIDAD PROFESIONAL</t>
  </si>
  <si>
    <t>Empresa Nacional Promotora del Desarrollo Territorial
SEGURO DE TODO RIESGO DAÑOS MATERIALES</t>
  </si>
  <si>
    <t>Empresa Nacional Promotora del Desarrollo Territorial
SEGURO DE RESPONSABILIDAD CIVIL EXTRACONTRACTUAL</t>
  </si>
  <si>
    <t>Empresa Nacional Promotora del Desarrollo Territorial
SEGURO DE MANEJO GLOBAL ENTIDADES ESTATALES</t>
  </si>
  <si>
    <r>
      <t xml:space="preserve">Monto agregado de pérdidas sin aplicación de deducible. </t>
    </r>
    <r>
      <rPr>
        <sz val="11"/>
        <rFont val="Arial"/>
        <family val="2"/>
      </rPr>
      <t>Se califica con el máximo puntaje el mayor porcentaje en exceso del básico obligatorio, los demás en forma proporcional, utilizando una regla de tres.</t>
    </r>
  </si>
  <si>
    <t>b) HAMCCoP, AMIT (INCLUYENDO SABOTAJE Y TERRORISMO (sin mínimo)                                        6 puntos</t>
  </si>
  <si>
    <t>Evaluación de Porcentaje sobre el valor de la pérdida indemnizable……………...……………………. (5 Puntos)</t>
  </si>
  <si>
    <t>d) EQUIPOS MOVILES Y PORTÁTILES                                                                                                          3 Puntos</t>
  </si>
  <si>
    <t>Evaluación de Porcentaje sobre el valor de la pérdida indemnizable…………...……………..……..... (2.5 Puntos)</t>
  </si>
  <si>
    <t>Evaluación de Mínimo: En Salarios Mínimos Mensuales Legales Vigentes ………………………….... (0.5 Puntos)</t>
  </si>
  <si>
    <t>e) DEMÁS EVENTOS  EQUIPO ELECTRICO Y ELECTRONICO  EXCEPTO Celulares, beepers, avanteles, calculadoras, computadoras de bolsillo, radios de comunicación, grabadoras, a los cuales no se acepta aplicación de deducibles………………………......................................................................................3 Puntos</t>
  </si>
  <si>
    <t>Evaluación de Porcentaje sobre el valor de la pérdida indemnizable………………………. ………..... ( 2.5 Puntos)</t>
  </si>
  <si>
    <t>Evaluación de Mínimo: Salarios Mínimos Mensuales Legales Vigentes …………………….….…...... (0.5 Puntos)</t>
  </si>
  <si>
    <t>Evaluación de Porcentaje sobre el valor de la pérdida indemnizable……………………….………….. ( 2.5 Puntos)</t>
  </si>
  <si>
    <t>a) TERREMOTO, TEMBLOR y/o ERUPCION VOLCÁNICA, MAREMOTO, TSUNAMI Y DEMÁS EVENTOS DE LA NATURALEZA (sin mínimo)          6 puntos</t>
  </si>
  <si>
    <t>a) Parqueaderos……….……………………………………………………………………………………..…( 15 puntos)</t>
  </si>
  <si>
    <t>30 puntos</t>
  </si>
  <si>
    <t>30 Puntos</t>
  </si>
  <si>
    <t>Empresa Nacional Promotora del Desarrollo Territorial
CONDICIONES TÉCNICAS COMPLEMENTARIAS
SEGURO DE RESPONSABILIDAD CIVIL PROFESIONAL POR PÉRDIDA DE DATOS - CYBER EDGE</t>
  </si>
  <si>
    <t xml:space="preserve">30 Puntos </t>
  </si>
  <si>
    <t>15 Puntos</t>
  </si>
  <si>
    <t>Se tendrá en cuenta lo establecido en el factor de deducibles indicado en las reglas de participación</t>
  </si>
  <si>
    <r>
      <t xml:space="preserve">Restablecimiento automático en caso de siniestro en caso de siniestro para eventos de AMIT y AMCCOPH, hasta el 20% del valor del siniestro. </t>
    </r>
    <r>
      <rPr>
        <sz val="11"/>
        <rFont val="Arial"/>
        <family val="2"/>
      </rPr>
      <t>La aceptación de esta condición otorgará el puntaje ofrecido, la negación para aceptar esta condición no concederá puntaje.</t>
    </r>
  </si>
  <si>
    <r>
      <t xml:space="preserve">Limite adicional para amparo automático de nuesvos bienes y propiedades. </t>
    </r>
    <r>
      <rPr>
        <sz val="11"/>
        <rFont val="Arial"/>
        <family val="2"/>
      </rPr>
      <t>Se califica con el máximo puntaje el mayor porcentaje establecido en exceso del básico obligatorio, los demás en forma proporcional, utilizando una regla de tres.</t>
    </r>
  </si>
  <si>
    <r>
      <t xml:space="preserve">Bono por contratación a largo plazo, mínimo del 10%, sin restricción de la devolución del mismo por parte de la Entidad en los casos donde no, en los casos donde se revoque o no se renueve la póliza. así mismo el bono puede ser utilizado para extender la vigencia de la pólzia. </t>
    </r>
    <r>
      <rPr>
        <sz val="10"/>
        <rFont val="Arial"/>
        <family val="2"/>
      </rPr>
      <t>La Aceptación de esta condición otorgará el puntaje la negación será evaluada con (0) cero puntos.</t>
    </r>
  </si>
  <si>
    <r>
      <t xml:space="preserve">Bono de retorno por experiencia siniestral (B) del 12.5%. Sin restrición de renovación de con la misma Aseguradora, Corredor de Reaseguros y Reasegurador. </t>
    </r>
    <r>
      <rPr>
        <sz val="10"/>
        <rFont val="Arial"/>
        <family val="2"/>
      </rPr>
      <t>La Aceptación de esta condición otorgará el puntaje la negación será evaluada con (0) cero puntos.</t>
    </r>
  </si>
  <si>
    <t>Evaluación de Porcentaje: …………………………………………………...…………………………--------------………(6 Puntos)</t>
  </si>
  <si>
    <t>Se tendrá en cuenta lo establecido en el factor de deducibles indicado en el pliego de condiciones</t>
  </si>
  <si>
    <t>c) HURTO CALIFICADO Y HURTO SIMPLE                                                                                              6 Puntos</t>
  </si>
  <si>
    <t>Evaluación de Mínimo: En Salarios Mínimos Mensuales Legales Vigentes ………………………….... (1 Puntos)</t>
  </si>
  <si>
    <t>f) ROTURA DE MAQUINARIA……...………………………................................................................3 Puntos</t>
  </si>
  <si>
    <t>g) DEMÁS EVENTOS                                                                                                                              3 Puntos</t>
  </si>
  <si>
    <t>Evaluación de Mínimo: Salarios Mínimos Mensuales Legales Vigentes ………………………...…….... (0.5 Puntos)</t>
  </si>
  <si>
    <t>TOTAL TRDM</t>
  </si>
  <si>
    <t>Püntaje</t>
  </si>
  <si>
    <t>Evaluación de Porcentaje sobre el valor de la pérdida indemnizable:…………………...…………... ( 120 Puntos)</t>
  </si>
  <si>
    <t>Evaluación de Mínimo: En SMMLV …………………………………………………….………………….…. (30 Puntos)</t>
  </si>
  <si>
    <t>b) Demás Eventos…………………………………………………….……………………………( 15 puntos)</t>
  </si>
  <si>
    <t>Evaluación de Porcentaje sobre el valor de la pérdida indemnizable:………………………..……... ( 120 Puntos)</t>
  </si>
  <si>
    <t>Evaluación de Mínimo: En SMMLV ……………………………………………………………………….…... (30 Puntos)</t>
  </si>
  <si>
    <t>TOTAL RCE</t>
  </si>
  <si>
    <t>Personal no Identificado                                                                  15 Puntos</t>
  </si>
  <si>
    <t>Evaluación de Porcentaje sobre el valor de la pérdida indemnizable……….. (12 Puntos)</t>
  </si>
  <si>
    <t>Se tendrá en cuenta lo establecido en el factor de deducibles indicado enel pliego de condiciones</t>
  </si>
  <si>
    <t>Evaluación de Mínimo: En pesos SMMLV……………………………..... (3 Puntos)</t>
  </si>
  <si>
    <t>Demás Amparos                                                                              15 Puntos</t>
  </si>
  <si>
    <t>Evaluación de Porcentaje sobre el valor de la pérdida indemnizable……….… (12 Puntos)</t>
  </si>
  <si>
    <t>Evaluación de Mínimo: En SMMLV…………………...…………….... (3 Puntos)</t>
  </si>
  <si>
    <t>TOTAL MANEJO</t>
  </si>
  <si>
    <t>Puntos</t>
  </si>
  <si>
    <t>El menor deducible por póliza, tendrá una calificación de 30 puntos (distribuidos como se indica a continuación) y las demás, una calificación proporcional inferior, utilizando una regla de tres inversa.</t>
  </si>
  <si>
    <t>Rango de deducible  aplicables a los amparos básicos……....…(30 puntos)</t>
  </si>
  <si>
    <t>EVALUACIÓN DE DEDUCIBLES……………………………………………….……30 puntos</t>
  </si>
  <si>
    <t>TOTAL RC CIBER EDGE</t>
  </si>
  <si>
    <t>EVALUACIÓN DEDUCIBLES - 30 PUNTOS
SEGURO DE RESPONSABILDAD CIBER EDGE - ENTERRITORIO</t>
  </si>
  <si>
    <t>EVALUACIÓN DEDUCIBLES - 30 PUNTOS
SEGURO DE MANEJO GLOBAL ENTIDADES ESTATALES - ENTERRITORIO</t>
  </si>
  <si>
    <t>EVALUACIÓN DEDUCIBLES 30 PUNTOS
SEGURO DE RESPONSABILIDAD CIVIL EXTRACONTRACTUAL - ENTERRITORIO</t>
  </si>
  <si>
    <t>EVALUACIÓN DEDUCIBLES - 30 PUNTOS
SEGURO DE TODO RIESGO DAÑOS MATERIALES - ENTERRITORIO</t>
  </si>
  <si>
    <t>OFERENTES</t>
  </si>
  <si>
    <t>PUNTAJE</t>
  </si>
  <si>
    <t>OFERENTE</t>
  </si>
  <si>
    <t>Empresa Nacional Promotora del Desarrollo Territorial
SEGURO DE INFIDELIDAD Y RIESGOS FINANCIEROS</t>
  </si>
  <si>
    <r>
      <t xml:space="preserve">Ampliación en meses del perido máximo de indemnización en la cobertura de costo neto financiero. </t>
    </r>
    <r>
      <rPr>
        <sz val="11"/>
        <rFont val="Arial"/>
        <family val="2"/>
      </rPr>
      <t>Se califica el límite adicional al básico obligatorio y los demás en forma proporcional, aplicando una regla de tres.</t>
    </r>
  </si>
  <si>
    <r>
      <t xml:space="preserve">Menor límite en días para deducible de costo neto financiero. </t>
    </r>
    <r>
      <rPr>
        <sz val="11"/>
        <rFont val="Arial"/>
        <family val="2"/>
      </rPr>
      <t>Se califica con el mayor puntaje al oferente que ofrezca el menor  número de días para el deducible de costo neto financiero establecido en condiciones básicas y los demás en forma proporcional, aplicando una regla de tres.</t>
    </r>
  </si>
  <si>
    <t>Límite adicional para el Anexo Costo de Limpieza.</t>
  </si>
  <si>
    <t>Se califica el límite adicional al básico obligatorio y los demás en forma proporcional, aplicando una regla de tres.</t>
  </si>
  <si>
    <r>
      <rPr>
        <b/>
        <sz val="11"/>
        <rFont val="Arial"/>
        <family val="2"/>
      </rPr>
      <t>Periodo adicional de cobertura de mínimo 30 días en caso de no renovación de la póliza para la siguiente anualidad, sin cobro de prima</t>
    </r>
    <r>
      <rPr>
        <sz val="11"/>
        <rFont val="Arial"/>
        <family val="2"/>
      </rPr>
      <t>. En caso que la Asguradora seleccionada bajo el presente proceso decida no renovar la póliza a contratar despues del periodo contratado, extenderá la cobertura en igualdad de condiciones por un periodo mínimo de treinta días calendario sin cobro de prima adicional. La aceptación de esta condición otorgará el puntaje ofrecido, la negación para aceptar esta condición no concederá puntaje.</t>
    </r>
  </si>
  <si>
    <r>
      <rPr>
        <b/>
        <sz val="11"/>
        <rFont val="Arial"/>
        <family val="2"/>
      </rPr>
      <t>Faltantes de inventario:</t>
    </r>
    <r>
      <rPr>
        <sz val="11"/>
        <rFont val="Arial"/>
        <family val="2"/>
      </rPr>
      <t xml:space="preserve"> Se otorga cobertura para estos faltantes atribuibles a empleados del asegurado siempre y cuando las pérdidas sean consecuencia de delitos amparados por este seguro. Aplica solo para el amparo de infidelidad. Límite $50.000.000 por Evento / Agregado anual, sobre el límite de la póliza.La aceptación de esta condición otorgará el puntaje ofrecido, la negación para aceptar esta condición no concederá puntaje.</t>
    </r>
  </si>
  <si>
    <t>Empresa Nacional Promotora del Desarrollo Territorial
SEGURO DE DIRECTORES Y ADMINISTRADORES</t>
  </si>
  <si>
    <r>
      <t xml:space="preserve">Límite para Gastos de publicidad e imagen personal, máximo. </t>
    </r>
    <r>
      <rPr>
        <sz val="10"/>
        <rFont val="Arial"/>
        <family val="2"/>
      </rPr>
      <t>Se evalúa con el mayor límite de cobertura en pesos  y los demás en forma proporcional aplicando una regla de tres.</t>
    </r>
  </si>
  <si>
    <r>
      <rPr>
        <b/>
        <sz val="10"/>
        <rFont val="Arial"/>
        <family val="2"/>
      </rPr>
      <t xml:space="preserve">Aviso de circunstancia de un probable siniestro. </t>
    </r>
    <r>
      <rPr>
        <sz val="10"/>
        <rFont val="Arial"/>
        <family val="2"/>
      </rPr>
      <t xml:space="preserve">Para los avisos de circunstancias de posibles siniestros presentados bajo esta póliza,  se cuenta con un periodo de dos (2) años para hacer la reclamación bajo esta póliza.La aceptación de esta condición otorgará el puntaje ofrecido, la negación para aceptar esta condición no concederá puntaje. 
</t>
    </r>
  </si>
  <si>
    <r>
      <rPr>
        <b/>
        <sz val="10"/>
        <rFont val="Arial"/>
        <family val="2"/>
      </rPr>
      <t>Restablecimiento automático</t>
    </r>
    <r>
      <rPr>
        <sz val="10"/>
        <rFont val="Arial"/>
        <family val="2"/>
      </rPr>
      <t xml:space="preserve">. El límite asegurado contratado para la cobertura de Gastos de defensa se restablecerá </t>
    </r>
    <r>
      <rPr>
        <b/>
        <sz val="10"/>
        <rFont val="Arial"/>
        <family val="2"/>
      </rPr>
      <t>a solicitud del asegurado</t>
    </r>
    <r>
      <rPr>
        <sz val="10"/>
        <rFont val="Arial"/>
        <family val="2"/>
      </rPr>
      <t xml:space="preserve"> hasta por el monto de los Siniestros pagados con el cobro de prima adicional a prorrata hasta una (1) vez el límite asegurado inicialmente contratado.La aceptación de esta condición otorgará el puntaje ofrecido, la negación para aceptar esta condición no concederá puntaje. </t>
    </r>
  </si>
  <si>
    <t>TOTAL PUNTAJE</t>
  </si>
  <si>
    <t>EVALUACIÓN DEDUCIBLES - 30 PUNTOS
SEGURO DE INFIDELIDAD Y RIESGOS FINANCIEROS - ENTERRITORIO</t>
  </si>
  <si>
    <t>EVALUACIÓN DE DEDUCIBLES……………………………...…...…………………………………...………………….…………30 puntos</t>
  </si>
  <si>
    <r>
      <t>La Entidad</t>
    </r>
    <r>
      <rPr>
        <sz val="11"/>
        <rFont val="Arial"/>
        <family val="2"/>
      </rPr>
      <t>, esta interesada en recibir propuestas de deducibles que le permitan obtener la mayor indemnización posible.</t>
    </r>
  </si>
  <si>
    <t>Rango de deducible  aplicables a los amparos básicos del clausulado DHP 84, LSW983  bajo el deducible de Infidelidad………………………………………………………………………………....…(30 puntos)</t>
  </si>
  <si>
    <t>Superior a $200.000.000 y hasta  $300.000.000</t>
  </si>
  <si>
    <t>Superior a $300.000.000</t>
  </si>
  <si>
    <t>TOTAL INFIDELIDAD Y RIESGOS FINANCIEROS</t>
  </si>
  <si>
    <t xml:space="preserve">
SEGURO DE RESPONSABILIDAD CIVIL DIRECTORES &amp; ADMINISTRADORES - ENTERRITORIO</t>
  </si>
  <si>
    <r>
      <t xml:space="preserve">Auxilio funerario sin cobro de prima adicional 
</t>
    </r>
    <r>
      <rPr>
        <sz val="11"/>
        <rFont val="Arial"/>
        <family val="2"/>
      </rPr>
      <t>Se calificara el limite adicional al basico obligatorio</t>
    </r>
  </si>
  <si>
    <r>
      <t xml:space="preserve">Bono canasta por fallecimiento del empleado, en adición al valor del amparo básico de vida, hasta por 12 meses (Pagadero en su totalidad de manera simultánea con la indemnización por el amparo básico o sus anexos)  Indicar valor entre $300.000 y $1.000.000  mensual
</t>
    </r>
    <r>
      <rPr>
        <sz val="11"/>
        <rFont val="Arial"/>
        <family val="2"/>
      </rPr>
      <t>Para la calificación de esta condición, se asignará el mayor puntaje al proponente que ofrezca el mayor límite ofrecido, los demás en forma proporcional</t>
    </r>
  </si>
  <si>
    <t>Empresa Nacional Promotora del Desarrollo Territorial
CONDICIONES TÉCNICAS COMPLEMENTARIAS
SEGURO DE VIDA GRUPO</t>
  </si>
  <si>
    <t>FORMATO No 1</t>
  </si>
  <si>
    <r>
      <t>Gastos para la adecuación de suelos y terrenos que lleguen a afectarse como consecuencia de un Temblor, Terremoto, erupción volcánica y/o otros eventos de la naturaleza</t>
    </r>
    <r>
      <rPr>
        <sz val="11"/>
        <rFont val="Arial"/>
        <family val="2"/>
      </rPr>
      <t>. Se califica de acuerdo con los siguientes rangos adicional al básico obligatorio:
Superior a 5 y hasta 10% = 1 Puntos
Superioa a 10% y hasta 15%= 3</t>
    </r>
    <r>
      <rPr>
        <b/>
        <sz val="11"/>
        <rFont val="Arial"/>
        <family val="2"/>
      </rPr>
      <t xml:space="preserve"> </t>
    </r>
    <r>
      <rPr>
        <sz val="11"/>
        <rFont val="Arial"/>
        <family val="2"/>
      </rPr>
      <t>Puntos
Superior a 15% y hasta 20% = 5 Puntos</t>
    </r>
  </si>
  <si>
    <r>
      <t xml:space="preserve">Límite adicional para la cobertura de apropiación por terceros de las cosas aseguradas durante el siniestro o después del mismo. </t>
    </r>
    <r>
      <rPr>
        <sz val="11"/>
        <rFont val="Arial"/>
        <family val="2"/>
      </rPr>
      <t>Para la calificación de esta condición se asignará el mayor puntaje al proponente que ofrezca el mayor límite asegurado adicional al básico, los demás obtendrán un puntaje proporcional, utilizado una regla de tres.</t>
    </r>
  </si>
  <si>
    <r>
      <t xml:space="preserve">Limite asegurado adicional al básico sin cobro de prima adicional. </t>
    </r>
    <r>
      <rPr>
        <sz val="11"/>
        <rFont val="Arial"/>
        <family val="2"/>
      </rPr>
      <t>Para la calificación de esta condición, se asignará el mayor puntaje al proponente que ofrezca, en adición al límite obligatrio, el mayor límite asegurado en pesos, sin cobro de prima adicional, los demás en forma proporcional, utilizando una regla de tres.</t>
    </r>
  </si>
  <si>
    <r>
      <t xml:space="preserve">Límite adicional para Faltantes de inventario. </t>
    </r>
    <r>
      <rPr>
        <sz val="11"/>
        <rFont val="Arial"/>
        <family val="2"/>
      </rPr>
      <t>Para la calificación de esta condición, se asignará el mayor puntaje al proponente que ofrezca, en adición al límite obligatrio, el mayor límite asegurado en pesos, sin cobro de prima adicional, los demás en forma proporcional, utilizando una regla de tres.</t>
    </r>
    <r>
      <rPr>
        <b/>
        <sz val="11"/>
        <rFont val="Arial"/>
        <family val="2"/>
      </rPr>
      <t xml:space="preserve">
</t>
    </r>
  </si>
  <si>
    <r>
      <t>Limite adicional para gastos adicionales.</t>
    </r>
    <r>
      <rPr>
        <sz val="11"/>
        <rFont val="Arial"/>
        <family val="2"/>
      </rPr>
      <t xml:space="preserve"> Para la calificación de esta condición, se asignará el mayor puntaje al proponente que ofrezca, en adición al límite obligatrio, el mayor límite asegurado en pesos, sin cobro de prima adicional, los demás en forma proporcional, utilizando una regla de tres</t>
    </r>
  </si>
  <si>
    <t>Ofrecimiento de límite adicional al basico por evento y en el agregado anual  de superior a $1.000.000.000 y hasta $2.000.000.000. Total Puntos 1.5</t>
  </si>
  <si>
    <t>Ofrecimiento de límite adicional al basico por evento y en el agregado anual de superior de $2.000.000.000 y hasta $3.000.000.000. Total Puntos 3 puntos</t>
  </si>
  <si>
    <r>
      <t xml:space="preserve">Limite asegurado adicional al básico sin cobro de prima adicional, par.a el amparo básico </t>
    </r>
    <r>
      <rPr>
        <sz val="11"/>
        <rFont val="Arial"/>
        <family val="2"/>
      </rPr>
      <t>Para la calificación de esta condición, se asignará el mayor puntaje al proponente que ofrezca, en adición al límite obligatrio, el mayor límite asegurado en pesos, sin cobro de prima adicional, los demás en forma inversamente proporcional, utilizando una regla de tres.</t>
    </r>
  </si>
  <si>
    <r>
      <t>Edades de Ingreso y Permanencia: Tanto para el amparo básico como para los anexos y  permanencia, sin  límite.</t>
    </r>
    <r>
      <rPr>
        <sz val="11"/>
        <rFont val="Arial"/>
        <family val="2"/>
      </rPr>
      <t xml:space="preserve"> La aceptación de esta condición ogorgará puntaje, la negación se evaluará con cero puntos.</t>
    </r>
  </si>
  <si>
    <r>
      <t xml:space="preserve">Límite adicional  al obligatorio, en pesos para Gastos para la demostración del siniestro. </t>
    </r>
    <r>
      <rPr>
        <sz val="11"/>
        <rFont val="Arial"/>
        <family val="2"/>
      </rPr>
      <t>Se califica el límite en pesos adicional al básico obligatorio y los demás en forma proporcional, aplicando una regla de tres.</t>
    </r>
  </si>
  <si>
    <r>
      <t xml:space="preserve">Límite adicional de valor asegurado al básico exigido de $15.100.000.000 evento y de $26.100.000.000 el agregado anual. </t>
    </r>
    <r>
      <rPr>
        <sz val="11"/>
        <rFont val="Arial"/>
        <family val="2"/>
      </rPr>
      <t xml:space="preserve">Se califica el límite adicional al básico obligatorio sin cobro de prima de acuerdo con lo siguiente: </t>
    </r>
  </si>
  <si>
    <r>
      <t xml:space="preserve">Responsabilidad civil Directores y Administradores: Se incluye amparo de gastos de defensa  en  los procesos de control interno de la entidad. </t>
    </r>
    <r>
      <rPr>
        <sz val="10"/>
        <rFont val="Arial"/>
        <family val="2"/>
      </rPr>
      <t>Para la calificación de esta condición se asignará el mayor puntaje al proponente que ofrezca el mayor límite asegurado  adicional al básico, los demás obtendrán un puntaje proporcional, utilizado una regla de tres</t>
    </r>
    <r>
      <rPr>
        <b/>
        <sz val="10"/>
        <rFont val="Arial"/>
        <family val="2"/>
      </rPr>
      <t>.</t>
    </r>
  </si>
  <si>
    <r>
      <t>Pérdidas por infracción de prácticas laborales:</t>
    </r>
    <r>
      <rPr>
        <sz val="10"/>
        <rFont val="Arial"/>
        <family val="2"/>
      </rPr>
      <t xml:space="preserve"> Por investigaciones adelantadas en contra de una persona asegurada,  por despido injustificado, o terminación unilateral sin justa causa del contrato, o contraria a la ley del trabajo, que no se derive en una transacción entre las partes, publicidad o declaraciones falsas relativas al empleo, negativa injustificada de empleo, promoción o desarrollo profesional; acoso sexual, creación de un ambiente de hostigamiento o discriminación ya sea racial de género o por discapacidad, en el lugar de trabajo, referencial o quebrantamiento de las normas internas de la entidad relativas al trabajo.                                                                                                                                        Para los efectos de esta cobertura, no constituyen reclamaciones de carácter laboral las que tengan por objeto el reconocimiento de salarios, prestaciones, indemnizaciones y demás retribuciones de carácter económico emanadas de un contrato de trabajo. Según lo establecido en la Ley 1010 de 2006 (Acoso Laboral) o en las normas que lo modifiquen o lo adicionen.  Para la calificación de esta condición se asignará el mayor puntaje al proponente que ofrezca el mayor límite asegurado  adicional al básico, los demás obtendrán un puntaje proporcional, utilizado una regla de tres.  </t>
    </r>
  </si>
  <si>
    <r>
      <t xml:space="preserve">Adicional al basico - Límite de Cobertura para Procesos ante otros Organismos de Control. </t>
    </r>
    <r>
      <rPr>
        <sz val="10"/>
        <rFont val="Arial"/>
        <family val="2"/>
      </rPr>
      <t>Se evalúa con el mayor límite de cobertura en pesos  y los demás en forma proporcional aplicando una regla de tres.</t>
    </r>
  </si>
  <si>
    <r>
      <t xml:space="preserve">Costos y gastos originados en acción de repetición. O llamamiento en garantía con fines de repetición iniciados por la entidad o la Entidades de control contra los funcionarios asegurados. </t>
    </r>
    <r>
      <rPr>
        <sz val="10"/>
        <rFont val="Arial"/>
        <family val="2"/>
      </rPr>
      <t>Se aclara que se modifica la definición de "acto culposo" de las condiciones generales de la póliza, para incluir culpa grave.Se cubren los perjuicios patrimoniales que haya pagado la Entidad Tomadora, causados por un acto incorrecto del asegurado, y que ésta reclame mediante acción de repetición o llamamiento en garantía con fines de repetición, incluso por culpa grave, según la ley 678 de 2001.  Para la calificación de esta condición se asignará el mayor puntaje al proponente que ofrezca el mayor límite asegurado  adicional al básico, los demás obtendrán un puntaje proporcional, utilizado una regla de tres.</t>
    </r>
  </si>
  <si>
    <t xml:space="preserve">                                                                                                                                                                                                                                                                                                                                                                                                                 </t>
  </si>
  <si>
    <t>GRUPO 3</t>
  </si>
  <si>
    <r>
      <t>Limite asegurado adicional al básico sin cobro de prima adicional.</t>
    </r>
    <r>
      <rPr>
        <sz val="10"/>
        <rFont val="Arial"/>
        <family val="2"/>
      </rPr>
      <t xml:space="preserve"> Para la calificación de esta condición se asignará el mayor puntaje al proponente que ofrezca el mayor límite asegurado (no inferior a $50.000.000) adicional al básico, los demás obtendrán un puntaje proporcional, utilizado una regla de tres.</t>
    </r>
  </si>
  <si>
    <r>
      <t xml:space="preserve">Responsabilidad civil derivada de montajes, construcciones y obras civiles para el mantenimiento o ampliación de predios. </t>
    </r>
    <r>
      <rPr>
        <sz val="10"/>
        <rFont val="Arial"/>
        <family val="2"/>
      </rPr>
      <t>Se otorgará el mayor puntaje al proponente que ofrezca el mayor límite de cobertura adicional al básico en este amparo (No menor a $100.000.000). Los demás límites puntuarán de manera proporcional, utilizando una regla de tres.</t>
    </r>
  </si>
  <si>
    <r>
      <t xml:space="preserve">Sublímite de Responsabilidad Civil Parqueaderos y predios del asegurado. </t>
    </r>
    <r>
      <rPr>
        <sz val="10"/>
        <rFont val="Arial"/>
        <family val="2"/>
      </rPr>
      <t>incluyendo Daños, Hurto y Hurto Calificado de vehículos y de Accesorios,</t>
    </r>
    <r>
      <rPr>
        <b/>
        <sz val="10"/>
        <rFont val="Arial"/>
        <family val="2"/>
      </rPr>
      <t xml:space="preserve"> </t>
    </r>
    <r>
      <rPr>
        <sz val="10"/>
        <rFont val="Arial"/>
        <family val="2"/>
      </rPr>
      <t>Se califica con el máximo puntaje el mayor límite adicional al básico obligatorio en pesos, los demás en forma proporcional, utilizando una regla de tres.</t>
    </r>
  </si>
  <si>
    <r>
      <t>Sublímite Gastos Médicos en adición al básico obligatorio.</t>
    </r>
    <r>
      <rPr>
        <sz val="10"/>
        <rFont val="Arial"/>
        <family val="2"/>
      </rPr>
      <t xml:space="preserve"> Se califica con el máximo puntaje el mayor límite adicional al básico obligatorio en porcentaje, los demás en forma proporcional, utilizando una regla de tres.</t>
    </r>
  </si>
  <si>
    <r>
      <t xml:space="preserve">Sublímite Responsabilidad civil derivada del uso de vehículos propios y no propios. </t>
    </r>
    <r>
      <rPr>
        <sz val="10"/>
        <rFont val="Arial"/>
        <family val="2"/>
      </rPr>
      <t>Se califica con el máximo puntaje el mayor límite adicional al básico obligatorio en porcentaje, los demás en forma proporcional, utilizando una regla de tres.</t>
    </r>
  </si>
  <si>
    <r>
      <t xml:space="preserve">Limite adicional para la cobertura de gastos para la demostración del siniestro. </t>
    </r>
    <r>
      <rPr>
        <sz val="10"/>
        <rFont val="Arial"/>
        <family val="2"/>
      </rPr>
      <t>Se califica con el máximo puntaje el mayor límite adicional al básico obligatorio en pesos, los demás en forma proporcional, utilizando una regla de tres.</t>
    </r>
  </si>
  <si>
    <r>
      <t xml:space="preserve">Límite adicional para Costas legales y honorarios de abogados. </t>
    </r>
    <r>
      <rPr>
        <sz val="10"/>
        <rFont val="Arial"/>
        <family val="2"/>
      </rPr>
      <t>Se califica con el máximo puntaje el mayor límite adicional al básico obligatorio en pesos, los demás en forma proporcional, utilizando una regla de tres.</t>
    </r>
  </si>
  <si>
    <r>
      <t xml:space="preserve">Responsabilidad civil derivada de actos terroristas, en exceso del límite obligatorio.  Limite 10% por evento y 15% del limite asegurado por vigencia. </t>
    </r>
    <r>
      <rPr>
        <sz val="10"/>
        <rFont val="Arial"/>
        <family val="2"/>
      </rPr>
      <t>La aceptación de esta condición otorgará el puntaje ofrecido, la negación para aceptar esta condición no concederá puntaje.</t>
    </r>
  </si>
  <si>
    <r>
      <t xml:space="preserve">Limite adicional para la cobertura de bienes de terceros bajo cuidado tenencia y control. </t>
    </r>
    <r>
      <rPr>
        <sz val="10"/>
        <rFont val="Arial"/>
        <family val="2"/>
      </rPr>
      <t>Se califica con el máximo puntaje el mayor límite adicional al básico obligatorio en pesos, los demás en forma proporcional, utilizando una regla de tres.</t>
    </r>
  </si>
  <si>
    <r>
      <t>Limite asegurado adicional al básico sin cobro de prima adicional.</t>
    </r>
    <r>
      <rPr>
        <sz val="10"/>
        <rFont val="Arial"/>
        <family val="2"/>
      </rPr>
      <t xml:space="preserve"> Para la calificación de esta condición se asignará el mayor puntaje al proponente que ofrezca el mayor límite asegurado adicional al básico, los demás obtendrán un puntaje proporcional, utilizado una regla de tres.</t>
    </r>
  </si>
  <si>
    <r>
      <t>Limite asegurado adicional al básico sin cobro de prima adicional, para el sublimite de gastos de defensa para la vigencia.</t>
    </r>
    <r>
      <rPr>
        <sz val="10"/>
        <rFont val="Arial"/>
        <family val="2"/>
      </rPr>
      <t xml:space="preserve"> Para la calificación de esta condición se asignará el mayor puntaje al proponente que ofrezca el mayor límite asegurado  adicional al básico, los demás obtendrán un puntaje proporcional, utilizado una regla de tres.</t>
    </r>
  </si>
  <si>
    <r>
      <t>Limite asegurado adicional al básico sin cobro de prima adicional, para el sublimite de gastos de defensa persona por proceso para los cargos asegurados para cada una de las  etapas procesales.</t>
    </r>
    <r>
      <rPr>
        <sz val="10"/>
        <rFont val="Arial"/>
        <family val="2"/>
      </rPr>
      <t xml:space="preserve"> Para la calificación de esta condición se asignará el mayor puntaje al proponente que ofrezca el mayor límite asegurado  adicional al básico, los demás obtendrán un puntaje proporcional, utilizado una regla de tres.</t>
    </r>
  </si>
  <si>
    <r>
      <rPr>
        <b/>
        <sz val="10"/>
        <rFont val="Arial"/>
        <family val="2"/>
      </rPr>
      <t>Incluir gastos de defensa para desacato en Tutela, adicional al basico.</t>
    </r>
    <r>
      <rPr>
        <sz val="10"/>
        <rFont val="Arial"/>
        <family val="2"/>
      </rPr>
      <t xml:space="preserve">  Para la calificación de esta condición se asignará el mayor puntaje al proponente que ofrezca el mayor límite asegurado  adicional al básico, los demás obtendrán un puntaje proporcional, utilizado una regla de tres.</t>
    </r>
  </si>
  <si>
    <r>
      <t xml:space="preserve">Pagos por eventos de Crisis </t>
    </r>
    <r>
      <rPr>
        <sz val="10"/>
        <rFont val="Arial"/>
        <family val="2"/>
      </rPr>
      <t xml:space="preserve"> adicional al basico.  Para la calificación de esta condición se asignará el mayor puntaje al proponente que ofrezca el mayor límite asegurado  adicional al básico, los demás obtendrán un puntaje proporcional, utilizado una regla de tres.</t>
    </r>
  </si>
  <si>
    <r>
      <rPr>
        <b/>
        <sz val="10"/>
        <rFont val="Arial"/>
        <family val="2"/>
      </rPr>
      <t xml:space="preserve">Pagos compensatorios a altos ejecutivos </t>
    </r>
    <r>
      <rPr>
        <sz val="10"/>
        <rFont val="Arial"/>
        <family val="2"/>
      </rPr>
      <t>adicional al basico.  Para la calificación de esta condición se asignará el mayor puntaje al proponente que ofrezca el mayor límite asegurado  adicional al básico, los demás obtendrán un puntaje proporcional, utilizado una regla de tres.</t>
    </r>
  </si>
  <si>
    <r>
      <t xml:space="preserve">Clausula de consejeros independientes adicional al basico.  </t>
    </r>
    <r>
      <rPr>
        <sz val="10"/>
        <rFont val="Arial"/>
        <family val="2"/>
      </rPr>
      <t>Para la calificación de esta condición se asignará el mayor puntaje al proponente que ofrezca el mayor límite asegurado  adicional al básico, los demás obtendrán un puntaje proporcional, utilizado una regla de tres.</t>
    </r>
  </si>
  <si>
    <r>
      <rPr>
        <b/>
        <sz val="10"/>
        <rFont val="Arial"/>
        <family val="2"/>
      </rPr>
      <t xml:space="preserve">Queda entendido y acordado que se incluyen los directivos de los patrimonios Autonomos y aquellos empleados que desempeñan cargos en los comites fiduciarios de los consorcios bajo los terminos y condiciones de la presente poliza.  </t>
    </r>
    <r>
      <rPr>
        <sz val="10"/>
        <rFont val="Arial"/>
        <family val="2"/>
      </rPr>
      <t>La aceptación de esta condición otorgará el puntaje ofrecido, la negación para aceptar esta condición no concederá puntaje.</t>
    </r>
  </si>
  <si>
    <r>
      <rPr>
        <b/>
        <sz val="10"/>
        <rFont val="Arial"/>
        <family val="2"/>
      </rPr>
      <t xml:space="preserve">Se levanta la exclusion de RC Profesional para la cobertura de investigaciones oficiales y R. Fiscal. </t>
    </r>
    <r>
      <rPr>
        <sz val="10"/>
        <rFont val="Arial"/>
        <family val="2"/>
      </rPr>
      <t xml:space="preserve"> La aceptación de esta condición otorgará el puntaje ofrecido, la negación para aceptar esta condición no concederá puntaje.</t>
    </r>
  </si>
  <si>
    <r>
      <rPr>
        <b/>
        <sz val="10"/>
        <rFont val="Arial"/>
        <family val="2"/>
      </rPr>
      <t>Se elimina la excusión de evaluación de riegos o contratación insuficiente o inexacta de seguros.</t>
    </r>
    <r>
      <rPr>
        <sz val="10"/>
        <rFont val="Arial"/>
        <family val="2"/>
      </rPr>
      <t xml:space="preserve">  La aceptación de esta condición otorgará el puntaje ofrecido, la negación para aceptar esta condición no concederá puntaje.</t>
    </r>
  </si>
  <si>
    <r>
      <rPr>
        <b/>
        <sz val="10"/>
        <rFont val="Arial"/>
        <family val="2"/>
      </rPr>
      <t>Bono por no reclamación del 5%.</t>
    </r>
    <r>
      <rPr>
        <sz val="10"/>
        <rFont val="Arial"/>
        <family val="2"/>
      </rPr>
      <t xml:space="preserve"> La aceptación de esta condición otorgará el puntaje ofrecido, la negación para aceptar esta condición no concederá puntaje.</t>
    </r>
  </si>
  <si>
    <r>
      <rPr>
        <b/>
        <sz val="10"/>
        <rFont val="Arial"/>
        <family val="2"/>
      </rPr>
      <t>Periodo de descubrimiento adicional.</t>
    </r>
    <r>
      <rPr>
        <sz val="10"/>
        <rFont val="Arial"/>
        <family val="2"/>
      </rPr>
      <t xml:space="preserve"> Automático por mínimo treinta días (30) contados a partir de la terminación del último periodo de vigencia de la póliza, con límite de responsabilidad disponible a la terminación de dicho periodo </t>
    </r>
    <r>
      <rPr>
        <b/>
        <u/>
        <sz val="10"/>
        <rFont val="Arial"/>
        <family val="2"/>
      </rPr>
      <t>sin cobro de prima.</t>
    </r>
    <r>
      <rPr>
        <sz val="10"/>
        <rFont val="Arial"/>
        <family val="2"/>
      </rPr>
      <t xml:space="preserve"> adicional al basico.  Para la calificación de esta condición se asignará el mayor puntaje al proponente que ofrezca el mayor límite asegurado  adicional al básico, los demás obtendrán un puntaje proporcional, utilizado una regla de tres.</t>
    </r>
  </si>
  <si>
    <r>
      <rPr>
        <b/>
        <sz val="10"/>
        <rFont val="Arial"/>
        <family val="2"/>
      </rPr>
      <t xml:space="preserve">Asistencia prelegal. </t>
    </r>
    <r>
      <rPr>
        <sz val="10"/>
        <rFont val="Arial"/>
        <family val="2"/>
      </rPr>
      <t>El asegurado tendrá derecho a recibir un servicio de asistencia legal consultiva, prestada por profesionales del derecho, encaminada de manera preventiva a resolver las dudas e interrogantes jurídicos que el usuario plantee vía telefónica o vía internet y que se encuentre en las áreas del derecho laboral, civil, policiva, comercial, publico y administrativo, internacional, constitucional, tributario y aduanero, consultas sobre la propiedad intelectual y otros trámites comunes. El servicio puede ser atendido con los recursos internos y sus consultores habituales que la aseguradora designe para tal fin. La aceptación de esta condición otorgará el puntaje ofrecido, la negación para aceptar esta condición no concederá puntaje.</t>
    </r>
  </si>
  <si>
    <r>
      <rPr>
        <b/>
        <sz val="10"/>
        <rFont val="Arial"/>
        <family val="2"/>
      </rPr>
      <t>Responsabilidad derivada de actos terroristas.</t>
    </r>
    <r>
      <rPr>
        <sz val="10"/>
        <rFont val="Arial"/>
        <family val="2"/>
      </rPr>
      <t xml:space="preserve"> Se aclara que tendrán cobertura las reclamaciones que sustenten la imputación de cargos a un directivo asegurado que no tomó las medidas de seguridad necesarias para procurar evitar esta clase de actos o que una decisión tomada por él, generó mayor vulnerabilidad de tenerlos.La aceptación de esta condición otorgará el puntaje ofrecido, la negación para aceptar esta condición no concederá puntaje.</t>
    </r>
  </si>
  <si>
    <r>
      <rPr>
        <b/>
        <sz val="10"/>
        <rFont val="Arial"/>
        <family val="2"/>
      </rPr>
      <t>Gastos de defensa por investigaciones por multas, sanciones y silencios administrativos punitivos, excluyendo las penales y las impuestas por conductas dolosas de los asegurados.</t>
    </r>
    <r>
      <rPr>
        <sz val="10"/>
        <rFont val="Arial"/>
        <family val="2"/>
      </rPr>
      <t xml:space="preserve"> Para la calificación de esta condición se asignará el mayor puntaje al proponente que ofrezca el mayor límite asegurado  adicional al básico, los demás obtendrán un puntaje proporcional, utilizado una regla de tres.</t>
    </r>
  </si>
  <si>
    <r>
      <rPr>
        <b/>
        <sz val="10"/>
        <rFont val="Arial"/>
        <family val="2"/>
      </rPr>
      <t>Responsabilidad civil profesional de los asegurados.</t>
    </r>
    <r>
      <rPr>
        <sz val="10"/>
        <rFont val="Arial"/>
        <family val="2"/>
      </rPr>
      <t xml:space="preserve"> No obstante lo que en contrario se establezca en las condiciones generales o particulares de la póliza, esta se extienden a cubrir la responsabilidad civil profesional de los asegurados en los casos de una investigación formal y de una acción de repetición y de llamamiento en garantía, limitándose exclusivamente a los gastos de defensa y operando únicamente cuando las actividades sean las propias del cargo. La aceptación de esta condición otorgará el puntaje ofrecido, la negación para aceptar esta condición no concederá puntaje.</t>
    </r>
  </si>
  <si>
    <r>
      <rPr>
        <b/>
        <sz val="10"/>
        <rFont val="Arial"/>
        <family val="2"/>
      </rPr>
      <t>Responsabilidad civil Directores y Administradores: Se incluye amparo de gastos de defensa de los procesos en los que se discuta la imposición de multas y sanciones contra algún funcionario asegurado.</t>
    </r>
    <r>
      <rPr>
        <sz val="10"/>
        <rFont val="Arial"/>
        <family val="2"/>
      </rPr>
      <t>Para la calificación de esta condición se asignará el mayor puntaje al proponente que ofrezca el mayor límite asegurado  adicional al básico, los demás obtendrán un puntaje proporcional, utilizado una regla de tres.</t>
    </r>
  </si>
  <si>
    <r>
      <rPr>
        <b/>
        <sz val="10"/>
        <rFont val="Arial"/>
        <family val="2"/>
      </rPr>
      <t>Daños a la reputación. Gastos de relaciones públicas de cada persona asegurada.Sublimite Agregado Vigencia $100.000.000 y Por Persona proceso $50.000.000.</t>
    </r>
    <r>
      <rPr>
        <sz val="10"/>
        <rFont val="Arial"/>
        <family val="2"/>
      </rPr>
      <t>Para la calificación de esta condición se asignará el mayor puntaje al proponente que ofrezca el mayor límite asegurado  adicional al básico, los demás obtendrán un puntaje proporcional, utilizado una regla de tres.</t>
    </r>
  </si>
  <si>
    <r>
      <t>Ampliación Límite asegurado por despacho sin cobro de prima adicional</t>
    </r>
    <r>
      <rPr>
        <sz val="10"/>
        <rFont val="Arial"/>
        <family val="2"/>
      </rPr>
      <t xml:space="preserve">
</t>
    </r>
    <r>
      <rPr>
        <sz val="10"/>
        <color indexed="8"/>
        <rFont val="Arial"/>
        <family val="2"/>
      </rPr>
      <t>(Se califica con el máximo puntaje el mayor límite adicional al básico obligatorio, los demás en forma proporcional.</t>
    </r>
  </si>
  <si>
    <r>
      <t xml:space="preserve">Límite adicional  Ampliación del plazo para aviso de revocación de la póliza. </t>
    </r>
    <r>
      <rPr>
        <sz val="10"/>
        <rFont val="Arial"/>
        <family val="2"/>
      </rPr>
      <t>Se califica el límite adicional al básico obligatorio y los demás en forma proporcional, aplicando una regla de tres.</t>
    </r>
  </si>
  <si>
    <r>
      <t xml:space="preserve">Límite adicional para aviso del Aviso de Siniestro. </t>
    </r>
    <r>
      <rPr>
        <sz val="10"/>
        <rFont val="Arial"/>
        <family val="2"/>
      </rPr>
      <t>Se califica el límite adicional al básico obligatorio y los demás en forma proporcional, aplicando una regla de tres.</t>
    </r>
  </si>
  <si>
    <r>
      <t xml:space="preserve">Ampliación período de permanencia automática </t>
    </r>
    <r>
      <rPr>
        <sz val="10"/>
        <rFont val="Arial"/>
        <family val="2"/>
      </rPr>
      <t xml:space="preserve">
</t>
    </r>
    <r>
      <rPr>
        <sz val="10"/>
        <color indexed="8"/>
        <rFont val="Arial"/>
        <family val="2"/>
      </rPr>
      <t>(Se califica con el máximo puntaje el mayor término adicional (Horas) al básico obligatorio, los demás en forma proporcional.</t>
    </r>
  </si>
  <si>
    <r>
      <t xml:space="preserve">Valores bajo cuidado, tenencia y control. </t>
    </r>
    <r>
      <rPr>
        <sz val="10"/>
        <rFont val="Arial"/>
        <family val="2"/>
      </rPr>
      <t>La aceptación de esta condición otorgará el puntaje ofrecido, la negación para aceptar esta condición no concederá puntaje.</t>
    </r>
  </si>
  <si>
    <r>
      <t xml:space="preserve">Ampliación límite de cobertura responsabilidad civil extracontractual. </t>
    </r>
    <r>
      <rPr>
        <sz val="11"/>
        <rFont val="Arial"/>
        <family val="2"/>
      </rPr>
      <t>Se califica con el máximo puntaje el mayor límite adicional al básico obligatorio, los demás en forma proporcional, utilizando una regla de tres. valor ofrecido no menor a $50.000.000</t>
    </r>
  </si>
  <si>
    <r>
      <t xml:space="preserve">Límite para Amparo automático de nuevos vehículos o vehículos usados, en adición al básico obligatorio. </t>
    </r>
    <r>
      <rPr>
        <sz val="11"/>
        <rFont val="Arial"/>
        <family val="2"/>
      </rPr>
      <t>Se califica con el máximo puntaje el mayor límite adicional al básico obligatorio, los demás en forma proporcional, utilizando una regla de tres.</t>
    </r>
  </si>
  <si>
    <r>
      <t>Limite  de cobertura para Hurto de elementos dejados en los vehículos asegurados sin ser inferior a $1.000.000.</t>
    </r>
    <r>
      <rPr>
        <sz val="11"/>
        <rFont val="Arial"/>
        <family val="2"/>
      </rPr>
      <t xml:space="preserve"> Se califica con el máximo puntaje el mayor límite adicional al mínimo obligatorio, los demás en forma proporcional, utilizando una regla de tres.</t>
    </r>
  </si>
  <si>
    <r>
      <t xml:space="preserve">Cobertura de reemplazo para proveer vehículo sustituto en los casos de siniestros por pérdida total o parcial por daños. </t>
    </r>
    <r>
      <rPr>
        <sz val="11"/>
        <rFont val="Arial"/>
        <family val="2"/>
      </rPr>
      <t>Se califica con el máximo puntaje el mayor límite en pesos ofrecido y los demás en forma proporcional, utilizando una regla de tres. Esta condición no opera por reembolso, Los oferntes que la otorguen por reembolso, serán evaluados con cero (0) puntos.</t>
    </r>
  </si>
  <si>
    <r>
      <t xml:space="preserve">Amparo de muerte accidental o incapacidad permanente para ocupantes. </t>
    </r>
    <r>
      <rPr>
        <sz val="11"/>
        <rFont val="Arial"/>
        <family val="2"/>
      </rPr>
      <t>Se califica con el máximo puntaje el mayor límite ofrecido por ocupante, los demás en forma proporcional, utilizando una regla de tres.</t>
    </r>
  </si>
  <si>
    <r>
      <t>Accidentes personales para el conductor .</t>
    </r>
    <r>
      <rPr>
        <sz val="11"/>
        <rFont val="Arial"/>
        <family val="2"/>
      </rPr>
      <t xml:space="preserve"> Se califica con el máximo puntaje el mayor límite ofrecido, los demás en forma proporcional, utilizando una regla de tres.</t>
    </r>
  </si>
  <si>
    <r>
      <t xml:space="preserve">Culpa Grave. </t>
    </r>
    <r>
      <rPr>
        <sz val="11"/>
        <rFont val="Arial"/>
        <family val="2"/>
      </rPr>
      <t>La aceptación de esta condición otorgará el puntaje ofrecido, la negación para aceptar esta condición no concederá puntaje.</t>
    </r>
  </si>
  <si>
    <r>
      <t>Límite adicional para Gastos de transporte por pérdidas totales, en días y  límite diario.</t>
    </r>
    <r>
      <rPr>
        <sz val="11"/>
        <rFont val="Arial"/>
        <family val="2"/>
      </rPr>
      <t xml:space="preserve"> Se califica con el máximo puntaje el mayor límite adicional al básico obligatorio, los demás en forma proporcional, utilizando una regla de tres.</t>
    </r>
  </si>
  <si>
    <r>
      <t xml:space="preserve">No exigencia para el pago de la indemnización, la entrega de la nueva tarjeta de propiedad a nombre del asegurador en pérdidas totales. </t>
    </r>
    <r>
      <rPr>
        <sz val="11"/>
        <rFont val="Arial"/>
        <family val="2"/>
      </rPr>
      <t>La aceptación de esta condición otorgará el puntaje ofrecido, la negación para aceptar esta condición no concederá puntaje.</t>
    </r>
  </si>
  <si>
    <r>
      <t xml:space="preserve"> - Limitación de Eventos para la revocación de la póliza.  </t>
    </r>
    <r>
      <rPr>
        <sz val="11"/>
        <rFont val="Arial"/>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</si>
  <si>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t>TOTAL AU</t>
  </si>
  <si>
    <t xml:space="preserve">
SEGURO DE AUTOMOVILES - ENTERRITORIO</t>
  </si>
  <si>
    <t>Puntaje 30 puntos</t>
  </si>
  <si>
    <t>Empresa Nacional Promotora del Desarrollo Territorial
CONDICIONES TÉCNICAS COMPLEMENTARIAS
SEGURO DE AUTOMOVILES</t>
  </si>
  <si>
    <t>Empresa Nacional Promotora del Desarrollo Territorial
CONDICIONES TÉCNICAS COMPLEMENTARIAS
SEGURO DE TRANSPORTE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</si>
</sst>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quot;$&quot;\ * #,##0.00_ ;_ &quot;$&quot;\ * \-#,##0.00_ ;_ &quot;$&quot;\ * &quot;-&quot;??_ ;_ @_ "/>
    <numFmt numFmtId="165" formatCode="_ * #,##0.00_ ;_ * \-#,##0.00_ ;_ * &quot;-&quot;??_ ;_ @_ "/>
    <numFmt numFmtId="166" formatCode="_(* #,##0.00_);_(* \(#,##0.00\);_(* &quot;-&quot;??_);_(@_)"/>
    <numFmt numFmtId="167" formatCode="[$$-240A]\ #,##0"/>
    <numFmt numFmtId="168" formatCode="General\ &quot;Puntos&quot;"/>
    <numFmt numFmtId="170" formatCode="0.000"/>
  </numFmts>
  <fonts count="43" x14ac:knownFonts="1">
    <font>
      <sz val="10"/>
      <name val="Arial"/>
    </font>
    <font>
      <sz val="11"/>
      <color theme="1"/>
      <name val="Calibri"/>
      <family val="2"/>
      <scheme val="minor"/>
    </font>
    <font>
      <sz val="10"/>
      <name val="Arial"/>
    </font>
    <font>
      <b/>
      <sz val="11"/>
      <name val="Arial"/>
      <family val="2"/>
    </font>
    <font>
      <sz val="11"/>
      <name val="Arial"/>
      <family val="2"/>
    </font>
    <font>
      <b/>
      <sz val="10"/>
      <name val="Arial"/>
      <family val="2"/>
    </font>
    <font>
      <sz val="10"/>
      <name val="Arial"/>
      <family val="2"/>
    </font>
    <font>
      <b/>
      <sz val="14"/>
      <name val="Arial"/>
      <family val="2"/>
    </font>
    <font>
      <sz val="14"/>
      <name val="Arial"/>
      <family val="2"/>
    </font>
    <font>
      <sz val="8"/>
      <name val="Arial"/>
      <family val="2"/>
    </font>
    <font>
      <b/>
      <sz val="11"/>
      <color indexed="8"/>
      <name val="Arial"/>
      <family val="2"/>
    </font>
    <font>
      <sz val="11"/>
      <color indexed="8"/>
      <name val="Arial"/>
      <family val="2"/>
    </font>
    <font>
      <b/>
      <sz val="11"/>
      <color indexed="9"/>
      <name val="Arial"/>
      <family val="2"/>
    </font>
    <font>
      <sz val="10"/>
      <color indexed="9"/>
      <name val="Arial"/>
      <family val="2"/>
    </font>
    <font>
      <b/>
      <sz val="10"/>
      <color indexed="9"/>
      <name val="Arial"/>
      <family val="2"/>
    </font>
    <font>
      <sz val="12"/>
      <name val="Verdana"/>
      <family val="2"/>
    </font>
    <font>
      <sz val="11"/>
      <color indexed="8"/>
      <name val="Calibri"/>
      <family val="2"/>
    </font>
    <font>
      <b/>
      <sz val="10"/>
      <color indexed="8"/>
      <name val="Arial"/>
      <family val="2"/>
    </font>
    <font>
      <sz val="10"/>
      <color indexed="8"/>
      <name val="Arial"/>
      <family val="2"/>
    </font>
    <font>
      <b/>
      <sz val="14"/>
      <color indexed="9"/>
      <name val="Arial"/>
      <family val="2"/>
    </font>
    <font>
      <sz val="10"/>
      <name val="Arial"/>
      <family val="2"/>
    </font>
    <font>
      <sz val="11"/>
      <name val="Verdana"/>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0"/>
      <name val="Calibri"/>
      <family val="2"/>
      <scheme val="minor"/>
    </font>
    <font>
      <sz val="11"/>
      <name val="Calibri"/>
      <family val="2"/>
      <scheme val="minor"/>
    </font>
    <font>
      <b/>
      <sz val="11"/>
      <color theme="0"/>
      <name val="Arial"/>
      <family val="2"/>
    </font>
    <font>
      <b/>
      <sz val="14"/>
      <color theme="0"/>
      <name val="Arial"/>
      <family val="2"/>
    </font>
    <font>
      <b/>
      <sz val="12"/>
      <color theme="0"/>
      <name val="Arial"/>
      <family val="2"/>
    </font>
    <font>
      <sz val="11"/>
      <color theme="0"/>
      <name val="Arial"/>
      <family val="2"/>
    </font>
    <font>
      <b/>
      <sz val="10"/>
      <color theme="0"/>
      <name val="Arial"/>
      <family val="2"/>
    </font>
    <font>
      <sz val="10"/>
      <color theme="0"/>
      <name val="Arial"/>
      <family val="2"/>
    </font>
    <font>
      <sz val="10"/>
      <color theme="1"/>
      <name val="Arial"/>
      <family val="2"/>
    </font>
    <font>
      <b/>
      <sz val="10"/>
      <color theme="1"/>
      <name val="Arial"/>
      <family val="2"/>
    </font>
    <font>
      <b/>
      <sz val="11"/>
      <color rgb="FFFF0000"/>
      <name val="Arial"/>
      <family val="2"/>
    </font>
    <font>
      <b/>
      <sz val="10"/>
      <color rgb="FFFF0000"/>
      <name val="Arial"/>
      <family val="2"/>
    </font>
    <font>
      <sz val="10"/>
      <color rgb="FF0070C0"/>
      <name val="Arial"/>
      <family val="2"/>
    </font>
    <font>
      <b/>
      <sz val="24"/>
      <name val="Arial"/>
      <family val="2"/>
    </font>
    <font>
      <b/>
      <u/>
      <sz val="10"/>
      <name val="Arial"/>
      <family val="2"/>
    </font>
    <font>
      <sz val="12"/>
      <name val="Arial"/>
      <family val="2"/>
    </font>
    <font>
      <sz val="14"/>
      <color theme="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indexed="1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59"/>
      </left>
      <right/>
      <top style="thin">
        <color indexed="59"/>
      </top>
      <bottom style="thin">
        <color indexed="59"/>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35">
    <xf numFmtId="0" fontId="0" fillId="0" borderId="0" applyNumberFormat="0" applyFill="0" applyBorder="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 fillId="0" borderId="0"/>
    <xf numFmtId="0" fontId="22" fillId="0" borderId="0"/>
    <xf numFmtId="0" fontId="2" fillId="0" borderId="0" applyNumberFormat="0" applyFill="0" applyBorder="0" applyAlignment="0" applyProtection="0"/>
    <xf numFmtId="0" fontId="22" fillId="0" borderId="0" applyNumberFormat="0" applyFill="0" applyBorder="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16" fillId="0" borderId="0"/>
    <xf numFmtId="166"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4"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3" fillId="0" borderId="0"/>
    <xf numFmtId="167" fontId="6" fillId="0" borderId="0"/>
    <xf numFmtId="167" fontId="6" fillId="0" borderId="0"/>
    <xf numFmtId="0" fontId="23"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2" fillId="0" borderId="0" applyFont="0" applyFill="0" applyBorder="0" applyAlignment="0" applyProtection="0"/>
    <xf numFmtId="165" fontId="6" fillId="0" borderId="0" applyFont="0" applyFill="0" applyBorder="0" applyAlignment="0" applyProtection="0"/>
    <xf numFmtId="0" fontId="1" fillId="0" borderId="0"/>
    <xf numFmtId="166" fontId="1" fillId="0" borderId="0" applyFont="0" applyFill="0" applyBorder="0" applyAlignment="0" applyProtection="0"/>
    <xf numFmtId="0" fontId="6" fillId="0" borderId="0" applyNumberFormat="0" applyFill="0" applyBorder="0" applyAlignment="0" applyProtection="0"/>
  </cellStyleXfs>
  <cellXfs count="290">
    <xf numFmtId="0" fontId="0" fillId="0" borderId="0" xfId="0"/>
    <xf numFmtId="0" fontId="4" fillId="0" borderId="0" xfId="0" applyFont="1" applyFill="1" applyAlignment="1">
      <alignment horizontal="justify" vertical="center" wrapText="1"/>
    </xf>
    <xf numFmtId="0" fontId="4" fillId="0" borderId="0" xfId="0" applyFont="1" applyFill="1" applyAlignment="1">
      <alignment vertical="top" wrapText="1"/>
    </xf>
    <xf numFmtId="0" fontId="3" fillId="0" borderId="1" xfId="0" applyFont="1" applyFill="1" applyBorder="1" applyAlignment="1">
      <alignment vertical="top" wrapText="1"/>
    </xf>
    <xf numFmtId="0" fontId="9"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justify" vertical="top" wrapText="1"/>
    </xf>
    <xf numFmtId="0" fontId="26" fillId="0" borderId="0" xfId="25" applyFont="1"/>
    <xf numFmtId="0" fontId="4" fillId="0" borderId="0" xfId="28" applyFont="1" applyFill="1" applyAlignment="1">
      <alignment horizontal="justify" vertical="center" wrapText="1"/>
    </xf>
    <xf numFmtId="0" fontId="6" fillId="0" borderId="0" xfId="28" applyFill="1"/>
    <xf numFmtId="0" fontId="27" fillId="0" borderId="0" xfId="0" applyFont="1"/>
    <xf numFmtId="0" fontId="3" fillId="0" borderId="0" xfId="28" applyFont="1" applyFill="1" applyAlignment="1">
      <alignment horizontal="justify" vertical="center" wrapText="1"/>
    </xf>
    <xf numFmtId="0" fontId="0" fillId="3" borderId="0" xfId="0" applyFill="1"/>
    <xf numFmtId="0" fontId="4" fillId="0" borderId="0" xfId="27" applyFont="1" applyFill="1" applyAlignment="1">
      <alignment horizontal="justify" vertical="center" wrapText="1"/>
    </xf>
    <xf numFmtId="0" fontId="12" fillId="4"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168" fontId="4" fillId="0" borderId="1" xfId="28" applyNumberFormat="1" applyFont="1" applyFill="1" applyBorder="1" applyAlignment="1">
      <alignment horizontal="center" vertical="top" wrapText="1"/>
    </xf>
    <xf numFmtId="0" fontId="28" fillId="4" borderId="2" xfId="0" applyFont="1" applyFill="1" applyBorder="1" applyAlignment="1">
      <alignment horizontal="center"/>
    </xf>
    <xf numFmtId="0" fontId="28" fillId="4" borderId="2" xfId="0" applyFont="1" applyFill="1" applyBorder="1"/>
    <xf numFmtId="0" fontId="12" fillId="4" borderId="1" xfId="28" applyFont="1" applyFill="1" applyBorder="1" applyAlignment="1">
      <alignment horizontal="center" vertical="top" wrapText="1"/>
    </xf>
    <xf numFmtId="0" fontId="12" fillId="4" borderId="1" xfId="28" applyFont="1" applyFill="1" applyBorder="1" applyAlignment="1">
      <alignment horizontal="center" wrapText="1"/>
    </xf>
    <xf numFmtId="0" fontId="3" fillId="0" borderId="1" xfId="28" applyFont="1" applyFill="1" applyBorder="1" applyAlignment="1">
      <alignment vertical="top" wrapText="1"/>
    </xf>
    <xf numFmtId="4" fontId="4" fillId="0" borderId="1" xfId="28" applyNumberFormat="1" applyFont="1" applyFill="1" applyBorder="1" applyAlignment="1">
      <alignment horizontal="center" vertical="center" wrapText="1"/>
    </xf>
    <xf numFmtId="0" fontId="28" fillId="4" borderId="1" xfId="28" applyFont="1" applyFill="1" applyBorder="1" applyAlignment="1">
      <alignment vertical="center" wrapText="1"/>
    </xf>
    <xf numFmtId="4" fontId="28" fillId="4" borderId="1" xfId="28" applyNumberFormat="1" applyFont="1" applyFill="1" applyBorder="1" applyAlignment="1">
      <alignment horizontal="center" vertical="center" wrapText="1"/>
    </xf>
    <xf numFmtId="168" fontId="4" fillId="0" borderId="1" xfId="28" applyNumberFormat="1" applyFont="1" applyFill="1" applyBorder="1" applyAlignment="1">
      <alignment vertical="top" wrapText="1"/>
    </xf>
    <xf numFmtId="168" fontId="3" fillId="0" borderId="1" xfId="28" applyNumberFormat="1" applyFont="1" applyFill="1" applyBorder="1" applyAlignment="1">
      <alignment vertical="top" wrapText="1"/>
    </xf>
    <xf numFmtId="168" fontId="3" fillId="0" borderId="1" xfId="28"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15" fillId="0" borderId="0" xfId="21" applyFont="1" applyAlignment="1">
      <alignment vertical="top"/>
    </xf>
    <xf numFmtId="4" fontId="6" fillId="0" borderId="1" xfId="21" applyNumberFormat="1" applyFont="1" applyBorder="1" applyAlignment="1">
      <alignment horizontal="center" vertical="center" wrapText="1"/>
    </xf>
    <xf numFmtId="0" fontId="0" fillId="0" borderId="0" xfId="0" applyAlignment="1">
      <alignment vertical="top"/>
    </xf>
    <xf numFmtId="0" fontId="3" fillId="3" borderId="1" xfId="28" applyFont="1" applyFill="1" applyBorder="1" applyAlignment="1">
      <alignment vertical="top" wrapText="1"/>
    </xf>
    <xf numFmtId="2" fontId="4" fillId="0" borderId="1" xfId="0" applyNumberFormat="1" applyFont="1" applyFill="1" applyBorder="1" applyAlignment="1">
      <alignment horizontal="center" vertical="center" wrapText="1"/>
    </xf>
    <xf numFmtId="0" fontId="3" fillId="3" borderId="1" xfId="0" applyFont="1" applyFill="1" applyBorder="1" applyAlignment="1">
      <alignment vertical="top" wrapText="1"/>
    </xf>
    <xf numFmtId="4" fontId="12" fillId="4" borderId="1" xfId="0" applyNumberFormat="1" applyFont="1" applyFill="1" applyBorder="1" applyAlignment="1">
      <alignment horizontal="center" vertical="center" wrapText="1"/>
    </xf>
    <xf numFmtId="0" fontId="5" fillId="0" borderId="1" xfId="21" applyFont="1" applyBorder="1" applyAlignment="1">
      <alignment horizontal="left" vertical="center" wrapText="1"/>
    </xf>
    <xf numFmtId="0" fontId="29"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4" fillId="5" borderId="5" xfId="28" applyFont="1" applyFill="1" applyBorder="1" applyAlignment="1">
      <alignment horizontal="center" vertical="center" wrapText="1"/>
    </xf>
    <xf numFmtId="0" fontId="31" fillId="4" borderId="5" xfId="28" applyFont="1" applyFill="1" applyBorder="1" applyAlignment="1">
      <alignment horizontal="center" vertical="center" wrapText="1"/>
    </xf>
    <xf numFmtId="0" fontId="4" fillId="0" borderId="5" xfId="28" applyFont="1" applyFill="1" applyBorder="1" applyAlignment="1">
      <alignment horizontal="center" vertical="center" wrapText="1"/>
    </xf>
    <xf numFmtId="2" fontId="4" fillId="0" borderId="5" xfId="28" applyNumberFormat="1" applyFont="1" applyFill="1" applyBorder="1" applyAlignment="1">
      <alignment horizontal="center" vertical="center" wrapText="1"/>
    </xf>
    <xf numFmtId="2" fontId="31" fillId="4" borderId="5" xfId="28" applyNumberFormat="1" applyFont="1" applyFill="1" applyBorder="1" applyAlignment="1">
      <alignment horizontal="center" vertical="center" wrapText="1"/>
    </xf>
    <xf numFmtId="2" fontId="28" fillId="4" borderId="2" xfId="0" applyNumberFormat="1" applyFont="1" applyFill="1" applyBorder="1" applyAlignment="1">
      <alignment horizontal="center"/>
    </xf>
    <xf numFmtId="0" fontId="25" fillId="0" borderId="0" xfId="0" applyFont="1"/>
    <xf numFmtId="0" fontId="4" fillId="0" borderId="0" xfId="28" applyFont="1" applyFill="1" applyAlignment="1">
      <alignment vertical="top" wrapText="1"/>
    </xf>
    <xf numFmtId="0" fontId="12" fillId="4" borderId="6" xfId="0" applyFont="1" applyFill="1" applyBorder="1" applyAlignment="1">
      <alignment vertical="center" wrapText="1"/>
    </xf>
    <xf numFmtId="0" fontId="3" fillId="0" borderId="5" xfId="0" applyFont="1" applyFill="1" applyBorder="1" applyAlignment="1">
      <alignment vertical="top" wrapText="1"/>
    </xf>
    <xf numFmtId="0" fontId="6" fillId="0" borderId="5" xfId="0" applyFont="1" applyFill="1" applyBorder="1" applyAlignment="1">
      <alignment vertical="top" wrapText="1"/>
    </xf>
    <xf numFmtId="0" fontId="6" fillId="5" borderId="5" xfId="0" applyFont="1" applyFill="1" applyBorder="1" applyAlignment="1">
      <alignment vertical="top" wrapText="1"/>
    </xf>
    <xf numFmtId="0" fontId="4" fillId="0" borderId="5" xfId="0" applyFont="1" applyFill="1" applyBorder="1" applyAlignment="1">
      <alignment horizontal="left" vertical="top" wrapText="1" indent="1"/>
    </xf>
    <xf numFmtId="168" fontId="4" fillId="0" borderId="5" xfId="0" applyNumberFormat="1" applyFont="1" applyFill="1" applyBorder="1" applyAlignment="1">
      <alignment vertical="top" wrapText="1"/>
    </xf>
    <xf numFmtId="0" fontId="3" fillId="0" borderId="5" xfId="0" applyFont="1" applyFill="1" applyBorder="1" applyAlignment="1">
      <alignment horizontal="left" vertical="top" wrapText="1" indent="1"/>
    </xf>
    <xf numFmtId="168" fontId="3" fillId="0" borderId="5" xfId="0" applyNumberFormat="1" applyFont="1" applyFill="1" applyBorder="1" applyAlignment="1">
      <alignment vertical="top" wrapText="1"/>
    </xf>
    <xf numFmtId="0" fontId="4" fillId="0" borderId="5" xfId="0" applyFont="1" applyFill="1" applyBorder="1" applyAlignment="1">
      <alignment vertical="center" wrapText="1"/>
    </xf>
    <xf numFmtId="0" fontId="4" fillId="5" borderId="5" xfId="0" applyFont="1" applyFill="1" applyBorder="1" applyAlignment="1">
      <alignment vertical="center" wrapText="1"/>
    </xf>
    <xf numFmtId="0" fontId="4" fillId="0" borderId="5" xfId="0" applyFont="1" applyFill="1" applyBorder="1" applyAlignment="1">
      <alignment wrapText="1"/>
    </xf>
    <xf numFmtId="0" fontId="11" fillId="0" borderId="5" xfId="0" applyFont="1" applyFill="1" applyBorder="1" applyAlignment="1">
      <alignment horizontal="left" vertical="top" wrapText="1" indent="1"/>
    </xf>
    <xf numFmtId="2" fontId="3" fillId="0" borderId="5" xfId="0" applyNumberFormat="1" applyFont="1" applyFill="1" applyBorder="1" applyAlignment="1">
      <alignment vertical="top" wrapText="1"/>
    </xf>
    <xf numFmtId="2" fontId="4" fillId="0" borderId="5" xfId="0" applyNumberFormat="1" applyFont="1" applyFill="1" applyBorder="1" applyAlignment="1">
      <alignment wrapText="1"/>
    </xf>
    <xf numFmtId="2" fontId="12" fillId="4" borderId="5" xfId="0" applyNumberFormat="1" applyFont="1" applyFill="1" applyBorder="1" applyAlignment="1">
      <alignment vertical="top" wrapText="1"/>
    </xf>
    <xf numFmtId="2" fontId="28" fillId="4" borderId="2" xfId="0" applyNumberFormat="1" applyFont="1" applyFill="1" applyBorder="1" applyAlignment="1">
      <alignment horizontal="center" vertical="center"/>
    </xf>
    <xf numFmtId="0" fontId="28" fillId="0" borderId="0" xfId="0" applyFont="1"/>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4" fillId="0" borderId="5" xfId="28" applyFont="1" applyFill="1" applyBorder="1" applyAlignment="1">
      <alignment horizontal="left" vertical="center" wrapText="1"/>
    </xf>
    <xf numFmtId="2" fontId="28" fillId="3" borderId="0" xfId="0" applyNumberFormat="1" applyFont="1" applyFill="1" applyBorder="1" applyAlignment="1">
      <alignment horizontal="center" vertical="center"/>
    </xf>
    <xf numFmtId="2" fontId="28" fillId="3" borderId="9" xfId="0" applyNumberFormat="1" applyFont="1" applyFill="1" applyBorder="1" applyAlignment="1">
      <alignment horizontal="center" vertical="center"/>
    </xf>
    <xf numFmtId="0" fontId="12" fillId="3" borderId="0" xfId="0" applyFont="1" applyFill="1" applyBorder="1" applyAlignment="1">
      <alignment vertical="top" wrapText="1"/>
    </xf>
    <xf numFmtId="0" fontId="13" fillId="3" borderId="0" xfId="0" applyFont="1" applyFill="1" applyBorder="1" applyAlignment="1"/>
    <xf numFmtId="4" fontId="32" fillId="4" borderId="10" xfId="21" applyNumberFormat="1" applyFont="1" applyFill="1" applyBorder="1" applyAlignment="1">
      <alignment horizontal="center" vertical="center" wrapText="1"/>
    </xf>
    <xf numFmtId="0" fontId="28" fillId="4" borderId="10" xfId="28" applyFont="1" applyFill="1" applyBorder="1" applyAlignment="1">
      <alignment horizontal="center" vertical="center" wrapText="1"/>
    </xf>
    <xf numFmtId="4" fontId="28" fillId="4" borderId="10" xfId="28" applyNumberFormat="1" applyFont="1" applyFill="1" applyBorder="1" applyAlignment="1">
      <alignment horizontal="center" vertical="center" wrapText="1"/>
    </xf>
    <xf numFmtId="0" fontId="32" fillId="4" borderId="10" xfId="21" applyFont="1" applyFill="1" applyBorder="1" applyAlignment="1">
      <alignment horizontal="center" vertical="center" wrapText="1"/>
    </xf>
    <xf numFmtId="0" fontId="5" fillId="0" borderId="1" xfId="19" applyFont="1" applyFill="1" applyBorder="1" applyAlignment="1">
      <alignment horizontal="left" vertical="top" wrapText="1"/>
    </xf>
    <xf numFmtId="0" fontId="3" fillId="0" borderId="13" xfId="0" applyFont="1" applyFill="1" applyBorder="1" applyAlignment="1">
      <alignment vertical="center" wrapText="1"/>
    </xf>
    <xf numFmtId="0" fontId="21" fillId="0" borderId="0" xfId="0" applyFont="1" applyFill="1" applyAlignment="1">
      <alignment vertical="center" wrapText="1"/>
    </xf>
    <xf numFmtId="0" fontId="4" fillId="0" borderId="14" xfId="0" applyFont="1" applyFill="1" applyBorder="1" applyAlignment="1">
      <alignment vertical="center" wrapText="1"/>
    </xf>
    <xf numFmtId="0" fontId="3" fillId="3" borderId="14" xfId="0" applyFont="1" applyFill="1" applyBorder="1" applyAlignment="1">
      <alignment vertical="center" wrapText="1"/>
    </xf>
    <xf numFmtId="2" fontId="4" fillId="0" borderId="1" xfId="16" applyNumberFormat="1"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7" xfId="0" applyFont="1" applyFill="1" applyBorder="1" applyAlignment="1">
      <alignment vertical="top" wrapText="1"/>
    </xf>
    <xf numFmtId="0" fontId="26" fillId="0" borderId="0" xfId="0" applyFont="1"/>
    <xf numFmtId="0" fontId="4" fillId="0" borderId="18" xfId="19" applyNumberFormat="1" applyFont="1" applyFill="1" applyBorder="1" applyAlignment="1" applyProtection="1">
      <alignment vertical="center" wrapText="1"/>
    </xf>
    <xf numFmtId="0" fontId="4" fillId="0" borderId="0" xfId="19" applyNumberFormat="1" applyFont="1" applyFill="1" applyBorder="1" applyAlignment="1" applyProtection="1">
      <alignment horizontal="justify" vertical="center" wrapText="1"/>
    </xf>
    <xf numFmtId="0" fontId="4" fillId="0" borderId="0" xfId="29" applyFont="1" applyFill="1" applyAlignment="1">
      <alignment horizontal="justify" vertical="center" wrapText="1"/>
    </xf>
    <xf numFmtId="0" fontId="12" fillId="4" borderId="10" xfId="0" applyFont="1" applyFill="1" applyBorder="1" applyAlignment="1">
      <alignment vertical="center" wrapText="1"/>
    </xf>
    <xf numFmtId="2" fontId="28" fillId="4" borderId="19" xfId="29" applyNumberFormat="1" applyFont="1" applyFill="1" applyBorder="1" applyAlignment="1">
      <alignment horizontal="center" vertical="center" wrapText="1"/>
    </xf>
    <xf numFmtId="0" fontId="5" fillId="0" borderId="1" xfId="0" applyFont="1" applyFill="1" applyBorder="1" applyAlignment="1" applyProtection="1">
      <alignment horizontal="justify" vertical="top" wrapText="1"/>
    </xf>
    <xf numFmtId="0" fontId="5"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justify" vertical="justify" wrapText="1"/>
    </xf>
    <xf numFmtId="0" fontId="6" fillId="0" borderId="1" xfId="0" applyFont="1" applyFill="1" applyBorder="1" applyAlignment="1" applyProtection="1">
      <alignment horizontal="justify" vertical="center" wrapText="1"/>
    </xf>
    <xf numFmtId="0" fontId="14" fillId="4" borderId="1" xfId="0" applyFont="1" applyFill="1" applyBorder="1"/>
    <xf numFmtId="2" fontId="14" fillId="4" borderId="1" xfId="0" applyNumberFormat="1" applyFont="1" applyFill="1" applyBorder="1" applyAlignment="1">
      <alignment horizontal="center"/>
    </xf>
    <xf numFmtId="0" fontId="4" fillId="0" borderId="1" xfId="0" applyFont="1" applyFill="1" applyBorder="1" applyAlignment="1">
      <alignment horizontal="center" vertical="center" wrapText="1"/>
    </xf>
    <xf numFmtId="0" fontId="19" fillId="4" borderId="1" xfId="28" applyFont="1" applyFill="1" applyBorder="1" applyAlignment="1">
      <alignment horizontal="centerContinuous" vertical="center" wrapText="1"/>
    </xf>
    <xf numFmtId="0" fontId="12" fillId="4" borderId="1" xfId="28" applyFont="1" applyFill="1" applyBorder="1" applyAlignment="1">
      <alignment horizontal="centerContinuous" vertical="center" wrapText="1"/>
    </xf>
    <xf numFmtId="0" fontId="12"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4" fillId="4" borderId="1" xfId="26"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9" fillId="4" borderId="1" xfId="0" applyFont="1" applyFill="1" applyBorder="1" applyAlignment="1">
      <alignment vertical="center" wrapText="1"/>
    </xf>
    <xf numFmtId="2" fontId="19" fillId="4" borderId="1" xfId="0" applyNumberFormat="1" applyFont="1" applyFill="1" applyBorder="1" applyAlignment="1">
      <alignment horizontal="center" vertical="center" wrapText="1"/>
    </xf>
    <xf numFmtId="0" fontId="8" fillId="0" borderId="0" xfId="0" applyFont="1" applyFill="1" applyAlignment="1">
      <alignment horizontal="justify" vertical="center" wrapText="1"/>
    </xf>
    <xf numFmtId="170" fontId="4" fillId="0" borderId="0" xfId="0" applyNumberFormat="1" applyFont="1" applyFill="1" applyAlignment="1">
      <alignment horizontal="justify" vertical="center" wrapText="1"/>
    </xf>
    <xf numFmtId="0" fontId="29" fillId="4" borderId="6" xfId="0" applyFont="1" applyFill="1" applyBorder="1" applyAlignment="1">
      <alignment horizontal="center" vertical="center" wrapText="1"/>
    </xf>
    <xf numFmtId="0" fontId="33" fillId="4" borderId="5" xfId="28" applyFont="1" applyFill="1" applyBorder="1" applyAlignment="1">
      <alignment horizontal="center" vertical="center" wrapText="1"/>
    </xf>
    <xf numFmtId="0" fontId="33" fillId="4" borderId="2" xfId="0" applyFont="1" applyFill="1" applyBorder="1" applyAlignment="1">
      <alignment horizontal="center"/>
    </xf>
    <xf numFmtId="0" fontId="6" fillId="0" borderId="5" xfId="0" applyFont="1" applyFill="1" applyBorder="1" applyAlignment="1">
      <alignment wrapText="1"/>
    </xf>
    <xf numFmtId="0" fontId="13" fillId="4" borderId="5" xfId="0" applyFont="1" applyFill="1" applyBorder="1" applyAlignment="1">
      <alignment vertical="top" wrapText="1"/>
    </xf>
    <xf numFmtId="0" fontId="3" fillId="0" borderId="20" xfId="28" applyFont="1" applyFill="1" applyBorder="1" applyAlignment="1">
      <alignment horizontal="left" vertical="top" wrapText="1" indent="1"/>
    </xf>
    <xf numFmtId="0" fontId="4" fillId="0" borderId="20" xfId="28" applyFont="1" applyFill="1" applyBorder="1" applyAlignment="1">
      <alignment horizontal="left" vertical="top" wrapText="1" indent="1"/>
    </xf>
    <xf numFmtId="0" fontId="10" fillId="0" borderId="20" xfId="28" applyFont="1" applyFill="1" applyBorder="1" applyAlignment="1">
      <alignment horizontal="left" vertical="top" wrapText="1" indent="1"/>
    </xf>
    <xf numFmtId="0" fontId="11" fillId="0" borderId="20" xfId="28" applyFont="1" applyFill="1" applyBorder="1" applyAlignment="1">
      <alignment horizontal="left" vertical="top" wrapText="1" indent="1"/>
    </xf>
    <xf numFmtId="0" fontId="6" fillId="5" borderId="21" xfId="0" applyFont="1" applyFill="1" applyBorder="1" applyAlignment="1">
      <alignment vertical="top" wrapText="1"/>
    </xf>
    <xf numFmtId="0" fontId="4" fillId="3" borderId="1" xfId="28" applyFont="1" applyFill="1" applyBorder="1" applyAlignment="1">
      <alignment horizontal="center" vertical="center" wrapText="1"/>
    </xf>
    <xf numFmtId="0" fontId="32" fillId="4" borderId="6" xfId="0" applyFont="1" applyFill="1" applyBorder="1" applyAlignment="1">
      <alignment horizontal="center" vertical="center" wrapText="1"/>
    </xf>
    <xf numFmtId="0" fontId="5" fillId="0" borderId="5" xfId="19" applyFont="1" applyFill="1" applyBorder="1" applyAlignment="1">
      <alignment vertical="center" wrapText="1"/>
    </xf>
    <xf numFmtId="168" fontId="18" fillId="0" borderId="5" xfId="19" applyNumberFormat="1" applyFont="1" applyFill="1" applyBorder="1" applyAlignment="1">
      <alignment horizontal="center" vertical="top" wrapText="1"/>
    </xf>
    <xf numFmtId="0" fontId="18" fillId="0" borderId="5" xfId="19" applyFont="1" applyFill="1" applyBorder="1" applyAlignment="1">
      <alignment vertical="center" wrapText="1"/>
    </xf>
    <xf numFmtId="0" fontId="34" fillId="0" borderId="5" xfId="0" applyFont="1" applyBorder="1" applyAlignment="1">
      <alignment vertical="top" wrapText="1"/>
    </xf>
    <xf numFmtId="0" fontId="35" fillId="0" borderId="5" xfId="0" applyFont="1" applyBorder="1" applyAlignment="1">
      <alignment horizontal="center" vertical="top" wrapText="1"/>
    </xf>
    <xf numFmtId="0" fontId="35" fillId="0" borderId="5" xfId="0" applyFont="1" applyBorder="1" applyAlignment="1">
      <alignment vertical="top" wrapText="1"/>
    </xf>
    <xf numFmtId="0" fontId="14" fillId="4" borderId="5" xfId="0" applyFont="1" applyFill="1" applyBorder="1" applyAlignment="1">
      <alignment vertical="center" wrapText="1"/>
    </xf>
    <xf numFmtId="0" fontId="17" fillId="0" borderId="5" xfId="19" applyFont="1" applyFill="1" applyBorder="1" applyAlignment="1">
      <alignment vertical="center" wrapText="1"/>
    </xf>
    <xf numFmtId="0" fontId="15" fillId="0" borderId="5" xfId="21" applyFont="1" applyBorder="1" applyAlignment="1">
      <alignment vertical="top"/>
    </xf>
    <xf numFmtId="168" fontId="4" fillId="0" borderId="5" xfId="28" applyNumberFormat="1" applyFont="1" applyFill="1" applyBorder="1" applyAlignment="1">
      <alignment horizontal="center" vertical="top" wrapText="1"/>
    </xf>
    <xf numFmtId="0" fontId="37" fillId="0" borderId="5" xfId="19" applyFont="1" applyFill="1" applyBorder="1" applyAlignment="1">
      <alignment vertical="center" wrapText="1"/>
    </xf>
    <xf numFmtId="0" fontId="28" fillId="4" borderId="2" xfId="0" applyFont="1" applyFill="1" applyBorder="1" applyAlignment="1">
      <alignment vertical="top" wrapText="1"/>
    </xf>
    <xf numFmtId="0" fontId="33" fillId="4" borderId="2" xfId="0" applyFont="1" applyFill="1" applyBorder="1" applyAlignment="1"/>
    <xf numFmtId="0" fontId="12" fillId="4" borderId="6" xfId="19" applyFont="1" applyFill="1" applyBorder="1" applyAlignment="1">
      <alignment vertical="center" wrapText="1"/>
    </xf>
    <xf numFmtId="0" fontId="31" fillId="4"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0" fillId="0" borderId="5" xfId="19" applyFont="1" applyFill="1" applyBorder="1" applyAlignment="1">
      <alignment horizontal="left" vertical="top" wrapText="1" indent="1"/>
    </xf>
    <xf numFmtId="168" fontId="10" fillId="0" borderId="5" xfId="19" applyNumberFormat="1" applyFont="1" applyFill="1" applyBorder="1" applyAlignment="1">
      <alignment vertical="top" wrapText="1"/>
    </xf>
    <xf numFmtId="0" fontId="11" fillId="0" borderId="5" xfId="19" applyFont="1" applyFill="1" applyBorder="1" applyAlignment="1">
      <alignment horizontal="left" vertical="top" wrapText="1" indent="1"/>
    </xf>
    <xf numFmtId="168" fontId="11" fillId="0" borderId="5" xfId="19" applyNumberFormat="1" applyFont="1" applyFill="1" applyBorder="1" applyAlignment="1">
      <alignment vertical="top" wrapText="1"/>
    </xf>
    <xf numFmtId="0" fontId="11" fillId="0" borderId="5" xfId="19" applyFont="1" applyFill="1" applyBorder="1" applyAlignment="1">
      <alignment horizontal="left" vertical="center" wrapText="1" indent="1"/>
    </xf>
    <xf numFmtId="168" fontId="11" fillId="0" borderId="5" xfId="19" applyNumberFormat="1" applyFont="1" applyFill="1" applyBorder="1" applyAlignment="1">
      <alignment vertical="center" wrapText="1"/>
    </xf>
    <xf numFmtId="2" fontId="4" fillId="0" borderId="5"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2" fontId="28" fillId="4" borderId="2" xfId="0" applyNumberFormat="1" applyFont="1" applyFill="1" applyBorder="1" applyAlignment="1">
      <alignment horizontal="center" vertical="center" wrapText="1"/>
    </xf>
    <xf numFmtId="0" fontId="18" fillId="0" borderId="1" xfId="19" applyFont="1" applyFill="1" applyBorder="1" applyAlignment="1">
      <alignment horizontal="center" vertical="center" wrapText="1"/>
    </xf>
    <xf numFmtId="0" fontId="32" fillId="4" borderId="7" xfId="0" applyFont="1" applyFill="1" applyBorder="1" applyAlignment="1">
      <alignment vertical="top" wrapText="1"/>
    </xf>
    <xf numFmtId="0" fontId="32" fillId="4" borderId="22" xfId="0" applyFont="1" applyFill="1" applyBorder="1" applyAlignment="1">
      <alignment vertical="top" wrapText="1"/>
    </xf>
    <xf numFmtId="0" fontId="12" fillId="4" borderId="23" xfId="0" applyFont="1" applyFill="1" applyBorder="1" applyAlignment="1">
      <alignment vertical="center" wrapText="1"/>
    </xf>
    <xf numFmtId="0" fontId="12" fillId="4" borderId="24" xfId="0" applyFont="1" applyFill="1" applyBorder="1" applyAlignment="1">
      <alignment vertical="center" wrapText="1"/>
    </xf>
    <xf numFmtId="0" fontId="0" fillId="0" borderId="0" xfId="0" applyFill="1"/>
    <xf numFmtId="0" fontId="38" fillId="0" borderId="0" xfId="0" applyFont="1" applyFill="1"/>
    <xf numFmtId="0" fontId="4" fillId="3" borderId="0" xfId="0" applyFont="1" applyFill="1" applyAlignment="1">
      <alignment horizontal="justify" vertical="center" wrapText="1"/>
    </xf>
    <xf numFmtId="0" fontId="4" fillId="3" borderId="0" xfId="28" applyFont="1" applyFill="1" applyAlignment="1">
      <alignment horizontal="justify" vertical="center" wrapText="1"/>
    </xf>
    <xf numFmtId="0" fontId="6" fillId="0" borderId="5" xfId="28" applyFill="1" applyBorder="1" applyAlignment="1">
      <alignment horizontal="center" vertical="center" wrapText="1"/>
    </xf>
    <xf numFmtId="0" fontId="31" fillId="4" borderId="1" xfId="28" applyFont="1" applyFill="1" applyBorder="1" applyAlignment="1">
      <alignment horizontal="center" vertical="center" wrapText="1"/>
    </xf>
    <xf numFmtId="0" fontId="7" fillId="0" borderId="0" xfId="0" applyFont="1" applyFill="1" applyBorder="1" applyAlignment="1">
      <alignment horizontal="center" vertical="justify" wrapText="1"/>
    </xf>
    <xf numFmtId="0" fontId="12" fillId="4" borderId="5" xfId="0" applyFont="1" applyFill="1" applyBorder="1" applyAlignment="1">
      <alignment vertical="top" wrapText="1"/>
    </xf>
    <xf numFmtId="0" fontId="7" fillId="0" borderId="0" xfId="28" applyFont="1" applyFill="1" applyBorder="1" applyAlignment="1">
      <alignment horizontal="center" vertical="center" wrapText="1"/>
    </xf>
    <xf numFmtId="2" fontId="4" fillId="0" borderId="15"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28" fillId="4" borderId="1" xfId="28" applyFont="1" applyFill="1" applyBorder="1" applyAlignment="1">
      <alignment horizontal="center" vertical="center" wrapText="1"/>
    </xf>
    <xf numFmtId="168" fontId="6" fillId="0" borderId="1" xfId="28" applyNumberFormat="1" applyFill="1" applyBorder="1" applyAlignment="1">
      <alignment horizontal="center" vertical="top" wrapText="1"/>
    </xf>
    <xf numFmtId="0" fontId="6" fillId="0" borderId="1" xfId="19" applyFill="1" applyBorder="1" applyAlignment="1">
      <alignment horizontal="center" vertical="center" wrapText="1"/>
    </xf>
    <xf numFmtId="4" fontId="3" fillId="0" borderId="5" xfId="14" applyNumberFormat="1" applyFont="1" applyFill="1" applyBorder="1" applyAlignment="1">
      <alignment horizontal="center" vertical="center"/>
    </xf>
    <xf numFmtId="4" fontId="36" fillId="0" borderId="5" xfId="14" applyNumberFormat="1" applyFont="1" applyFill="1" applyBorder="1" applyAlignment="1">
      <alignment horizontal="center" vertical="center"/>
    </xf>
    <xf numFmtId="4" fontId="28" fillId="4" borderId="2" xfId="14" applyNumberFormat="1" applyFont="1" applyFill="1" applyBorder="1" applyAlignment="1">
      <alignment horizontal="center" vertical="center"/>
    </xf>
    <xf numFmtId="0" fontId="6" fillId="0" borderId="1" xfId="28" applyFill="1" applyBorder="1" applyAlignment="1">
      <alignment horizontal="center" vertical="center" wrapText="1"/>
    </xf>
    <xf numFmtId="4" fontId="6" fillId="0" borderId="1" xfId="14"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2" fontId="4" fillId="3" borderId="1" xfId="28" applyNumberFormat="1" applyFont="1" applyFill="1" applyBorder="1" applyAlignment="1">
      <alignment horizontal="center" vertical="center" wrapText="1"/>
    </xf>
    <xf numFmtId="0" fontId="6" fillId="3" borderId="1" xfId="28" applyFill="1" applyBorder="1" applyAlignment="1">
      <alignment horizontal="center" vertical="center" wrapText="1"/>
    </xf>
    <xf numFmtId="0" fontId="4" fillId="0" borderId="0" xfId="28" applyFont="1" applyFill="1" applyAlignment="1">
      <alignment horizontal="center" vertical="center" wrapText="1"/>
    </xf>
    <xf numFmtId="168" fontId="4" fillId="0" borderId="5"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5" fillId="0" borderId="1" xfId="0" applyFont="1" applyFill="1" applyBorder="1" applyAlignment="1">
      <alignment vertical="top" wrapText="1"/>
    </xf>
    <xf numFmtId="0" fontId="6" fillId="0" borderId="0" xfId="0" applyFont="1" applyFill="1" applyAlignment="1">
      <alignment horizontal="justify" vertical="center" wrapText="1"/>
    </xf>
    <xf numFmtId="4" fontId="5" fillId="0" borderId="1" xfId="14" applyNumberFormat="1" applyFont="1" applyFill="1" applyBorder="1" applyAlignment="1">
      <alignment horizontal="center" vertical="center" wrapText="1"/>
    </xf>
    <xf numFmtId="0" fontId="6" fillId="0" borderId="0" xfId="0" applyFont="1"/>
    <xf numFmtId="0" fontId="6" fillId="0" borderId="1" xfId="28" applyFont="1" applyFill="1" applyBorder="1" applyAlignment="1">
      <alignment horizontal="center" vertical="center" wrapText="1"/>
    </xf>
    <xf numFmtId="2" fontId="6" fillId="3" borderId="1" xfId="28" applyNumberFormat="1" applyFont="1" applyFill="1" applyBorder="1" applyAlignment="1">
      <alignment horizontal="center" vertical="center" wrapText="1"/>
    </xf>
    <xf numFmtId="2" fontId="5" fillId="3" borderId="1" xfId="28"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3" borderId="1" xfId="28"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2" fontId="38" fillId="0" borderId="1" xfId="28" applyNumberFormat="1" applyFont="1" applyFill="1" applyBorder="1" applyAlignment="1">
      <alignment horizontal="center" vertical="center" wrapText="1"/>
    </xf>
    <xf numFmtId="2" fontId="5" fillId="0" borderId="1" xfId="28" applyNumberFormat="1" applyFont="1" applyFill="1" applyBorder="1" applyAlignment="1">
      <alignment horizontal="center" vertical="center" wrapText="1"/>
    </xf>
    <xf numFmtId="0" fontId="9" fillId="0" borderId="1" xfId="28" applyFont="1" applyFill="1" applyBorder="1" applyAlignment="1">
      <alignment horizontal="center" vertical="center" wrapText="1"/>
    </xf>
    <xf numFmtId="4" fontId="6" fillId="3" borderId="1" xfId="14" applyNumberFormat="1" applyFont="1" applyFill="1" applyBorder="1" applyAlignment="1">
      <alignment horizontal="center" vertical="center" wrapText="1"/>
    </xf>
    <xf numFmtId="4" fontId="5" fillId="3" borderId="1" xfId="14"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28" xfId="0" applyFont="1" applyFill="1" applyBorder="1" applyAlignment="1">
      <alignment horizontal="center" vertical="justify" wrapText="1"/>
    </xf>
    <xf numFmtId="0" fontId="12" fillId="4" borderId="20" xfId="28" applyFont="1" applyFill="1" applyBorder="1" applyAlignment="1">
      <alignment vertical="center" wrapText="1"/>
    </xf>
    <xf numFmtId="0" fontId="12" fillId="4" borderId="1" xfId="28" applyFont="1" applyFill="1" applyBorder="1" applyAlignment="1">
      <alignment vertical="center" wrapText="1"/>
    </xf>
    <xf numFmtId="0" fontId="3" fillId="0" borderId="20" xfId="28" applyFont="1" applyFill="1" applyBorder="1" applyAlignment="1">
      <alignment vertical="top" wrapText="1"/>
    </xf>
    <xf numFmtId="0" fontId="5" fillId="0" borderId="1" xfId="28" applyFont="1" applyFill="1" applyBorder="1" applyAlignment="1">
      <alignment vertical="top" wrapText="1"/>
    </xf>
    <xf numFmtId="0" fontId="10" fillId="2" borderId="20" xfId="28" applyFont="1" applyFill="1" applyBorder="1" applyAlignment="1">
      <alignment vertical="top" wrapText="1"/>
    </xf>
    <xf numFmtId="0" fontId="5" fillId="0" borderId="1" xfId="28" applyFont="1" applyBorder="1" applyAlignment="1">
      <alignment vertical="top" wrapText="1"/>
    </xf>
    <xf numFmtId="0" fontId="3" fillId="0" borderId="25" xfId="28" applyFont="1" applyFill="1" applyBorder="1" applyAlignment="1">
      <alignment horizontal="center" vertical="center" wrapText="1"/>
    </xf>
    <xf numFmtId="0" fontId="4" fillId="0" borderId="32" xfId="28" applyFont="1" applyFill="1" applyBorder="1" applyAlignment="1">
      <alignment horizontal="center" vertical="center" wrapText="1"/>
    </xf>
    <xf numFmtId="0" fontId="12" fillId="4" borderId="7" xfId="28" applyFont="1" applyFill="1" applyBorder="1" applyAlignment="1">
      <alignment vertical="center" wrapText="1"/>
    </xf>
    <xf numFmtId="0" fontId="12" fillId="4" borderId="22" xfId="28" applyFont="1" applyFill="1" applyBorder="1" applyAlignment="1">
      <alignment vertical="center" wrapText="1"/>
    </xf>
    <xf numFmtId="0" fontId="28" fillId="4" borderId="29" xfId="28" applyFont="1" applyFill="1" applyBorder="1" applyAlignment="1">
      <alignment horizontal="center" vertical="center" wrapText="1"/>
    </xf>
    <xf numFmtId="0" fontId="28" fillId="4" borderId="30" xfId="28" applyFont="1" applyFill="1" applyBorder="1" applyAlignment="1">
      <alignment horizontal="center" vertical="center" wrapText="1"/>
    </xf>
    <xf numFmtId="0" fontId="28" fillId="4" borderId="21" xfId="28" applyFont="1" applyFill="1" applyBorder="1" applyAlignment="1">
      <alignment horizontal="center" vertical="center" wrapText="1"/>
    </xf>
    <xf numFmtId="0" fontId="11" fillId="2" borderId="5" xfId="19" applyFont="1" applyFill="1" applyBorder="1" applyAlignment="1">
      <alignment horizontal="center" vertical="center" wrapText="1"/>
    </xf>
    <xf numFmtId="0" fontId="11" fillId="2" borderId="5" xfId="19" applyFont="1" applyFill="1" applyBorder="1" applyAlignment="1">
      <alignment horizontal="left" vertical="top" wrapText="1"/>
    </xf>
    <xf numFmtId="0" fontId="28" fillId="4" borderId="5" xfId="0" applyFont="1" applyFill="1" applyBorder="1" applyAlignment="1">
      <alignment vertical="center" wrapText="1"/>
    </xf>
    <xf numFmtId="0" fontId="24" fillId="4" borderId="5" xfId="0" applyFont="1" applyFill="1" applyBorder="1" applyAlignment="1">
      <alignment vertical="center" wrapText="1"/>
    </xf>
    <xf numFmtId="0" fontId="12" fillId="4" borderId="5" xfId="0" applyFont="1" applyFill="1" applyBorder="1" applyAlignment="1">
      <alignment vertical="top" wrapText="1"/>
    </xf>
    <xf numFmtId="0" fontId="13" fillId="4" borderId="5" xfId="0" applyFont="1" applyFill="1" applyBorder="1" applyAlignment="1"/>
    <xf numFmtId="0" fontId="12" fillId="4" borderId="5" xfId="0" applyFont="1" applyFill="1" applyBorder="1" applyAlignment="1">
      <alignment horizontal="center" vertical="top" wrapText="1"/>
    </xf>
    <xf numFmtId="0" fontId="7" fillId="0" borderId="24" xfId="0" applyFont="1" applyFill="1" applyBorder="1" applyAlignment="1">
      <alignment horizontal="center" vertical="justify" wrapText="1"/>
    </xf>
    <xf numFmtId="0" fontId="3" fillId="3" borderId="20" xfId="28" applyFont="1" applyFill="1" applyBorder="1" applyAlignment="1">
      <alignment vertical="top" wrapText="1"/>
    </xf>
    <xf numFmtId="0" fontId="32" fillId="4" borderId="31" xfId="0" applyFont="1" applyFill="1" applyBorder="1" applyAlignment="1">
      <alignment horizontal="center" vertical="top" wrapText="1"/>
    </xf>
    <xf numFmtId="0" fontId="32" fillId="4" borderId="21" xfId="0" applyFont="1" applyFill="1" applyBorder="1" applyAlignment="1">
      <alignment horizontal="center" vertical="top" wrapText="1"/>
    </xf>
    <xf numFmtId="0" fontId="7" fillId="0" borderId="0" xfId="0" applyFont="1" applyFill="1" applyBorder="1" applyAlignment="1">
      <alignment horizontal="center" vertical="justify" wrapText="1"/>
    </xf>
    <xf numFmtId="0" fontId="39" fillId="0" borderId="0" xfId="28" applyFont="1" applyFill="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168" fontId="32" fillId="4" borderId="5" xfId="19" applyNumberFormat="1" applyFont="1" applyFill="1" applyBorder="1" applyAlignment="1">
      <alignment horizontal="center" vertical="center" wrapText="1"/>
    </xf>
    <xf numFmtId="0" fontId="28" fillId="4" borderId="14" xfId="28" applyFont="1" applyFill="1" applyBorder="1" applyAlignment="1">
      <alignment horizontal="center" vertical="center" wrapText="1"/>
    </xf>
    <xf numFmtId="0" fontId="28" fillId="4" borderId="27" xfId="28" applyFont="1" applyFill="1" applyBorder="1" applyAlignment="1">
      <alignment horizontal="center" vertical="center" wrapText="1"/>
    </xf>
    <xf numFmtId="0" fontId="7" fillId="0" borderId="0" xfId="28" applyFont="1" applyFill="1" applyBorder="1" applyAlignment="1">
      <alignment horizontal="center" vertical="center" wrapText="1"/>
    </xf>
    <xf numFmtId="0" fontId="7" fillId="0" borderId="26" xfId="28" applyFont="1" applyFill="1" applyBorder="1" applyAlignment="1">
      <alignment horizontal="center" vertical="center" wrapText="1"/>
    </xf>
    <xf numFmtId="0" fontId="28" fillId="4" borderId="1" xfId="28" applyFont="1" applyFill="1" applyBorder="1" applyAlignment="1">
      <alignment horizontal="center" vertical="center" wrapText="1"/>
    </xf>
    <xf numFmtId="0" fontId="7" fillId="2" borderId="26" xfId="0" applyFont="1" applyFill="1" applyBorder="1" applyAlignment="1">
      <alignment horizontal="center" vertical="center" wrapText="1"/>
    </xf>
    <xf numFmtId="2" fontId="3" fillId="3" borderId="1" xfId="28" applyNumberFormat="1" applyFont="1" applyFill="1" applyBorder="1" applyAlignment="1">
      <alignment horizontal="center" vertical="center" wrapText="1"/>
    </xf>
    <xf numFmtId="0" fontId="6" fillId="0" borderId="12" xfId="28" applyFill="1" applyBorder="1" applyAlignment="1">
      <alignment horizontal="center" vertical="center" wrapText="1"/>
    </xf>
    <xf numFmtId="0" fontId="6" fillId="0" borderId="10" xfId="0" applyFont="1" applyFill="1" applyBorder="1" applyAlignment="1">
      <alignment horizontal="center" vertical="center" wrapText="1"/>
    </xf>
    <xf numFmtId="2" fontId="4" fillId="3" borderId="1" xfId="28"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4" fillId="0" borderId="33" xfId="0" applyNumberFormat="1" applyFont="1" applyFill="1" applyBorder="1" applyAlignment="1">
      <alignment horizontal="center" vertical="center" wrapText="1"/>
    </xf>
    <xf numFmtId="2" fontId="4" fillId="0" borderId="15" xfId="0" applyNumberFormat="1" applyFont="1" applyFill="1" applyBorder="1" applyAlignment="1">
      <alignment horizontal="center" vertical="center" wrapText="1"/>
    </xf>
    <xf numFmtId="2" fontId="4" fillId="0" borderId="10" xfId="0" applyNumberFormat="1" applyFont="1" applyFill="1" applyBorder="1" applyAlignment="1">
      <alignment horizontal="center" vertical="center" wrapText="1"/>
    </xf>
    <xf numFmtId="0" fontId="6" fillId="0" borderId="15" xfId="28" applyFill="1" applyBorder="1" applyAlignment="1">
      <alignment horizontal="center" vertical="center" wrapText="1"/>
    </xf>
    <xf numFmtId="0" fontId="6" fillId="0" borderId="10" xfId="28" applyFill="1" applyBorder="1" applyAlignment="1">
      <alignment horizontal="center" vertical="center" wrapText="1"/>
    </xf>
    <xf numFmtId="2" fontId="4" fillId="0" borderId="12"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4" fillId="4" borderId="12" xfId="21"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wrapText="1"/>
    </xf>
    <xf numFmtId="0" fontId="4" fillId="3" borderId="14" xfId="0" applyFont="1" applyFill="1" applyBorder="1" applyAlignment="1">
      <alignment vertical="center" wrapText="1"/>
    </xf>
    <xf numFmtId="0" fontId="6" fillId="0" borderId="0" xfId="28" applyFill="1" applyAlignment="1">
      <alignment horizontal="justify" vertical="center" wrapText="1"/>
    </xf>
    <xf numFmtId="0" fontId="32" fillId="4" borderId="1" xfId="28" applyFont="1" applyFill="1" applyBorder="1" applyAlignment="1">
      <alignment horizontal="center" vertical="center" wrapText="1"/>
    </xf>
    <xf numFmtId="0" fontId="14" fillId="4" borderId="1" xfId="32" applyFont="1" applyFill="1" applyBorder="1" applyAlignment="1">
      <alignment horizontal="center" vertical="center" wrapText="1"/>
    </xf>
    <xf numFmtId="165" fontId="14" fillId="6" borderId="1" xfId="33" applyNumberFormat="1" applyFont="1" applyFill="1" applyBorder="1" applyAlignment="1">
      <alignment horizontal="center" vertical="center" wrapText="1"/>
    </xf>
    <xf numFmtId="0" fontId="32" fillId="4" borderId="1" xfId="32" applyFont="1" applyFill="1" applyBorder="1" applyAlignment="1">
      <alignment horizontal="center" vertical="center" wrapText="1"/>
    </xf>
    <xf numFmtId="0" fontId="6" fillId="0" borderId="0" xfId="32" applyFont="1" applyAlignment="1">
      <alignment vertical="center" wrapText="1"/>
    </xf>
    <xf numFmtId="0" fontId="5" fillId="0" borderId="1" xfId="34" applyFont="1" applyFill="1" applyBorder="1" applyAlignment="1">
      <alignment vertical="top" wrapText="1"/>
    </xf>
    <xf numFmtId="2" fontId="6" fillId="0" borderId="1" xfId="34" applyNumberFormat="1" applyFill="1" applyBorder="1" applyAlignment="1">
      <alignment horizontal="center" vertical="center" wrapText="1"/>
    </xf>
    <xf numFmtId="0" fontId="6" fillId="0" borderId="1" xfId="34" applyFill="1" applyBorder="1" applyAlignment="1">
      <alignment horizontal="center" vertical="center" wrapText="1"/>
    </xf>
    <xf numFmtId="0" fontId="6" fillId="3" borderId="1" xfId="34" applyFill="1" applyBorder="1" applyAlignment="1">
      <alignment horizontal="center" vertical="center" wrapText="1"/>
    </xf>
    <xf numFmtId="2" fontId="6" fillId="3" borderId="1" xfId="34" applyNumberFormat="1" applyFill="1" applyBorder="1" applyAlignment="1">
      <alignment horizontal="center" vertical="center" wrapText="1"/>
    </xf>
    <xf numFmtId="0" fontId="5" fillId="0" borderId="1" xfId="34" applyFont="1" applyFill="1" applyBorder="1" applyAlignment="1">
      <alignment vertical="center" wrapText="1"/>
    </xf>
    <xf numFmtId="0" fontId="14" fillId="4" borderId="1" xfId="32" applyFont="1" applyFill="1" applyBorder="1" applyAlignment="1">
      <alignment horizontal="left" vertical="center" wrapText="1"/>
    </xf>
    <xf numFmtId="2" fontId="32" fillId="4" borderId="1" xfId="32" applyNumberFormat="1" applyFont="1" applyFill="1" applyBorder="1" applyAlignment="1">
      <alignment horizontal="center" vertical="center" wrapText="1"/>
    </xf>
    <xf numFmtId="0" fontId="33" fillId="4" borderId="1" xfId="32" applyFont="1" applyFill="1" applyBorder="1" applyAlignment="1">
      <alignment horizontal="center" vertical="center" wrapText="1"/>
    </xf>
    <xf numFmtId="0" fontId="6" fillId="0" borderId="0" xfId="29" applyFill="1" applyAlignment="1">
      <alignment horizontal="justify" vertical="center" wrapText="1"/>
    </xf>
    <xf numFmtId="0" fontId="6" fillId="0" borderId="0" xfId="32" applyFont="1" applyAlignment="1">
      <alignment horizontal="justify" vertical="center" wrapText="1"/>
    </xf>
    <xf numFmtId="0" fontId="7" fillId="3" borderId="0" xfId="28" applyFont="1" applyFill="1" applyBorder="1" applyAlignment="1">
      <alignment vertical="center" wrapText="1"/>
    </xf>
    <xf numFmtId="0" fontId="7" fillId="0" borderId="0" xfId="28" applyFont="1" applyFill="1" applyBorder="1" applyAlignment="1">
      <alignment vertical="center" wrapText="1"/>
    </xf>
    <xf numFmtId="0" fontId="4" fillId="3" borderId="0" xfId="32" applyFont="1" applyFill="1" applyAlignment="1">
      <alignment horizontal="justify" vertical="center" wrapText="1"/>
    </xf>
    <xf numFmtId="0" fontId="4" fillId="0" borderId="0" xfId="32" applyFont="1" applyAlignment="1">
      <alignment horizontal="justify" vertical="center" wrapText="1"/>
    </xf>
    <xf numFmtId="0" fontId="12" fillId="4" borderId="12" xfId="32" applyFont="1" applyFill="1" applyBorder="1" applyAlignment="1">
      <alignment horizontal="center" vertical="center" wrapText="1"/>
    </xf>
    <xf numFmtId="4" fontId="12" fillId="4" borderId="12" xfId="32" applyNumberFormat="1" applyFont="1" applyFill="1" applyBorder="1" applyAlignment="1">
      <alignment horizontal="center" vertical="center" wrapText="1"/>
    </xf>
    <xf numFmtId="0" fontId="29" fillId="4" borderId="14" xfId="28" applyFont="1" applyFill="1" applyBorder="1" applyAlignment="1">
      <alignment horizontal="center" vertical="center" wrapText="1"/>
    </xf>
    <xf numFmtId="0" fontId="29" fillId="4" borderId="36" xfId="28" applyFont="1" applyFill="1" applyBorder="1" applyAlignment="1">
      <alignment horizontal="center" vertical="center" wrapText="1"/>
    </xf>
    <xf numFmtId="0" fontId="12" fillId="4" borderId="10" xfId="32" applyFont="1" applyFill="1" applyBorder="1" applyAlignment="1">
      <alignment horizontal="center" vertical="center" wrapText="1"/>
    </xf>
    <xf numFmtId="4" fontId="12" fillId="4" borderId="10" xfId="32" applyNumberFormat="1" applyFont="1" applyFill="1" applyBorder="1" applyAlignment="1">
      <alignment horizontal="center" vertical="center" wrapText="1"/>
    </xf>
    <xf numFmtId="0" fontId="29" fillId="4" borderId="1" xfId="28" applyFont="1" applyFill="1" applyBorder="1" applyAlignment="1">
      <alignment horizontal="center" vertical="center" wrapText="1"/>
    </xf>
    <xf numFmtId="0" fontId="3" fillId="0" borderId="1" xfId="32" applyFont="1" applyBorder="1" applyAlignment="1">
      <alignment vertical="top" wrapText="1"/>
    </xf>
    <xf numFmtId="4" fontId="4" fillId="0" borderId="1" xfId="32" applyNumberFormat="1" applyFont="1" applyBorder="1" applyAlignment="1">
      <alignment horizontal="center" vertical="center" wrapText="1"/>
    </xf>
    <xf numFmtId="0" fontId="41" fillId="3" borderId="1" xfId="28" applyFont="1" applyFill="1" applyBorder="1" applyAlignment="1">
      <alignment horizontal="center" vertical="center" wrapText="1"/>
    </xf>
    <xf numFmtId="2" fontId="41" fillId="3" borderId="1" xfId="28" applyNumberFormat="1" applyFont="1" applyFill="1" applyBorder="1" applyAlignment="1">
      <alignment horizontal="center" vertical="center" wrapText="1"/>
    </xf>
    <xf numFmtId="0" fontId="3" fillId="0" borderId="0" xfId="32" applyFont="1" applyAlignment="1">
      <alignment horizontal="justify" vertical="center" wrapText="1"/>
    </xf>
    <xf numFmtId="0" fontId="6" fillId="3" borderId="0" xfId="32" applyFont="1" applyFill="1" applyAlignment="1">
      <alignment horizontal="justify" vertical="center" wrapText="1"/>
    </xf>
    <xf numFmtId="0" fontId="3" fillId="0" borderId="1" xfId="32" applyFont="1" applyBorder="1" applyAlignment="1">
      <alignment horizontal="justify" vertical="top" wrapText="1"/>
    </xf>
    <xf numFmtId="0" fontId="3" fillId="0" borderId="14" xfId="32" applyFont="1" applyBorder="1" applyAlignment="1">
      <alignment vertical="top" wrapText="1"/>
    </xf>
    <xf numFmtId="2" fontId="29" fillId="4" borderId="1" xfId="28" applyNumberFormat="1" applyFont="1" applyFill="1" applyBorder="1" applyAlignment="1">
      <alignment horizontal="center" vertical="center" wrapText="1"/>
    </xf>
    <xf numFmtId="0" fontId="42" fillId="4" borderId="1" xfId="28" applyFont="1" applyFill="1" applyBorder="1" applyAlignment="1">
      <alignment horizontal="center" vertical="center" wrapText="1"/>
    </xf>
    <xf numFmtId="0" fontId="4" fillId="0" borderId="0" xfId="28" applyFont="1" applyFill="1" applyBorder="1" applyAlignment="1">
      <alignment horizontal="justify" vertical="center" wrapText="1"/>
    </xf>
    <xf numFmtId="4" fontId="4" fillId="0" borderId="0" xfId="32" applyNumberFormat="1" applyFont="1" applyAlignment="1">
      <alignment horizontal="center" vertical="center" wrapText="1"/>
    </xf>
    <xf numFmtId="0" fontId="5" fillId="0" borderId="5" xfId="28" applyFont="1" applyFill="1" applyBorder="1" applyAlignment="1">
      <alignment horizontal="center" vertical="center" wrapText="1"/>
    </xf>
  </cellXfs>
  <cellStyles count="35">
    <cellStyle name="_Formato slips estándar" xfId="1" xr:uid="{00000000-0005-0000-0000-000000000000}"/>
    <cellStyle name="_Formato slips estándar 2" xfId="2" xr:uid="{00000000-0005-0000-0000-000001000000}"/>
    <cellStyle name="_Slip habilitantes DM (Secretaría)" xfId="3" xr:uid="{00000000-0005-0000-0000-000002000000}"/>
    <cellStyle name="_Slip habilitantes DM (Secretaría) 2" xfId="4" xr:uid="{00000000-0005-0000-0000-000003000000}"/>
    <cellStyle name="_SLIP RCSP NUEVAS CONDICIONES" xfId="5" xr:uid="{00000000-0005-0000-0000-000004000000}"/>
    <cellStyle name="_SLIP RCSP NUEVAS CONDICIONES 2" xfId="6" xr:uid="{00000000-0005-0000-0000-000005000000}"/>
    <cellStyle name="_Slips RCSP (habilitantes) Secretaría" xfId="7" xr:uid="{00000000-0005-0000-0000-000006000000}"/>
    <cellStyle name="_Slips RCSP (habilitantes) Secretaría 2" xfId="8" xr:uid="{00000000-0005-0000-0000-000007000000}"/>
    <cellStyle name="Estilo 1" xfId="9" xr:uid="{00000000-0005-0000-0000-000008000000}"/>
    <cellStyle name="Estilo 1 2" xfId="10" xr:uid="{00000000-0005-0000-0000-000009000000}"/>
    <cellStyle name="Excel Built-in Normal" xfId="11" xr:uid="{00000000-0005-0000-0000-00000A000000}"/>
    <cellStyle name="Millares 2" xfId="12" xr:uid="{00000000-0005-0000-0000-00000C000000}"/>
    <cellStyle name="Millares 2 2" xfId="13" xr:uid="{00000000-0005-0000-0000-00000D000000}"/>
    <cellStyle name="Millares 3" xfId="14" xr:uid="{00000000-0005-0000-0000-00000E000000}"/>
    <cellStyle name="Millares 3 2" xfId="31" xr:uid="{3F004FD7-34B3-43C8-8A28-EA5875ACBA2C}"/>
    <cellStyle name="Millares 4" xfId="15" xr:uid="{00000000-0005-0000-0000-00000F000000}"/>
    <cellStyle name="Millares 5" xfId="16" xr:uid="{00000000-0005-0000-0000-000010000000}"/>
    <cellStyle name="Millares 6" xfId="17" xr:uid="{00000000-0005-0000-0000-000011000000}"/>
    <cellStyle name="Millares 7" xfId="33" xr:uid="{15693EFC-77D3-402A-8083-75E77DF8EEDF}"/>
    <cellStyle name="Moneda 2" xfId="18" xr:uid="{00000000-0005-0000-0000-000012000000}"/>
    <cellStyle name="Normal" xfId="0" builtinId="0"/>
    <cellStyle name="Normal 2" xfId="19" xr:uid="{00000000-0005-0000-0000-000014000000}"/>
    <cellStyle name="Normal 2 2 3" xfId="20" xr:uid="{00000000-0005-0000-0000-000015000000}"/>
    <cellStyle name="Normal 3" xfId="21" xr:uid="{00000000-0005-0000-0000-000016000000}"/>
    <cellStyle name="Normal 3 2" xfId="34" xr:uid="{2F4F8E44-EEE7-43B3-A0E8-EA97D60B8A95}"/>
    <cellStyle name="Normal 4" xfId="22" xr:uid="{00000000-0005-0000-0000-000017000000}"/>
    <cellStyle name="Normal 4 2" xfId="23" xr:uid="{00000000-0005-0000-0000-000018000000}"/>
    <cellStyle name="Normal 5" xfId="32" xr:uid="{D4B25A40-9619-4282-B24D-8DC2752BD873}"/>
    <cellStyle name="Normal 5 5" xfId="24" xr:uid="{00000000-0005-0000-0000-000019000000}"/>
    <cellStyle name="Normal_Condiciones Obligatorias TRDM" xfId="25" xr:uid="{00000000-0005-0000-0000-00001B000000}"/>
    <cellStyle name="Normal_Matriz de Evaluación 2009" xfId="26" xr:uid="{00000000-0005-0000-0000-00001C000000}"/>
    <cellStyle name="Normal_Slips Publicados" xfId="27" xr:uid="{00000000-0005-0000-0000-00001D000000}"/>
    <cellStyle name="Normal_Slips Publicados_Condiciones Complementarias TRDM" xfId="28" xr:uid="{00000000-0005-0000-0000-00001E000000}"/>
    <cellStyle name="Normal_Slips técnicos VDD - IND" xfId="29" xr:uid="{00000000-0005-0000-0000-00001F000000}"/>
    <cellStyle name="Porcentaje 2" xfId="30"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2307167</xdr:colOff>
      <xdr:row>1</xdr:row>
      <xdr:rowOff>329219</xdr:rowOff>
    </xdr:to>
    <xdr:pic>
      <xdr:nvPicPr>
        <xdr:cNvPr id="4" name="Imagen 3">
          <a:extLst>
            <a:ext uri="{FF2B5EF4-FFF2-40B4-BE49-F238E27FC236}">
              <a16:creationId xmlns:a16="http://schemas.microsoft.com/office/drawing/2014/main" id="{555A5A02-521E-4F3D-9C5A-7885EFD3F7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7167" cy="847802"/>
        </a:xfrm>
        <a:prstGeom prst="rect">
          <a:avLst/>
        </a:prstGeom>
      </xdr:spPr>
    </xdr:pic>
    <xdr:clientData/>
  </xdr:twoCellAnchor>
  <xdr:twoCellAnchor editAs="oneCell">
    <xdr:from>
      <xdr:col>0</xdr:col>
      <xdr:colOff>0</xdr:colOff>
      <xdr:row>0</xdr:row>
      <xdr:rowOff>0</xdr:rowOff>
    </xdr:from>
    <xdr:to>
      <xdr:col>0</xdr:col>
      <xdr:colOff>4057650</xdr:colOff>
      <xdr:row>1</xdr:row>
      <xdr:rowOff>330200</xdr:rowOff>
    </xdr:to>
    <xdr:pic>
      <xdr:nvPicPr>
        <xdr:cNvPr id="2" name="Imagen 1">
          <a:extLst>
            <a:ext uri="{FF2B5EF4-FFF2-40B4-BE49-F238E27FC236}">
              <a16:creationId xmlns:a16="http://schemas.microsoft.com/office/drawing/2014/main" id="{087963EB-8825-4630-AB4C-E0CBC16EC5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3114" b="21240"/>
        <a:stretch>
          <a:fillRect/>
        </a:stretch>
      </xdr:blipFill>
      <xdr:spPr bwMode="auto">
        <a:xfrm>
          <a:off x="0" y="0"/>
          <a:ext cx="40576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2307167</xdr:colOff>
      <xdr:row>1</xdr:row>
      <xdr:rowOff>616481</xdr:rowOff>
    </xdr:to>
    <xdr:pic>
      <xdr:nvPicPr>
        <xdr:cNvPr id="2" name="Imagen 1">
          <a:extLst>
            <a:ext uri="{FF2B5EF4-FFF2-40B4-BE49-F238E27FC236}">
              <a16:creationId xmlns:a16="http://schemas.microsoft.com/office/drawing/2014/main" id="{A884012A-E378-4CC2-A836-A514102644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7167" cy="847802"/>
        </a:xfrm>
        <a:prstGeom prst="rect">
          <a:avLst/>
        </a:prstGeom>
      </xdr:spPr>
    </xdr:pic>
    <xdr:clientData/>
  </xdr:twoCellAnchor>
  <xdr:twoCellAnchor editAs="oneCell">
    <xdr:from>
      <xdr:col>0</xdr:col>
      <xdr:colOff>0</xdr:colOff>
      <xdr:row>0</xdr:row>
      <xdr:rowOff>148433</xdr:rowOff>
    </xdr:from>
    <xdr:to>
      <xdr:col>0</xdr:col>
      <xdr:colOff>2726531</xdr:colOff>
      <xdr:row>1</xdr:row>
      <xdr:rowOff>727077</xdr:rowOff>
    </xdr:to>
    <xdr:pic>
      <xdr:nvPicPr>
        <xdr:cNvPr id="3" name="Imagen 1">
          <a:extLst>
            <a:ext uri="{FF2B5EF4-FFF2-40B4-BE49-F238E27FC236}">
              <a16:creationId xmlns:a16="http://schemas.microsoft.com/office/drawing/2014/main" id="{709250A6-6DB8-4657-882C-A250557BA2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3114" b="21240"/>
        <a:stretch>
          <a:fillRect/>
        </a:stretch>
      </xdr:blipFill>
      <xdr:spPr bwMode="auto">
        <a:xfrm>
          <a:off x="0" y="148433"/>
          <a:ext cx="2726531" cy="807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2082800</xdr:colOff>
      <xdr:row>1</xdr:row>
      <xdr:rowOff>217805</xdr:rowOff>
    </xdr:to>
    <xdr:pic>
      <xdr:nvPicPr>
        <xdr:cNvPr id="3" name="Imagen 1">
          <a:extLst>
            <a:ext uri="{FF2B5EF4-FFF2-40B4-BE49-F238E27FC236}">
              <a16:creationId xmlns:a16="http://schemas.microsoft.com/office/drawing/2014/main" id="{20E6FA0C-3D3A-4813-B703-DCFA8E244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114" b="21240"/>
        <a:stretch>
          <a:fillRect/>
        </a:stretch>
      </xdr:blipFill>
      <xdr:spPr bwMode="auto">
        <a:xfrm>
          <a:off x="0" y="0"/>
          <a:ext cx="2082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2212975</xdr:colOff>
      <xdr:row>2</xdr:row>
      <xdr:rowOff>130175</xdr:rowOff>
    </xdr:to>
    <xdr:pic>
      <xdr:nvPicPr>
        <xdr:cNvPr id="3" name="Imagen 1">
          <a:extLst>
            <a:ext uri="{FF2B5EF4-FFF2-40B4-BE49-F238E27FC236}">
              <a16:creationId xmlns:a16="http://schemas.microsoft.com/office/drawing/2014/main" id="{7A5A1799-F4CD-4044-AD11-B308AD57E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114" b="21240"/>
        <a:stretch>
          <a:fillRect/>
        </a:stretch>
      </xdr:blipFill>
      <xdr:spPr bwMode="auto">
        <a:xfrm>
          <a:off x="85725" y="0"/>
          <a:ext cx="21240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222250</xdr:colOff>
      <xdr:row>1</xdr:row>
      <xdr:rowOff>32536</xdr:rowOff>
    </xdr:from>
    <xdr:to>
      <xdr:col>0</xdr:col>
      <xdr:colOff>1421700</xdr:colOff>
      <xdr:row>2</xdr:row>
      <xdr:rowOff>396875</xdr:rowOff>
    </xdr:to>
    <xdr:pic>
      <xdr:nvPicPr>
        <xdr:cNvPr id="3" name="Imagen 1">
          <a:extLst>
            <a:ext uri="{FF2B5EF4-FFF2-40B4-BE49-F238E27FC236}">
              <a16:creationId xmlns:a16="http://schemas.microsoft.com/office/drawing/2014/main" id="{5557094F-B666-4672-BC61-9CA4D0B83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114" b="21240"/>
        <a:stretch>
          <a:fillRect/>
        </a:stretch>
      </xdr:blipFill>
      <xdr:spPr bwMode="auto">
        <a:xfrm>
          <a:off x="222250" y="262724"/>
          <a:ext cx="1199450" cy="594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889000</xdr:colOff>
      <xdr:row>2</xdr:row>
      <xdr:rowOff>256351</xdr:rowOff>
    </xdr:to>
    <xdr:pic>
      <xdr:nvPicPr>
        <xdr:cNvPr id="2" name="Imagen 1">
          <a:extLst>
            <a:ext uri="{FF2B5EF4-FFF2-40B4-BE49-F238E27FC236}">
              <a16:creationId xmlns:a16="http://schemas.microsoft.com/office/drawing/2014/main" id="{A95E9EFF-F83E-4592-B825-D0D7AAB22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114" b="21240"/>
        <a:stretch>
          <a:fillRect/>
        </a:stretch>
      </xdr:blipFill>
      <xdr:spPr bwMode="auto">
        <a:xfrm>
          <a:off x="0" y="0"/>
          <a:ext cx="889000" cy="65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275168</xdr:colOff>
      <xdr:row>0</xdr:row>
      <xdr:rowOff>0</xdr:rowOff>
    </xdr:from>
    <xdr:to>
      <xdr:col>0</xdr:col>
      <xdr:colOff>1728612</xdr:colOff>
      <xdr:row>2</xdr:row>
      <xdr:rowOff>110627</xdr:rowOff>
    </xdr:to>
    <xdr:pic>
      <xdr:nvPicPr>
        <xdr:cNvPr id="3" name="Imagen 1">
          <a:extLst>
            <a:ext uri="{FF2B5EF4-FFF2-40B4-BE49-F238E27FC236}">
              <a16:creationId xmlns:a16="http://schemas.microsoft.com/office/drawing/2014/main" id="{A8BA22E8-4576-445E-B937-72EC5637C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114" b="21240"/>
        <a:stretch>
          <a:fillRect/>
        </a:stretch>
      </xdr:blipFill>
      <xdr:spPr bwMode="auto">
        <a:xfrm>
          <a:off x="275168" y="0"/>
          <a:ext cx="1453444" cy="823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211669</xdr:colOff>
      <xdr:row>0</xdr:row>
      <xdr:rowOff>0</xdr:rowOff>
    </xdr:from>
    <xdr:to>
      <xdr:col>0</xdr:col>
      <xdr:colOff>980723</xdr:colOff>
      <xdr:row>1</xdr:row>
      <xdr:rowOff>154215</xdr:rowOff>
    </xdr:to>
    <xdr:pic>
      <xdr:nvPicPr>
        <xdr:cNvPr id="3" name="Imagen 1">
          <a:extLst>
            <a:ext uri="{FF2B5EF4-FFF2-40B4-BE49-F238E27FC236}">
              <a16:creationId xmlns:a16="http://schemas.microsoft.com/office/drawing/2014/main" id="{FEFD2863-4E49-45F5-AB3C-16E359DE7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114" b="21240"/>
        <a:stretch>
          <a:fillRect/>
        </a:stretch>
      </xdr:blipFill>
      <xdr:spPr bwMode="auto">
        <a:xfrm>
          <a:off x="211669" y="0"/>
          <a:ext cx="769054" cy="37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275168</xdr:colOff>
      <xdr:row>0</xdr:row>
      <xdr:rowOff>0</xdr:rowOff>
    </xdr:from>
    <xdr:to>
      <xdr:col>0</xdr:col>
      <xdr:colOff>1728612</xdr:colOff>
      <xdr:row>0</xdr:row>
      <xdr:rowOff>825002</xdr:rowOff>
    </xdr:to>
    <xdr:pic>
      <xdr:nvPicPr>
        <xdr:cNvPr id="6" name="Imagen 1">
          <a:extLst>
            <a:ext uri="{FF2B5EF4-FFF2-40B4-BE49-F238E27FC236}">
              <a16:creationId xmlns:a16="http://schemas.microsoft.com/office/drawing/2014/main" id="{8D90DAA2-E5ED-4A34-9B33-ECF8DE8CE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114" b="21240"/>
        <a:stretch>
          <a:fillRect/>
        </a:stretch>
      </xdr:blipFill>
      <xdr:spPr bwMode="auto">
        <a:xfrm>
          <a:off x="275168" y="0"/>
          <a:ext cx="1453444" cy="82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275168</xdr:colOff>
      <xdr:row>0</xdr:row>
      <xdr:rowOff>0</xdr:rowOff>
    </xdr:from>
    <xdr:to>
      <xdr:col>0</xdr:col>
      <xdr:colOff>1728612</xdr:colOff>
      <xdr:row>1</xdr:row>
      <xdr:rowOff>596402</xdr:rowOff>
    </xdr:to>
    <xdr:pic>
      <xdr:nvPicPr>
        <xdr:cNvPr id="3" name="Imagen 1">
          <a:extLst>
            <a:ext uri="{FF2B5EF4-FFF2-40B4-BE49-F238E27FC236}">
              <a16:creationId xmlns:a16="http://schemas.microsoft.com/office/drawing/2014/main" id="{E3324904-F2A1-4636-B8C6-668B3B509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114" b="21240"/>
        <a:stretch>
          <a:fillRect/>
        </a:stretch>
      </xdr:blipFill>
      <xdr:spPr bwMode="auto">
        <a:xfrm>
          <a:off x="275168" y="0"/>
          <a:ext cx="1453444" cy="82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246"/>
  <sheetViews>
    <sheetView tabSelected="1" zoomScale="74" zoomScaleNormal="74" workbookViewId="0">
      <selection activeCell="A2" sqref="A2:F2"/>
    </sheetView>
  </sheetViews>
  <sheetFormatPr baseColWidth="10" defaultColWidth="11.5703125" defaultRowHeight="14.25" x14ac:dyDescent="0.2"/>
  <cols>
    <col min="1" max="1" width="85.7109375" style="8" customWidth="1"/>
    <col min="2" max="2" width="33.42578125" style="8" customWidth="1"/>
    <col min="3" max="3" width="41.7109375" style="8" customWidth="1"/>
    <col min="4" max="4" width="13.7109375" style="8" customWidth="1"/>
    <col min="5" max="5" width="50.42578125" style="8" customWidth="1"/>
    <col min="6" max="6" width="13.7109375" style="8" customWidth="1"/>
    <col min="7" max="246" width="11.5703125" style="8"/>
    <col min="247" max="247" width="85.7109375" style="8" customWidth="1"/>
    <col min="248" max="248" width="33.42578125" style="8" customWidth="1"/>
    <col min="249" max="16384" width="11.5703125" style="8"/>
  </cols>
  <sheetData>
    <row r="1" spans="1:252" ht="41.1"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row>
    <row r="2" spans="1:252" ht="58.35" customHeight="1" thickBot="1" x14ac:dyDescent="0.25">
      <c r="A2" s="194" t="s">
        <v>128</v>
      </c>
      <c r="B2" s="194"/>
      <c r="C2" s="194"/>
      <c r="D2" s="194"/>
      <c r="E2" s="194"/>
      <c r="F2" s="19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ht="37.5" customHeight="1" x14ac:dyDescent="0.2">
      <c r="A3" s="203" t="s">
        <v>2</v>
      </c>
      <c r="B3" s="204"/>
      <c r="C3" s="205"/>
      <c r="D3" s="205" t="s">
        <v>15</v>
      </c>
      <c r="E3" s="205"/>
      <c r="F3" s="205" t="s">
        <v>15</v>
      </c>
    </row>
    <row r="4" spans="1:252" ht="15" customHeight="1" thickBot="1" x14ac:dyDescent="0.25">
      <c r="A4" s="201" t="s">
        <v>17</v>
      </c>
      <c r="B4" s="202"/>
      <c r="C4" s="206"/>
      <c r="D4" s="207"/>
      <c r="E4" s="206"/>
      <c r="F4" s="207"/>
    </row>
    <row r="5" spans="1:252" ht="30" x14ac:dyDescent="0.2">
      <c r="A5" s="111" t="s">
        <v>35</v>
      </c>
      <c r="B5" s="25">
        <v>6</v>
      </c>
      <c r="C5" s="39"/>
      <c r="D5" s="39"/>
      <c r="E5" s="39"/>
      <c r="F5" s="39"/>
    </row>
    <row r="6" spans="1:252" ht="15" x14ac:dyDescent="0.2">
      <c r="A6" s="111" t="s">
        <v>27</v>
      </c>
      <c r="B6" s="25">
        <v>6</v>
      </c>
      <c r="C6" s="39"/>
      <c r="D6" s="39"/>
      <c r="E6" s="39"/>
      <c r="F6" s="39"/>
    </row>
    <row r="7" spans="1:252" ht="15" x14ac:dyDescent="0.2">
      <c r="A7" s="111" t="s">
        <v>36</v>
      </c>
      <c r="B7" s="25">
        <v>6</v>
      </c>
      <c r="C7" s="39"/>
      <c r="D7" s="39"/>
      <c r="E7" s="39"/>
      <c r="F7" s="39"/>
    </row>
    <row r="8" spans="1:252" ht="15" x14ac:dyDescent="0.2">
      <c r="A8" s="111" t="s">
        <v>37</v>
      </c>
      <c r="B8" s="25">
        <v>3</v>
      </c>
      <c r="C8" s="39"/>
      <c r="D8" s="39"/>
      <c r="E8" s="39"/>
      <c r="F8" s="39"/>
    </row>
    <row r="9" spans="1:252" ht="15" x14ac:dyDescent="0.2">
      <c r="A9" s="111" t="s">
        <v>38</v>
      </c>
      <c r="B9" s="25">
        <v>3</v>
      </c>
      <c r="C9" s="39"/>
      <c r="D9" s="39"/>
      <c r="E9" s="39"/>
      <c r="F9" s="39"/>
    </row>
    <row r="10" spans="1:252" ht="15" x14ac:dyDescent="0.2">
      <c r="A10" s="111" t="s">
        <v>39</v>
      </c>
      <c r="B10" s="25">
        <v>3</v>
      </c>
      <c r="C10" s="39"/>
      <c r="D10" s="39"/>
      <c r="E10" s="39"/>
      <c r="F10" s="39"/>
    </row>
    <row r="11" spans="1:252" ht="15" x14ac:dyDescent="0.2">
      <c r="A11" s="111" t="s">
        <v>40</v>
      </c>
      <c r="B11" s="25">
        <v>3</v>
      </c>
      <c r="C11" s="39"/>
      <c r="D11" s="39"/>
      <c r="E11" s="39"/>
      <c r="F11" s="39"/>
    </row>
    <row r="12" spans="1:252" ht="15" x14ac:dyDescent="0.2">
      <c r="A12" s="111" t="s">
        <v>19</v>
      </c>
      <c r="B12" s="26">
        <f>SUM(B5:B11)</f>
        <v>30</v>
      </c>
      <c r="C12" s="39"/>
      <c r="D12" s="39"/>
      <c r="E12" s="39"/>
      <c r="F12" s="39"/>
    </row>
    <row r="13" spans="1:252" ht="15" x14ac:dyDescent="0.2">
      <c r="A13" s="195" t="s">
        <v>85</v>
      </c>
      <c r="B13" s="196"/>
      <c r="C13" s="40"/>
      <c r="D13" s="40"/>
      <c r="E13" s="40"/>
      <c r="F13" s="40"/>
    </row>
    <row r="14" spans="1:252" x14ac:dyDescent="0.2">
      <c r="A14" s="197" t="s">
        <v>97</v>
      </c>
      <c r="B14" s="198"/>
      <c r="C14" s="41"/>
      <c r="D14" s="41"/>
      <c r="E14" s="41"/>
      <c r="F14" s="41"/>
    </row>
    <row r="15" spans="1:252" ht="30" x14ac:dyDescent="0.2">
      <c r="A15" s="111" t="s">
        <v>20</v>
      </c>
      <c r="B15" s="27" t="s">
        <v>9</v>
      </c>
      <c r="C15" s="41" t="s">
        <v>171</v>
      </c>
      <c r="D15" s="41"/>
      <c r="E15" s="41"/>
      <c r="F15" s="41"/>
    </row>
    <row r="16" spans="1:252" x14ac:dyDescent="0.2">
      <c r="A16" s="112" t="s">
        <v>21</v>
      </c>
      <c r="B16" s="25">
        <v>6</v>
      </c>
      <c r="C16" s="155"/>
      <c r="D16" s="41"/>
      <c r="E16" s="41"/>
      <c r="F16" s="41"/>
    </row>
    <row r="17" spans="1:6" x14ac:dyDescent="0.2">
      <c r="A17" s="112" t="s">
        <v>22</v>
      </c>
      <c r="B17" s="25">
        <v>5</v>
      </c>
      <c r="C17" s="155"/>
      <c r="D17" s="42"/>
      <c r="E17" s="16"/>
      <c r="F17" s="42"/>
    </row>
    <row r="18" spans="1:6" x14ac:dyDescent="0.2">
      <c r="A18" s="112" t="s">
        <v>6</v>
      </c>
      <c r="B18" s="25">
        <v>4</v>
      </c>
      <c r="C18" s="163"/>
      <c r="D18" s="41"/>
      <c r="E18" s="16"/>
      <c r="F18" s="41"/>
    </row>
    <row r="19" spans="1:6" x14ac:dyDescent="0.2">
      <c r="A19" s="112" t="s">
        <v>41</v>
      </c>
      <c r="B19" s="25">
        <v>3</v>
      </c>
      <c r="C19" s="155"/>
      <c r="D19" s="41"/>
      <c r="E19" s="41"/>
      <c r="F19" s="41"/>
    </row>
    <row r="20" spans="1:6" ht="57" x14ac:dyDescent="0.2">
      <c r="A20" s="112" t="s">
        <v>42</v>
      </c>
      <c r="B20" s="16" t="s">
        <v>98</v>
      </c>
      <c r="C20" s="155"/>
      <c r="D20" s="41"/>
      <c r="E20" s="41"/>
      <c r="F20" s="41"/>
    </row>
    <row r="21" spans="1:6" ht="30" x14ac:dyDescent="0.2">
      <c r="A21" s="111" t="s">
        <v>20</v>
      </c>
      <c r="B21" s="27" t="s">
        <v>43</v>
      </c>
      <c r="C21" s="155"/>
      <c r="D21" s="41"/>
      <c r="E21" s="41"/>
      <c r="F21" s="41"/>
    </row>
    <row r="22" spans="1:6" x14ac:dyDescent="0.2">
      <c r="A22" s="112" t="s">
        <v>21</v>
      </c>
      <c r="B22" s="25">
        <v>6</v>
      </c>
      <c r="C22" s="155"/>
      <c r="D22" s="41"/>
      <c r="E22" s="41"/>
      <c r="F22" s="41"/>
    </row>
    <row r="23" spans="1:6" ht="47.25" customHeight="1" x14ac:dyDescent="0.2">
      <c r="A23" s="112" t="s">
        <v>44</v>
      </c>
      <c r="B23" s="25">
        <v>3</v>
      </c>
      <c r="C23" s="155"/>
      <c r="D23" s="42"/>
      <c r="E23" s="289"/>
      <c r="F23" s="42"/>
    </row>
    <row r="24" spans="1:6" x14ac:dyDescent="0.2">
      <c r="A24" s="112" t="s">
        <v>45</v>
      </c>
      <c r="B24" s="25">
        <v>2</v>
      </c>
      <c r="C24" s="155"/>
      <c r="D24" s="41"/>
      <c r="E24" s="41"/>
      <c r="F24" s="41"/>
    </row>
    <row r="25" spans="1:6" x14ac:dyDescent="0.2">
      <c r="A25" s="112" t="s">
        <v>7</v>
      </c>
      <c r="B25" s="25">
        <v>1</v>
      </c>
      <c r="C25" s="155"/>
      <c r="D25" s="41"/>
      <c r="E25" s="41"/>
      <c r="F25" s="41"/>
    </row>
    <row r="26" spans="1:6" ht="57" x14ac:dyDescent="0.2">
      <c r="A26" s="112" t="s">
        <v>8</v>
      </c>
      <c r="B26" s="16" t="s">
        <v>98</v>
      </c>
      <c r="C26" s="155"/>
      <c r="D26" s="41"/>
      <c r="E26" s="41"/>
      <c r="F26" s="41"/>
    </row>
    <row r="27" spans="1:6" ht="30" x14ac:dyDescent="0.2">
      <c r="A27" s="111" t="s">
        <v>20</v>
      </c>
      <c r="B27" s="27" t="s">
        <v>46</v>
      </c>
      <c r="C27" s="155"/>
      <c r="D27" s="41"/>
      <c r="E27" s="41"/>
      <c r="F27" s="41"/>
    </row>
    <row r="28" spans="1:6" x14ac:dyDescent="0.2">
      <c r="A28" s="112" t="s">
        <v>21</v>
      </c>
      <c r="B28" s="25">
        <v>6</v>
      </c>
      <c r="C28" s="155"/>
      <c r="D28" s="41"/>
      <c r="E28" s="41"/>
      <c r="F28" s="41"/>
    </row>
    <row r="29" spans="1:6" x14ac:dyDescent="0.2">
      <c r="A29" s="112" t="s">
        <v>44</v>
      </c>
      <c r="B29" s="25">
        <v>1.5</v>
      </c>
      <c r="C29" s="155"/>
      <c r="D29" s="41"/>
      <c r="E29" s="41"/>
      <c r="F29" s="41"/>
    </row>
    <row r="30" spans="1:6" x14ac:dyDescent="0.2">
      <c r="A30" s="112" t="s">
        <v>45</v>
      </c>
      <c r="B30" s="25">
        <v>1</v>
      </c>
      <c r="C30" s="155"/>
      <c r="D30" s="41"/>
      <c r="E30" s="41"/>
      <c r="F30" s="41"/>
    </row>
    <row r="31" spans="1:6" x14ac:dyDescent="0.2">
      <c r="A31" s="112" t="s">
        <v>7</v>
      </c>
      <c r="B31" s="25">
        <v>0.5</v>
      </c>
      <c r="C31" s="155"/>
      <c r="D31" s="41"/>
      <c r="E31" s="41"/>
      <c r="F31" s="41"/>
    </row>
    <row r="32" spans="1:6" ht="57" x14ac:dyDescent="0.2">
      <c r="A32" s="112" t="s">
        <v>8</v>
      </c>
      <c r="B32" s="16" t="s">
        <v>98</v>
      </c>
      <c r="C32" s="155"/>
      <c r="D32" s="41"/>
      <c r="E32" s="41"/>
      <c r="F32" s="41"/>
    </row>
    <row r="33" spans="1:6" ht="15" x14ac:dyDescent="0.2">
      <c r="A33" s="195" t="s">
        <v>76</v>
      </c>
      <c r="B33" s="196"/>
      <c r="C33" s="107"/>
      <c r="D33" s="40"/>
      <c r="E33" s="40"/>
      <c r="F33" s="40"/>
    </row>
    <row r="34" spans="1:6" x14ac:dyDescent="0.2">
      <c r="A34" s="199" t="s">
        <v>47</v>
      </c>
      <c r="B34" s="200"/>
      <c r="C34" s="155"/>
      <c r="D34" s="41"/>
      <c r="E34" s="41"/>
      <c r="F34" s="41"/>
    </row>
    <row r="35" spans="1:6" ht="15" x14ac:dyDescent="0.2">
      <c r="A35" s="113" t="s">
        <v>20</v>
      </c>
      <c r="B35" s="26" t="s">
        <v>15</v>
      </c>
      <c r="C35" s="155"/>
      <c r="D35" s="41"/>
      <c r="E35" s="41"/>
      <c r="F35" s="41"/>
    </row>
    <row r="36" spans="1:6" x14ac:dyDescent="0.2">
      <c r="A36" s="114" t="s">
        <v>21</v>
      </c>
      <c r="B36" s="25">
        <v>6</v>
      </c>
      <c r="C36" s="173"/>
      <c r="D36" s="42"/>
      <c r="E36" s="155"/>
      <c r="F36" s="42"/>
    </row>
    <row r="37" spans="1:6" x14ac:dyDescent="0.2">
      <c r="A37" s="114" t="s">
        <v>22</v>
      </c>
      <c r="B37" s="25">
        <v>4</v>
      </c>
      <c r="C37" s="163"/>
      <c r="D37" s="42"/>
      <c r="E37" s="289"/>
      <c r="F37" s="42"/>
    </row>
    <row r="38" spans="1:6" x14ac:dyDescent="0.2">
      <c r="A38" s="114" t="s">
        <v>23</v>
      </c>
      <c r="B38" s="25">
        <v>2</v>
      </c>
      <c r="C38" s="155"/>
      <c r="D38" s="42"/>
      <c r="E38" s="155"/>
      <c r="F38" s="42"/>
    </row>
    <row r="39" spans="1:6" x14ac:dyDescent="0.2">
      <c r="A39" s="114" t="s">
        <v>11</v>
      </c>
      <c r="B39" s="25">
        <v>1</v>
      </c>
      <c r="C39" s="155"/>
      <c r="D39" s="42"/>
      <c r="E39" s="155"/>
      <c r="F39" s="42"/>
    </row>
    <row r="40" spans="1:6" x14ac:dyDescent="0.2">
      <c r="A40" s="114" t="s">
        <v>12</v>
      </c>
      <c r="B40" s="25">
        <v>0.5</v>
      </c>
      <c r="C40" s="155"/>
      <c r="D40" s="42"/>
      <c r="E40" s="155"/>
      <c r="F40" s="42"/>
    </row>
    <row r="41" spans="1:6" ht="57" x14ac:dyDescent="0.2">
      <c r="A41" s="114" t="s">
        <v>3</v>
      </c>
      <c r="B41" s="16" t="s">
        <v>98</v>
      </c>
      <c r="C41" s="155"/>
      <c r="D41" s="42"/>
      <c r="E41" s="155"/>
      <c r="F41" s="42"/>
    </row>
    <row r="42" spans="1:6" ht="15" x14ac:dyDescent="0.2">
      <c r="A42" s="195" t="s">
        <v>99</v>
      </c>
      <c r="B42" s="196"/>
      <c r="C42" s="107"/>
      <c r="D42" s="43"/>
      <c r="E42" s="107"/>
      <c r="F42" s="43"/>
    </row>
    <row r="43" spans="1:6" x14ac:dyDescent="0.2">
      <c r="A43" s="199" t="s">
        <v>77</v>
      </c>
      <c r="B43" s="200"/>
      <c r="C43" s="155"/>
      <c r="D43" s="42"/>
      <c r="E43" s="155"/>
      <c r="F43" s="42"/>
    </row>
    <row r="44" spans="1:6" ht="15" x14ac:dyDescent="0.2">
      <c r="A44" s="113" t="s">
        <v>20</v>
      </c>
      <c r="B44" s="26" t="s">
        <v>15</v>
      </c>
      <c r="C44" s="155"/>
      <c r="D44" s="42"/>
      <c r="E44" s="155"/>
      <c r="F44" s="42"/>
    </row>
    <row r="45" spans="1:6" x14ac:dyDescent="0.2">
      <c r="A45" s="114" t="s">
        <v>21</v>
      </c>
      <c r="B45" s="25">
        <v>5</v>
      </c>
      <c r="C45" s="173"/>
      <c r="D45" s="42"/>
      <c r="E45" s="155"/>
      <c r="F45" s="42"/>
    </row>
    <row r="46" spans="1:6" x14ac:dyDescent="0.2">
      <c r="A46" s="114" t="s">
        <v>22</v>
      </c>
      <c r="B46" s="25">
        <v>3.5</v>
      </c>
      <c r="C46" s="155"/>
      <c r="D46" s="42"/>
      <c r="E46" s="155"/>
      <c r="F46" s="42"/>
    </row>
    <row r="47" spans="1:6" x14ac:dyDescent="0.2">
      <c r="A47" s="114" t="s">
        <v>6</v>
      </c>
      <c r="B47" s="25">
        <v>1.5</v>
      </c>
      <c r="C47" s="155"/>
      <c r="D47" s="42"/>
      <c r="E47" s="155"/>
      <c r="F47" s="42"/>
    </row>
    <row r="48" spans="1:6" x14ac:dyDescent="0.2">
      <c r="A48" s="114" t="s">
        <v>7</v>
      </c>
      <c r="B48" s="25">
        <v>1</v>
      </c>
      <c r="C48" s="155"/>
      <c r="D48" s="42"/>
      <c r="E48" s="155"/>
      <c r="F48" s="42"/>
    </row>
    <row r="49" spans="1:6" ht="57" x14ac:dyDescent="0.2">
      <c r="A49" s="114" t="s">
        <v>8</v>
      </c>
      <c r="B49" s="16" t="s">
        <v>98</v>
      </c>
      <c r="C49" s="155"/>
      <c r="D49" s="42"/>
      <c r="E49" s="155"/>
      <c r="F49" s="42"/>
    </row>
    <row r="50" spans="1:6" x14ac:dyDescent="0.2">
      <c r="A50" s="197" t="s">
        <v>100</v>
      </c>
      <c r="B50" s="198"/>
      <c r="C50" s="155"/>
      <c r="D50" s="42"/>
      <c r="E50" s="155"/>
      <c r="F50" s="42"/>
    </row>
    <row r="51" spans="1:6" ht="15" x14ac:dyDescent="0.2">
      <c r="A51" s="111" t="s">
        <v>20</v>
      </c>
      <c r="B51" s="26" t="s">
        <v>15</v>
      </c>
      <c r="C51" s="155"/>
      <c r="D51" s="42"/>
      <c r="E51" s="155"/>
      <c r="F51" s="42"/>
    </row>
    <row r="52" spans="1:6" x14ac:dyDescent="0.2">
      <c r="A52" s="112" t="s">
        <v>21</v>
      </c>
      <c r="B52" s="25">
        <v>1</v>
      </c>
      <c r="C52" s="155"/>
      <c r="D52" s="42"/>
      <c r="E52" s="155"/>
      <c r="F52" s="42"/>
    </row>
    <row r="53" spans="1:6" x14ac:dyDescent="0.2">
      <c r="A53" s="114" t="s">
        <v>29</v>
      </c>
      <c r="B53" s="25">
        <v>0.5</v>
      </c>
      <c r="C53" s="155"/>
      <c r="D53" s="42"/>
      <c r="E53" s="155"/>
      <c r="F53" s="42"/>
    </row>
    <row r="54" spans="1:6" x14ac:dyDescent="0.2">
      <c r="A54" s="114" t="s">
        <v>30</v>
      </c>
      <c r="B54" s="25">
        <v>0.1</v>
      </c>
      <c r="C54" s="155"/>
      <c r="D54" s="42"/>
      <c r="E54" s="155"/>
      <c r="F54" s="42"/>
    </row>
    <row r="55" spans="1:6" ht="57" x14ac:dyDescent="0.2">
      <c r="A55" s="114" t="s">
        <v>26</v>
      </c>
      <c r="B55" s="16" t="s">
        <v>98</v>
      </c>
      <c r="C55" s="155"/>
      <c r="D55" s="42"/>
      <c r="E55" s="155"/>
      <c r="F55" s="42"/>
    </row>
    <row r="56" spans="1:6" ht="15" x14ac:dyDescent="0.2">
      <c r="A56" s="195" t="s">
        <v>78</v>
      </c>
      <c r="B56" s="196"/>
      <c r="C56" s="107"/>
      <c r="D56" s="40"/>
      <c r="E56" s="107"/>
      <c r="F56" s="40"/>
    </row>
    <row r="57" spans="1:6" x14ac:dyDescent="0.2">
      <c r="A57" s="199" t="s">
        <v>79</v>
      </c>
      <c r="B57" s="200"/>
      <c r="C57" s="155"/>
      <c r="D57" s="41"/>
      <c r="E57" s="155"/>
      <c r="F57" s="41"/>
    </row>
    <row r="58" spans="1:6" ht="15" x14ac:dyDescent="0.2">
      <c r="A58" s="113" t="s">
        <v>20</v>
      </c>
      <c r="B58" s="26" t="s">
        <v>15</v>
      </c>
      <c r="C58" s="155"/>
      <c r="D58" s="41"/>
      <c r="E58" s="155"/>
      <c r="F58" s="41"/>
    </row>
    <row r="59" spans="1:6" x14ac:dyDescent="0.2">
      <c r="A59" s="114" t="s">
        <v>21</v>
      </c>
      <c r="B59" s="25">
        <v>2.5</v>
      </c>
      <c r="C59" s="155"/>
      <c r="D59" s="42"/>
      <c r="E59" s="155"/>
      <c r="F59" s="42"/>
    </row>
    <row r="60" spans="1:6" x14ac:dyDescent="0.2">
      <c r="A60" s="114" t="s">
        <v>22</v>
      </c>
      <c r="B60" s="25">
        <v>1.5</v>
      </c>
      <c r="C60" s="155"/>
      <c r="D60" s="42"/>
      <c r="E60" s="155"/>
      <c r="F60" s="42"/>
    </row>
    <row r="61" spans="1:6" x14ac:dyDescent="0.2">
      <c r="A61" s="114" t="s">
        <v>6</v>
      </c>
      <c r="B61" s="25">
        <v>1</v>
      </c>
      <c r="C61" s="155"/>
      <c r="D61" s="42"/>
      <c r="E61" s="155"/>
      <c r="F61" s="42"/>
    </row>
    <row r="62" spans="1:6" x14ac:dyDescent="0.2">
      <c r="A62" s="114" t="s">
        <v>7</v>
      </c>
      <c r="B62" s="25">
        <v>0.5</v>
      </c>
      <c r="C62" s="155"/>
      <c r="D62" s="42"/>
      <c r="E62" s="155"/>
      <c r="F62" s="42"/>
    </row>
    <row r="63" spans="1:6" ht="57" x14ac:dyDescent="0.2">
      <c r="A63" s="114" t="s">
        <v>8</v>
      </c>
      <c r="B63" s="16" t="s">
        <v>98</v>
      </c>
      <c r="C63" s="155"/>
      <c r="D63" s="42"/>
      <c r="E63" s="155"/>
      <c r="F63" s="42"/>
    </row>
    <row r="64" spans="1:6" x14ac:dyDescent="0.2">
      <c r="A64" s="197" t="s">
        <v>80</v>
      </c>
      <c r="B64" s="198"/>
      <c r="C64" s="155"/>
      <c r="D64" s="42"/>
      <c r="E64" s="155"/>
      <c r="F64" s="42"/>
    </row>
    <row r="65" spans="1:6" ht="15" x14ac:dyDescent="0.2">
      <c r="A65" s="111" t="s">
        <v>20</v>
      </c>
      <c r="B65" s="26" t="s">
        <v>15</v>
      </c>
      <c r="C65" s="155"/>
      <c r="D65" s="42"/>
      <c r="E65" s="155"/>
      <c r="F65" s="42"/>
    </row>
    <row r="66" spans="1:6" x14ac:dyDescent="0.2">
      <c r="A66" s="112" t="s">
        <v>21</v>
      </c>
      <c r="B66" s="25">
        <v>0.5</v>
      </c>
      <c r="C66" s="173"/>
      <c r="D66" s="42"/>
      <c r="E66" s="173"/>
      <c r="F66" s="42"/>
    </row>
    <row r="67" spans="1:6" x14ac:dyDescent="0.2">
      <c r="A67" s="114" t="s">
        <v>29</v>
      </c>
      <c r="B67" s="25">
        <v>0.3</v>
      </c>
      <c r="C67" s="155"/>
      <c r="D67" s="41"/>
      <c r="E67" s="155"/>
      <c r="F67" s="41"/>
    </row>
    <row r="68" spans="1:6" x14ac:dyDescent="0.2">
      <c r="A68" s="114" t="s">
        <v>30</v>
      </c>
      <c r="B68" s="25">
        <v>0.1</v>
      </c>
      <c r="C68" s="155"/>
      <c r="D68" s="41"/>
      <c r="E68" s="155"/>
      <c r="F68" s="41"/>
    </row>
    <row r="69" spans="1:6" ht="57" x14ac:dyDescent="0.2">
      <c r="A69" s="114" t="s">
        <v>26</v>
      </c>
      <c r="B69" s="16" t="s">
        <v>98</v>
      </c>
      <c r="C69" s="155"/>
      <c r="D69" s="41"/>
      <c r="E69" s="155"/>
      <c r="F69" s="41"/>
    </row>
    <row r="70" spans="1:6" ht="15" x14ac:dyDescent="0.2">
      <c r="A70" s="195" t="s">
        <v>81</v>
      </c>
      <c r="B70" s="196"/>
      <c r="C70" s="107"/>
      <c r="D70" s="40"/>
      <c r="E70" s="107"/>
      <c r="F70" s="40"/>
    </row>
    <row r="71" spans="1:6" x14ac:dyDescent="0.2">
      <c r="A71" s="199" t="s">
        <v>82</v>
      </c>
      <c r="B71" s="200"/>
      <c r="C71" s="155"/>
      <c r="D71" s="41"/>
      <c r="E71" s="155"/>
      <c r="F71" s="41"/>
    </row>
    <row r="72" spans="1:6" ht="15" x14ac:dyDescent="0.2">
      <c r="A72" s="113" t="s">
        <v>20</v>
      </c>
      <c r="B72" s="26" t="s">
        <v>15</v>
      </c>
      <c r="C72" s="155"/>
      <c r="D72" s="41"/>
      <c r="E72" s="155"/>
      <c r="F72" s="41"/>
    </row>
    <row r="73" spans="1:6" x14ac:dyDescent="0.2">
      <c r="A73" s="114" t="s">
        <v>21</v>
      </c>
      <c r="B73" s="25">
        <v>2.5</v>
      </c>
      <c r="C73" s="155"/>
      <c r="D73" s="42"/>
      <c r="E73" s="155"/>
      <c r="F73" s="42"/>
    </row>
    <row r="74" spans="1:6" x14ac:dyDescent="0.2">
      <c r="A74" s="114" t="s">
        <v>22</v>
      </c>
      <c r="B74" s="25">
        <v>1.5</v>
      </c>
      <c r="C74" s="155"/>
      <c r="D74" s="42"/>
      <c r="E74" s="155"/>
      <c r="F74" s="42"/>
    </row>
    <row r="75" spans="1:6" x14ac:dyDescent="0.2">
      <c r="A75" s="114" t="s">
        <v>6</v>
      </c>
      <c r="B75" s="25">
        <v>1</v>
      </c>
      <c r="C75" s="155"/>
      <c r="D75" s="42"/>
      <c r="E75" s="155"/>
      <c r="F75" s="42"/>
    </row>
    <row r="76" spans="1:6" x14ac:dyDescent="0.2">
      <c r="A76" s="114" t="s">
        <v>7</v>
      </c>
      <c r="B76" s="25">
        <v>0.5</v>
      </c>
      <c r="C76" s="155"/>
      <c r="D76" s="42"/>
      <c r="E76" s="155"/>
      <c r="F76" s="42"/>
    </row>
    <row r="77" spans="1:6" ht="57" x14ac:dyDescent="0.2">
      <c r="A77" s="114" t="s">
        <v>8</v>
      </c>
      <c r="B77" s="16" t="s">
        <v>98</v>
      </c>
      <c r="C77" s="155"/>
      <c r="D77" s="42"/>
      <c r="E77" s="155"/>
      <c r="F77" s="42"/>
    </row>
    <row r="78" spans="1:6" x14ac:dyDescent="0.2">
      <c r="A78" s="216" t="s">
        <v>83</v>
      </c>
      <c r="B78" s="200"/>
      <c r="C78" s="155"/>
      <c r="D78" s="42"/>
      <c r="E78" s="155"/>
      <c r="F78" s="42"/>
    </row>
    <row r="79" spans="1:6" ht="15" x14ac:dyDescent="0.2">
      <c r="A79" s="111" t="s">
        <v>20</v>
      </c>
      <c r="B79" s="26" t="s">
        <v>15</v>
      </c>
      <c r="C79" s="155"/>
      <c r="D79" s="42"/>
      <c r="E79" s="155"/>
      <c r="F79" s="42"/>
    </row>
    <row r="80" spans="1:6" x14ac:dyDescent="0.2">
      <c r="A80" s="112" t="s">
        <v>21</v>
      </c>
      <c r="B80" s="25">
        <v>0.5</v>
      </c>
      <c r="C80" s="155"/>
      <c r="D80" s="42"/>
      <c r="E80" s="155"/>
      <c r="F80" s="42"/>
    </row>
    <row r="81" spans="1:6" x14ac:dyDescent="0.2">
      <c r="A81" s="114" t="s">
        <v>29</v>
      </c>
      <c r="B81" s="25">
        <v>0.3</v>
      </c>
      <c r="C81" s="155"/>
      <c r="D81" s="41"/>
      <c r="E81" s="155"/>
      <c r="F81" s="41"/>
    </row>
    <row r="82" spans="1:6" x14ac:dyDescent="0.2">
      <c r="A82" s="114" t="s">
        <v>30</v>
      </c>
      <c r="B82" s="25">
        <v>0.1</v>
      </c>
      <c r="C82" s="155"/>
      <c r="D82" s="41"/>
      <c r="E82" s="155"/>
      <c r="F82" s="41"/>
    </row>
    <row r="83" spans="1:6" ht="57" x14ac:dyDescent="0.2">
      <c r="A83" s="114" t="s">
        <v>26</v>
      </c>
      <c r="B83" s="16" t="s">
        <v>98</v>
      </c>
      <c r="C83" s="155"/>
      <c r="D83" s="41"/>
      <c r="E83" s="155"/>
      <c r="F83" s="41"/>
    </row>
    <row r="84" spans="1:6" ht="15" x14ac:dyDescent="0.2">
      <c r="A84" s="195" t="s">
        <v>101</v>
      </c>
      <c r="B84" s="196"/>
      <c r="C84" s="107"/>
      <c r="D84" s="40"/>
      <c r="E84" s="107"/>
      <c r="F84" s="40"/>
    </row>
    <row r="85" spans="1:6" x14ac:dyDescent="0.2">
      <c r="A85" s="199" t="s">
        <v>82</v>
      </c>
      <c r="B85" s="200"/>
      <c r="C85" s="155"/>
      <c r="D85" s="41"/>
      <c r="E85" s="155"/>
      <c r="F85" s="41"/>
    </row>
    <row r="86" spans="1:6" ht="15" x14ac:dyDescent="0.2">
      <c r="A86" s="113" t="s">
        <v>20</v>
      </c>
      <c r="B86" s="26" t="s">
        <v>15</v>
      </c>
      <c r="C86" s="155"/>
      <c r="D86" s="41"/>
      <c r="E86" s="155"/>
      <c r="F86" s="41"/>
    </row>
    <row r="87" spans="1:6" x14ac:dyDescent="0.2">
      <c r="A87" s="114" t="s">
        <v>21</v>
      </c>
      <c r="B87" s="25">
        <v>2.5</v>
      </c>
      <c r="C87" s="155"/>
      <c r="D87" s="42"/>
      <c r="E87" s="155"/>
      <c r="F87" s="42"/>
    </row>
    <row r="88" spans="1:6" x14ac:dyDescent="0.2">
      <c r="A88" s="114" t="s">
        <v>22</v>
      </c>
      <c r="B88" s="25">
        <v>1.5</v>
      </c>
      <c r="C88" s="155"/>
      <c r="D88" s="41"/>
      <c r="E88" s="155"/>
      <c r="F88" s="41"/>
    </row>
    <row r="89" spans="1:6" x14ac:dyDescent="0.2">
      <c r="A89" s="114" t="s">
        <v>6</v>
      </c>
      <c r="B89" s="25">
        <v>1</v>
      </c>
      <c r="C89" s="155"/>
      <c r="D89" s="41"/>
      <c r="E89" s="155"/>
      <c r="F89" s="41"/>
    </row>
    <row r="90" spans="1:6" x14ac:dyDescent="0.2">
      <c r="A90" s="114" t="s">
        <v>7</v>
      </c>
      <c r="B90" s="25">
        <v>0.5</v>
      </c>
      <c r="C90" s="155"/>
      <c r="D90" s="41"/>
      <c r="E90" s="155"/>
      <c r="F90" s="41"/>
    </row>
    <row r="91" spans="1:6" ht="57" x14ac:dyDescent="0.2">
      <c r="A91" s="114" t="s">
        <v>8</v>
      </c>
      <c r="B91" s="16" t="s">
        <v>98</v>
      </c>
      <c r="C91" s="155"/>
      <c r="D91" s="41"/>
      <c r="E91" s="155"/>
      <c r="F91" s="41"/>
    </row>
    <row r="92" spans="1:6" x14ac:dyDescent="0.2">
      <c r="A92" s="216" t="s">
        <v>83</v>
      </c>
      <c r="B92" s="200"/>
      <c r="C92" s="155"/>
      <c r="D92" s="41"/>
      <c r="E92" s="155"/>
      <c r="F92" s="41"/>
    </row>
    <row r="93" spans="1:6" ht="15" x14ac:dyDescent="0.2">
      <c r="A93" s="111" t="s">
        <v>20</v>
      </c>
      <c r="B93" s="26" t="s">
        <v>15</v>
      </c>
      <c r="C93" s="155"/>
      <c r="D93" s="41"/>
      <c r="E93" s="155"/>
      <c r="F93" s="41"/>
    </row>
    <row r="94" spans="1:6" x14ac:dyDescent="0.2">
      <c r="A94" s="112" t="s">
        <v>21</v>
      </c>
      <c r="B94" s="25">
        <v>0.5</v>
      </c>
      <c r="C94" s="155"/>
      <c r="D94" s="42"/>
      <c r="E94" s="155"/>
      <c r="F94" s="42"/>
    </row>
    <row r="95" spans="1:6" x14ac:dyDescent="0.2">
      <c r="A95" s="114" t="s">
        <v>29</v>
      </c>
      <c r="B95" s="25">
        <v>0.3</v>
      </c>
      <c r="C95" s="155"/>
      <c r="D95" s="41"/>
      <c r="E95" s="155"/>
      <c r="F95" s="41"/>
    </row>
    <row r="96" spans="1:6" x14ac:dyDescent="0.2">
      <c r="A96" s="114" t="s">
        <v>30</v>
      </c>
      <c r="B96" s="25">
        <v>0.1</v>
      </c>
      <c r="C96" s="155"/>
      <c r="D96" s="41"/>
      <c r="E96" s="155"/>
      <c r="F96" s="41"/>
    </row>
    <row r="97" spans="1:252" ht="57" x14ac:dyDescent="0.2">
      <c r="A97" s="114" t="s">
        <v>26</v>
      </c>
      <c r="B97" s="16" t="s">
        <v>98</v>
      </c>
      <c r="C97" s="155"/>
      <c r="D97" s="41"/>
      <c r="E97" s="155"/>
      <c r="F97" s="41"/>
    </row>
    <row r="98" spans="1:252" ht="15" x14ac:dyDescent="0.2">
      <c r="A98" s="195" t="s">
        <v>102</v>
      </c>
      <c r="B98" s="196"/>
      <c r="C98" s="107"/>
      <c r="D98" s="40"/>
      <c r="E98" s="107"/>
      <c r="F98" s="40"/>
    </row>
    <row r="99" spans="1:252" x14ac:dyDescent="0.2">
      <c r="A99" s="199" t="s">
        <v>84</v>
      </c>
      <c r="B99" s="200"/>
      <c r="C99" s="155"/>
      <c r="D99" s="41"/>
      <c r="E99" s="155"/>
      <c r="F99" s="41"/>
    </row>
    <row r="100" spans="1:252" ht="15" x14ac:dyDescent="0.2">
      <c r="A100" s="113" t="s">
        <v>20</v>
      </c>
      <c r="B100" s="26" t="s">
        <v>15</v>
      </c>
      <c r="C100" s="155"/>
      <c r="D100" s="41"/>
      <c r="E100" s="155"/>
      <c r="F100" s="41"/>
    </row>
    <row r="101" spans="1:252" x14ac:dyDescent="0.2">
      <c r="A101" s="114" t="s">
        <v>21</v>
      </c>
      <c r="B101" s="25">
        <v>2.5</v>
      </c>
      <c r="C101" s="155"/>
      <c r="D101" s="42"/>
      <c r="E101" s="155"/>
      <c r="F101" s="42"/>
    </row>
    <row r="102" spans="1:252" x14ac:dyDescent="0.2">
      <c r="A102" s="114" t="s">
        <v>22</v>
      </c>
      <c r="B102" s="25">
        <v>1.5</v>
      </c>
      <c r="C102" s="155"/>
      <c r="D102" s="42"/>
      <c r="E102" s="155"/>
      <c r="F102" s="42"/>
    </row>
    <row r="103" spans="1:252" x14ac:dyDescent="0.2">
      <c r="A103" s="114" t="s">
        <v>6</v>
      </c>
      <c r="B103" s="25">
        <v>1</v>
      </c>
      <c r="C103" s="155"/>
      <c r="D103" s="42"/>
      <c r="E103" s="155"/>
      <c r="F103" s="42"/>
    </row>
    <row r="104" spans="1:252" x14ac:dyDescent="0.2">
      <c r="A104" s="114" t="s">
        <v>7</v>
      </c>
      <c r="B104" s="25">
        <v>0.5</v>
      </c>
      <c r="C104" s="155"/>
      <c r="D104" s="42"/>
      <c r="E104" s="155"/>
      <c r="F104" s="42"/>
    </row>
    <row r="105" spans="1:252" ht="57" x14ac:dyDescent="0.2">
      <c r="A105" s="114" t="s">
        <v>8</v>
      </c>
      <c r="B105" s="16" t="s">
        <v>98</v>
      </c>
      <c r="C105" s="155"/>
      <c r="D105" s="42"/>
      <c r="E105" s="155"/>
      <c r="F105" s="42"/>
    </row>
    <row r="106" spans="1:252" x14ac:dyDescent="0.2">
      <c r="A106" s="216" t="s">
        <v>103</v>
      </c>
      <c r="B106" s="200"/>
      <c r="C106" s="155"/>
      <c r="D106" s="42"/>
      <c r="E106" s="155"/>
      <c r="F106" s="42"/>
    </row>
    <row r="107" spans="1:252" ht="15" x14ac:dyDescent="0.2">
      <c r="A107" s="111" t="s">
        <v>20</v>
      </c>
      <c r="B107" s="26" t="s">
        <v>15</v>
      </c>
      <c r="C107" s="155"/>
      <c r="D107" s="42"/>
      <c r="E107" s="155"/>
      <c r="F107" s="42"/>
    </row>
    <row r="108" spans="1:252" x14ac:dyDescent="0.2">
      <c r="A108" s="112" t="s">
        <v>21</v>
      </c>
      <c r="B108" s="25">
        <v>0.5</v>
      </c>
      <c r="C108" s="155"/>
      <c r="D108" s="42"/>
      <c r="E108" s="155"/>
      <c r="F108" s="42"/>
    </row>
    <row r="109" spans="1:252" x14ac:dyDescent="0.2">
      <c r="A109" s="114" t="s">
        <v>29</v>
      </c>
      <c r="B109" s="25">
        <v>0.3</v>
      </c>
      <c r="C109" s="155"/>
      <c r="D109" s="41"/>
      <c r="E109" s="155"/>
      <c r="F109" s="41"/>
    </row>
    <row r="110" spans="1:252" x14ac:dyDescent="0.2">
      <c r="A110" s="114" t="s">
        <v>30</v>
      </c>
      <c r="B110" s="25">
        <v>0.1</v>
      </c>
      <c r="C110" s="155"/>
      <c r="D110" s="41"/>
      <c r="E110" s="155"/>
      <c r="F110" s="41"/>
    </row>
    <row r="111" spans="1:252" ht="57" x14ac:dyDescent="0.2">
      <c r="A111" s="114" t="s">
        <v>26</v>
      </c>
      <c r="B111" s="16" t="s">
        <v>98</v>
      </c>
      <c r="C111" s="155"/>
      <c r="D111" s="41"/>
      <c r="E111" s="155"/>
      <c r="F111" s="41"/>
    </row>
    <row r="112" spans="1:252" ht="15.75" thickBot="1" x14ac:dyDescent="0.3">
      <c r="A112" s="17" t="s">
        <v>104</v>
      </c>
      <c r="B112" s="18"/>
      <c r="C112" s="108"/>
      <c r="D112" s="44">
        <f>SUM(D14:D111)</f>
        <v>0</v>
      </c>
      <c r="E112" s="17"/>
      <c r="F112" s="44">
        <f>SUM(F14:F111)</f>
        <v>0</v>
      </c>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c r="GM112" s="45"/>
      <c r="GN112" s="45"/>
      <c r="GO112" s="45"/>
      <c r="GP112" s="45"/>
      <c r="GQ112" s="45"/>
      <c r="GR112" s="45"/>
      <c r="GS112" s="45"/>
      <c r="GT112" s="45"/>
      <c r="GU112" s="45"/>
      <c r="GV112" s="45"/>
      <c r="GW112" s="45"/>
      <c r="GX112" s="45"/>
      <c r="GY112" s="45"/>
      <c r="GZ112" s="45"/>
      <c r="HA112" s="45"/>
      <c r="HB112" s="45"/>
      <c r="HC112" s="45"/>
      <c r="HD112" s="45"/>
      <c r="HE112" s="45"/>
      <c r="HF112" s="45"/>
      <c r="HG112" s="45"/>
      <c r="HH112" s="45"/>
      <c r="HI112" s="45"/>
      <c r="HJ112" s="45"/>
      <c r="HK112" s="45"/>
      <c r="HL112" s="45"/>
      <c r="HM112" s="45"/>
      <c r="HN112" s="45"/>
      <c r="HO112" s="45"/>
      <c r="HP112" s="45"/>
      <c r="HQ112" s="45"/>
      <c r="HR112" s="45"/>
      <c r="HS112" s="45"/>
      <c r="HT112" s="45"/>
      <c r="HU112" s="45"/>
      <c r="HV112" s="45"/>
      <c r="HW112" s="45"/>
      <c r="HX112" s="45"/>
      <c r="HY112" s="45"/>
      <c r="HZ112" s="45"/>
      <c r="IA112" s="45"/>
      <c r="IB112" s="45"/>
      <c r="IC112" s="45"/>
      <c r="ID112" s="45"/>
      <c r="IE112" s="45"/>
      <c r="IF112" s="45"/>
      <c r="IG112" s="45"/>
      <c r="IH112" s="45"/>
      <c r="II112" s="45"/>
      <c r="IJ112" s="45"/>
      <c r="IK112" s="45"/>
      <c r="IL112" s="45"/>
      <c r="IM112" s="45"/>
      <c r="IN112" s="45"/>
      <c r="IO112" s="45"/>
      <c r="IP112" s="45"/>
      <c r="IQ112" s="45"/>
      <c r="IR112" s="45"/>
    </row>
    <row r="113" spans="1:252" ht="56.1" customHeight="1" x14ac:dyDescent="0.2">
      <c r="A113" s="215" t="s">
        <v>127</v>
      </c>
      <c r="B113" s="215"/>
      <c r="C113" s="215"/>
      <c r="D113" s="215"/>
      <c r="E113" s="215"/>
      <c r="F113" s="215"/>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row>
    <row r="114" spans="1:252" ht="15" thickBot="1" x14ac:dyDescent="0.25">
      <c r="A114" s="46"/>
    </row>
    <row r="115" spans="1:252" ht="18.75" thickBot="1" x14ac:dyDescent="0.25">
      <c r="A115" s="47" t="s">
        <v>49</v>
      </c>
      <c r="B115" s="47"/>
      <c r="C115" s="106"/>
      <c r="D115" s="38" t="s">
        <v>105</v>
      </c>
      <c r="E115" s="37"/>
      <c r="F115" s="38" t="s">
        <v>105</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ht="15" x14ac:dyDescent="0.2">
      <c r="A116" s="48" t="s">
        <v>17</v>
      </c>
      <c r="B116" s="49"/>
      <c r="C116" s="115"/>
      <c r="D116" s="50"/>
      <c r="E116" s="50"/>
      <c r="F116" s="50"/>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2">
      <c r="A117" s="51" t="s">
        <v>50</v>
      </c>
      <c r="B117" s="52">
        <v>15</v>
      </c>
      <c r="C117" s="39"/>
      <c r="D117" s="39"/>
      <c r="E117" s="39"/>
      <c r="F117" s="39"/>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2">
      <c r="A118" s="51" t="s">
        <v>51</v>
      </c>
      <c r="B118" s="52">
        <v>15</v>
      </c>
      <c r="C118" s="39"/>
      <c r="D118" s="39"/>
      <c r="E118" s="39"/>
      <c r="F118" s="39"/>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ht="15" x14ac:dyDescent="0.2">
      <c r="A119" s="53" t="s">
        <v>4</v>
      </c>
      <c r="B119" s="54">
        <f>SUM(B117:C118)</f>
        <v>30</v>
      </c>
      <c r="C119" s="39"/>
      <c r="D119" s="39"/>
      <c r="E119" s="39"/>
      <c r="F119" s="39"/>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ht="28.5" x14ac:dyDescent="0.2">
      <c r="A120" s="55" t="s">
        <v>10</v>
      </c>
      <c r="B120" s="55"/>
      <c r="C120" s="56"/>
      <c r="D120" s="56"/>
      <c r="E120" s="56"/>
      <c r="F120" s="56"/>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ht="15" x14ac:dyDescent="0.2">
      <c r="A121" s="214" t="s">
        <v>86</v>
      </c>
      <c r="B121" s="214"/>
      <c r="C121" s="158"/>
      <c r="D121" s="158"/>
      <c r="E121" s="158"/>
      <c r="F121" s="158"/>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ht="30" x14ac:dyDescent="0.2">
      <c r="A122" s="48" t="s">
        <v>106</v>
      </c>
      <c r="B122" s="48"/>
      <c r="C122" s="48"/>
      <c r="D122" s="48"/>
      <c r="E122" s="48"/>
      <c r="F122" s="48"/>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ht="15" x14ac:dyDescent="0.2">
      <c r="A123" s="53" t="s">
        <v>20</v>
      </c>
      <c r="B123" s="54" t="s">
        <v>15</v>
      </c>
      <c r="C123" s="57"/>
      <c r="D123" s="57"/>
      <c r="E123" s="57"/>
      <c r="F123" s="57"/>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2">
      <c r="A124" s="58" t="s">
        <v>21</v>
      </c>
      <c r="B124" s="52">
        <v>12</v>
      </c>
      <c r="C124" s="155"/>
      <c r="D124" s="42"/>
      <c r="E124" s="155"/>
      <c r="F124" s="4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2">
      <c r="A125" s="58" t="s">
        <v>22</v>
      </c>
      <c r="B125" s="52">
        <v>10</v>
      </c>
      <c r="C125" s="155"/>
      <c r="D125" s="42"/>
      <c r="E125" s="155"/>
      <c r="F125" s="4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2">
      <c r="A126" s="58" t="s">
        <v>45</v>
      </c>
      <c r="B126" s="52">
        <v>8</v>
      </c>
      <c r="C126" s="155"/>
      <c r="D126" s="42"/>
      <c r="E126" s="155"/>
      <c r="F126" s="4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2">
      <c r="A127" s="58" t="s">
        <v>41</v>
      </c>
      <c r="B127" s="52">
        <v>6</v>
      </c>
      <c r="C127" s="155"/>
      <c r="D127" s="42"/>
      <c r="E127" s="155"/>
      <c r="F127" s="4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2">
      <c r="A128" s="58" t="s">
        <v>52</v>
      </c>
      <c r="B128" s="52">
        <v>3</v>
      </c>
      <c r="C128" s="155"/>
      <c r="D128" s="42"/>
      <c r="E128" s="155"/>
      <c r="F128" s="4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ht="57" x14ac:dyDescent="0.2">
      <c r="A129" s="58" t="s">
        <v>3</v>
      </c>
      <c r="B129" s="52" t="s">
        <v>98</v>
      </c>
      <c r="C129" s="155"/>
      <c r="D129" s="42"/>
      <c r="E129" s="155"/>
      <c r="F129" s="4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ht="30" x14ac:dyDescent="0.2">
      <c r="A130" s="48" t="s">
        <v>107</v>
      </c>
      <c r="B130" s="48"/>
      <c r="C130" s="49"/>
      <c r="D130" s="59"/>
      <c r="E130" s="49"/>
      <c r="F130" s="59"/>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ht="15" x14ac:dyDescent="0.2">
      <c r="A131" s="53" t="s">
        <v>20</v>
      </c>
      <c r="B131" s="54" t="s">
        <v>15</v>
      </c>
      <c r="C131" s="109"/>
      <c r="D131" s="60"/>
      <c r="E131" s="109"/>
      <c r="F131" s="60"/>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2">
      <c r="A132" s="51" t="s">
        <v>21</v>
      </c>
      <c r="B132" s="52">
        <v>3</v>
      </c>
      <c r="C132" s="155"/>
      <c r="D132" s="42"/>
      <c r="E132" s="155"/>
      <c r="F132" s="4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2">
      <c r="A133" s="51" t="s">
        <v>53</v>
      </c>
      <c r="B133" s="52">
        <v>2</v>
      </c>
      <c r="C133" s="155"/>
      <c r="D133" s="42"/>
      <c r="E133" s="155"/>
      <c r="F133" s="4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2">
      <c r="A134" s="51" t="s">
        <v>25</v>
      </c>
      <c r="B134" s="52">
        <v>1</v>
      </c>
      <c r="C134" s="155"/>
      <c r="D134" s="42"/>
      <c r="E134" s="155"/>
      <c r="F134" s="4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ht="57" x14ac:dyDescent="0.2">
      <c r="A135" s="51" t="s">
        <v>26</v>
      </c>
      <c r="B135" s="52" t="s">
        <v>98</v>
      </c>
      <c r="C135" s="155"/>
      <c r="D135" s="42"/>
      <c r="E135" s="155"/>
      <c r="F135" s="4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ht="45" x14ac:dyDescent="0.2">
      <c r="A136" s="158" t="s">
        <v>108</v>
      </c>
      <c r="B136" s="158"/>
      <c r="C136" s="110"/>
      <c r="D136" s="61"/>
      <c r="E136" s="110"/>
      <c r="F136" s="6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ht="30" x14ac:dyDescent="0.2">
      <c r="A137" s="48" t="s">
        <v>109</v>
      </c>
      <c r="B137" s="48"/>
      <c r="C137" s="49"/>
      <c r="D137" s="59"/>
      <c r="E137" s="49"/>
      <c r="F137" s="59"/>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ht="15" x14ac:dyDescent="0.2">
      <c r="A138" s="53" t="s">
        <v>20</v>
      </c>
      <c r="B138" s="54" t="s">
        <v>15</v>
      </c>
      <c r="C138" s="155"/>
      <c r="D138" s="60"/>
      <c r="E138" s="155"/>
      <c r="F138" s="60"/>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2">
      <c r="A139" s="58" t="s">
        <v>21</v>
      </c>
      <c r="B139" s="52">
        <v>12</v>
      </c>
      <c r="C139" s="155"/>
      <c r="D139" s="42"/>
      <c r="E139" s="155"/>
      <c r="F139" s="4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2">
      <c r="A140" s="58" t="s">
        <v>22</v>
      </c>
      <c r="B140" s="52">
        <v>10</v>
      </c>
      <c r="C140" s="155"/>
      <c r="D140" s="42"/>
      <c r="E140" s="155"/>
      <c r="F140" s="4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2">
      <c r="A141" s="58" t="s">
        <v>45</v>
      </c>
      <c r="B141" s="52">
        <v>8</v>
      </c>
      <c r="C141" s="155"/>
      <c r="D141" s="42"/>
      <c r="E141" s="155"/>
      <c r="F141" s="4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2">
      <c r="A142" s="58" t="s">
        <v>41</v>
      </c>
      <c r="B142" s="52">
        <v>6</v>
      </c>
      <c r="C142" s="155"/>
      <c r="D142" s="42"/>
      <c r="E142" s="155"/>
      <c r="F142" s="4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2">
      <c r="A143" s="58" t="s">
        <v>52</v>
      </c>
      <c r="B143" s="52">
        <v>3</v>
      </c>
      <c r="C143" s="155"/>
      <c r="D143" s="42"/>
      <c r="E143" s="155"/>
      <c r="F143" s="4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ht="57" x14ac:dyDescent="0.2">
      <c r="A144" s="58" t="s">
        <v>3</v>
      </c>
      <c r="B144" s="52" t="s">
        <v>98</v>
      </c>
      <c r="C144" s="155"/>
      <c r="D144" s="42"/>
      <c r="E144" s="155"/>
      <c r="F144" s="4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ht="30" x14ac:dyDescent="0.2">
      <c r="A145" s="48" t="s">
        <v>110</v>
      </c>
      <c r="B145" s="48"/>
      <c r="C145" s="49"/>
      <c r="D145" s="59"/>
      <c r="E145" s="49"/>
      <c r="F145" s="59"/>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ht="15" x14ac:dyDescent="0.2">
      <c r="A146" s="53" t="s">
        <v>20</v>
      </c>
      <c r="B146" s="54" t="s">
        <v>15</v>
      </c>
      <c r="C146" s="109"/>
      <c r="D146" s="60"/>
      <c r="E146" s="109"/>
      <c r="F146" s="60"/>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2">
      <c r="A147" s="51" t="s">
        <v>21</v>
      </c>
      <c r="B147" s="52">
        <v>3</v>
      </c>
      <c r="C147" s="155"/>
      <c r="D147" s="42"/>
      <c r="E147" s="155"/>
      <c r="F147" s="4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2">
      <c r="A148" s="51" t="s">
        <v>53</v>
      </c>
      <c r="B148" s="52">
        <v>2</v>
      </c>
      <c r="C148" s="41"/>
      <c r="D148" s="42"/>
      <c r="E148" s="41"/>
      <c r="F148" s="4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2">
      <c r="A149" s="51" t="s">
        <v>25</v>
      </c>
      <c r="B149" s="52">
        <v>1</v>
      </c>
      <c r="C149" s="41"/>
      <c r="D149" s="42"/>
      <c r="E149" s="41"/>
      <c r="F149" s="4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ht="57" x14ac:dyDescent="0.2">
      <c r="A150" s="51" t="s">
        <v>26</v>
      </c>
      <c r="B150" s="52" t="s">
        <v>98</v>
      </c>
      <c r="C150" s="41"/>
      <c r="D150" s="42"/>
      <c r="E150" s="41"/>
      <c r="F150" s="4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ht="15.75" thickBot="1" x14ac:dyDescent="0.3">
      <c r="A151" s="17" t="s">
        <v>111</v>
      </c>
      <c r="B151" s="18"/>
      <c r="C151" s="62"/>
      <c r="D151" s="62">
        <f>SUM(D122:D150)</f>
        <v>0</v>
      </c>
      <c r="E151" s="62"/>
      <c r="F151" s="62">
        <f>SUM(F122:F150)</f>
        <v>0</v>
      </c>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row>
    <row r="152" spans="1:252" x14ac:dyDescent="0.2">
      <c r="A152" s="1"/>
      <c r="B152" s="5"/>
      <c r="C152" s="5"/>
      <c r="D152" s="5"/>
      <c r="E152" s="5"/>
      <c r="F152" s="5"/>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ht="42.6" customHeight="1" x14ac:dyDescent="0.2">
      <c r="A153" s="219" t="s">
        <v>126</v>
      </c>
      <c r="B153" s="219"/>
      <c r="C153" s="219"/>
      <c r="D153" s="219"/>
      <c r="E153" s="219"/>
      <c r="F153" s="219"/>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row>
    <row r="154" spans="1:252" ht="15" thickBot="1" x14ac:dyDescent="0.25">
      <c r="A154" s="1"/>
      <c r="B154" s="5"/>
      <c r="C154" s="5"/>
      <c r="D154" s="5"/>
      <c r="E154" s="5"/>
      <c r="F154" s="5"/>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ht="18.75" thickBot="1" x14ac:dyDescent="0.25">
      <c r="A155" s="64" t="s">
        <v>56</v>
      </c>
      <c r="B155" s="65"/>
      <c r="C155" s="106"/>
      <c r="D155" s="38" t="s">
        <v>15</v>
      </c>
      <c r="E155" s="37"/>
      <c r="F155" s="38" t="s">
        <v>15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ht="15" customHeight="1" x14ac:dyDescent="0.2">
      <c r="A156" s="66" t="s">
        <v>17</v>
      </c>
      <c r="B156" s="41" t="s">
        <v>87</v>
      </c>
      <c r="C156" s="39"/>
      <c r="D156" s="39"/>
      <c r="E156" s="39"/>
      <c r="F156" s="39"/>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ht="15" x14ac:dyDescent="0.2">
      <c r="A157" s="158" t="s">
        <v>112</v>
      </c>
      <c r="B157" s="158"/>
      <c r="C157" s="158"/>
      <c r="D157" s="158"/>
      <c r="E157" s="158"/>
      <c r="F157" s="158"/>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2">
      <c r="A158" s="66" t="s">
        <v>113</v>
      </c>
      <c r="B158" s="41"/>
      <c r="C158" s="41"/>
      <c r="D158" s="41"/>
      <c r="E158" s="41"/>
      <c r="F158" s="4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2">
      <c r="A159" s="66" t="s">
        <v>20</v>
      </c>
      <c r="B159" s="41" t="s">
        <v>15</v>
      </c>
      <c r="C159" s="41"/>
      <c r="D159" s="41"/>
      <c r="E159" s="41"/>
      <c r="F159" s="4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2">
      <c r="A160" s="66" t="s">
        <v>21</v>
      </c>
      <c r="B160" s="41">
        <v>12</v>
      </c>
      <c r="C160" s="155"/>
      <c r="D160" s="42"/>
      <c r="E160" s="155"/>
      <c r="F160" s="4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2">
      <c r="A161" s="66" t="s">
        <v>22</v>
      </c>
      <c r="B161" s="41">
        <v>10</v>
      </c>
      <c r="C161" s="155"/>
      <c r="D161" s="42"/>
      <c r="E161" s="155"/>
      <c r="F161" s="4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2">
      <c r="A162" s="66" t="s">
        <v>45</v>
      </c>
      <c r="B162" s="41">
        <v>8</v>
      </c>
      <c r="C162" s="155"/>
      <c r="D162" s="42"/>
      <c r="E162" s="155"/>
      <c r="F162" s="4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2">
      <c r="A163" s="66" t="s">
        <v>41</v>
      </c>
      <c r="B163" s="41">
        <v>6</v>
      </c>
      <c r="C163" s="155"/>
      <c r="D163" s="42"/>
      <c r="E163" s="155"/>
      <c r="F163" s="4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2">
      <c r="A164" s="66" t="s">
        <v>52</v>
      </c>
      <c r="B164" s="41">
        <v>4</v>
      </c>
      <c r="C164" s="155"/>
      <c r="D164" s="42"/>
      <c r="E164" s="155"/>
      <c r="F164" s="4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2">
      <c r="A165" s="66" t="s">
        <v>28</v>
      </c>
      <c r="B165" s="41">
        <v>3</v>
      </c>
      <c r="C165" s="155"/>
      <c r="D165" s="42"/>
      <c r="E165" s="155"/>
      <c r="F165" s="4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ht="57" x14ac:dyDescent="0.2">
      <c r="A166" s="66" t="s">
        <v>57</v>
      </c>
      <c r="B166" s="41" t="s">
        <v>114</v>
      </c>
      <c r="C166" s="155"/>
      <c r="D166" s="42"/>
      <c r="E166" s="155"/>
      <c r="F166" s="4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ht="15" x14ac:dyDescent="0.2">
      <c r="A167" s="158" t="s">
        <v>115</v>
      </c>
      <c r="B167" s="158"/>
      <c r="C167" s="110"/>
      <c r="D167" s="61"/>
      <c r="E167" s="110"/>
      <c r="F167" s="6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2">
      <c r="A168" s="66" t="s">
        <v>20</v>
      </c>
      <c r="B168" s="41" t="s">
        <v>15</v>
      </c>
      <c r="C168" s="155"/>
      <c r="D168" s="42"/>
      <c r="E168" s="155"/>
      <c r="F168" s="4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2">
      <c r="A169" s="66" t="s">
        <v>21</v>
      </c>
      <c r="B169" s="41">
        <v>3</v>
      </c>
      <c r="C169" s="155"/>
      <c r="D169" s="42"/>
      <c r="E169" s="155"/>
      <c r="F169" s="4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2">
      <c r="A170" s="66" t="s">
        <v>24</v>
      </c>
      <c r="B170" s="41">
        <v>2</v>
      </c>
      <c r="C170" s="155"/>
      <c r="D170" s="42"/>
      <c r="E170" s="155"/>
      <c r="F170" s="4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2">
      <c r="A171" s="66" t="s">
        <v>25</v>
      </c>
      <c r="B171" s="41">
        <v>1</v>
      </c>
      <c r="C171" s="155"/>
      <c r="D171" s="42"/>
      <c r="E171" s="155"/>
      <c r="F171" s="4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2">
      <c r="A172" s="66" t="s">
        <v>58</v>
      </c>
      <c r="B172" s="41">
        <v>0.5</v>
      </c>
      <c r="C172" s="155"/>
      <c r="D172" s="42"/>
      <c r="E172" s="155"/>
      <c r="F172" s="4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2">
      <c r="A173" s="66" t="s">
        <v>59</v>
      </c>
      <c r="B173" s="41">
        <v>0.2</v>
      </c>
      <c r="C173" s="155"/>
      <c r="D173" s="42"/>
      <c r="E173" s="155"/>
      <c r="F173" s="4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ht="57" x14ac:dyDescent="0.2">
      <c r="A174" s="66" t="s">
        <v>5</v>
      </c>
      <c r="B174" s="41" t="s">
        <v>114</v>
      </c>
      <c r="C174" s="155"/>
      <c r="D174" s="42"/>
      <c r="E174" s="155"/>
      <c r="F174" s="4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ht="15" x14ac:dyDescent="0.2">
      <c r="A175" s="158" t="s">
        <v>116</v>
      </c>
      <c r="B175" s="158"/>
      <c r="C175" s="110"/>
      <c r="D175" s="61"/>
      <c r="E175" s="110"/>
      <c r="F175" s="6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ht="28.5" x14ac:dyDescent="0.2">
      <c r="A176" s="66" t="s">
        <v>117</v>
      </c>
      <c r="B176" s="41"/>
      <c r="C176" s="155"/>
      <c r="D176" s="42"/>
      <c r="E176" s="155"/>
      <c r="F176" s="4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2">
      <c r="A177" s="66" t="s">
        <v>20</v>
      </c>
      <c r="B177" s="41" t="s">
        <v>15</v>
      </c>
      <c r="C177" s="155"/>
      <c r="D177" s="42"/>
      <c r="E177" s="155"/>
      <c r="F177" s="4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2">
      <c r="A178" s="66" t="s">
        <v>21</v>
      </c>
      <c r="B178" s="41">
        <v>12</v>
      </c>
      <c r="C178" s="155"/>
      <c r="D178" s="42"/>
      <c r="E178" s="155"/>
      <c r="F178" s="4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2">
      <c r="A179" s="66" t="s">
        <v>22</v>
      </c>
      <c r="B179" s="41">
        <v>10</v>
      </c>
      <c r="C179" s="155"/>
      <c r="D179" s="42"/>
      <c r="E179" s="155"/>
      <c r="F179" s="4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2">
      <c r="A180" s="66" t="s">
        <v>45</v>
      </c>
      <c r="B180" s="41">
        <v>8</v>
      </c>
      <c r="C180" s="155"/>
      <c r="D180" s="42"/>
      <c r="E180" s="155"/>
      <c r="F180" s="4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2">
      <c r="A181" s="66" t="s">
        <v>41</v>
      </c>
      <c r="B181" s="41">
        <v>6</v>
      </c>
      <c r="C181" s="155"/>
      <c r="D181" s="42"/>
      <c r="E181" s="155"/>
      <c r="F181" s="4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2">
      <c r="A182" s="66" t="s">
        <v>52</v>
      </c>
      <c r="B182" s="41">
        <v>4</v>
      </c>
      <c r="C182" s="155"/>
      <c r="D182" s="42"/>
      <c r="E182" s="155"/>
      <c r="F182" s="4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2">
      <c r="A183" s="66" t="s">
        <v>28</v>
      </c>
      <c r="B183" s="41">
        <v>3</v>
      </c>
      <c r="C183" s="155"/>
      <c r="D183" s="42"/>
      <c r="E183" s="155"/>
      <c r="F183" s="4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ht="57" x14ac:dyDescent="0.2">
      <c r="A184" s="66" t="s">
        <v>57</v>
      </c>
      <c r="B184" s="41" t="s">
        <v>114</v>
      </c>
      <c r="C184" s="155"/>
      <c r="D184" s="42"/>
      <c r="E184" s="155"/>
      <c r="F184" s="4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ht="15" x14ac:dyDescent="0.2">
      <c r="A185" s="158" t="s">
        <v>118</v>
      </c>
      <c r="B185" s="158"/>
      <c r="C185" s="110"/>
      <c r="D185" s="61"/>
      <c r="E185" s="110"/>
      <c r="F185" s="6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2">
      <c r="A186" s="66" t="s">
        <v>20</v>
      </c>
      <c r="B186" s="41" t="s">
        <v>15</v>
      </c>
      <c r="C186" s="155"/>
      <c r="D186" s="42"/>
      <c r="E186" s="155"/>
      <c r="F186" s="4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2">
      <c r="A187" s="66" t="s">
        <v>21</v>
      </c>
      <c r="B187" s="41">
        <v>3</v>
      </c>
      <c r="C187" s="155"/>
      <c r="D187" s="42"/>
      <c r="E187" s="155"/>
      <c r="F187" s="4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2">
      <c r="A188" s="66" t="s">
        <v>24</v>
      </c>
      <c r="B188" s="41">
        <v>2</v>
      </c>
      <c r="C188" s="155"/>
      <c r="D188" s="42"/>
      <c r="E188" s="155"/>
      <c r="F188" s="4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2">
      <c r="A189" s="66" t="s">
        <v>25</v>
      </c>
      <c r="B189" s="41">
        <v>1</v>
      </c>
      <c r="C189" s="41"/>
      <c r="D189" s="42"/>
      <c r="E189" s="41"/>
      <c r="F189" s="4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2">
      <c r="A190" s="66" t="s">
        <v>58</v>
      </c>
      <c r="B190" s="41">
        <v>0.5</v>
      </c>
      <c r="C190" s="41"/>
      <c r="D190" s="42"/>
      <c r="E190" s="41"/>
      <c r="F190" s="4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2">
      <c r="A191" s="66" t="s">
        <v>59</v>
      </c>
      <c r="B191" s="41">
        <v>0.2</v>
      </c>
      <c r="C191" s="41"/>
      <c r="D191" s="42"/>
      <c r="E191" s="41"/>
      <c r="F191" s="4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ht="57" x14ac:dyDescent="0.2">
      <c r="A192" s="66" t="s">
        <v>5</v>
      </c>
      <c r="B192" s="41" t="s">
        <v>114</v>
      </c>
      <c r="C192" s="41"/>
      <c r="D192" s="42"/>
      <c r="E192" s="41"/>
      <c r="F192" s="4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ht="15.75" thickBot="1" x14ac:dyDescent="0.3">
      <c r="A193" s="17" t="s">
        <v>119</v>
      </c>
      <c r="B193" s="18"/>
      <c r="C193" s="62"/>
      <c r="D193" s="62">
        <f>SUM(D158:D192)</f>
        <v>0</v>
      </c>
      <c r="E193" s="62"/>
      <c r="F193" s="62">
        <f>SUM(F158:F192)</f>
        <v>0</v>
      </c>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row>
    <row r="194" spans="1:252" s="12" customFormat="1" ht="15" x14ac:dyDescent="0.2">
      <c r="A194" s="69"/>
      <c r="B194" s="70"/>
      <c r="C194" s="68"/>
      <c r="D194" s="68"/>
      <c r="E194" s="68"/>
      <c r="F194" s="68"/>
    </row>
    <row r="196" spans="1:252" x14ac:dyDescent="0.2">
      <c r="D196" s="1"/>
      <c r="F196" s="1"/>
    </row>
    <row r="197" spans="1:252" x14ac:dyDescent="0.2">
      <c r="D197" s="1"/>
      <c r="F197" s="1"/>
    </row>
    <row r="198" spans="1:252" ht="38.65" customHeight="1" x14ac:dyDescent="0.2">
      <c r="A198" s="219" t="s">
        <v>144</v>
      </c>
      <c r="B198" s="219"/>
      <c r="C198" s="219"/>
      <c r="D198" s="219"/>
      <c r="E198" s="219"/>
      <c r="F198" s="219"/>
    </row>
    <row r="199" spans="1:252" ht="18.75" thickBot="1" x14ac:dyDescent="0.25">
      <c r="A199" s="157"/>
      <c r="B199" s="157"/>
      <c r="C199" s="157"/>
      <c r="D199" s="157"/>
      <c r="E199" s="157"/>
      <c r="F199" s="157"/>
    </row>
    <row r="200" spans="1:252" ht="18" x14ac:dyDescent="0.2">
      <c r="A200" s="131" t="s">
        <v>2</v>
      </c>
      <c r="B200" s="131"/>
      <c r="C200" s="106"/>
      <c r="D200" s="132" t="s">
        <v>15</v>
      </c>
      <c r="E200" s="106"/>
      <c r="F200" s="132" t="s">
        <v>15</v>
      </c>
    </row>
    <row r="201" spans="1:252" x14ac:dyDescent="0.2">
      <c r="A201" s="208" t="s">
        <v>145</v>
      </c>
      <c r="B201" s="208"/>
      <c r="C201" s="133"/>
      <c r="D201" s="133"/>
      <c r="E201" s="133"/>
      <c r="F201" s="133"/>
    </row>
    <row r="202" spans="1:252" x14ac:dyDescent="0.2">
      <c r="A202" s="209" t="s">
        <v>146</v>
      </c>
      <c r="B202" s="209"/>
      <c r="C202" s="133"/>
      <c r="D202" s="133"/>
      <c r="E202" s="133"/>
      <c r="F202" s="133"/>
    </row>
    <row r="203" spans="1:252" ht="18" x14ac:dyDescent="0.2">
      <c r="A203" s="210" t="s">
        <v>17</v>
      </c>
      <c r="B203" s="211"/>
      <c r="C203" s="134"/>
      <c r="D203" s="135"/>
      <c r="E203" s="134"/>
      <c r="F203" s="135"/>
    </row>
    <row r="204" spans="1:252" x14ac:dyDescent="0.2">
      <c r="A204" s="212" t="s">
        <v>147</v>
      </c>
      <c r="B204" s="213"/>
      <c r="C204" s="136"/>
      <c r="D204" s="136"/>
      <c r="E204" s="136"/>
      <c r="F204" s="136"/>
    </row>
    <row r="205" spans="1:252" ht="15" x14ac:dyDescent="0.2">
      <c r="A205" s="137" t="s">
        <v>20</v>
      </c>
      <c r="B205" s="138" t="s">
        <v>15</v>
      </c>
      <c r="C205" s="133"/>
      <c r="D205" s="133"/>
      <c r="E205" s="133"/>
      <c r="F205" s="133"/>
    </row>
    <row r="206" spans="1:252" x14ac:dyDescent="0.2">
      <c r="A206" s="139" t="s">
        <v>21</v>
      </c>
      <c r="B206" s="140">
        <v>30</v>
      </c>
      <c r="C206" s="133"/>
      <c r="D206" s="133"/>
      <c r="E206" s="133"/>
      <c r="F206" s="133"/>
    </row>
    <row r="207" spans="1:252" ht="14.25" customHeight="1" x14ac:dyDescent="0.2">
      <c r="A207" s="139" t="s">
        <v>0</v>
      </c>
      <c r="B207" s="140">
        <v>20</v>
      </c>
      <c r="C207" s="133"/>
      <c r="D207" s="133"/>
      <c r="E207" s="133"/>
      <c r="F207" s="174"/>
    </row>
    <row r="208" spans="1:252" x14ac:dyDescent="0.2">
      <c r="A208" s="139" t="s">
        <v>1</v>
      </c>
      <c r="B208" s="140">
        <v>10</v>
      </c>
      <c r="C208" s="133"/>
      <c r="D208" s="133"/>
      <c r="E208" s="95"/>
      <c r="F208" s="143"/>
    </row>
    <row r="209" spans="1:252" x14ac:dyDescent="0.2">
      <c r="A209" s="139" t="s">
        <v>60</v>
      </c>
      <c r="B209" s="140">
        <v>5</v>
      </c>
      <c r="C209" s="133"/>
      <c r="D209" s="174"/>
      <c r="E209" s="133"/>
      <c r="F209" s="133"/>
    </row>
    <row r="210" spans="1:252" x14ac:dyDescent="0.2">
      <c r="A210" s="141" t="s">
        <v>148</v>
      </c>
      <c r="B210" s="142">
        <v>3</v>
      </c>
      <c r="C210" s="133"/>
      <c r="D210" s="143"/>
      <c r="E210" s="133"/>
      <c r="F210" s="143"/>
    </row>
    <row r="211" spans="1:252" ht="57" x14ac:dyDescent="0.2">
      <c r="A211" s="139" t="s">
        <v>149</v>
      </c>
      <c r="B211" s="127" t="s">
        <v>92</v>
      </c>
      <c r="C211" s="133"/>
      <c r="D211" s="133"/>
      <c r="E211" s="133"/>
      <c r="F211" s="133"/>
    </row>
    <row r="212" spans="1:252" ht="15.75" thickBot="1" x14ac:dyDescent="0.3">
      <c r="A212" s="17" t="s">
        <v>150</v>
      </c>
      <c r="B212" s="18"/>
      <c r="C212" s="144"/>
      <c r="D212" s="145">
        <f>SUM(D205:D211)</f>
        <v>0</v>
      </c>
      <c r="E212" s="144"/>
      <c r="F212" s="145">
        <f>SUM(F205:F211)</f>
        <v>0</v>
      </c>
    </row>
    <row r="213" spans="1:252" x14ac:dyDescent="0.2">
      <c r="A213" s="86"/>
      <c r="B213" s="86"/>
      <c r="C213" s="1"/>
      <c r="D213" s="1"/>
      <c r="E213" s="1"/>
      <c r="F213" s="1"/>
    </row>
    <row r="214" spans="1:252" x14ac:dyDescent="0.2">
      <c r="A214" s="86"/>
      <c r="B214" s="86"/>
      <c r="C214" s="1"/>
      <c r="D214" s="1"/>
      <c r="E214" s="1"/>
      <c r="F214" s="1"/>
    </row>
    <row r="215" spans="1:252" ht="55.35" customHeight="1" x14ac:dyDescent="0.2">
      <c r="A215" s="193" t="s">
        <v>151</v>
      </c>
      <c r="B215" s="193"/>
      <c r="C215" s="193"/>
      <c r="D215" s="193"/>
      <c r="E215" s="193"/>
      <c r="F215" s="193"/>
    </row>
    <row r="216" spans="1:252" ht="15" thickBot="1" x14ac:dyDescent="0.25"/>
    <row r="217" spans="1:252" ht="15.75" thickBot="1" x14ac:dyDescent="0.25">
      <c r="A217" s="149" t="s">
        <v>62</v>
      </c>
      <c r="B217" s="150"/>
      <c r="C217" s="150"/>
      <c r="D217" s="150"/>
      <c r="E217" s="150"/>
      <c r="F217" s="150"/>
    </row>
    <row r="218" spans="1:252" ht="66.75" customHeight="1" thickBot="1" x14ac:dyDescent="0.25">
      <c r="A218" s="221" t="s">
        <v>16</v>
      </c>
      <c r="B218" s="222"/>
      <c r="C218" s="222"/>
      <c r="D218" s="222"/>
      <c r="E218" s="222"/>
      <c r="F218" s="222"/>
    </row>
    <row r="220" spans="1:252" ht="30" x14ac:dyDescent="0.2">
      <c r="A220" s="220" t="s">
        <v>172</v>
      </c>
      <c r="B220" s="220"/>
      <c r="C220" s="220"/>
      <c r="D220" s="220"/>
      <c r="E220" s="220"/>
    </row>
    <row r="222" spans="1:252" ht="44.65" customHeight="1" x14ac:dyDescent="0.2">
      <c r="A222" s="219" t="s">
        <v>125</v>
      </c>
      <c r="B222" s="219"/>
      <c r="C222" s="219"/>
      <c r="D222" s="219"/>
      <c r="E222" s="219"/>
      <c r="F222" s="219"/>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row>
    <row r="223" spans="1:252" s="12" customFormat="1" ht="15.75" thickBot="1" x14ac:dyDescent="0.25">
      <c r="A223" s="69"/>
      <c r="B223" s="70"/>
      <c r="C223" s="67"/>
      <c r="D223" s="67"/>
      <c r="E223" s="67"/>
      <c r="F223" s="67"/>
    </row>
    <row r="224" spans="1:252" s="31" customFormat="1" ht="53.25" customHeight="1" x14ac:dyDescent="0.2">
      <c r="A224" s="147" t="s">
        <v>62</v>
      </c>
      <c r="B224" s="148"/>
      <c r="C224" s="106"/>
      <c r="D224" s="117" t="s">
        <v>120</v>
      </c>
    </row>
    <row r="225" spans="1:250" ht="20.100000000000001" customHeight="1" x14ac:dyDescent="0.2">
      <c r="A225" s="118" t="s">
        <v>123</v>
      </c>
      <c r="B225" s="119"/>
      <c r="C225" s="120"/>
      <c r="D225" s="119"/>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row>
    <row r="226" spans="1:250" s="31" customFormat="1" ht="28.35" customHeight="1" x14ac:dyDescent="0.2">
      <c r="A226" s="121" t="s">
        <v>69</v>
      </c>
      <c r="B226" s="121"/>
      <c r="C226" s="121"/>
      <c r="D226" s="121"/>
    </row>
    <row r="227" spans="1:250" ht="20.100000000000001" customHeight="1" x14ac:dyDescent="0.2">
      <c r="A227" s="118" t="s">
        <v>70</v>
      </c>
      <c r="B227" s="119"/>
      <c r="C227" s="120"/>
      <c r="D227" s="119"/>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row>
    <row r="228" spans="1:250" s="31" customFormat="1" ht="42.75" customHeight="1" x14ac:dyDescent="0.2">
      <c r="A228" s="121" t="s">
        <v>121</v>
      </c>
      <c r="B228" s="121"/>
      <c r="C228" s="121"/>
      <c r="D228" s="121"/>
    </row>
    <row r="229" spans="1:250" ht="20.100000000000001" customHeight="1" x14ac:dyDescent="0.2">
      <c r="A229" s="120" t="s">
        <v>71</v>
      </c>
      <c r="B229" s="119" t="s">
        <v>91</v>
      </c>
      <c r="C229" s="146"/>
      <c r="D229" s="11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row>
    <row r="230" spans="1:250" ht="20.100000000000001" customHeight="1" x14ac:dyDescent="0.2">
      <c r="A230" s="120" t="s">
        <v>18</v>
      </c>
      <c r="B230" s="119" t="s">
        <v>91</v>
      </c>
      <c r="C230" s="146"/>
      <c r="D230" s="119"/>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row>
    <row r="231" spans="1:250" ht="18.75" customHeight="1" x14ac:dyDescent="0.2">
      <c r="A231" s="118" t="s">
        <v>19</v>
      </c>
      <c r="B231" s="122" t="s">
        <v>88</v>
      </c>
      <c r="C231" s="123"/>
      <c r="D231" s="122"/>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c r="IA231" s="31"/>
      <c r="IB231" s="31"/>
      <c r="IC231" s="31"/>
      <c r="ID231" s="31"/>
      <c r="IE231" s="31"/>
      <c r="IF231" s="31"/>
      <c r="IG231" s="31"/>
      <c r="IH231" s="31"/>
      <c r="II231" s="31"/>
      <c r="IJ231" s="31"/>
      <c r="IK231" s="31"/>
      <c r="IL231" s="31"/>
      <c r="IM231" s="31"/>
      <c r="IN231" s="31"/>
      <c r="IO231" s="31"/>
      <c r="IP231"/>
    </row>
    <row r="232" spans="1:250" ht="21" customHeight="1" x14ac:dyDescent="0.2">
      <c r="A232" s="124" t="s">
        <v>17</v>
      </c>
      <c r="B232" s="223" t="s">
        <v>15</v>
      </c>
      <c r="C232" s="217"/>
      <c r="D232" s="223"/>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row>
    <row r="233" spans="1:250" ht="32.25" customHeight="1" x14ac:dyDescent="0.2">
      <c r="A233" s="124" t="s">
        <v>122</v>
      </c>
      <c r="B233" s="223"/>
      <c r="C233" s="218"/>
      <c r="D233" s="22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row>
    <row r="234" spans="1:250" ht="25.5" customHeight="1" x14ac:dyDescent="0.2">
      <c r="A234" s="125" t="s">
        <v>20</v>
      </c>
      <c r="B234" s="126"/>
      <c r="C234" s="125"/>
      <c r="D234" s="126"/>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row>
    <row r="235" spans="1:250" ht="20.100000000000001" customHeight="1" x14ac:dyDescent="0.2">
      <c r="A235" s="120" t="s">
        <v>21</v>
      </c>
      <c r="B235" s="119">
        <v>30</v>
      </c>
      <c r="C235" s="120"/>
      <c r="D235" s="119"/>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row>
    <row r="236" spans="1:250" ht="20.100000000000001" customHeight="1" x14ac:dyDescent="0.2">
      <c r="A236" s="120" t="s">
        <v>0</v>
      </c>
      <c r="B236" s="119">
        <v>15</v>
      </c>
      <c r="C236" s="146"/>
      <c r="D236" s="42"/>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row>
    <row r="237" spans="1:250" ht="20.100000000000001" customHeight="1" x14ac:dyDescent="0.2">
      <c r="A237" s="120" t="s">
        <v>1</v>
      </c>
      <c r="B237" s="119">
        <v>5</v>
      </c>
      <c r="C237" s="120"/>
      <c r="D237" s="119"/>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row>
    <row r="238" spans="1:250" ht="15" x14ac:dyDescent="0.2">
      <c r="A238" s="120" t="s">
        <v>60</v>
      </c>
      <c r="B238" s="119">
        <v>3</v>
      </c>
      <c r="C238" s="164"/>
      <c r="D238" s="165"/>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row>
    <row r="239" spans="1:250" ht="42.75" customHeight="1" x14ac:dyDescent="0.2">
      <c r="A239" s="120" t="s">
        <v>61</v>
      </c>
      <c r="B239" s="127" t="s">
        <v>92</v>
      </c>
      <c r="C239" s="128"/>
      <c r="D239" s="166"/>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row>
    <row r="240" spans="1:250" s="12" customFormat="1" ht="15.75" thickBot="1" x14ac:dyDescent="0.25">
      <c r="A240" s="129" t="s">
        <v>124</v>
      </c>
      <c r="B240" s="130"/>
      <c r="C240" s="62"/>
      <c r="D240" s="167">
        <f>SUM(D230:D239)</f>
        <v>0</v>
      </c>
    </row>
    <row r="244" spans="1:6" ht="55.35" customHeight="1" thickBot="1" x14ac:dyDescent="0.25">
      <c r="A244" s="193" t="s">
        <v>216</v>
      </c>
      <c r="B244" s="193"/>
      <c r="C244" s="193"/>
      <c r="D244" s="193"/>
      <c r="E244" s="193"/>
      <c r="F244" s="193"/>
    </row>
    <row r="245" spans="1:6" ht="15.75" thickBot="1" x14ac:dyDescent="0.25">
      <c r="A245" s="149" t="s">
        <v>62</v>
      </c>
      <c r="B245" s="150"/>
      <c r="C245" s="150"/>
      <c r="D245" s="150"/>
      <c r="E245" s="150"/>
      <c r="F245" s="150"/>
    </row>
    <row r="246" spans="1:6" ht="66.75" customHeight="1" thickBot="1" x14ac:dyDescent="0.25">
      <c r="A246" s="221" t="s">
        <v>16</v>
      </c>
      <c r="B246" s="222"/>
      <c r="C246" s="222"/>
      <c r="D246" s="222"/>
      <c r="E246" s="222"/>
      <c r="F246" s="222"/>
    </row>
  </sheetData>
  <mergeCells count="43">
    <mergeCell ref="A244:F244"/>
    <mergeCell ref="A246:F246"/>
    <mergeCell ref="C232:C233"/>
    <mergeCell ref="A56:B56"/>
    <mergeCell ref="A64:B64"/>
    <mergeCell ref="A70:B70"/>
    <mergeCell ref="A222:F222"/>
    <mergeCell ref="A198:F198"/>
    <mergeCell ref="A92:B92"/>
    <mergeCell ref="A220:E220"/>
    <mergeCell ref="A218:F218"/>
    <mergeCell ref="A57:B57"/>
    <mergeCell ref="D232:D233"/>
    <mergeCell ref="B232:B233"/>
    <mergeCell ref="A153:F153"/>
    <mergeCell ref="A71:B71"/>
    <mergeCell ref="A99:B99"/>
    <mergeCell ref="A106:B106"/>
    <mergeCell ref="A215:F215"/>
    <mergeCell ref="A201:B201"/>
    <mergeCell ref="A202:B202"/>
    <mergeCell ref="A43:B43"/>
    <mergeCell ref="A50:B50"/>
    <mergeCell ref="A203:B203"/>
    <mergeCell ref="A204:B204"/>
    <mergeCell ref="A121:B121"/>
    <mergeCell ref="A113:F113"/>
    <mergeCell ref="A98:B98"/>
    <mergeCell ref="A78:B78"/>
    <mergeCell ref="A85:B85"/>
    <mergeCell ref="A84:B84"/>
    <mergeCell ref="A2:F2"/>
    <mergeCell ref="A13:B13"/>
    <mergeCell ref="A14:B14"/>
    <mergeCell ref="A34:B34"/>
    <mergeCell ref="A42:B42"/>
    <mergeCell ref="A4:B4"/>
    <mergeCell ref="A3:B3"/>
    <mergeCell ref="A33:B33"/>
    <mergeCell ref="E3:E4"/>
    <mergeCell ref="F3:F4"/>
    <mergeCell ref="C3:C4"/>
    <mergeCell ref="D3:D4"/>
  </mergeCells>
  <pageMargins left="0.7" right="0.7" top="0.75" bottom="0.75" header="0.3" footer="0.3"/>
  <pageSetup orientation="portrait"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
  <sheetViews>
    <sheetView zoomScale="70" zoomScaleNormal="70" zoomScaleSheetLayoutView="75" workbookViewId="0">
      <pane ySplit="2" topLeftCell="A3" activePane="bottomLeft" state="frozen"/>
      <selection activeCell="A35" sqref="A35"/>
      <selection pane="bottomLeft" activeCell="L8" sqref="L8"/>
    </sheetView>
  </sheetViews>
  <sheetFormatPr baseColWidth="10" defaultColWidth="11.42578125" defaultRowHeight="14.25" x14ac:dyDescent="0.2"/>
  <cols>
    <col min="1" max="1" width="85.7109375" style="8" customWidth="1"/>
    <col min="2" max="2" width="19.28515625" style="8" customWidth="1"/>
    <col min="3" max="3" width="30.28515625" style="8" customWidth="1"/>
    <col min="4" max="4" width="26" style="8" customWidth="1"/>
    <col min="5" max="16384" width="11.42578125" style="8"/>
  </cols>
  <sheetData>
    <row r="1" spans="1:4" s="1" customFormat="1" ht="18" x14ac:dyDescent="0.2">
      <c r="A1" s="226"/>
      <c r="B1" s="226"/>
      <c r="C1" s="226"/>
      <c r="D1" s="226"/>
    </row>
    <row r="2" spans="1:4" ht="63" customHeight="1" x14ac:dyDescent="0.2">
      <c r="A2" s="226" t="s">
        <v>72</v>
      </c>
      <c r="B2" s="226"/>
      <c r="C2" s="226"/>
      <c r="D2" s="226"/>
    </row>
    <row r="3" spans="1:4" ht="24.75" customHeight="1" x14ac:dyDescent="0.2">
      <c r="A3" s="227" t="s">
        <v>31</v>
      </c>
      <c r="B3" s="227"/>
      <c r="C3" s="227"/>
      <c r="D3" s="227"/>
    </row>
    <row r="4" spans="1:4" ht="15" customHeight="1" x14ac:dyDescent="0.25">
      <c r="A4" s="19" t="s">
        <v>14</v>
      </c>
      <c r="B4" s="20"/>
      <c r="C4" s="224" t="s">
        <v>129</v>
      </c>
      <c r="D4" s="225"/>
    </row>
    <row r="5" spans="1:4" s="11" customFormat="1" ht="75" customHeight="1" x14ac:dyDescent="0.2">
      <c r="A5" s="162" t="s">
        <v>14</v>
      </c>
      <c r="B5" s="162" t="s">
        <v>15</v>
      </c>
      <c r="C5" s="162"/>
      <c r="D5" s="162" t="s">
        <v>130</v>
      </c>
    </row>
    <row r="6" spans="1:4" s="9" customFormat="1" ht="43.5" x14ac:dyDescent="0.2">
      <c r="A6" s="21" t="s">
        <v>32</v>
      </c>
      <c r="B6" s="22">
        <v>5</v>
      </c>
      <c r="C6" s="168"/>
      <c r="D6" s="22"/>
    </row>
    <row r="7" spans="1:4" ht="117.75" customHeight="1" x14ac:dyDescent="0.2">
      <c r="A7" s="32" t="s">
        <v>156</v>
      </c>
      <c r="B7" s="22">
        <v>5</v>
      </c>
      <c r="C7" s="168"/>
      <c r="D7" s="22"/>
    </row>
    <row r="8" spans="1:4" s="1" customFormat="1" ht="57.75" customHeight="1" x14ac:dyDescent="0.2">
      <c r="A8" s="6" t="s">
        <v>94</v>
      </c>
      <c r="B8" s="22">
        <v>5</v>
      </c>
      <c r="C8" s="168"/>
      <c r="D8" s="22"/>
    </row>
    <row r="9" spans="1:4" s="10" customFormat="1" ht="60" customHeight="1" x14ac:dyDescent="0.25">
      <c r="A9" s="6" t="s">
        <v>33</v>
      </c>
      <c r="B9" s="22">
        <v>3</v>
      </c>
      <c r="C9" s="168"/>
      <c r="D9" s="22"/>
    </row>
    <row r="10" spans="1:4" s="10" customFormat="1" ht="65.25" customHeight="1" x14ac:dyDescent="0.25">
      <c r="A10" s="6" t="s">
        <v>34</v>
      </c>
      <c r="B10" s="22">
        <v>3</v>
      </c>
      <c r="C10" s="168"/>
      <c r="D10" s="22"/>
    </row>
    <row r="11" spans="1:4" s="10" customFormat="1" ht="65.25" customHeight="1" x14ac:dyDescent="0.25">
      <c r="A11" s="6" t="s">
        <v>75</v>
      </c>
      <c r="B11" s="22">
        <v>3</v>
      </c>
      <c r="C11" s="168"/>
      <c r="D11" s="22"/>
    </row>
    <row r="12" spans="1:4" s="7" customFormat="1" ht="60" customHeight="1" x14ac:dyDescent="0.2">
      <c r="A12" s="6" t="s">
        <v>93</v>
      </c>
      <c r="B12" s="22">
        <v>3</v>
      </c>
      <c r="C12" s="168"/>
      <c r="D12" s="22"/>
    </row>
    <row r="13" spans="1:4" s="7" customFormat="1" ht="60" customHeight="1" x14ac:dyDescent="0.2">
      <c r="A13" s="34" t="s">
        <v>157</v>
      </c>
      <c r="B13" s="22">
        <v>3</v>
      </c>
      <c r="C13" s="168"/>
      <c r="D13" s="22"/>
    </row>
    <row r="14" spans="1:4" s="11" customFormat="1" ht="15" x14ac:dyDescent="0.2">
      <c r="A14" s="23" t="s">
        <v>19</v>
      </c>
      <c r="B14" s="24">
        <f>SUM(B6:B13)</f>
        <v>30</v>
      </c>
      <c r="C14" s="162"/>
      <c r="D14" s="24">
        <f>SUM(D6:D13)</f>
        <v>0</v>
      </c>
    </row>
  </sheetData>
  <mergeCells count="4">
    <mergeCell ref="C4:D4"/>
    <mergeCell ref="A1:D1"/>
    <mergeCell ref="A2:D2"/>
    <mergeCell ref="A3:D3"/>
  </mergeCells>
  <phoneticPr fontId="0" type="noConversion"/>
  <printOptions horizontalCentered="1" verticalCentered="1"/>
  <pageMargins left="0.78740157480314965" right="0.78740157480314965" top="0.98425196850393704" bottom="0.98425196850393704" header="0" footer="0"/>
  <pageSetup scale="70" fitToHeight="3" orientation="portrait" r:id="rId1"/>
  <headerFooter alignWithMargins="0">
    <oddHeader>&amp;F</oddHead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0"/>
  <sheetViews>
    <sheetView zoomScale="90" zoomScaleNormal="90" zoomScaleSheetLayoutView="75" workbookViewId="0">
      <pane ySplit="2" topLeftCell="A3" activePane="bottomLeft" state="frozen"/>
      <selection activeCell="A35" sqref="A35"/>
      <selection pane="bottomLeft" sqref="A1:D1"/>
    </sheetView>
  </sheetViews>
  <sheetFormatPr baseColWidth="10" defaultColWidth="11.42578125" defaultRowHeight="14.25" x14ac:dyDescent="0.2"/>
  <cols>
    <col min="1" max="1" width="85.7109375" style="1" customWidth="1"/>
    <col min="2" max="2" width="12.5703125" style="4" customWidth="1"/>
    <col min="3" max="3" width="28.28515625" style="1" customWidth="1"/>
    <col min="4" max="4" width="18.5703125" style="1" customWidth="1"/>
    <col min="5" max="16384" width="11.42578125" style="1"/>
  </cols>
  <sheetData>
    <row r="1" spans="1:4" ht="18" x14ac:dyDescent="0.2">
      <c r="A1" s="226"/>
      <c r="B1" s="226"/>
      <c r="C1" s="226"/>
      <c r="D1" s="226"/>
    </row>
    <row r="2" spans="1:4" ht="18" x14ac:dyDescent="0.2">
      <c r="A2" s="159"/>
      <c r="B2" s="159"/>
      <c r="C2" s="153"/>
    </row>
    <row r="3" spans="1:4" ht="18" x14ac:dyDescent="0.2">
      <c r="A3" s="159"/>
      <c r="B3" s="159"/>
      <c r="C3" s="153"/>
    </row>
    <row r="4" spans="1:4" ht="50.25" customHeight="1" x14ac:dyDescent="0.2">
      <c r="A4" s="226" t="s">
        <v>73</v>
      </c>
      <c r="B4" s="226"/>
      <c r="C4" s="226"/>
      <c r="D4" s="226"/>
    </row>
    <row r="5" spans="1:4" s="13" customFormat="1" ht="18" x14ac:dyDescent="0.2">
      <c r="A5" s="227" t="s">
        <v>48</v>
      </c>
      <c r="B5" s="227"/>
      <c r="C5" s="227"/>
      <c r="D5" s="227"/>
    </row>
    <row r="6" spans="1:4" s="8" customFormat="1" ht="15" customHeight="1" x14ac:dyDescent="0.25">
      <c r="A6" s="19" t="s">
        <v>14</v>
      </c>
      <c r="B6" s="20"/>
      <c r="C6" s="224" t="s">
        <v>129</v>
      </c>
      <c r="D6" s="225"/>
    </row>
    <row r="7" spans="1:4" s="11" customFormat="1" ht="53.65" customHeight="1" x14ac:dyDescent="0.2">
      <c r="A7" s="162" t="s">
        <v>14</v>
      </c>
      <c r="B7" s="162" t="s">
        <v>15</v>
      </c>
      <c r="C7" s="162"/>
      <c r="D7" s="162" t="s">
        <v>130</v>
      </c>
    </row>
    <row r="8" spans="1:4" s="177" customFormat="1" ht="51" x14ac:dyDescent="0.2">
      <c r="A8" s="176" t="s">
        <v>173</v>
      </c>
      <c r="B8" s="169">
        <v>6</v>
      </c>
      <c r="C8" s="169"/>
      <c r="D8" s="169"/>
    </row>
    <row r="9" spans="1:4" s="177" customFormat="1" ht="51" x14ac:dyDescent="0.2">
      <c r="A9" s="176" t="s">
        <v>174</v>
      </c>
      <c r="B9" s="169">
        <v>5</v>
      </c>
      <c r="C9" s="169"/>
      <c r="D9" s="169"/>
    </row>
    <row r="10" spans="1:4" s="177" customFormat="1" ht="81.75" customHeight="1" x14ac:dyDescent="0.2">
      <c r="A10" s="176" t="s">
        <v>175</v>
      </c>
      <c r="B10" s="169">
        <v>3</v>
      </c>
      <c r="C10" s="169"/>
      <c r="D10" s="169"/>
    </row>
    <row r="11" spans="1:4" s="177" customFormat="1" ht="68.25" customHeight="1" x14ac:dyDescent="0.2">
      <c r="A11" s="176" t="s">
        <v>176</v>
      </c>
      <c r="B11" s="169">
        <v>3</v>
      </c>
      <c r="C11" s="169"/>
      <c r="D11" s="169"/>
    </row>
    <row r="12" spans="1:4" s="177" customFormat="1" ht="75" customHeight="1" x14ac:dyDescent="0.2">
      <c r="A12" s="176" t="s">
        <v>177</v>
      </c>
      <c r="B12" s="169">
        <v>3</v>
      </c>
      <c r="C12" s="190"/>
      <c r="D12" s="191"/>
    </row>
    <row r="13" spans="1:4" s="177" customFormat="1" ht="52.5" customHeight="1" x14ac:dyDescent="0.2">
      <c r="A13" s="176" t="s">
        <v>178</v>
      </c>
      <c r="B13" s="169">
        <v>3</v>
      </c>
      <c r="C13" s="169"/>
      <c r="D13" s="169"/>
    </row>
    <row r="14" spans="1:4" s="177" customFormat="1" ht="66.75" customHeight="1" x14ac:dyDescent="0.2">
      <c r="A14" s="176" t="s">
        <v>179</v>
      </c>
      <c r="B14" s="169">
        <v>3</v>
      </c>
      <c r="C14" s="169"/>
      <c r="D14" s="178"/>
    </row>
    <row r="15" spans="1:4" s="177" customFormat="1" ht="51" x14ac:dyDescent="0.2">
      <c r="A15" s="176" t="s">
        <v>180</v>
      </c>
      <c r="B15" s="169">
        <v>2</v>
      </c>
      <c r="C15" s="169"/>
      <c r="D15" s="169"/>
    </row>
    <row r="16" spans="1:4" s="179" customFormat="1" ht="62.1" customHeight="1" x14ac:dyDescent="0.2">
      <c r="A16" s="176" t="s">
        <v>181</v>
      </c>
      <c r="B16" s="169">
        <v>2</v>
      </c>
      <c r="C16" s="169"/>
      <c r="D16" s="169"/>
    </row>
    <row r="17" spans="1:4" ht="15" x14ac:dyDescent="0.2">
      <c r="A17" s="14" t="s">
        <v>13</v>
      </c>
      <c r="B17" s="35">
        <f>SUM(B8:B16)</f>
        <v>30</v>
      </c>
      <c r="C17" s="162"/>
      <c r="D17" s="24">
        <f>SUM(D8:D16)</f>
        <v>0</v>
      </c>
    </row>
    <row r="18" spans="1:4" x14ac:dyDescent="0.2">
      <c r="B18" s="5"/>
    </row>
    <row r="19" spans="1:4" x14ac:dyDescent="0.2">
      <c r="B19" s="5"/>
    </row>
    <row r="20" spans="1:4" x14ac:dyDescent="0.2">
      <c r="B20" s="5"/>
    </row>
    <row r="21" spans="1:4" x14ac:dyDescent="0.2">
      <c r="B21" s="5"/>
    </row>
    <row r="22" spans="1:4" x14ac:dyDescent="0.2">
      <c r="B22" s="5"/>
    </row>
    <row r="23" spans="1:4" x14ac:dyDescent="0.2">
      <c r="B23" s="5"/>
    </row>
    <row r="24" spans="1:4" x14ac:dyDescent="0.2">
      <c r="B24" s="5"/>
    </row>
    <row r="25" spans="1:4" x14ac:dyDescent="0.2">
      <c r="B25" s="5"/>
    </row>
    <row r="26" spans="1:4" x14ac:dyDescent="0.2">
      <c r="A26" s="2"/>
      <c r="B26" s="5"/>
    </row>
    <row r="27" spans="1:4" x14ac:dyDescent="0.2">
      <c r="A27" s="2"/>
      <c r="B27" s="5"/>
    </row>
    <row r="28" spans="1:4" x14ac:dyDescent="0.2">
      <c r="A28" s="2"/>
      <c r="B28" s="5"/>
    </row>
    <row r="29" spans="1:4" x14ac:dyDescent="0.2">
      <c r="A29" s="2"/>
      <c r="B29" s="5"/>
    </row>
    <row r="30" spans="1:4" x14ac:dyDescent="0.2">
      <c r="A30" s="2"/>
      <c r="B30" s="5"/>
    </row>
    <row r="31" spans="1:4" x14ac:dyDescent="0.2">
      <c r="A31" s="2"/>
      <c r="B31" s="5"/>
    </row>
    <row r="32" spans="1:4" x14ac:dyDescent="0.2">
      <c r="A32" s="2"/>
      <c r="B32" s="5"/>
    </row>
    <row r="33" spans="1:2" x14ac:dyDescent="0.2">
      <c r="A33" s="2"/>
      <c r="B33" s="5"/>
    </row>
    <row r="34" spans="1:2" x14ac:dyDescent="0.2">
      <c r="A34" s="2"/>
      <c r="B34" s="5"/>
    </row>
    <row r="35" spans="1:2" x14ac:dyDescent="0.2">
      <c r="A35" s="2"/>
      <c r="B35" s="5"/>
    </row>
    <row r="36" spans="1:2" x14ac:dyDescent="0.2">
      <c r="A36" s="2"/>
      <c r="B36" s="5"/>
    </row>
    <row r="37" spans="1:2" x14ac:dyDescent="0.2">
      <c r="A37" s="2"/>
      <c r="B37" s="5"/>
    </row>
    <row r="38" spans="1:2" x14ac:dyDescent="0.2">
      <c r="A38" s="2"/>
      <c r="B38" s="5"/>
    </row>
    <row r="39" spans="1:2" x14ac:dyDescent="0.2">
      <c r="A39" s="2"/>
      <c r="B39" s="5"/>
    </row>
    <row r="40" spans="1:2" x14ac:dyDescent="0.2">
      <c r="A40" s="2"/>
      <c r="B40" s="5"/>
    </row>
    <row r="41" spans="1:2" x14ac:dyDescent="0.2">
      <c r="A41" s="2"/>
      <c r="B41" s="5"/>
    </row>
    <row r="42" spans="1:2" x14ac:dyDescent="0.2">
      <c r="A42" s="2"/>
      <c r="B42" s="5"/>
    </row>
    <row r="43" spans="1:2" x14ac:dyDescent="0.2">
      <c r="A43" s="2"/>
      <c r="B43" s="5"/>
    </row>
    <row r="44" spans="1:2" x14ac:dyDescent="0.2">
      <c r="A44" s="2"/>
      <c r="B44" s="5"/>
    </row>
    <row r="45" spans="1:2" x14ac:dyDescent="0.2">
      <c r="A45" s="2"/>
      <c r="B45" s="5"/>
    </row>
    <row r="46" spans="1:2" x14ac:dyDescent="0.2">
      <c r="A46" s="2"/>
      <c r="B46" s="5"/>
    </row>
    <row r="47" spans="1:2" x14ac:dyDescent="0.2">
      <c r="A47" s="2"/>
      <c r="B47" s="5"/>
    </row>
    <row r="48" spans="1:2" x14ac:dyDescent="0.2">
      <c r="A48" s="2"/>
      <c r="B48" s="5"/>
    </row>
    <row r="49" spans="1:2" x14ac:dyDescent="0.2">
      <c r="A49" s="2"/>
      <c r="B49" s="5"/>
    </row>
    <row r="50" spans="1:2" x14ac:dyDescent="0.2">
      <c r="A50" s="2"/>
      <c r="B50" s="5"/>
    </row>
    <row r="51" spans="1:2" x14ac:dyDescent="0.2">
      <c r="A51" s="2"/>
      <c r="B51" s="5"/>
    </row>
    <row r="52" spans="1:2" x14ac:dyDescent="0.2">
      <c r="A52" s="2"/>
      <c r="B52" s="5"/>
    </row>
    <row r="53" spans="1:2" x14ac:dyDescent="0.2">
      <c r="A53" s="2"/>
      <c r="B53" s="5"/>
    </row>
    <row r="54" spans="1:2" x14ac:dyDescent="0.2">
      <c r="A54" s="2"/>
      <c r="B54" s="5"/>
    </row>
    <row r="55" spans="1:2" x14ac:dyDescent="0.2">
      <c r="A55" s="2"/>
      <c r="B55" s="5"/>
    </row>
    <row r="56" spans="1:2" x14ac:dyDescent="0.2">
      <c r="A56" s="2"/>
      <c r="B56" s="5"/>
    </row>
    <row r="57" spans="1:2" x14ac:dyDescent="0.2">
      <c r="A57" s="2"/>
      <c r="B57" s="5"/>
    </row>
    <row r="58" spans="1:2" x14ac:dyDescent="0.2">
      <c r="A58" s="2"/>
      <c r="B58" s="5"/>
    </row>
    <row r="59" spans="1:2" x14ac:dyDescent="0.2">
      <c r="A59" s="2"/>
      <c r="B59" s="5"/>
    </row>
    <row r="60" spans="1:2" x14ac:dyDescent="0.2">
      <c r="A60" s="2"/>
      <c r="B60" s="5"/>
    </row>
    <row r="61" spans="1:2" x14ac:dyDescent="0.2">
      <c r="A61" s="2"/>
      <c r="B61" s="5"/>
    </row>
    <row r="62" spans="1:2" x14ac:dyDescent="0.2">
      <c r="A62" s="2"/>
      <c r="B62" s="5"/>
    </row>
    <row r="63" spans="1:2" x14ac:dyDescent="0.2">
      <c r="A63" s="2"/>
      <c r="B63" s="5"/>
    </row>
    <row r="64" spans="1:2" x14ac:dyDescent="0.2">
      <c r="A64" s="2"/>
      <c r="B64" s="5"/>
    </row>
    <row r="65" spans="2:2" x14ac:dyDescent="0.2">
      <c r="B65" s="5"/>
    </row>
    <row r="66" spans="2:2" x14ac:dyDescent="0.2">
      <c r="B66" s="5"/>
    </row>
    <row r="67" spans="2:2" x14ac:dyDescent="0.2">
      <c r="B67" s="5"/>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row r="74" spans="2:2" x14ac:dyDescent="0.2">
      <c r="B74" s="5"/>
    </row>
    <row r="75" spans="2:2" x14ac:dyDescent="0.2">
      <c r="B75" s="5"/>
    </row>
    <row r="76" spans="2:2" x14ac:dyDescent="0.2">
      <c r="B76" s="5"/>
    </row>
    <row r="77" spans="2:2" x14ac:dyDescent="0.2">
      <c r="B77" s="5"/>
    </row>
    <row r="78" spans="2:2" x14ac:dyDescent="0.2">
      <c r="B78" s="5"/>
    </row>
    <row r="79" spans="2:2" x14ac:dyDescent="0.2">
      <c r="B79" s="5"/>
    </row>
    <row r="80" spans="2:2" x14ac:dyDescent="0.2">
      <c r="B80" s="5"/>
    </row>
  </sheetData>
  <mergeCells count="4">
    <mergeCell ref="C6:D6"/>
    <mergeCell ref="A4:D4"/>
    <mergeCell ref="A5:D5"/>
    <mergeCell ref="A1:D1"/>
  </mergeCells>
  <phoneticPr fontId="0" type="noConversion"/>
  <printOptions horizontalCentered="1"/>
  <pageMargins left="0.78740157480314965" right="0.78740157480314965" top="0.98425196850393704" bottom="0.98425196850393704" header="0" footer="0"/>
  <pageSetup scale="70" fitToHeight="3" orientation="portrait" r:id="rId1"/>
  <headerFooter alignWithMargins="0">
    <oddHeader>&amp;F</oddHead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
  <sheetViews>
    <sheetView zoomScale="90" zoomScaleNormal="90" zoomScaleSheetLayoutView="90" workbookViewId="0">
      <pane ySplit="1" topLeftCell="A2" activePane="bottomLeft" state="frozen"/>
      <selection activeCell="C1" sqref="C1"/>
      <selection pane="bottomLeft" sqref="A1:B1"/>
    </sheetView>
  </sheetViews>
  <sheetFormatPr baseColWidth="10" defaultColWidth="11.42578125" defaultRowHeight="14.25" x14ac:dyDescent="0.2"/>
  <cols>
    <col min="1" max="1" width="88" style="1" customWidth="1"/>
    <col min="2" max="2" width="14.7109375" style="4" customWidth="1"/>
    <col min="3" max="4" width="17.7109375" style="1" customWidth="1"/>
    <col min="5" max="16384" width="11.42578125" style="1"/>
  </cols>
  <sheetData>
    <row r="1" spans="1:4" ht="18" x14ac:dyDescent="0.2">
      <c r="A1" s="226"/>
      <c r="B1" s="226"/>
    </row>
    <row r="2" spans="1:4" ht="18" x14ac:dyDescent="0.2">
      <c r="A2" s="159"/>
      <c r="B2" s="159"/>
    </row>
    <row r="3" spans="1:4" ht="18" x14ac:dyDescent="0.2">
      <c r="A3" s="226" t="s">
        <v>74</v>
      </c>
      <c r="B3" s="226"/>
    </row>
    <row r="4" spans="1:4" ht="18" x14ac:dyDescent="0.2">
      <c r="A4" s="229" t="s">
        <v>31</v>
      </c>
      <c r="B4" s="229"/>
    </row>
    <row r="5" spans="1:4" s="8" customFormat="1" ht="15" customHeight="1" x14ac:dyDescent="0.25">
      <c r="A5" s="19" t="s">
        <v>14</v>
      </c>
      <c r="B5" s="20"/>
      <c r="C5" s="228" t="s">
        <v>129</v>
      </c>
      <c r="D5" s="228"/>
    </row>
    <row r="6" spans="1:4" s="11" customFormat="1" ht="53.65" customHeight="1" x14ac:dyDescent="0.2">
      <c r="A6" s="162" t="s">
        <v>14</v>
      </c>
      <c r="B6" s="162" t="s">
        <v>15</v>
      </c>
      <c r="C6" s="162"/>
      <c r="D6" s="162" t="s">
        <v>130</v>
      </c>
    </row>
    <row r="7" spans="1:4" ht="57.75" x14ac:dyDescent="0.2">
      <c r="A7" s="28" t="s">
        <v>158</v>
      </c>
      <c r="B7" s="15">
        <v>10</v>
      </c>
      <c r="C7" s="170"/>
      <c r="D7" s="15"/>
    </row>
    <row r="8" spans="1:4" ht="73.5" x14ac:dyDescent="0.2">
      <c r="A8" s="3" t="s">
        <v>159</v>
      </c>
      <c r="B8" s="15">
        <v>10</v>
      </c>
      <c r="C8" s="169"/>
      <c r="D8" s="15"/>
    </row>
    <row r="9" spans="1:4" ht="57.75" x14ac:dyDescent="0.2">
      <c r="A9" s="3" t="s">
        <v>160</v>
      </c>
      <c r="B9" s="15">
        <v>10</v>
      </c>
      <c r="C9" s="169"/>
      <c r="D9" s="15"/>
    </row>
    <row r="10" spans="1:4" ht="15" x14ac:dyDescent="0.2">
      <c r="A10" s="14" t="s">
        <v>55</v>
      </c>
      <c r="B10" s="35">
        <f>SUM(B5:B9)</f>
        <v>30</v>
      </c>
      <c r="C10" s="72"/>
      <c r="D10" s="73">
        <f>SUM(D7:D9)</f>
        <v>0</v>
      </c>
    </row>
  </sheetData>
  <mergeCells count="4">
    <mergeCell ref="C5:D5"/>
    <mergeCell ref="A1:B1"/>
    <mergeCell ref="A3:B3"/>
    <mergeCell ref="A4:B4"/>
  </mergeCells>
  <phoneticPr fontId="0" type="noConversion"/>
  <printOptions horizontalCentered="1" verticalCentered="1"/>
  <pageMargins left="0.78740157480314965" right="0.78740157480314965" top="0.98425196850393704" bottom="0.98425196850393704" header="0" footer="0"/>
  <pageSetup scale="70" fitToHeight="3" orientation="portrait" r:id="rId1"/>
  <headerFooter alignWithMargins="0">
    <oddHeader>&amp;F</oddHead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7"/>
  <sheetViews>
    <sheetView zoomScale="80" zoomScaleNormal="80" zoomScaleSheetLayoutView="75" workbookViewId="0">
      <pane ySplit="1" topLeftCell="A2" activePane="bottomLeft" state="frozen"/>
      <selection activeCell="A35" sqref="A35"/>
      <selection pane="bottomLeft" activeCell="B17" sqref="B17"/>
    </sheetView>
  </sheetViews>
  <sheetFormatPr baseColWidth="10" defaultColWidth="11.42578125" defaultRowHeight="14.25" x14ac:dyDescent="0.2"/>
  <cols>
    <col min="1" max="1" width="102.28515625" style="86" customWidth="1"/>
    <col min="2" max="2" width="26.42578125" style="86" customWidth="1"/>
    <col min="3" max="3" width="18.7109375" style="1" customWidth="1"/>
    <col min="4" max="4" width="16.42578125" style="1" customWidth="1"/>
    <col min="5" max="16384" width="11.42578125" style="86"/>
  </cols>
  <sheetData>
    <row r="1" spans="1:4" s="1" customFormat="1" ht="18" x14ac:dyDescent="0.2">
      <c r="A1" s="226"/>
      <c r="B1" s="226"/>
      <c r="C1" s="153"/>
    </row>
    <row r="2" spans="1:4" s="1" customFormat="1" ht="18" x14ac:dyDescent="0.2">
      <c r="A2" s="159"/>
      <c r="B2" s="159"/>
      <c r="C2" s="153"/>
    </row>
    <row r="3" spans="1:4" s="8" customFormat="1" ht="46.5" customHeight="1" x14ac:dyDescent="0.2">
      <c r="A3" s="226" t="s">
        <v>132</v>
      </c>
      <c r="B3" s="226"/>
      <c r="C3" s="154"/>
    </row>
    <row r="4" spans="1:4" s="8" customFormat="1" ht="19.5" customHeight="1" x14ac:dyDescent="0.2">
      <c r="A4" s="227" t="s">
        <v>31</v>
      </c>
      <c r="B4" s="227"/>
      <c r="C4" s="154"/>
    </row>
    <row r="5" spans="1:4" s="8" customFormat="1" ht="15" customHeight="1" x14ac:dyDescent="0.25">
      <c r="A5" s="19" t="s">
        <v>14</v>
      </c>
      <c r="B5" s="20"/>
      <c r="C5" s="228" t="s">
        <v>129</v>
      </c>
      <c r="D5" s="228"/>
    </row>
    <row r="6" spans="1:4" s="11" customFormat="1" ht="53.65" customHeight="1" thickBot="1" x14ac:dyDescent="0.25">
      <c r="A6" s="162" t="s">
        <v>14</v>
      </c>
      <c r="B6" s="162" t="s">
        <v>15</v>
      </c>
      <c r="C6" s="162"/>
      <c r="D6" s="162" t="s">
        <v>130</v>
      </c>
    </row>
    <row r="7" spans="1:4" s="77" customFormat="1" ht="81" customHeight="1" x14ac:dyDescent="0.2">
      <c r="A7" s="76" t="s">
        <v>166</v>
      </c>
      <c r="B7" s="235">
        <v>7</v>
      </c>
      <c r="C7" s="231"/>
      <c r="D7" s="230"/>
    </row>
    <row r="8" spans="1:4" s="77" customFormat="1" ht="42" customHeight="1" x14ac:dyDescent="0.2">
      <c r="A8" s="78" t="s">
        <v>161</v>
      </c>
      <c r="B8" s="236"/>
      <c r="C8" s="238"/>
      <c r="D8" s="230"/>
    </row>
    <row r="9" spans="1:4" s="77" customFormat="1" ht="46.5" customHeight="1" x14ac:dyDescent="0.2">
      <c r="A9" s="78" t="s">
        <v>162</v>
      </c>
      <c r="B9" s="237"/>
      <c r="C9" s="239"/>
      <c r="D9" s="230"/>
    </row>
    <row r="10" spans="1:4" s="77" customFormat="1" ht="64.5" customHeight="1" x14ac:dyDescent="0.2">
      <c r="A10" s="79" t="s">
        <v>133</v>
      </c>
      <c r="B10" s="160">
        <v>5</v>
      </c>
      <c r="C10" s="168"/>
      <c r="D10" s="171"/>
    </row>
    <row r="11" spans="1:4" s="77" customFormat="1" ht="63.75" customHeight="1" x14ac:dyDescent="0.2">
      <c r="A11" s="79" t="s">
        <v>134</v>
      </c>
      <c r="B11" s="80">
        <v>5</v>
      </c>
      <c r="C11" s="172"/>
      <c r="D11" s="171"/>
    </row>
    <row r="12" spans="1:4" s="77" customFormat="1" ht="18.75" customHeight="1" x14ac:dyDescent="0.2">
      <c r="A12" s="81" t="s">
        <v>135</v>
      </c>
      <c r="B12" s="240">
        <v>4</v>
      </c>
      <c r="C12" s="231"/>
      <c r="D12" s="233"/>
    </row>
    <row r="13" spans="1:4" s="77" customFormat="1" ht="71.25" customHeight="1" x14ac:dyDescent="0.2">
      <c r="A13" s="248" t="s">
        <v>136</v>
      </c>
      <c r="B13" s="237"/>
      <c r="C13" s="232"/>
      <c r="D13" s="234"/>
    </row>
    <row r="14" spans="1:4" s="83" customFormat="1" ht="57" customHeight="1" x14ac:dyDescent="0.2">
      <c r="A14" s="82" t="s">
        <v>165</v>
      </c>
      <c r="B14" s="15">
        <v>3</v>
      </c>
      <c r="C14" s="172"/>
      <c r="D14" s="171"/>
    </row>
    <row r="15" spans="1:4" s="85" customFormat="1" ht="108" customHeight="1" x14ac:dyDescent="0.2">
      <c r="A15" s="84" t="s">
        <v>137</v>
      </c>
      <c r="B15" s="15">
        <v>3</v>
      </c>
      <c r="C15" s="172"/>
      <c r="D15" s="171"/>
    </row>
    <row r="16" spans="1:4" ht="105" customHeight="1" x14ac:dyDescent="0.2">
      <c r="A16" s="84" t="s">
        <v>138</v>
      </c>
      <c r="B16" s="15">
        <v>3</v>
      </c>
      <c r="C16" s="168"/>
      <c r="D16" s="171"/>
    </row>
    <row r="17" spans="1:4" ht="15" x14ac:dyDescent="0.2">
      <c r="A17" s="87" t="s">
        <v>13</v>
      </c>
      <c r="B17" s="88">
        <f>SUM(B7:B16)</f>
        <v>30</v>
      </c>
      <c r="C17" s="72"/>
      <c r="D17" s="88">
        <f>SUM(D7:D16)</f>
        <v>0</v>
      </c>
    </row>
  </sheetData>
  <mergeCells count="10">
    <mergeCell ref="B12:B13"/>
    <mergeCell ref="A1:B1"/>
    <mergeCell ref="A3:B3"/>
    <mergeCell ref="A4:B4"/>
    <mergeCell ref="C5:D5"/>
    <mergeCell ref="B7:B9"/>
    <mergeCell ref="C7:C9"/>
    <mergeCell ref="D7:D9"/>
    <mergeCell ref="C12:C13"/>
    <mergeCell ref="D12:D13"/>
  </mergeCells>
  <printOptions horizontalCentered="1" verticalCentered="1"/>
  <pageMargins left="0.78740157480314965" right="0.78740157480314965" top="0.98425196850393704" bottom="0.98425196850393704" header="0" footer="0"/>
  <pageSetup scale="70" fitToHeight="3" orientation="portrait" r:id="rId1"/>
  <headerFooter alignWithMargins="0">
    <oddHeader>&amp;F</oddHeader>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D180-2995-41CF-95FE-668A0518CBAD}">
  <dimension ref="A2:D32"/>
  <sheetViews>
    <sheetView zoomScaleNormal="100" workbookViewId="0">
      <selection activeCell="A3" sqref="A3:B4"/>
    </sheetView>
  </sheetViews>
  <sheetFormatPr baseColWidth="10" defaultRowHeight="14.25" x14ac:dyDescent="0.2"/>
  <cols>
    <col min="1" max="1" width="79.28515625" customWidth="1"/>
    <col min="2" max="2" width="14.7109375" customWidth="1"/>
    <col min="3" max="3" width="70.7109375" style="1" customWidth="1"/>
    <col min="4" max="4" width="18.28515625" style="1" customWidth="1"/>
  </cols>
  <sheetData>
    <row r="2" spans="1:4" s="1" customFormat="1" ht="18" x14ac:dyDescent="0.2">
      <c r="A2" s="226"/>
      <c r="B2" s="226"/>
    </row>
    <row r="3" spans="1:4" s="1" customFormat="1" ht="62.25" customHeight="1" x14ac:dyDescent="0.2">
      <c r="A3" s="241" t="s">
        <v>139</v>
      </c>
      <c r="B3" s="193"/>
    </row>
    <row r="4" spans="1:4" s="1" customFormat="1" ht="20.25" customHeight="1" x14ac:dyDescent="0.2">
      <c r="A4" s="241"/>
      <c r="B4" s="193"/>
    </row>
    <row r="5" spans="1:4" s="8" customFormat="1" ht="15" customHeight="1" x14ac:dyDescent="0.25">
      <c r="A5" s="19" t="s">
        <v>14</v>
      </c>
      <c r="B5" s="20"/>
      <c r="C5" s="228" t="s">
        <v>129</v>
      </c>
      <c r="D5" s="228"/>
    </row>
    <row r="6" spans="1:4" s="11" customFormat="1" ht="53.65" customHeight="1" x14ac:dyDescent="0.2">
      <c r="A6" s="162" t="s">
        <v>14</v>
      </c>
      <c r="B6" s="162" t="s">
        <v>15</v>
      </c>
      <c r="C6" s="162"/>
      <c r="D6" s="162" t="s">
        <v>130</v>
      </c>
    </row>
    <row r="7" spans="1:4" ht="59.25" customHeight="1" x14ac:dyDescent="0.2">
      <c r="A7" s="176" t="s">
        <v>182</v>
      </c>
      <c r="B7" s="175">
        <v>3</v>
      </c>
      <c r="C7" s="180"/>
      <c r="D7" s="181"/>
    </row>
    <row r="8" spans="1:4" ht="55.5" customHeight="1" x14ac:dyDescent="0.2">
      <c r="A8" s="176" t="s">
        <v>183</v>
      </c>
      <c r="B8" s="175">
        <v>2</v>
      </c>
      <c r="C8" s="180"/>
      <c r="D8" s="181"/>
    </row>
    <row r="9" spans="1:4" ht="72.75" customHeight="1" x14ac:dyDescent="0.2">
      <c r="A9" s="176" t="s">
        <v>184</v>
      </c>
      <c r="B9" s="175">
        <v>2</v>
      </c>
      <c r="C9" s="189"/>
      <c r="D9" s="182"/>
    </row>
    <row r="10" spans="1:4" ht="59.25" customHeight="1" x14ac:dyDescent="0.2">
      <c r="A10" s="183" t="s">
        <v>185</v>
      </c>
      <c r="B10" s="192">
        <v>2</v>
      </c>
      <c r="C10" s="184"/>
      <c r="D10" s="181"/>
    </row>
    <row r="11" spans="1:4" ht="65.25" customHeight="1" x14ac:dyDescent="0.2">
      <c r="A11" s="185" t="s">
        <v>186</v>
      </c>
      <c r="B11" s="192">
        <v>1</v>
      </c>
      <c r="C11" s="184"/>
      <c r="D11" s="181"/>
    </row>
    <row r="12" spans="1:4" ht="78.75" customHeight="1" x14ac:dyDescent="0.2">
      <c r="A12" s="183" t="s">
        <v>187</v>
      </c>
      <c r="B12" s="192">
        <v>1</v>
      </c>
      <c r="C12" s="184"/>
      <c r="D12" s="181"/>
    </row>
    <row r="13" spans="1:4" ht="71.25" customHeight="1" x14ac:dyDescent="0.2">
      <c r="A13" s="185" t="s">
        <v>188</v>
      </c>
      <c r="B13" s="192">
        <v>1</v>
      </c>
      <c r="C13" s="184"/>
      <c r="D13" s="182"/>
    </row>
    <row r="14" spans="1:4" ht="101.25" customHeight="1" x14ac:dyDescent="0.2">
      <c r="A14" s="183" t="s">
        <v>189</v>
      </c>
      <c r="B14" s="192">
        <v>1</v>
      </c>
      <c r="C14" s="184"/>
      <c r="D14" s="181"/>
    </row>
    <row r="15" spans="1:4" ht="73.5" customHeight="1" x14ac:dyDescent="0.2">
      <c r="A15" s="186" t="s">
        <v>190</v>
      </c>
      <c r="B15" s="192">
        <v>1</v>
      </c>
      <c r="C15" s="184"/>
      <c r="D15" s="181"/>
    </row>
    <row r="16" spans="1:4" ht="73.5" customHeight="1" x14ac:dyDescent="0.2">
      <c r="A16" s="186" t="s">
        <v>191</v>
      </c>
      <c r="B16" s="192">
        <v>1</v>
      </c>
      <c r="C16" s="184"/>
      <c r="D16" s="182"/>
    </row>
    <row r="17" spans="1:4" ht="73.5" customHeight="1" x14ac:dyDescent="0.2">
      <c r="A17" s="186" t="s">
        <v>192</v>
      </c>
      <c r="B17" s="192">
        <v>1</v>
      </c>
      <c r="C17" s="180"/>
      <c r="D17" s="181"/>
    </row>
    <row r="18" spans="1:4" s="151" customFormat="1" ht="105.75" customHeight="1" x14ac:dyDescent="0.2">
      <c r="A18" s="186" t="s">
        <v>193</v>
      </c>
      <c r="B18" s="192">
        <v>1</v>
      </c>
      <c r="C18" s="184"/>
      <c r="D18" s="188"/>
    </row>
    <row r="19" spans="1:4" ht="157.5" customHeight="1" x14ac:dyDescent="0.2">
      <c r="A19" s="186" t="s">
        <v>194</v>
      </c>
      <c r="B19" s="192">
        <v>1</v>
      </c>
      <c r="C19" s="184"/>
      <c r="D19" s="181"/>
    </row>
    <row r="20" spans="1:4" ht="123" customHeight="1" x14ac:dyDescent="0.2">
      <c r="A20" s="186" t="s">
        <v>195</v>
      </c>
      <c r="B20" s="192">
        <v>1</v>
      </c>
      <c r="C20" s="184"/>
      <c r="D20" s="181"/>
    </row>
    <row r="21" spans="1:4" ht="102" customHeight="1" x14ac:dyDescent="0.2">
      <c r="A21" s="186" t="s">
        <v>196</v>
      </c>
      <c r="B21" s="192">
        <v>1</v>
      </c>
      <c r="C21" s="180"/>
      <c r="D21" s="181"/>
    </row>
    <row r="22" spans="1:4" ht="123.75" customHeight="1" x14ac:dyDescent="0.2">
      <c r="A22" s="186" t="s">
        <v>197</v>
      </c>
      <c r="B22" s="192">
        <v>1</v>
      </c>
      <c r="C22" s="184"/>
      <c r="D22" s="181"/>
    </row>
    <row r="23" spans="1:4" ht="102" customHeight="1" x14ac:dyDescent="0.2">
      <c r="A23" s="186" t="s">
        <v>198</v>
      </c>
      <c r="B23" s="192">
        <v>1</v>
      </c>
      <c r="C23" s="180"/>
      <c r="D23" s="181"/>
    </row>
    <row r="24" spans="1:4" s="152" customFormat="1" ht="89.65" customHeight="1" x14ac:dyDescent="0.2">
      <c r="A24" s="183" t="s">
        <v>199</v>
      </c>
      <c r="B24" s="192">
        <v>1</v>
      </c>
      <c r="C24" s="180"/>
      <c r="D24" s="187"/>
    </row>
    <row r="25" spans="1:4" ht="71.650000000000006" customHeight="1" x14ac:dyDescent="0.2">
      <c r="A25" s="89" t="s">
        <v>167</v>
      </c>
      <c r="B25" s="192">
        <v>1</v>
      </c>
      <c r="C25" s="184"/>
      <c r="D25" s="181"/>
    </row>
    <row r="26" spans="1:4" ht="209.25" customHeight="1" x14ac:dyDescent="0.2">
      <c r="A26" s="89" t="s">
        <v>168</v>
      </c>
      <c r="B26" s="192">
        <v>1</v>
      </c>
      <c r="C26" s="184"/>
      <c r="D26" s="181"/>
    </row>
    <row r="27" spans="1:4" ht="58.9" customHeight="1" x14ac:dyDescent="0.2">
      <c r="A27" s="90" t="s">
        <v>140</v>
      </c>
      <c r="B27" s="192">
        <v>1</v>
      </c>
      <c r="C27" s="180"/>
      <c r="D27" s="181"/>
    </row>
    <row r="28" spans="1:4" ht="80.25" customHeight="1" x14ac:dyDescent="0.2">
      <c r="A28" s="91" t="s">
        <v>141</v>
      </c>
      <c r="B28" s="192">
        <v>1</v>
      </c>
      <c r="C28" s="184"/>
      <c r="D28" s="181"/>
    </row>
    <row r="29" spans="1:4" ht="81.75" customHeight="1" x14ac:dyDescent="0.2">
      <c r="A29" s="92" t="s">
        <v>142</v>
      </c>
      <c r="B29" s="192">
        <v>1</v>
      </c>
      <c r="C29" s="184"/>
      <c r="D29" s="181"/>
    </row>
    <row r="30" spans="1:4" ht="43.35" customHeight="1" x14ac:dyDescent="0.2">
      <c r="A30" s="90" t="s">
        <v>169</v>
      </c>
      <c r="B30" s="192">
        <v>1</v>
      </c>
      <c r="C30" s="180"/>
      <c r="D30" s="181"/>
    </row>
    <row r="31" spans="1:4" ht="129" customHeight="1" x14ac:dyDescent="0.2">
      <c r="A31" s="90" t="s">
        <v>170</v>
      </c>
      <c r="B31" s="192">
        <v>1</v>
      </c>
      <c r="C31" s="180"/>
      <c r="D31" s="181"/>
    </row>
    <row r="32" spans="1:4" ht="15" x14ac:dyDescent="0.2">
      <c r="A32" s="93" t="s">
        <v>143</v>
      </c>
      <c r="B32" s="94">
        <f>+SUM(B7:B31)</f>
        <v>30</v>
      </c>
      <c r="C32" s="156"/>
      <c r="D32" s="24">
        <f>SUM(D7:D31)</f>
        <v>0</v>
      </c>
    </row>
  </sheetData>
  <mergeCells count="3">
    <mergeCell ref="C5:D5"/>
    <mergeCell ref="A2:B2"/>
    <mergeCell ref="A3:B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6"/>
  <sheetViews>
    <sheetView topLeftCell="A2" zoomScale="80" zoomScaleNormal="80" workbookViewId="0">
      <selection activeCell="A2" sqref="A2:D2"/>
    </sheetView>
  </sheetViews>
  <sheetFormatPr baseColWidth="10" defaultColWidth="11.5703125" defaultRowHeight="14.25" zeroHeight="1" x14ac:dyDescent="0.2"/>
  <cols>
    <col min="1" max="1" width="88.42578125" style="1" bestFit="1" customWidth="1"/>
    <col min="2" max="2" width="17.7109375" style="4" customWidth="1"/>
    <col min="3" max="3" width="36.28515625" style="1" bestFit="1" customWidth="1"/>
    <col min="4" max="4" width="18.28515625" style="1" customWidth="1"/>
    <col min="5" max="16384" width="11.5703125" style="1"/>
  </cols>
  <sheetData>
    <row r="1" spans="1:4" ht="18" hidden="1" x14ac:dyDescent="0.2">
      <c r="A1" s="226" t="s">
        <v>155</v>
      </c>
      <c r="B1" s="226"/>
      <c r="C1" s="226"/>
      <c r="D1" s="226"/>
    </row>
    <row r="2" spans="1:4" ht="56.25" customHeight="1" x14ac:dyDescent="0.2">
      <c r="A2" s="243" t="s">
        <v>154</v>
      </c>
      <c r="B2" s="244"/>
      <c r="C2" s="244"/>
      <c r="D2" s="244"/>
    </row>
    <row r="3" spans="1:4" ht="18" x14ac:dyDescent="0.2">
      <c r="A3" s="242" t="s">
        <v>31</v>
      </c>
      <c r="B3" s="242"/>
      <c r="C3" s="96" t="s">
        <v>129</v>
      </c>
      <c r="D3" s="97"/>
    </row>
    <row r="4" spans="1:4" ht="50.25" customHeight="1" x14ac:dyDescent="0.2">
      <c r="A4" s="98" t="s">
        <v>14</v>
      </c>
      <c r="B4" s="99" t="s">
        <v>15</v>
      </c>
      <c r="C4" s="100"/>
      <c r="D4" s="99" t="s">
        <v>15</v>
      </c>
    </row>
    <row r="5" spans="1:4" ht="89.25" customHeight="1" x14ac:dyDescent="0.2">
      <c r="A5" s="3" t="s">
        <v>163</v>
      </c>
      <c r="B5" s="101">
        <v>10</v>
      </c>
      <c r="C5" s="95"/>
      <c r="D5" s="33"/>
    </row>
    <row r="6" spans="1:4" ht="55.15" customHeight="1" x14ac:dyDescent="0.2">
      <c r="A6" s="3" t="s">
        <v>164</v>
      </c>
      <c r="B6" s="101">
        <v>10</v>
      </c>
      <c r="C6" s="95"/>
      <c r="D6" s="33"/>
    </row>
    <row r="7" spans="1:4" ht="44.25" customHeight="1" x14ac:dyDescent="0.2">
      <c r="A7" s="3" t="s">
        <v>152</v>
      </c>
      <c r="B7" s="101">
        <v>5</v>
      </c>
      <c r="C7" s="95"/>
      <c r="D7" s="33"/>
    </row>
    <row r="8" spans="1:4" ht="88.5" x14ac:dyDescent="0.2">
      <c r="A8" s="34" t="s">
        <v>153</v>
      </c>
      <c r="B8" s="101">
        <v>5</v>
      </c>
      <c r="C8" s="95"/>
      <c r="D8" s="33"/>
    </row>
    <row r="9" spans="1:4" s="104" customFormat="1" ht="18" x14ac:dyDescent="0.2">
      <c r="A9" s="102" t="s">
        <v>13</v>
      </c>
      <c r="B9" s="103">
        <f>+SUM(B5:B8)</f>
        <v>30</v>
      </c>
      <c r="C9" s="161"/>
      <c r="D9" s="103">
        <f>SUM(D5:D8)</f>
        <v>0</v>
      </c>
    </row>
    <row r="10" spans="1:4" x14ac:dyDescent="0.2"/>
    <row r="11" spans="1:4" x14ac:dyDescent="0.2"/>
    <row r="12" spans="1:4" x14ac:dyDescent="0.2"/>
    <row r="13" spans="1:4" x14ac:dyDescent="0.2">
      <c r="C13" s="105"/>
    </row>
    <row r="14" spans="1:4" x14ac:dyDescent="0.2"/>
    <row r="15" spans="1:4" x14ac:dyDescent="0.2"/>
    <row r="16" spans="1:4" x14ac:dyDescent="0.2"/>
  </sheetData>
  <mergeCells count="3">
    <mergeCell ref="A3:B3"/>
    <mergeCell ref="A1:D1"/>
    <mergeCell ref="A2:D2"/>
  </mergeCells>
  <pageMargins left="0.75" right="0.75" top="1" bottom="1"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zoomScale="90" zoomScaleNormal="90" workbookViewId="0">
      <selection activeCell="F7" sqref="F7"/>
    </sheetView>
  </sheetViews>
  <sheetFormatPr baseColWidth="10" defaultColWidth="11.42578125" defaultRowHeight="15" x14ac:dyDescent="0.2"/>
  <cols>
    <col min="1" max="1" width="76.42578125" style="29" customWidth="1"/>
    <col min="2" max="2" width="10.42578125" style="29" bestFit="1" customWidth="1"/>
    <col min="3" max="3" width="33.28515625" style="1" customWidth="1"/>
    <col min="4" max="4" width="10.7109375" style="1" bestFit="1" customWidth="1"/>
    <col min="5" max="16384" width="11.42578125" style="29"/>
  </cols>
  <sheetData>
    <row r="1" spans="1:4" s="1" customFormat="1" ht="18" x14ac:dyDescent="0.2">
      <c r="A1" s="226"/>
      <c r="B1" s="226"/>
      <c r="C1" s="226"/>
      <c r="D1" s="226"/>
    </row>
    <row r="2" spans="1:4" s="1" customFormat="1" ht="54" customHeight="1" x14ac:dyDescent="0.2">
      <c r="A2" s="244" t="s">
        <v>89</v>
      </c>
      <c r="B2" s="244"/>
      <c r="C2" s="244"/>
      <c r="D2" s="244"/>
    </row>
    <row r="3" spans="1:4" x14ac:dyDescent="0.2">
      <c r="A3" s="245" t="s">
        <v>54</v>
      </c>
      <c r="B3" s="245" t="s">
        <v>90</v>
      </c>
      <c r="C3" s="228" t="s">
        <v>131</v>
      </c>
      <c r="D3" s="228"/>
    </row>
    <row r="4" spans="1:4" ht="30" x14ac:dyDescent="0.2">
      <c r="A4" s="246"/>
      <c r="B4" s="247"/>
      <c r="C4" s="162"/>
      <c r="D4" s="162" t="s">
        <v>130</v>
      </c>
    </row>
    <row r="5" spans="1:4" ht="51" x14ac:dyDescent="0.2">
      <c r="A5" s="36" t="s">
        <v>63</v>
      </c>
      <c r="B5" s="30">
        <v>5</v>
      </c>
      <c r="C5" s="116"/>
      <c r="D5" s="30"/>
    </row>
    <row r="6" spans="1:4" ht="51" x14ac:dyDescent="0.2">
      <c r="A6" s="36" t="s">
        <v>64</v>
      </c>
      <c r="B6" s="30">
        <v>5</v>
      </c>
      <c r="C6" s="116"/>
      <c r="D6" s="30"/>
    </row>
    <row r="7" spans="1:4" ht="51" x14ac:dyDescent="0.2">
      <c r="A7" s="36" t="s">
        <v>65</v>
      </c>
      <c r="B7" s="30">
        <v>5</v>
      </c>
      <c r="C7" s="116"/>
      <c r="D7" s="30"/>
    </row>
    <row r="8" spans="1:4" ht="38.25" x14ac:dyDescent="0.2">
      <c r="A8" s="36" t="s">
        <v>66</v>
      </c>
      <c r="B8" s="30">
        <v>3</v>
      </c>
      <c r="C8" s="116"/>
      <c r="D8" s="30"/>
    </row>
    <row r="9" spans="1:4" ht="114.75" x14ac:dyDescent="0.2">
      <c r="A9" s="75" t="s">
        <v>67</v>
      </c>
      <c r="B9" s="30">
        <v>3</v>
      </c>
      <c r="C9" s="116"/>
      <c r="D9" s="30"/>
    </row>
    <row r="10" spans="1:4" ht="89.25" x14ac:dyDescent="0.2">
      <c r="A10" s="75" t="s">
        <v>68</v>
      </c>
      <c r="B10" s="30">
        <v>3</v>
      </c>
      <c r="C10" s="116"/>
      <c r="D10" s="30"/>
    </row>
    <row r="11" spans="1:4" ht="63.75" x14ac:dyDescent="0.2">
      <c r="A11" s="75" t="s">
        <v>95</v>
      </c>
      <c r="B11" s="30">
        <v>3</v>
      </c>
      <c r="C11" s="116"/>
      <c r="D11" s="30"/>
    </row>
    <row r="12" spans="1:4" ht="51" x14ac:dyDescent="0.2">
      <c r="A12" s="75" t="s">
        <v>96</v>
      </c>
      <c r="B12" s="30">
        <v>3</v>
      </c>
      <c r="C12" s="116"/>
      <c r="D12" s="30"/>
    </row>
    <row r="13" spans="1:4" x14ac:dyDescent="0.2">
      <c r="A13" s="74" t="s">
        <v>13</v>
      </c>
      <c r="B13" s="71">
        <f>SUM(B5:B12)</f>
        <v>30</v>
      </c>
      <c r="C13" s="72"/>
      <c r="D13" s="73">
        <f>SUM(D5:D12)</f>
        <v>0</v>
      </c>
    </row>
  </sheetData>
  <mergeCells count="5">
    <mergeCell ref="C3:D3"/>
    <mergeCell ref="A3:A4"/>
    <mergeCell ref="B3:B4"/>
    <mergeCell ref="A1:D1"/>
    <mergeCell ref="A2:D2"/>
  </mergeCells>
  <pageMargins left="0.7" right="0.7" top="0.75" bottom="0.75" header="0.3" footer="0.3"/>
  <pageSetup orientation="portrait" verticalDpi="599"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9A7B-7D5C-45C4-869A-5424BB0FAA9F}">
  <dimension ref="A1:D9"/>
  <sheetViews>
    <sheetView zoomScale="90" zoomScaleNormal="90" workbookViewId="0">
      <selection activeCell="G4" sqref="G4"/>
    </sheetView>
  </sheetViews>
  <sheetFormatPr baseColWidth="10" defaultColWidth="11.42578125" defaultRowHeight="12.75" x14ac:dyDescent="0.2"/>
  <cols>
    <col min="1" max="1" width="71.42578125" style="264" customWidth="1"/>
    <col min="2" max="2" width="12.5703125" style="264" bestFit="1" customWidth="1"/>
    <col min="3" max="3" width="46.5703125" style="265" customWidth="1"/>
    <col min="4" max="4" width="12.5703125" style="264" bestFit="1" customWidth="1"/>
    <col min="5" max="16384" width="11.42578125" style="264"/>
  </cols>
  <sheetData>
    <row r="1" spans="1:4" s="249" customFormat="1" ht="86.1" customHeight="1" x14ac:dyDescent="0.2">
      <c r="A1" s="243" t="s">
        <v>219</v>
      </c>
      <c r="B1" s="244"/>
      <c r="C1" s="244"/>
      <c r="D1" s="244"/>
    </row>
    <row r="2" spans="1:4" s="249" customFormat="1" ht="19.5" customHeight="1" x14ac:dyDescent="0.2">
      <c r="A2" s="250" t="s">
        <v>31</v>
      </c>
      <c r="B2" s="250"/>
      <c r="C2" s="250"/>
      <c r="D2" s="250"/>
    </row>
    <row r="3" spans="1:4" s="254" customFormat="1" ht="108" customHeight="1" x14ac:dyDescent="0.2">
      <c r="A3" s="251" t="s">
        <v>54</v>
      </c>
      <c r="B3" s="252">
        <v>30</v>
      </c>
      <c r="C3" s="253"/>
      <c r="D3" s="252" t="s">
        <v>15</v>
      </c>
    </row>
    <row r="4" spans="1:4" s="254" customFormat="1" ht="62.25" customHeight="1" x14ac:dyDescent="0.2">
      <c r="A4" s="255" t="s">
        <v>200</v>
      </c>
      <c r="B4" s="256">
        <v>10</v>
      </c>
      <c r="C4" s="257"/>
      <c r="D4" s="256"/>
    </row>
    <row r="5" spans="1:4" s="254" customFormat="1" ht="45" customHeight="1" x14ac:dyDescent="0.2">
      <c r="A5" s="255" t="s">
        <v>201</v>
      </c>
      <c r="B5" s="256">
        <v>5</v>
      </c>
      <c r="C5" s="257"/>
      <c r="D5" s="256"/>
    </row>
    <row r="6" spans="1:4" s="254" customFormat="1" ht="51.6" customHeight="1" x14ac:dyDescent="0.2">
      <c r="A6" s="255" t="s">
        <v>202</v>
      </c>
      <c r="B6" s="256">
        <v>5</v>
      </c>
      <c r="C6" s="257"/>
      <c r="D6" s="256"/>
    </row>
    <row r="7" spans="1:4" s="254" customFormat="1" ht="48.95" customHeight="1" x14ac:dyDescent="0.2">
      <c r="A7" s="255" t="s">
        <v>203</v>
      </c>
      <c r="B7" s="256">
        <v>5</v>
      </c>
      <c r="C7" s="258"/>
      <c r="D7" s="259"/>
    </row>
    <row r="8" spans="1:4" s="254" customFormat="1" ht="44.25" customHeight="1" x14ac:dyDescent="0.2">
      <c r="A8" s="260" t="s">
        <v>204</v>
      </c>
      <c r="B8" s="256">
        <v>5</v>
      </c>
      <c r="C8" s="257"/>
      <c r="D8" s="256"/>
    </row>
    <row r="9" spans="1:4" s="254" customFormat="1" ht="39.950000000000003" customHeight="1" x14ac:dyDescent="0.2">
      <c r="A9" s="261" t="s">
        <v>13</v>
      </c>
      <c r="B9" s="262">
        <f>SUM(B4:B8)</f>
        <v>30</v>
      </c>
      <c r="C9" s="263"/>
      <c r="D9" s="262">
        <f>SUM(D4:D8)</f>
        <v>0</v>
      </c>
    </row>
  </sheetData>
  <mergeCells count="2">
    <mergeCell ref="A1:D1"/>
    <mergeCell ref="A2:D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27DC2-6924-4A8D-93A6-3EF4E4C4E32C}">
  <dimension ref="A1:H120"/>
  <sheetViews>
    <sheetView zoomScale="90" zoomScaleNormal="90" workbookViewId="0">
      <selection activeCell="H6" sqref="H6"/>
    </sheetView>
  </sheetViews>
  <sheetFormatPr baseColWidth="10" defaultRowHeight="14.25" x14ac:dyDescent="0.2"/>
  <cols>
    <col min="1" max="1" width="85.7109375" style="269" customWidth="1"/>
    <col min="2" max="2" width="25.7109375" style="288" customWidth="1"/>
    <col min="3" max="3" width="35.28515625" style="8" bestFit="1" customWidth="1"/>
    <col min="4" max="4" width="15.5703125" style="8" customWidth="1"/>
    <col min="5" max="5" width="1.7109375" style="268" customWidth="1"/>
    <col min="6" max="6" width="19.7109375" style="269" customWidth="1"/>
    <col min="7" max="256" width="11.42578125" style="269"/>
    <col min="257" max="257" width="85.7109375" style="269" customWidth="1"/>
    <col min="258" max="258" width="25.7109375" style="269" customWidth="1"/>
    <col min="259" max="259" width="35.28515625" style="269" bestFit="1" customWidth="1"/>
    <col min="260" max="260" width="15.5703125" style="269" customWidth="1"/>
    <col min="261" max="261" width="1.7109375" style="269" customWidth="1"/>
    <col min="262" max="262" width="19.7109375" style="269" customWidth="1"/>
    <col min="263" max="512" width="11.42578125" style="269"/>
    <col min="513" max="513" width="85.7109375" style="269" customWidth="1"/>
    <col min="514" max="514" width="25.7109375" style="269" customWidth="1"/>
    <col min="515" max="515" width="35.28515625" style="269" bestFit="1" customWidth="1"/>
    <col min="516" max="516" width="15.5703125" style="269" customWidth="1"/>
    <col min="517" max="517" width="1.7109375" style="269" customWidth="1"/>
    <col min="518" max="518" width="19.7109375" style="269" customWidth="1"/>
    <col min="519" max="768" width="11.42578125" style="269"/>
    <col min="769" max="769" width="85.7109375" style="269" customWidth="1"/>
    <col min="770" max="770" width="25.7109375" style="269" customWidth="1"/>
    <col min="771" max="771" width="35.28515625" style="269" bestFit="1" customWidth="1"/>
    <col min="772" max="772" width="15.5703125" style="269" customWidth="1"/>
    <col min="773" max="773" width="1.7109375" style="269" customWidth="1"/>
    <col min="774" max="774" width="19.7109375" style="269" customWidth="1"/>
    <col min="775" max="1024" width="11.42578125" style="269"/>
    <col min="1025" max="1025" width="85.7109375" style="269" customWidth="1"/>
    <col min="1026" max="1026" width="25.7109375" style="269" customWidth="1"/>
    <col min="1027" max="1027" width="35.28515625" style="269" bestFit="1" customWidth="1"/>
    <col min="1028" max="1028" width="15.5703125" style="269" customWidth="1"/>
    <col min="1029" max="1029" width="1.7109375" style="269" customWidth="1"/>
    <col min="1030" max="1030" width="19.7109375" style="269" customWidth="1"/>
    <col min="1031" max="1280" width="11.42578125" style="269"/>
    <col min="1281" max="1281" width="85.7109375" style="269" customWidth="1"/>
    <col min="1282" max="1282" width="25.7109375" style="269" customWidth="1"/>
    <col min="1283" max="1283" width="35.28515625" style="269" bestFit="1" customWidth="1"/>
    <col min="1284" max="1284" width="15.5703125" style="269" customWidth="1"/>
    <col min="1285" max="1285" width="1.7109375" style="269" customWidth="1"/>
    <col min="1286" max="1286" width="19.7109375" style="269" customWidth="1"/>
    <col min="1287" max="1536" width="11.42578125" style="269"/>
    <col min="1537" max="1537" width="85.7109375" style="269" customWidth="1"/>
    <col min="1538" max="1538" width="25.7109375" style="269" customWidth="1"/>
    <col min="1539" max="1539" width="35.28515625" style="269" bestFit="1" customWidth="1"/>
    <col min="1540" max="1540" width="15.5703125" style="269" customWidth="1"/>
    <col min="1541" max="1541" width="1.7109375" style="269" customWidth="1"/>
    <col min="1542" max="1542" width="19.7109375" style="269" customWidth="1"/>
    <col min="1543" max="1792" width="11.42578125" style="269"/>
    <col min="1793" max="1793" width="85.7109375" style="269" customWidth="1"/>
    <col min="1794" max="1794" width="25.7109375" style="269" customWidth="1"/>
    <col min="1795" max="1795" width="35.28515625" style="269" bestFit="1" customWidth="1"/>
    <col min="1796" max="1796" width="15.5703125" style="269" customWidth="1"/>
    <col min="1797" max="1797" width="1.7109375" style="269" customWidth="1"/>
    <col min="1798" max="1798" width="19.7109375" style="269" customWidth="1"/>
    <col min="1799" max="2048" width="11.42578125" style="269"/>
    <col min="2049" max="2049" width="85.7109375" style="269" customWidth="1"/>
    <col min="2050" max="2050" width="25.7109375" style="269" customWidth="1"/>
    <col min="2051" max="2051" width="35.28515625" style="269" bestFit="1" customWidth="1"/>
    <col min="2052" max="2052" width="15.5703125" style="269" customWidth="1"/>
    <col min="2053" max="2053" width="1.7109375" style="269" customWidth="1"/>
    <col min="2054" max="2054" width="19.7109375" style="269" customWidth="1"/>
    <col min="2055" max="2304" width="11.42578125" style="269"/>
    <col min="2305" max="2305" width="85.7109375" style="269" customWidth="1"/>
    <col min="2306" max="2306" width="25.7109375" style="269" customWidth="1"/>
    <col min="2307" max="2307" width="35.28515625" style="269" bestFit="1" customWidth="1"/>
    <col min="2308" max="2308" width="15.5703125" style="269" customWidth="1"/>
    <col min="2309" max="2309" width="1.7109375" style="269" customWidth="1"/>
    <col min="2310" max="2310" width="19.7109375" style="269" customWidth="1"/>
    <col min="2311" max="2560" width="11.42578125" style="269"/>
    <col min="2561" max="2561" width="85.7109375" style="269" customWidth="1"/>
    <col min="2562" max="2562" width="25.7109375" style="269" customWidth="1"/>
    <col min="2563" max="2563" width="35.28515625" style="269" bestFit="1" customWidth="1"/>
    <col min="2564" max="2564" width="15.5703125" style="269" customWidth="1"/>
    <col min="2565" max="2565" width="1.7109375" style="269" customWidth="1"/>
    <col min="2566" max="2566" width="19.7109375" style="269" customWidth="1"/>
    <col min="2567" max="2816" width="11.42578125" style="269"/>
    <col min="2817" max="2817" width="85.7109375" style="269" customWidth="1"/>
    <col min="2818" max="2818" width="25.7109375" style="269" customWidth="1"/>
    <col min="2819" max="2819" width="35.28515625" style="269" bestFit="1" customWidth="1"/>
    <col min="2820" max="2820" width="15.5703125" style="269" customWidth="1"/>
    <col min="2821" max="2821" width="1.7109375" style="269" customWidth="1"/>
    <col min="2822" max="2822" width="19.7109375" style="269" customWidth="1"/>
    <col min="2823" max="3072" width="11.42578125" style="269"/>
    <col min="3073" max="3073" width="85.7109375" style="269" customWidth="1"/>
    <col min="3074" max="3074" width="25.7109375" style="269" customWidth="1"/>
    <col min="3075" max="3075" width="35.28515625" style="269" bestFit="1" customWidth="1"/>
    <col min="3076" max="3076" width="15.5703125" style="269" customWidth="1"/>
    <col min="3077" max="3077" width="1.7109375" style="269" customWidth="1"/>
    <col min="3078" max="3078" width="19.7109375" style="269" customWidth="1"/>
    <col min="3079" max="3328" width="11.42578125" style="269"/>
    <col min="3329" max="3329" width="85.7109375" style="269" customWidth="1"/>
    <col min="3330" max="3330" width="25.7109375" style="269" customWidth="1"/>
    <col min="3331" max="3331" width="35.28515625" style="269" bestFit="1" customWidth="1"/>
    <col min="3332" max="3332" width="15.5703125" style="269" customWidth="1"/>
    <col min="3333" max="3333" width="1.7109375" style="269" customWidth="1"/>
    <col min="3334" max="3334" width="19.7109375" style="269" customWidth="1"/>
    <col min="3335" max="3584" width="11.42578125" style="269"/>
    <col min="3585" max="3585" width="85.7109375" style="269" customWidth="1"/>
    <col min="3586" max="3586" width="25.7109375" style="269" customWidth="1"/>
    <col min="3587" max="3587" width="35.28515625" style="269" bestFit="1" customWidth="1"/>
    <col min="3588" max="3588" width="15.5703125" style="269" customWidth="1"/>
    <col min="3589" max="3589" width="1.7109375" style="269" customWidth="1"/>
    <col min="3590" max="3590" width="19.7109375" style="269" customWidth="1"/>
    <col min="3591" max="3840" width="11.42578125" style="269"/>
    <col min="3841" max="3841" width="85.7109375" style="269" customWidth="1"/>
    <col min="3842" max="3842" width="25.7109375" style="269" customWidth="1"/>
    <col min="3843" max="3843" width="35.28515625" style="269" bestFit="1" customWidth="1"/>
    <col min="3844" max="3844" width="15.5703125" style="269" customWidth="1"/>
    <col min="3845" max="3845" width="1.7109375" style="269" customWidth="1"/>
    <col min="3846" max="3846" width="19.7109375" style="269" customWidth="1"/>
    <col min="3847" max="4096" width="11.42578125" style="269"/>
    <col min="4097" max="4097" width="85.7109375" style="269" customWidth="1"/>
    <col min="4098" max="4098" width="25.7109375" style="269" customWidth="1"/>
    <col min="4099" max="4099" width="35.28515625" style="269" bestFit="1" customWidth="1"/>
    <col min="4100" max="4100" width="15.5703125" style="269" customWidth="1"/>
    <col min="4101" max="4101" width="1.7109375" style="269" customWidth="1"/>
    <col min="4102" max="4102" width="19.7109375" style="269" customWidth="1"/>
    <col min="4103" max="4352" width="11.42578125" style="269"/>
    <col min="4353" max="4353" width="85.7109375" style="269" customWidth="1"/>
    <col min="4354" max="4354" width="25.7109375" style="269" customWidth="1"/>
    <col min="4355" max="4355" width="35.28515625" style="269" bestFit="1" customWidth="1"/>
    <col min="4356" max="4356" width="15.5703125" style="269" customWidth="1"/>
    <col min="4357" max="4357" width="1.7109375" style="269" customWidth="1"/>
    <col min="4358" max="4358" width="19.7109375" style="269" customWidth="1"/>
    <col min="4359" max="4608" width="11.42578125" style="269"/>
    <col min="4609" max="4609" width="85.7109375" style="269" customWidth="1"/>
    <col min="4610" max="4610" width="25.7109375" style="269" customWidth="1"/>
    <col min="4611" max="4611" width="35.28515625" style="269" bestFit="1" customWidth="1"/>
    <col min="4612" max="4612" width="15.5703125" style="269" customWidth="1"/>
    <col min="4613" max="4613" width="1.7109375" style="269" customWidth="1"/>
    <col min="4614" max="4614" width="19.7109375" style="269" customWidth="1"/>
    <col min="4615" max="4864" width="11.42578125" style="269"/>
    <col min="4865" max="4865" width="85.7109375" style="269" customWidth="1"/>
    <col min="4866" max="4866" width="25.7109375" style="269" customWidth="1"/>
    <col min="4867" max="4867" width="35.28515625" style="269" bestFit="1" customWidth="1"/>
    <col min="4868" max="4868" width="15.5703125" style="269" customWidth="1"/>
    <col min="4869" max="4869" width="1.7109375" style="269" customWidth="1"/>
    <col min="4870" max="4870" width="19.7109375" style="269" customWidth="1"/>
    <col min="4871" max="5120" width="11.42578125" style="269"/>
    <col min="5121" max="5121" width="85.7109375" style="269" customWidth="1"/>
    <col min="5122" max="5122" width="25.7109375" style="269" customWidth="1"/>
    <col min="5123" max="5123" width="35.28515625" style="269" bestFit="1" customWidth="1"/>
    <col min="5124" max="5124" width="15.5703125" style="269" customWidth="1"/>
    <col min="5125" max="5125" width="1.7109375" style="269" customWidth="1"/>
    <col min="5126" max="5126" width="19.7109375" style="269" customWidth="1"/>
    <col min="5127" max="5376" width="11.42578125" style="269"/>
    <col min="5377" max="5377" width="85.7109375" style="269" customWidth="1"/>
    <col min="5378" max="5378" width="25.7109375" style="269" customWidth="1"/>
    <col min="5379" max="5379" width="35.28515625" style="269" bestFit="1" customWidth="1"/>
    <col min="5380" max="5380" width="15.5703125" style="269" customWidth="1"/>
    <col min="5381" max="5381" width="1.7109375" style="269" customWidth="1"/>
    <col min="5382" max="5382" width="19.7109375" style="269" customWidth="1"/>
    <col min="5383" max="5632" width="11.42578125" style="269"/>
    <col min="5633" max="5633" width="85.7109375" style="269" customWidth="1"/>
    <col min="5634" max="5634" width="25.7109375" style="269" customWidth="1"/>
    <col min="5635" max="5635" width="35.28515625" style="269" bestFit="1" customWidth="1"/>
    <col min="5636" max="5636" width="15.5703125" style="269" customWidth="1"/>
    <col min="5637" max="5637" width="1.7109375" style="269" customWidth="1"/>
    <col min="5638" max="5638" width="19.7109375" style="269" customWidth="1"/>
    <col min="5639" max="5888" width="11.42578125" style="269"/>
    <col min="5889" max="5889" width="85.7109375" style="269" customWidth="1"/>
    <col min="5890" max="5890" width="25.7109375" style="269" customWidth="1"/>
    <col min="5891" max="5891" width="35.28515625" style="269" bestFit="1" customWidth="1"/>
    <col min="5892" max="5892" width="15.5703125" style="269" customWidth="1"/>
    <col min="5893" max="5893" width="1.7109375" style="269" customWidth="1"/>
    <col min="5894" max="5894" width="19.7109375" style="269" customWidth="1"/>
    <col min="5895" max="6144" width="11.42578125" style="269"/>
    <col min="6145" max="6145" width="85.7109375" style="269" customWidth="1"/>
    <col min="6146" max="6146" width="25.7109375" style="269" customWidth="1"/>
    <col min="6147" max="6147" width="35.28515625" style="269" bestFit="1" customWidth="1"/>
    <col min="6148" max="6148" width="15.5703125" style="269" customWidth="1"/>
    <col min="6149" max="6149" width="1.7109375" style="269" customWidth="1"/>
    <col min="6150" max="6150" width="19.7109375" style="269" customWidth="1"/>
    <col min="6151" max="6400" width="11.42578125" style="269"/>
    <col min="6401" max="6401" width="85.7109375" style="269" customWidth="1"/>
    <col min="6402" max="6402" width="25.7109375" style="269" customWidth="1"/>
    <col min="6403" max="6403" width="35.28515625" style="269" bestFit="1" customWidth="1"/>
    <col min="6404" max="6404" width="15.5703125" style="269" customWidth="1"/>
    <col min="6405" max="6405" width="1.7109375" style="269" customWidth="1"/>
    <col min="6406" max="6406" width="19.7109375" style="269" customWidth="1"/>
    <col min="6407" max="6656" width="11.42578125" style="269"/>
    <col min="6657" max="6657" width="85.7109375" style="269" customWidth="1"/>
    <col min="6658" max="6658" width="25.7109375" style="269" customWidth="1"/>
    <col min="6659" max="6659" width="35.28515625" style="269" bestFit="1" customWidth="1"/>
    <col min="6660" max="6660" width="15.5703125" style="269" customWidth="1"/>
    <col min="6661" max="6661" width="1.7109375" style="269" customWidth="1"/>
    <col min="6662" max="6662" width="19.7109375" style="269" customWidth="1"/>
    <col min="6663" max="6912" width="11.42578125" style="269"/>
    <col min="6913" max="6913" width="85.7109375" style="269" customWidth="1"/>
    <col min="6914" max="6914" width="25.7109375" style="269" customWidth="1"/>
    <col min="6915" max="6915" width="35.28515625" style="269" bestFit="1" customWidth="1"/>
    <col min="6916" max="6916" width="15.5703125" style="269" customWidth="1"/>
    <col min="6917" max="6917" width="1.7109375" style="269" customWidth="1"/>
    <col min="6918" max="6918" width="19.7109375" style="269" customWidth="1"/>
    <col min="6919" max="7168" width="11.42578125" style="269"/>
    <col min="7169" max="7169" width="85.7109375" style="269" customWidth="1"/>
    <col min="7170" max="7170" width="25.7109375" style="269" customWidth="1"/>
    <col min="7171" max="7171" width="35.28515625" style="269" bestFit="1" customWidth="1"/>
    <col min="7172" max="7172" width="15.5703125" style="269" customWidth="1"/>
    <col min="7173" max="7173" width="1.7109375" style="269" customWidth="1"/>
    <col min="7174" max="7174" width="19.7109375" style="269" customWidth="1"/>
    <col min="7175" max="7424" width="11.42578125" style="269"/>
    <col min="7425" max="7425" width="85.7109375" style="269" customWidth="1"/>
    <col min="7426" max="7426" width="25.7109375" style="269" customWidth="1"/>
    <col min="7427" max="7427" width="35.28515625" style="269" bestFit="1" customWidth="1"/>
    <col min="7428" max="7428" width="15.5703125" style="269" customWidth="1"/>
    <col min="7429" max="7429" width="1.7109375" style="269" customWidth="1"/>
    <col min="7430" max="7430" width="19.7109375" style="269" customWidth="1"/>
    <col min="7431" max="7680" width="11.42578125" style="269"/>
    <col min="7681" max="7681" width="85.7109375" style="269" customWidth="1"/>
    <col min="7682" max="7682" width="25.7109375" style="269" customWidth="1"/>
    <col min="7683" max="7683" width="35.28515625" style="269" bestFit="1" customWidth="1"/>
    <col min="7684" max="7684" width="15.5703125" style="269" customWidth="1"/>
    <col min="7685" max="7685" width="1.7109375" style="269" customWidth="1"/>
    <col min="7686" max="7686" width="19.7109375" style="269" customWidth="1"/>
    <col min="7687" max="7936" width="11.42578125" style="269"/>
    <col min="7937" max="7937" width="85.7109375" style="269" customWidth="1"/>
    <col min="7938" max="7938" width="25.7109375" style="269" customWidth="1"/>
    <col min="7939" max="7939" width="35.28515625" style="269" bestFit="1" customWidth="1"/>
    <col min="7940" max="7940" width="15.5703125" style="269" customWidth="1"/>
    <col min="7941" max="7941" width="1.7109375" style="269" customWidth="1"/>
    <col min="7942" max="7942" width="19.7109375" style="269" customWidth="1"/>
    <col min="7943" max="8192" width="11.42578125" style="269"/>
    <col min="8193" max="8193" width="85.7109375" style="269" customWidth="1"/>
    <col min="8194" max="8194" width="25.7109375" style="269" customWidth="1"/>
    <col min="8195" max="8195" width="35.28515625" style="269" bestFit="1" customWidth="1"/>
    <col min="8196" max="8196" width="15.5703125" style="269" customWidth="1"/>
    <col min="8197" max="8197" width="1.7109375" style="269" customWidth="1"/>
    <col min="8198" max="8198" width="19.7109375" style="269" customWidth="1"/>
    <col min="8199" max="8448" width="11.42578125" style="269"/>
    <col min="8449" max="8449" width="85.7109375" style="269" customWidth="1"/>
    <col min="8450" max="8450" width="25.7109375" style="269" customWidth="1"/>
    <col min="8451" max="8451" width="35.28515625" style="269" bestFit="1" customWidth="1"/>
    <col min="8452" max="8452" width="15.5703125" style="269" customWidth="1"/>
    <col min="8453" max="8453" width="1.7109375" style="269" customWidth="1"/>
    <col min="8454" max="8454" width="19.7109375" style="269" customWidth="1"/>
    <col min="8455" max="8704" width="11.42578125" style="269"/>
    <col min="8705" max="8705" width="85.7109375" style="269" customWidth="1"/>
    <col min="8706" max="8706" width="25.7109375" style="269" customWidth="1"/>
    <col min="8707" max="8707" width="35.28515625" style="269" bestFit="1" customWidth="1"/>
    <col min="8708" max="8708" width="15.5703125" style="269" customWidth="1"/>
    <col min="8709" max="8709" width="1.7109375" style="269" customWidth="1"/>
    <col min="8710" max="8710" width="19.7109375" style="269" customWidth="1"/>
    <col min="8711" max="8960" width="11.42578125" style="269"/>
    <col min="8961" max="8961" width="85.7109375" style="269" customWidth="1"/>
    <col min="8962" max="8962" width="25.7109375" style="269" customWidth="1"/>
    <col min="8963" max="8963" width="35.28515625" style="269" bestFit="1" customWidth="1"/>
    <col min="8964" max="8964" width="15.5703125" style="269" customWidth="1"/>
    <col min="8965" max="8965" width="1.7109375" style="269" customWidth="1"/>
    <col min="8966" max="8966" width="19.7109375" style="269" customWidth="1"/>
    <col min="8967" max="9216" width="11.42578125" style="269"/>
    <col min="9217" max="9217" width="85.7109375" style="269" customWidth="1"/>
    <col min="9218" max="9218" width="25.7109375" style="269" customWidth="1"/>
    <col min="9219" max="9219" width="35.28515625" style="269" bestFit="1" customWidth="1"/>
    <col min="9220" max="9220" width="15.5703125" style="269" customWidth="1"/>
    <col min="9221" max="9221" width="1.7109375" style="269" customWidth="1"/>
    <col min="9222" max="9222" width="19.7109375" style="269" customWidth="1"/>
    <col min="9223" max="9472" width="11.42578125" style="269"/>
    <col min="9473" max="9473" width="85.7109375" style="269" customWidth="1"/>
    <col min="9474" max="9474" width="25.7109375" style="269" customWidth="1"/>
    <col min="9475" max="9475" width="35.28515625" style="269" bestFit="1" customWidth="1"/>
    <col min="9476" max="9476" width="15.5703125" style="269" customWidth="1"/>
    <col min="9477" max="9477" width="1.7109375" style="269" customWidth="1"/>
    <col min="9478" max="9478" width="19.7109375" style="269" customWidth="1"/>
    <col min="9479" max="9728" width="11.42578125" style="269"/>
    <col min="9729" max="9729" width="85.7109375" style="269" customWidth="1"/>
    <col min="9730" max="9730" width="25.7109375" style="269" customWidth="1"/>
    <col min="9731" max="9731" width="35.28515625" style="269" bestFit="1" customWidth="1"/>
    <col min="9732" max="9732" width="15.5703125" style="269" customWidth="1"/>
    <col min="9733" max="9733" width="1.7109375" style="269" customWidth="1"/>
    <col min="9734" max="9734" width="19.7109375" style="269" customWidth="1"/>
    <col min="9735" max="9984" width="11.42578125" style="269"/>
    <col min="9985" max="9985" width="85.7109375" style="269" customWidth="1"/>
    <col min="9986" max="9986" width="25.7109375" style="269" customWidth="1"/>
    <col min="9987" max="9987" width="35.28515625" style="269" bestFit="1" customWidth="1"/>
    <col min="9988" max="9988" width="15.5703125" style="269" customWidth="1"/>
    <col min="9989" max="9989" width="1.7109375" style="269" customWidth="1"/>
    <col min="9990" max="9990" width="19.7109375" style="269" customWidth="1"/>
    <col min="9991" max="10240" width="11.42578125" style="269"/>
    <col min="10241" max="10241" width="85.7109375" style="269" customWidth="1"/>
    <col min="10242" max="10242" width="25.7109375" style="269" customWidth="1"/>
    <col min="10243" max="10243" width="35.28515625" style="269" bestFit="1" customWidth="1"/>
    <col min="10244" max="10244" width="15.5703125" style="269" customWidth="1"/>
    <col min="10245" max="10245" width="1.7109375" style="269" customWidth="1"/>
    <col min="10246" max="10246" width="19.7109375" style="269" customWidth="1"/>
    <col min="10247" max="10496" width="11.42578125" style="269"/>
    <col min="10497" max="10497" width="85.7109375" style="269" customWidth="1"/>
    <col min="10498" max="10498" width="25.7109375" style="269" customWidth="1"/>
    <col min="10499" max="10499" width="35.28515625" style="269" bestFit="1" customWidth="1"/>
    <col min="10500" max="10500" width="15.5703125" style="269" customWidth="1"/>
    <col min="10501" max="10501" width="1.7109375" style="269" customWidth="1"/>
    <col min="10502" max="10502" width="19.7109375" style="269" customWidth="1"/>
    <col min="10503" max="10752" width="11.42578125" style="269"/>
    <col min="10753" max="10753" width="85.7109375" style="269" customWidth="1"/>
    <col min="10754" max="10754" width="25.7109375" style="269" customWidth="1"/>
    <col min="10755" max="10755" width="35.28515625" style="269" bestFit="1" customWidth="1"/>
    <col min="10756" max="10756" width="15.5703125" style="269" customWidth="1"/>
    <col min="10757" max="10757" width="1.7109375" style="269" customWidth="1"/>
    <col min="10758" max="10758" width="19.7109375" style="269" customWidth="1"/>
    <col min="10759" max="11008" width="11.42578125" style="269"/>
    <col min="11009" max="11009" width="85.7109375" style="269" customWidth="1"/>
    <col min="11010" max="11010" width="25.7109375" style="269" customWidth="1"/>
    <col min="11011" max="11011" width="35.28515625" style="269" bestFit="1" customWidth="1"/>
    <col min="11012" max="11012" width="15.5703125" style="269" customWidth="1"/>
    <col min="11013" max="11013" width="1.7109375" style="269" customWidth="1"/>
    <col min="11014" max="11014" width="19.7109375" style="269" customWidth="1"/>
    <col min="11015" max="11264" width="11.42578125" style="269"/>
    <col min="11265" max="11265" width="85.7109375" style="269" customWidth="1"/>
    <col min="11266" max="11266" width="25.7109375" style="269" customWidth="1"/>
    <col min="11267" max="11267" width="35.28515625" style="269" bestFit="1" customWidth="1"/>
    <col min="11268" max="11268" width="15.5703125" style="269" customWidth="1"/>
    <col min="11269" max="11269" width="1.7109375" style="269" customWidth="1"/>
    <col min="11270" max="11270" width="19.7109375" style="269" customWidth="1"/>
    <col min="11271" max="11520" width="11.42578125" style="269"/>
    <col min="11521" max="11521" width="85.7109375" style="269" customWidth="1"/>
    <col min="11522" max="11522" width="25.7109375" style="269" customWidth="1"/>
    <col min="11523" max="11523" width="35.28515625" style="269" bestFit="1" customWidth="1"/>
    <col min="11524" max="11524" width="15.5703125" style="269" customWidth="1"/>
    <col min="11525" max="11525" width="1.7109375" style="269" customWidth="1"/>
    <col min="11526" max="11526" width="19.7109375" style="269" customWidth="1"/>
    <col min="11527" max="11776" width="11.42578125" style="269"/>
    <col min="11777" max="11777" width="85.7109375" style="269" customWidth="1"/>
    <col min="11778" max="11778" width="25.7109375" style="269" customWidth="1"/>
    <col min="11779" max="11779" width="35.28515625" style="269" bestFit="1" customWidth="1"/>
    <col min="11780" max="11780" width="15.5703125" style="269" customWidth="1"/>
    <col min="11781" max="11781" width="1.7109375" style="269" customWidth="1"/>
    <col min="11782" max="11782" width="19.7109375" style="269" customWidth="1"/>
    <col min="11783" max="12032" width="11.42578125" style="269"/>
    <col min="12033" max="12033" width="85.7109375" style="269" customWidth="1"/>
    <col min="12034" max="12034" width="25.7109375" style="269" customWidth="1"/>
    <col min="12035" max="12035" width="35.28515625" style="269" bestFit="1" customWidth="1"/>
    <col min="12036" max="12036" width="15.5703125" style="269" customWidth="1"/>
    <col min="12037" max="12037" width="1.7109375" style="269" customWidth="1"/>
    <col min="12038" max="12038" width="19.7109375" style="269" customWidth="1"/>
    <col min="12039" max="12288" width="11.42578125" style="269"/>
    <col min="12289" max="12289" width="85.7109375" style="269" customWidth="1"/>
    <col min="12290" max="12290" width="25.7109375" style="269" customWidth="1"/>
    <col min="12291" max="12291" width="35.28515625" style="269" bestFit="1" customWidth="1"/>
    <col min="12292" max="12292" width="15.5703125" style="269" customWidth="1"/>
    <col min="12293" max="12293" width="1.7109375" style="269" customWidth="1"/>
    <col min="12294" max="12294" width="19.7109375" style="269" customWidth="1"/>
    <col min="12295" max="12544" width="11.42578125" style="269"/>
    <col min="12545" max="12545" width="85.7109375" style="269" customWidth="1"/>
    <col min="12546" max="12546" width="25.7109375" style="269" customWidth="1"/>
    <col min="12547" max="12547" width="35.28515625" style="269" bestFit="1" customWidth="1"/>
    <col min="12548" max="12548" width="15.5703125" style="269" customWidth="1"/>
    <col min="12549" max="12549" width="1.7109375" style="269" customWidth="1"/>
    <col min="12550" max="12550" width="19.7109375" style="269" customWidth="1"/>
    <col min="12551" max="12800" width="11.42578125" style="269"/>
    <col min="12801" max="12801" width="85.7109375" style="269" customWidth="1"/>
    <col min="12802" max="12802" width="25.7109375" style="269" customWidth="1"/>
    <col min="12803" max="12803" width="35.28515625" style="269" bestFit="1" customWidth="1"/>
    <col min="12804" max="12804" width="15.5703125" style="269" customWidth="1"/>
    <col min="12805" max="12805" width="1.7109375" style="269" customWidth="1"/>
    <col min="12806" max="12806" width="19.7109375" style="269" customWidth="1"/>
    <col min="12807" max="13056" width="11.42578125" style="269"/>
    <col min="13057" max="13057" width="85.7109375" style="269" customWidth="1"/>
    <col min="13058" max="13058" width="25.7109375" style="269" customWidth="1"/>
    <col min="13059" max="13059" width="35.28515625" style="269" bestFit="1" customWidth="1"/>
    <col min="13060" max="13060" width="15.5703125" style="269" customWidth="1"/>
    <col min="13061" max="13061" width="1.7109375" style="269" customWidth="1"/>
    <col min="13062" max="13062" width="19.7109375" style="269" customWidth="1"/>
    <col min="13063" max="13312" width="11.42578125" style="269"/>
    <col min="13313" max="13313" width="85.7109375" style="269" customWidth="1"/>
    <col min="13314" max="13314" width="25.7109375" style="269" customWidth="1"/>
    <col min="13315" max="13315" width="35.28515625" style="269" bestFit="1" customWidth="1"/>
    <col min="13316" max="13316" width="15.5703125" style="269" customWidth="1"/>
    <col min="13317" max="13317" width="1.7109375" style="269" customWidth="1"/>
    <col min="13318" max="13318" width="19.7109375" style="269" customWidth="1"/>
    <col min="13319" max="13568" width="11.42578125" style="269"/>
    <col min="13569" max="13569" width="85.7109375" style="269" customWidth="1"/>
    <col min="13570" max="13570" width="25.7109375" style="269" customWidth="1"/>
    <col min="13571" max="13571" width="35.28515625" style="269" bestFit="1" customWidth="1"/>
    <col min="13572" max="13572" width="15.5703125" style="269" customWidth="1"/>
    <col min="13573" max="13573" width="1.7109375" style="269" customWidth="1"/>
    <col min="13574" max="13574" width="19.7109375" style="269" customWidth="1"/>
    <col min="13575" max="13824" width="11.42578125" style="269"/>
    <col min="13825" max="13825" width="85.7109375" style="269" customWidth="1"/>
    <col min="13826" max="13826" width="25.7109375" style="269" customWidth="1"/>
    <col min="13827" max="13827" width="35.28515625" style="269" bestFit="1" customWidth="1"/>
    <col min="13828" max="13828" width="15.5703125" style="269" customWidth="1"/>
    <col min="13829" max="13829" width="1.7109375" style="269" customWidth="1"/>
    <col min="13830" max="13830" width="19.7109375" style="269" customWidth="1"/>
    <col min="13831" max="14080" width="11.42578125" style="269"/>
    <col min="14081" max="14081" width="85.7109375" style="269" customWidth="1"/>
    <col min="14082" max="14082" width="25.7109375" style="269" customWidth="1"/>
    <col min="14083" max="14083" width="35.28515625" style="269" bestFit="1" customWidth="1"/>
    <col min="14084" max="14084" width="15.5703125" style="269" customWidth="1"/>
    <col min="14085" max="14085" width="1.7109375" style="269" customWidth="1"/>
    <col min="14086" max="14086" width="19.7109375" style="269" customWidth="1"/>
    <col min="14087" max="14336" width="11.42578125" style="269"/>
    <col min="14337" max="14337" width="85.7109375" style="269" customWidth="1"/>
    <col min="14338" max="14338" width="25.7109375" style="269" customWidth="1"/>
    <col min="14339" max="14339" width="35.28515625" style="269" bestFit="1" customWidth="1"/>
    <col min="14340" max="14340" width="15.5703125" style="269" customWidth="1"/>
    <col min="14341" max="14341" width="1.7109375" style="269" customWidth="1"/>
    <col min="14342" max="14342" width="19.7109375" style="269" customWidth="1"/>
    <col min="14343" max="14592" width="11.42578125" style="269"/>
    <col min="14593" max="14593" width="85.7109375" style="269" customWidth="1"/>
    <col min="14594" max="14594" width="25.7109375" style="269" customWidth="1"/>
    <col min="14595" max="14595" width="35.28515625" style="269" bestFit="1" customWidth="1"/>
    <col min="14596" max="14596" width="15.5703125" style="269" customWidth="1"/>
    <col min="14597" max="14597" width="1.7109375" style="269" customWidth="1"/>
    <col min="14598" max="14598" width="19.7109375" style="269" customWidth="1"/>
    <col min="14599" max="14848" width="11.42578125" style="269"/>
    <col min="14849" max="14849" width="85.7109375" style="269" customWidth="1"/>
    <col min="14850" max="14850" width="25.7109375" style="269" customWidth="1"/>
    <col min="14851" max="14851" width="35.28515625" style="269" bestFit="1" customWidth="1"/>
    <col min="14852" max="14852" width="15.5703125" style="269" customWidth="1"/>
    <col min="14853" max="14853" width="1.7109375" style="269" customWidth="1"/>
    <col min="14854" max="14854" width="19.7109375" style="269" customWidth="1"/>
    <col min="14855" max="15104" width="11.42578125" style="269"/>
    <col min="15105" max="15105" width="85.7109375" style="269" customWidth="1"/>
    <col min="15106" max="15106" width="25.7109375" style="269" customWidth="1"/>
    <col min="15107" max="15107" width="35.28515625" style="269" bestFit="1" customWidth="1"/>
    <col min="15108" max="15108" width="15.5703125" style="269" customWidth="1"/>
    <col min="15109" max="15109" width="1.7109375" style="269" customWidth="1"/>
    <col min="15110" max="15110" width="19.7109375" style="269" customWidth="1"/>
    <col min="15111" max="15360" width="11.42578125" style="269"/>
    <col min="15361" max="15361" width="85.7109375" style="269" customWidth="1"/>
    <col min="15362" max="15362" width="25.7109375" style="269" customWidth="1"/>
    <col min="15363" max="15363" width="35.28515625" style="269" bestFit="1" customWidth="1"/>
    <col min="15364" max="15364" width="15.5703125" style="269" customWidth="1"/>
    <col min="15365" max="15365" width="1.7109375" style="269" customWidth="1"/>
    <col min="15366" max="15366" width="19.7109375" style="269" customWidth="1"/>
    <col min="15367" max="15616" width="11.42578125" style="269"/>
    <col min="15617" max="15617" width="85.7109375" style="269" customWidth="1"/>
    <col min="15618" max="15618" width="25.7109375" style="269" customWidth="1"/>
    <col min="15619" max="15619" width="35.28515625" style="269" bestFit="1" customWidth="1"/>
    <col min="15620" max="15620" width="15.5703125" style="269" customWidth="1"/>
    <col min="15621" max="15621" width="1.7109375" style="269" customWidth="1"/>
    <col min="15622" max="15622" width="19.7109375" style="269" customWidth="1"/>
    <col min="15623" max="15872" width="11.42578125" style="269"/>
    <col min="15873" max="15873" width="85.7109375" style="269" customWidth="1"/>
    <col min="15874" max="15874" width="25.7109375" style="269" customWidth="1"/>
    <col min="15875" max="15875" width="35.28515625" style="269" bestFit="1" customWidth="1"/>
    <col min="15876" max="15876" width="15.5703125" style="269" customWidth="1"/>
    <col min="15877" max="15877" width="1.7109375" style="269" customWidth="1"/>
    <col min="15878" max="15878" width="19.7109375" style="269" customWidth="1"/>
    <col min="15879" max="16128" width="11.42578125" style="269"/>
    <col min="16129" max="16129" width="85.7109375" style="269" customWidth="1"/>
    <col min="16130" max="16130" width="25.7109375" style="269" customWidth="1"/>
    <col min="16131" max="16131" width="35.28515625" style="269" bestFit="1" customWidth="1"/>
    <col min="16132" max="16132" width="15.5703125" style="269" customWidth="1"/>
    <col min="16133" max="16133" width="1.7109375" style="269" customWidth="1"/>
    <col min="16134" max="16134" width="19.7109375" style="269" customWidth="1"/>
    <col min="16135" max="16384" width="11.42578125" style="269"/>
  </cols>
  <sheetData>
    <row r="1" spans="1:8" s="8" customFormat="1" ht="18" x14ac:dyDescent="0.2">
      <c r="A1" s="226"/>
      <c r="B1" s="226"/>
      <c r="C1" s="226"/>
      <c r="D1" s="226"/>
      <c r="E1" s="266"/>
      <c r="F1" s="267"/>
      <c r="G1" s="267"/>
    </row>
    <row r="2" spans="1:8" ht="56.25" customHeight="1" x14ac:dyDescent="0.2">
      <c r="A2" s="243" t="s">
        <v>218</v>
      </c>
      <c r="B2" s="244"/>
      <c r="C2" s="244"/>
      <c r="D2" s="244"/>
    </row>
    <row r="3" spans="1:8" ht="15" customHeight="1" x14ac:dyDescent="0.2">
      <c r="A3" s="270" t="s">
        <v>14</v>
      </c>
      <c r="B3" s="271" t="s">
        <v>217</v>
      </c>
      <c r="C3" s="272" t="s">
        <v>129</v>
      </c>
      <c r="D3" s="273"/>
    </row>
    <row r="4" spans="1:8" ht="75.599999999999994" customHeight="1" x14ac:dyDescent="0.2">
      <c r="A4" s="274"/>
      <c r="B4" s="275"/>
      <c r="C4" s="276"/>
      <c r="D4" s="276" t="s">
        <v>15</v>
      </c>
    </row>
    <row r="5" spans="1:8" ht="72.599999999999994" customHeight="1" x14ac:dyDescent="0.2">
      <c r="A5" s="277" t="s">
        <v>205</v>
      </c>
      <c r="B5" s="278">
        <v>5</v>
      </c>
      <c r="C5" s="279"/>
      <c r="D5" s="280"/>
    </row>
    <row r="6" spans="1:8" ht="51" customHeight="1" x14ac:dyDescent="0.2">
      <c r="A6" s="277" t="s">
        <v>206</v>
      </c>
      <c r="B6" s="278">
        <v>3</v>
      </c>
      <c r="C6" s="279"/>
      <c r="D6" s="280"/>
    </row>
    <row r="7" spans="1:8" ht="58.5" x14ac:dyDescent="0.2">
      <c r="A7" s="281" t="s">
        <v>207</v>
      </c>
      <c r="B7" s="278">
        <v>3</v>
      </c>
      <c r="C7" s="279"/>
      <c r="D7" s="280"/>
    </row>
    <row r="8" spans="1:8" ht="86.65" customHeight="1" x14ac:dyDescent="0.2">
      <c r="A8" s="277" t="s">
        <v>208</v>
      </c>
      <c r="B8" s="278">
        <v>3</v>
      </c>
      <c r="C8" s="279"/>
      <c r="D8" s="280"/>
    </row>
    <row r="9" spans="1:8" ht="70.5" customHeight="1" x14ac:dyDescent="0.2">
      <c r="A9" s="277" t="s">
        <v>209</v>
      </c>
      <c r="B9" s="278">
        <v>3</v>
      </c>
      <c r="C9" s="279"/>
      <c r="D9" s="280"/>
    </row>
    <row r="10" spans="1:8" ht="29.25" x14ac:dyDescent="0.2">
      <c r="A10" s="277" t="s">
        <v>210</v>
      </c>
      <c r="B10" s="278">
        <v>3</v>
      </c>
      <c r="C10" s="279"/>
      <c r="D10" s="280"/>
    </row>
    <row r="11" spans="1:8" ht="49.5" customHeight="1" x14ac:dyDescent="0.2">
      <c r="A11" s="277" t="s">
        <v>211</v>
      </c>
      <c r="B11" s="278">
        <v>2</v>
      </c>
      <c r="C11" s="279"/>
      <c r="D11" s="280"/>
      <c r="E11" s="282"/>
      <c r="F11" s="265"/>
      <c r="G11" s="265"/>
      <c r="H11" s="265"/>
    </row>
    <row r="12" spans="1:8" ht="68.25" customHeight="1" x14ac:dyDescent="0.2">
      <c r="A12" s="283" t="s">
        <v>212</v>
      </c>
      <c r="B12" s="278">
        <v>2</v>
      </c>
      <c r="C12" s="279"/>
      <c r="D12" s="280"/>
      <c r="E12" s="282"/>
      <c r="F12" s="265"/>
      <c r="G12" s="265"/>
      <c r="H12" s="265"/>
    </row>
    <row r="13" spans="1:8" ht="68.25" customHeight="1" x14ac:dyDescent="0.2">
      <c r="A13" s="283" t="s">
        <v>213</v>
      </c>
      <c r="B13" s="278">
        <v>4</v>
      </c>
      <c r="C13" s="279"/>
      <c r="D13" s="280"/>
      <c r="E13" s="282"/>
      <c r="F13" s="265"/>
      <c r="G13" s="265"/>
      <c r="H13" s="265"/>
    </row>
    <row r="14" spans="1:8" ht="257.25" x14ac:dyDescent="0.2">
      <c r="A14" s="284" t="s">
        <v>214</v>
      </c>
      <c r="B14" s="278">
        <v>2</v>
      </c>
      <c r="C14" s="279"/>
      <c r="D14" s="280"/>
    </row>
    <row r="15" spans="1:8" ht="18" x14ac:dyDescent="0.2">
      <c r="A15" s="285" t="s">
        <v>215</v>
      </c>
      <c r="B15" s="285">
        <f>SUM(B5:B14)</f>
        <v>30</v>
      </c>
      <c r="C15" s="286"/>
      <c r="D15" s="285">
        <f>SUM(D5:D14)</f>
        <v>0</v>
      </c>
    </row>
    <row r="120" spans="1:8" s="268" customFormat="1" x14ac:dyDescent="0.2">
      <c r="A120" s="269"/>
      <c r="B120" s="288"/>
      <c r="C120" s="287"/>
      <c r="D120" s="287"/>
      <c r="F120" s="269"/>
      <c r="G120" s="269"/>
      <c r="H120" s="269"/>
    </row>
  </sheetData>
  <mergeCells count="5">
    <mergeCell ref="A1:D1"/>
    <mergeCell ref="A2:D2"/>
    <mergeCell ref="A3:A4"/>
    <mergeCell ref="B3:B4"/>
    <mergeCell ref="C3:D3"/>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0887A4EBB782146B411DD6E1F6F7B73" ma:contentTypeVersion="8" ma:contentTypeDescription="Crear nuevo documento." ma:contentTypeScope="" ma:versionID="22dcab7bcbe27fd7fddd182149e2c038">
  <xsd:schema xmlns:xsd="http://www.w3.org/2001/XMLSchema" xmlns:xs="http://www.w3.org/2001/XMLSchema" xmlns:p="http://schemas.microsoft.com/office/2006/metadata/properties" xmlns:ns3="09dcda0b-8904-4b44-8be8-e59078a10441" targetNamespace="http://schemas.microsoft.com/office/2006/metadata/properties" ma:root="true" ma:fieldsID="6cd3c15dec42b11c1d80b05cffce46dd" ns3:_="">
    <xsd:import namespace="09dcda0b-8904-4b44-8be8-e59078a104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cda0b-8904-4b44-8be8-e59078a104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B10284-AC70-44DF-8E67-4670A7FCEB3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59F5CF1-D889-488B-8114-92BDA76FC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cda0b-8904-4b44-8be8-e59078a10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77AE81-FB34-49E8-99BF-35DA26F08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DEDUCIBLES</vt:lpstr>
      <vt:lpstr>TRDM COMP</vt:lpstr>
      <vt:lpstr>RCE COMP</vt:lpstr>
      <vt:lpstr>MANEJO COMP</vt:lpstr>
      <vt:lpstr>IRF COMP</vt:lpstr>
      <vt:lpstr>RCD&amp;O.COMP</vt:lpstr>
      <vt:lpstr>Comp Vida G</vt:lpstr>
      <vt:lpstr>RC CYBER COM</vt:lpstr>
      <vt:lpstr>TRV</vt:lpstr>
      <vt:lpstr>AU</vt:lpstr>
    </vt:vector>
  </TitlesOfParts>
  <Company>AON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AON COLOMBIA</dc:creator>
  <cp:lastModifiedBy>Edinson Ochoa</cp:lastModifiedBy>
  <cp:lastPrinted>2009-06-25T17:12:31Z</cp:lastPrinted>
  <dcterms:created xsi:type="dcterms:W3CDTF">2007-09-22T21:35:20Z</dcterms:created>
  <dcterms:modified xsi:type="dcterms:W3CDTF">2024-01-19T22:39:24Z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0x01010080887A4EBB782146B411DD6E1F6F7B73</vt:lpwstr>
  </property>
  <property fmtid="{D5CDD505-2E9C-101B-9397-08002B2CF9AE}" pid="3" name="TitusGUID">
    <vt:lpwstr>1e7c52df-cef9-4ab6-aba3-52b987600764</vt:lpwstr>
  </property>
  <property fmtid="{D5CDD505-2E9C-101B-9397-08002B2CF9AE}" pid="4" name="AonClassification">
    <vt:lpwstr>ADC_class_200</vt:lpwstr>
  </property>
  <property fmtid="{D5CDD505-2E9C-101B-9397-08002B2CF9AE}" pid="5" name="MSIP_Label_9043f10a-881e-4653-a55e-02ca2cc829dc_Enabled">
    <vt:lpwstr>true</vt:lpwstr>
  </property>
  <property fmtid="{D5CDD505-2E9C-101B-9397-08002B2CF9AE}" pid="6" name="MSIP_Label_9043f10a-881e-4653-a55e-02ca2cc829dc_SetDate">
    <vt:lpwstr>2024-01-19T14:11:14Z</vt:lpwstr>
  </property>
  <property fmtid="{D5CDD505-2E9C-101B-9397-08002B2CF9AE}" pid="7" name="MSIP_Label_9043f10a-881e-4653-a55e-02ca2cc829dc_Method">
    <vt:lpwstr>Standard</vt:lpwstr>
  </property>
  <property fmtid="{D5CDD505-2E9C-101B-9397-08002B2CF9AE}" pid="8" name="MSIP_Label_9043f10a-881e-4653-a55e-02ca2cc829dc_Name">
    <vt:lpwstr>ADC_class_200</vt:lpwstr>
  </property>
  <property fmtid="{D5CDD505-2E9C-101B-9397-08002B2CF9AE}" pid="9" name="MSIP_Label_9043f10a-881e-4653-a55e-02ca2cc829dc_SiteId">
    <vt:lpwstr>94cfddbc-0627-494a-ad7a-29aea3aea832</vt:lpwstr>
  </property>
  <property fmtid="{D5CDD505-2E9C-101B-9397-08002B2CF9AE}" pid="10" name="MSIP_Label_9043f10a-881e-4653-a55e-02ca2cc829dc_ActionId">
    <vt:lpwstr>b919e759-1ad6-4b6d-8278-48da0ca298a5</vt:lpwstr>
  </property>
  <property fmtid="{D5CDD505-2E9C-101B-9397-08002B2CF9AE}" pid="11" name="MSIP_Label_9043f10a-881e-4653-a55e-02ca2cc829dc_ContentBits">
    <vt:lpwstr>0</vt:lpwstr>
  </property>
</Properties>
</file>