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onade-my.sharepoint.com/personal/jvargas2_enterritorio_gov_co/Documents/Activos/PLAN DE TRABAJO 2022/Activos 2022/"/>
    </mc:Choice>
  </mc:AlternateContent>
  <xr:revisionPtr revIDLastSave="2" documentId="8_{67020274-0B4F-4A9E-843D-489F87A7F7BA}" xr6:coauthVersionLast="47" xr6:coauthVersionMax="47" xr10:uidLastSave="{E81866F8-F29B-40C0-B31F-74CFF508A615}"/>
  <bookViews>
    <workbookView xWindow="-120" yWindow="-120" windowWidth="20730" windowHeight="11160" xr2:uid="{02EECEDB-4941-45C7-9270-1A0FF5C35963}"/>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6" i="1" l="1"/>
  <c r="G476" i="1"/>
  <c r="F476" i="1"/>
  <c r="E476" i="1"/>
  <c r="D476" i="1"/>
  <c r="C476" i="1"/>
  <c r="B476" i="1"/>
  <c r="A476" i="1"/>
  <c r="H475" i="1"/>
  <c r="G475" i="1"/>
  <c r="F475" i="1"/>
  <c r="E475" i="1"/>
  <c r="D475" i="1"/>
  <c r="C475" i="1"/>
  <c r="B475" i="1"/>
  <c r="A475" i="1"/>
  <c r="H474" i="1"/>
  <c r="G474" i="1"/>
  <c r="F474" i="1"/>
  <c r="E474" i="1"/>
  <c r="D474" i="1"/>
  <c r="C474" i="1"/>
  <c r="B474" i="1"/>
  <c r="A474" i="1"/>
  <c r="H473" i="1"/>
  <c r="G473" i="1"/>
  <c r="F473" i="1"/>
  <c r="E473" i="1"/>
  <c r="D473" i="1"/>
  <c r="C473" i="1"/>
  <c r="B473" i="1"/>
  <c r="A473" i="1"/>
  <c r="H472" i="1"/>
  <c r="G472" i="1"/>
  <c r="F472" i="1"/>
  <c r="E472" i="1"/>
  <c r="D472" i="1"/>
  <c r="C472" i="1"/>
  <c r="B472" i="1"/>
  <c r="A472" i="1"/>
  <c r="H471" i="1"/>
  <c r="G471" i="1"/>
  <c r="F471" i="1"/>
  <c r="E471" i="1"/>
  <c r="D471" i="1"/>
  <c r="C471" i="1"/>
  <c r="B471" i="1"/>
  <c r="A471" i="1"/>
  <c r="H470" i="1"/>
  <c r="G470" i="1"/>
  <c r="F470" i="1"/>
  <c r="E470" i="1"/>
  <c r="D470" i="1"/>
  <c r="C470" i="1"/>
  <c r="B470" i="1"/>
  <c r="A470" i="1"/>
  <c r="H469" i="1"/>
  <c r="G469" i="1"/>
  <c r="F469" i="1"/>
  <c r="E469" i="1"/>
  <c r="D469" i="1"/>
  <c r="C469" i="1"/>
  <c r="B469" i="1"/>
  <c r="A469" i="1"/>
  <c r="H468" i="1"/>
  <c r="G468" i="1"/>
  <c r="F468" i="1"/>
  <c r="E468" i="1"/>
  <c r="D468" i="1"/>
  <c r="C468" i="1"/>
  <c r="B468" i="1"/>
  <c r="A468" i="1"/>
  <c r="H467" i="1"/>
  <c r="G467" i="1"/>
  <c r="F467" i="1"/>
  <c r="E467" i="1"/>
  <c r="D467" i="1"/>
  <c r="C467" i="1"/>
  <c r="B467" i="1"/>
  <c r="A467" i="1"/>
  <c r="H466" i="1"/>
  <c r="G466" i="1"/>
  <c r="F466" i="1"/>
  <c r="E466" i="1"/>
  <c r="D466" i="1"/>
  <c r="C466" i="1"/>
  <c r="B466" i="1"/>
  <c r="A466" i="1"/>
  <c r="H465" i="1"/>
  <c r="G465" i="1"/>
  <c r="F465" i="1"/>
  <c r="E465" i="1"/>
  <c r="D465" i="1"/>
  <c r="C465" i="1"/>
  <c r="B465" i="1"/>
  <c r="A465" i="1"/>
  <c r="H464" i="1"/>
  <c r="G464" i="1"/>
  <c r="F464" i="1"/>
  <c r="E464" i="1"/>
  <c r="D464" i="1"/>
  <c r="C464" i="1"/>
  <c r="B464" i="1"/>
  <c r="A464" i="1"/>
  <c r="H463" i="1"/>
  <c r="G463" i="1"/>
  <c r="F463" i="1"/>
  <c r="E463" i="1"/>
  <c r="D463" i="1"/>
  <c r="C463" i="1"/>
  <c r="B463" i="1"/>
  <c r="A463" i="1"/>
  <c r="H462" i="1"/>
  <c r="G462" i="1"/>
  <c r="F462" i="1"/>
  <c r="E462" i="1"/>
  <c r="D462" i="1"/>
  <c r="C462" i="1"/>
  <c r="B462" i="1"/>
  <c r="A462" i="1"/>
  <c r="H461" i="1"/>
  <c r="G461" i="1"/>
  <c r="F461" i="1"/>
  <c r="E461" i="1"/>
  <c r="D461" i="1"/>
  <c r="C461" i="1"/>
  <c r="B461" i="1"/>
  <c r="A461" i="1"/>
  <c r="H460" i="1"/>
  <c r="G460" i="1"/>
  <c r="F460" i="1"/>
  <c r="E460" i="1"/>
  <c r="D460" i="1"/>
  <c r="C460" i="1"/>
  <c r="B460" i="1"/>
  <c r="A460" i="1"/>
  <c r="H459" i="1"/>
  <c r="G459" i="1"/>
  <c r="F459" i="1"/>
  <c r="E459" i="1"/>
  <c r="D459" i="1"/>
  <c r="C459" i="1"/>
  <c r="B459" i="1"/>
  <c r="A459" i="1"/>
  <c r="H458" i="1"/>
  <c r="G458" i="1"/>
  <c r="F458" i="1"/>
  <c r="E458" i="1"/>
  <c r="D458" i="1"/>
  <c r="C458" i="1"/>
  <c r="B458" i="1"/>
  <c r="A458" i="1"/>
  <c r="H457" i="1"/>
  <c r="G457" i="1"/>
  <c r="F457" i="1"/>
  <c r="E457" i="1"/>
  <c r="D457" i="1"/>
  <c r="C457" i="1"/>
  <c r="B457" i="1"/>
  <c r="A457" i="1"/>
  <c r="H456" i="1"/>
  <c r="G456" i="1"/>
  <c r="F456" i="1"/>
  <c r="E456" i="1"/>
  <c r="D456" i="1"/>
  <c r="C456" i="1"/>
  <c r="B456" i="1"/>
  <c r="A456" i="1"/>
  <c r="H455" i="1"/>
  <c r="G455" i="1"/>
  <c r="F455" i="1"/>
  <c r="E455" i="1"/>
  <c r="D455" i="1"/>
  <c r="C455" i="1"/>
  <c r="B455" i="1"/>
  <c r="A455" i="1"/>
  <c r="H454" i="1"/>
  <c r="G454" i="1"/>
  <c r="F454" i="1"/>
  <c r="E454" i="1"/>
  <c r="D454" i="1"/>
  <c r="C454" i="1"/>
  <c r="B454" i="1"/>
  <c r="A454" i="1"/>
  <c r="H453" i="1"/>
  <c r="G453" i="1"/>
  <c r="F453" i="1"/>
  <c r="E453" i="1"/>
  <c r="D453" i="1"/>
  <c r="C453" i="1"/>
  <c r="B453" i="1"/>
  <c r="A453" i="1"/>
  <c r="H452" i="1"/>
  <c r="G452" i="1"/>
  <c r="F452" i="1"/>
  <c r="E452" i="1"/>
  <c r="D452" i="1"/>
  <c r="C452" i="1"/>
  <c r="B452" i="1"/>
  <c r="A452" i="1"/>
  <c r="H451" i="1"/>
  <c r="G451" i="1"/>
  <c r="F451" i="1"/>
  <c r="E451" i="1"/>
  <c r="D451" i="1"/>
  <c r="C451" i="1"/>
  <c r="B451" i="1"/>
  <c r="A451" i="1"/>
  <c r="H450" i="1"/>
  <c r="G450" i="1"/>
  <c r="F450" i="1"/>
  <c r="E450" i="1"/>
  <c r="D450" i="1"/>
  <c r="C450" i="1"/>
  <c r="B450" i="1"/>
  <c r="A450" i="1"/>
  <c r="H449" i="1"/>
  <c r="G449" i="1"/>
  <c r="F449" i="1"/>
  <c r="E449" i="1"/>
  <c r="D449" i="1"/>
  <c r="C449" i="1"/>
  <c r="B449" i="1"/>
  <c r="A449" i="1"/>
  <c r="H448" i="1"/>
  <c r="G448" i="1"/>
  <c r="F448" i="1"/>
  <c r="E448" i="1"/>
  <c r="D448" i="1"/>
  <c r="C448" i="1"/>
  <c r="B448" i="1"/>
  <c r="A448" i="1"/>
  <c r="H447" i="1"/>
  <c r="G447" i="1"/>
  <c r="F447" i="1"/>
  <c r="E447" i="1"/>
  <c r="D447" i="1"/>
  <c r="C447" i="1"/>
  <c r="B447" i="1"/>
  <c r="A447" i="1"/>
  <c r="H446" i="1"/>
  <c r="G446" i="1"/>
  <c r="F446" i="1"/>
  <c r="E446" i="1"/>
  <c r="D446" i="1"/>
  <c r="C446" i="1"/>
  <c r="B446" i="1"/>
  <c r="A446" i="1"/>
  <c r="H445" i="1"/>
  <c r="G445" i="1"/>
  <c r="F445" i="1"/>
  <c r="E445" i="1"/>
  <c r="D445" i="1"/>
  <c r="C445" i="1"/>
  <c r="B445" i="1"/>
  <c r="A445" i="1"/>
  <c r="H444" i="1"/>
  <c r="G444" i="1"/>
  <c r="F444" i="1"/>
  <c r="E444" i="1"/>
  <c r="D444" i="1"/>
  <c r="C444" i="1"/>
  <c r="B444" i="1"/>
  <c r="A444" i="1"/>
  <c r="H443" i="1"/>
  <c r="G443" i="1"/>
  <c r="F443" i="1"/>
  <c r="E443" i="1"/>
  <c r="D443" i="1"/>
  <c r="C443" i="1"/>
  <c r="B443" i="1"/>
  <c r="A443" i="1"/>
  <c r="H442" i="1"/>
  <c r="G442" i="1"/>
  <c r="F442" i="1"/>
  <c r="E442" i="1"/>
  <c r="D442" i="1"/>
  <c r="C442" i="1"/>
  <c r="B442" i="1"/>
  <c r="A442" i="1"/>
  <c r="H441" i="1"/>
  <c r="G441" i="1"/>
  <c r="F441" i="1"/>
  <c r="E441" i="1"/>
  <c r="D441" i="1"/>
  <c r="C441" i="1"/>
  <c r="B441" i="1"/>
  <c r="A441" i="1"/>
  <c r="H440" i="1"/>
  <c r="G440" i="1"/>
  <c r="F440" i="1"/>
  <c r="E440" i="1"/>
  <c r="D440" i="1"/>
  <c r="C440" i="1"/>
  <c r="B440" i="1"/>
  <c r="A440" i="1"/>
  <c r="H439" i="1"/>
  <c r="G439" i="1"/>
  <c r="F439" i="1"/>
  <c r="E439" i="1"/>
  <c r="D439" i="1"/>
  <c r="C439" i="1"/>
  <c r="B439" i="1"/>
  <c r="A439" i="1"/>
  <c r="H438" i="1"/>
  <c r="G438" i="1"/>
  <c r="F438" i="1"/>
  <c r="E438" i="1"/>
  <c r="D438" i="1"/>
  <c r="C438" i="1"/>
  <c r="B438" i="1"/>
  <c r="A438" i="1"/>
  <c r="H437" i="1"/>
  <c r="G437" i="1"/>
  <c r="F437" i="1"/>
  <c r="E437" i="1"/>
  <c r="D437" i="1"/>
  <c r="C437" i="1"/>
  <c r="B437" i="1"/>
  <c r="A437" i="1"/>
  <c r="H436" i="1"/>
  <c r="G436" i="1"/>
  <c r="F436" i="1"/>
  <c r="E436" i="1"/>
  <c r="D436" i="1"/>
  <c r="C436" i="1"/>
  <c r="B436" i="1"/>
  <c r="A436" i="1"/>
  <c r="H435" i="1"/>
  <c r="G435" i="1"/>
  <c r="F435" i="1"/>
  <c r="E435" i="1"/>
  <c r="D435" i="1"/>
  <c r="C435" i="1"/>
  <c r="B435" i="1"/>
  <c r="A435" i="1"/>
  <c r="H434" i="1"/>
  <c r="G434" i="1"/>
  <c r="F434" i="1"/>
  <c r="E434" i="1"/>
  <c r="D434" i="1"/>
  <c r="C434" i="1"/>
  <c r="B434" i="1"/>
  <c r="A434" i="1"/>
  <c r="H433" i="1"/>
  <c r="G433" i="1"/>
  <c r="F433" i="1"/>
  <c r="E433" i="1"/>
  <c r="D433" i="1"/>
  <c r="C433" i="1"/>
  <c r="B433" i="1"/>
  <c r="A433" i="1"/>
  <c r="H432" i="1"/>
  <c r="G432" i="1"/>
  <c r="F432" i="1"/>
  <c r="E432" i="1"/>
  <c r="D432" i="1"/>
  <c r="C432" i="1"/>
  <c r="B432" i="1"/>
  <c r="A432" i="1"/>
  <c r="H431" i="1"/>
  <c r="G431" i="1"/>
  <c r="F431" i="1"/>
  <c r="E431" i="1"/>
  <c r="D431" i="1"/>
  <c r="C431" i="1"/>
  <c r="B431" i="1"/>
  <c r="A431" i="1"/>
  <c r="H430" i="1"/>
  <c r="G430" i="1"/>
  <c r="F430" i="1"/>
  <c r="E430" i="1"/>
  <c r="D430" i="1"/>
  <c r="C430" i="1"/>
  <c r="B430" i="1"/>
  <c r="A430" i="1"/>
  <c r="H429" i="1"/>
  <c r="G429" i="1"/>
  <c r="F429" i="1"/>
  <c r="E429" i="1"/>
  <c r="D429" i="1"/>
  <c r="C429" i="1"/>
  <c r="B429" i="1"/>
  <c r="A429" i="1"/>
  <c r="H428" i="1"/>
  <c r="G428" i="1"/>
  <c r="F428" i="1"/>
  <c r="E428" i="1"/>
  <c r="D428" i="1"/>
  <c r="C428" i="1"/>
  <c r="B428" i="1"/>
  <c r="A428" i="1"/>
  <c r="H427" i="1"/>
  <c r="G427" i="1"/>
  <c r="F427" i="1"/>
  <c r="E427" i="1"/>
  <c r="D427" i="1"/>
  <c r="C427" i="1"/>
  <c r="B427" i="1"/>
  <c r="A427" i="1"/>
  <c r="H426" i="1"/>
  <c r="G426" i="1"/>
  <c r="F426" i="1"/>
  <c r="E426" i="1"/>
  <c r="D426" i="1"/>
  <c r="C426" i="1"/>
  <c r="B426" i="1"/>
  <c r="A426" i="1"/>
  <c r="H425" i="1"/>
  <c r="G425" i="1"/>
  <c r="F425" i="1"/>
  <c r="E425" i="1"/>
  <c r="D425" i="1"/>
  <c r="C425" i="1"/>
  <c r="B425" i="1"/>
  <c r="A425" i="1"/>
  <c r="H424" i="1"/>
  <c r="G424" i="1"/>
  <c r="F424" i="1"/>
  <c r="E424" i="1"/>
  <c r="D424" i="1"/>
  <c r="C424" i="1"/>
  <c r="B424" i="1"/>
  <c r="A424" i="1"/>
  <c r="H423" i="1"/>
  <c r="G423" i="1"/>
  <c r="F423" i="1"/>
  <c r="E423" i="1"/>
  <c r="D423" i="1"/>
  <c r="C423" i="1"/>
  <c r="B423" i="1"/>
  <c r="A423" i="1"/>
  <c r="H422" i="1"/>
  <c r="G422" i="1"/>
  <c r="F422" i="1"/>
  <c r="E422" i="1"/>
  <c r="D422" i="1"/>
  <c r="C422" i="1"/>
  <c r="B422" i="1"/>
  <c r="A422" i="1"/>
  <c r="H421" i="1"/>
  <c r="G421" i="1"/>
  <c r="F421" i="1"/>
  <c r="E421" i="1"/>
  <c r="D421" i="1"/>
  <c r="C421" i="1"/>
  <c r="B421" i="1"/>
  <c r="A421" i="1"/>
  <c r="H420" i="1"/>
  <c r="G420" i="1"/>
  <c r="F420" i="1"/>
  <c r="E420" i="1"/>
  <c r="D420" i="1"/>
  <c r="C420" i="1"/>
  <c r="B420" i="1"/>
  <c r="A420" i="1"/>
  <c r="H419" i="1"/>
  <c r="G419" i="1"/>
  <c r="F419" i="1"/>
  <c r="E419" i="1"/>
  <c r="D419" i="1"/>
  <c r="C419" i="1"/>
  <c r="B419" i="1"/>
  <c r="A419" i="1"/>
  <c r="H418" i="1"/>
  <c r="G418" i="1"/>
  <c r="F418" i="1"/>
  <c r="E418" i="1"/>
  <c r="D418" i="1"/>
  <c r="C418" i="1"/>
  <c r="B418" i="1"/>
  <c r="A418" i="1"/>
  <c r="H417" i="1"/>
  <c r="G417" i="1"/>
  <c r="F417" i="1"/>
  <c r="E417" i="1"/>
  <c r="D417" i="1"/>
  <c r="C417" i="1"/>
  <c r="B417" i="1"/>
  <c r="A417" i="1"/>
  <c r="H416" i="1"/>
  <c r="G416" i="1"/>
  <c r="F416" i="1"/>
  <c r="E416" i="1"/>
  <c r="D416" i="1"/>
  <c r="C416" i="1"/>
  <c r="B416" i="1"/>
  <c r="A416" i="1"/>
  <c r="H415" i="1"/>
  <c r="G415" i="1"/>
  <c r="F415" i="1"/>
  <c r="E415" i="1"/>
  <c r="D415" i="1"/>
  <c r="C415" i="1"/>
  <c r="B415" i="1"/>
  <c r="A415" i="1"/>
  <c r="H414" i="1"/>
  <c r="G414" i="1"/>
  <c r="F414" i="1"/>
  <c r="E414" i="1"/>
  <c r="D414" i="1"/>
  <c r="C414" i="1"/>
  <c r="B414" i="1"/>
  <c r="A414" i="1"/>
  <c r="H413" i="1"/>
  <c r="G413" i="1"/>
  <c r="F413" i="1"/>
  <c r="E413" i="1"/>
  <c r="D413" i="1"/>
  <c r="C413" i="1"/>
  <c r="B413" i="1"/>
  <c r="A413" i="1"/>
  <c r="H412" i="1"/>
  <c r="G412" i="1"/>
  <c r="F412" i="1"/>
  <c r="E412" i="1"/>
  <c r="D412" i="1"/>
  <c r="C412" i="1"/>
  <c r="B412" i="1"/>
  <c r="A412" i="1"/>
  <c r="H411" i="1"/>
  <c r="G411" i="1"/>
  <c r="F411" i="1"/>
  <c r="E411" i="1"/>
  <c r="D411" i="1"/>
  <c r="C411" i="1"/>
  <c r="B411" i="1"/>
  <c r="A411" i="1"/>
  <c r="H410" i="1"/>
  <c r="G410" i="1"/>
  <c r="F410" i="1"/>
  <c r="E410" i="1"/>
  <c r="D410" i="1"/>
  <c r="C410" i="1"/>
  <c r="B410" i="1"/>
  <c r="A410" i="1"/>
  <c r="H409" i="1"/>
  <c r="G409" i="1"/>
  <c r="F409" i="1"/>
  <c r="E409" i="1"/>
  <c r="D409" i="1"/>
  <c r="C409" i="1"/>
  <c r="B409" i="1"/>
  <c r="A409" i="1"/>
  <c r="H408" i="1"/>
  <c r="G408" i="1"/>
  <c r="F408" i="1"/>
  <c r="E408" i="1"/>
  <c r="D408" i="1"/>
  <c r="C408" i="1"/>
  <c r="B408" i="1"/>
  <c r="A408" i="1"/>
  <c r="H407" i="1"/>
  <c r="G407" i="1"/>
  <c r="F407" i="1"/>
  <c r="E407" i="1"/>
  <c r="D407" i="1"/>
  <c r="C407" i="1"/>
  <c r="B407" i="1"/>
  <c r="A407" i="1"/>
  <c r="H406" i="1"/>
  <c r="G406" i="1"/>
  <c r="F406" i="1"/>
  <c r="E406" i="1"/>
  <c r="D406" i="1"/>
  <c r="C406" i="1"/>
  <c r="B406" i="1"/>
  <c r="A406" i="1"/>
  <c r="H405" i="1"/>
  <c r="G405" i="1"/>
  <c r="F405" i="1"/>
  <c r="E405" i="1"/>
  <c r="D405" i="1"/>
  <c r="C405" i="1"/>
  <c r="B405" i="1"/>
  <c r="A405" i="1"/>
  <c r="H404" i="1"/>
  <c r="G404" i="1"/>
  <c r="F404" i="1"/>
  <c r="E404" i="1"/>
  <c r="D404" i="1"/>
  <c r="C404" i="1"/>
  <c r="B404" i="1"/>
  <c r="A404" i="1"/>
  <c r="H403" i="1"/>
  <c r="G403" i="1"/>
  <c r="F403" i="1"/>
  <c r="E403" i="1"/>
  <c r="D403" i="1"/>
  <c r="C403" i="1"/>
  <c r="B403" i="1"/>
  <c r="A403" i="1"/>
  <c r="H402" i="1"/>
  <c r="G402" i="1"/>
  <c r="F402" i="1"/>
  <c r="E402" i="1"/>
  <c r="D402" i="1"/>
  <c r="C402" i="1"/>
  <c r="B402" i="1"/>
  <c r="A402" i="1"/>
  <c r="H401" i="1"/>
  <c r="G401" i="1"/>
  <c r="F401" i="1"/>
  <c r="E401" i="1"/>
  <c r="D401" i="1"/>
  <c r="C401" i="1"/>
  <c r="B401" i="1"/>
  <c r="A401" i="1"/>
  <c r="H400" i="1"/>
  <c r="G400" i="1"/>
  <c r="F400" i="1"/>
  <c r="E400" i="1"/>
  <c r="D400" i="1"/>
  <c r="C400" i="1"/>
  <c r="B400" i="1"/>
  <c r="A400" i="1"/>
  <c r="H399" i="1"/>
  <c r="G399" i="1"/>
  <c r="F399" i="1"/>
  <c r="E399" i="1"/>
  <c r="D399" i="1"/>
  <c r="C399" i="1"/>
  <c r="B399" i="1"/>
  <c r="A399" i="1"/>
  <c r="H398" i="1"/>
  <c r="G398" i="1"/>
  <c r="F398" i="1"/>
  <c r="E398" i="1"/>
  <c r="D398" i="1"/>
  <c r="C398" i="1"/>
  <c r="B398" i="1"/>
  <c r="A398" i="1"/>
  <c r="H397" i="1"/>
  <c r="G397" i="1"/>
  <c r="F397" i="1"/>
  <c r="E397" i="1"/>
  <c r="D397" i="1"/>
  <c r="C397" i="1"/>
  <c r="B397" i="1"/>
  <c r="A397" i="1"/>
  <c r="H396" i="1"/>
  <c r="G396" i="1"/>
  <c r="F396" i="1"/>
  <c r="E396" i="1"/>
  <c r="D396" i="1"/>
  <c r="C396" i="1"/>
  <c r="B396" i="1"/>
  <c r="A396" i="1"/>
  <c r="H395" i="1"/>
  <c r="G395" i="1"/>
  <c r="F395" i="1"/>
  <c r="E395" i="1"/>
  <c r="D395" i="1"/>
  <c r="C395" i="1"/>
  <c r="B395" i="1"/>
  <c r="A395" i="1"/>
  <c r="H394" i="1"/>
  <c r="G394" i="1"/>
  <c r="F394" i="1"/>
  <c r="E394" i="1"/>
  <c r="D394" i="1"/>
  <c r="C394" i="1"/>
  <c r="B394" i="1"/>
  <c r="A394" i="1"/>
  <c r="H393" i="1"/>
  <c r="G393" i="1"/>
  <c r="F393" i="1"/>
  <c r="E393" i="1"/>
  <c r="D393" i="1"/>
  <c r="C393" i="1"/>
  <c r="B393" i="1"/>
  <c r="A393" i="1"/>
  <c r="H392" i="1"/>
  <c r="G392" i="1"/>
  <c r="F392" i="1"/>
  <c r="E392" i="1"/>
  <c r="D392" i="1"/>
  <c r="C392" i="1"/>
  <c r="B392" i="1"/>
  <c r="A392" i="1"/>
  <c r="H391" i="1"/>
  <c r="G391" i="1"/>
  <c r="F391" i="1"/>
  <c r="E391" i="1"/>
  <c r="D391" i="1"/>
  <c r="C391" i="1"/>
  <c r="B391" i="1"/>
  <c r="A391" i="1"/>
  <c r="H390" i="1"/>
  <c r="G390" i="1"/>
  <c r="F390" i="1"/>
  <c r="E390" i="1"/>
  <c r="D390" i="1"/>
  <c r="C390" i="1"/>
  <c r="B390" i="1"/>
  <c r="A390" i="1"/>
  <c r="H389" i="1"/>
  <c r="G389" i="1"/>
  <c r="F389" i="1"/>
  <c r="E389" i="1"/>
  <c r="D389" i="1"/>
  <c r="C389" i="1"/>
  <c r="B389" i="1"/>
  <c r="A389" i="1"/>
  <c r="H388" i="1"/>
  <c r="G388" i="1"/>
  <c r="F388" i="1"/>
  <c r="E388" i="1"/>
  <c r="D388" i="1"/>
  <c r="C388" i="1"/>
  <c r="B388" i="1"/>
  <c r="A388" i="1"/>
  <c r="H387" i="1"/>
  <c r="G387" i="1"/>
  <c r="F387" i="1"/>
  <c r="E387" i="1"/>
  <c r="D387" i="1"/>
  <c r="C387" i="1"/>
  <c r="B387" i="1"/>
  <c r="A387" i="1"/>
  <c r="H386" i="1"/>
  <c r="G386" i="1"/>
  <c r="F386" i="1"/>
  <c r="E386" i="1"/>
  <c r="D386" i="1"/>
  <c r="C386" i="1"/>
  <c r="B386" i="1"/>
  <c r="A386" i="1"/>
  <c r="H385" i="1"/>
  <c r="G385" i="1"/>
  <c r="F385" i="1"/>
  <c r="E385" i="1"/>
  <c r="D385" i="1"/>
  <c r="C385" i="1"/>
  <c r="B385" i="1"/>
  <c r="A385" i="1"/>
  <c r="H384" i="1"/>
  <c r="G384" i="1"/>
  <c r="F384" i="1"/>
  <c r="E384" i="1"/>
  <c r="D384" i="1"/>
  <c r="C384" i="1"/>
  <c r="B384" i="1"/>
  <c r="A384" i="1"/>
  <c r="H383" i="1"/>
  <c r="G383" i="1"/>
  <c r="F383" i="1"/>
  <c r="E383" i="1"/>
  <c r="D383" i="1"/>
  <c r="C383" i="1"/>
  <c r="B383" i="1"/>
  <c r="A383" i="1"/>
  <c r="H382" i="1"/>
  <c r="G382" i="1"/>
  <c r="F382" i="1"/>
  <c r="E382" i="1"/>
  <c r="D382" i="1"/>
  <c r="C382" i="1"/>
  <c r="B382" i="1"/>
  <c r="A382" i="1"/>
  <c r="H381" i="1"/>
  <c r="G381" i="1"/>
  <c r="F381" i="1"/>
  <c r="E381" i="1"/>
  <c r="D381" i="1"/>
  <c r="C381" i="1"/>
  <c r="B381" i="1"/>
  <c r="A381" i="1"/>
  <c r="H380" i="1"/>
  <c r="G380" i="1"/>
  <c r="F380" i="1"/>
  <c r="E380" i="1"/>
  <c r="D380" i="1"/>
  <c r="C380" i="1"/>
  <c r="B380" i="1"/>
  <c r="A380" i="1"/>
  <c r="H379" i="1"/>
  <c r="G379" i="1"/>
  <c r="F379" i="1"/>
  <c r="E379" i="1"/>
  <c r="D379" i="1"/>
  <c r="C379" i="1"/>
  <c r="B379" i="1"/>
  <c r="A379" i="1"/>
  <c r="H378" i="1"/>
  <c r="G378" i="1"/>
  <c r="F378" i="1"/>
  <c r="E378" i="1"/>
  <c r="D378" i="1"/>
  <c r="C378" i="1"/>
  <c r="B378" i="1"/>
  <c r="A378" i="1"/>
  <c r="H377" i="1"/>
  <c r="G377" i="1"/>
  <c r="F377" i="1"/>
  <c r="E377" i="1"/>
  <c r="D377" i="1"/>
  <c r="C377" i="1"/>
  <c r="B377" i="1"/>
  <c r="A377" i="1"/>
  <c r="H376" i="1"/>
  <c r="G376" i="1"/>
  <c r="F376" i="1"/>
  <c r="E376" i="1"/>
  <c r="D376" i="1"/>
  <c r="C376" i="1"/>
  <c r="B376" i="1"/>
  <c r="A376" i="1"/>
  <c r="H375" i="1"/>
  <c r="G375" i="1"/>
  <c r="F375" i="1"/>
  <c r="E375" i="1"/>
  <c r="D375" i="1"/>
  <c r="C375" i="1"/>
  <c r="B375" i="1"/>
  <c r="A375" i="1"/>
  <c r="H374" i="1"/>
  <c r="G374" i="1"/>
  <c r="F374" i="1"/>
  <c r="E374" i="1"/>
  <c r="D374" i="1"/>
  <c r="C374" i="1"/>
  <c r="B374" i="1"/>
  <c r="A374" i="1"/>
  <c r="H373" i="1"/>
  <c r="G373" i="1"/>
  <c r="F373" i="1"/>
  <c r="E373" i="1"/>
  <c r="D373" i="1"/>
  <c r="C373" i="1"/>
  <c r="B373" i="1"/>
  <c r="A373" i="1"/>
  <c r="H372" i="1"/>
  <c r="G372" i="1"/>
  <c r="F372" i="1"/>
  <c r="E372" i="1"/>
  <c r="D372" i="1"/>
  <c r="C372" i="1"/>
  <c r="B372" i="1"/>
  <c r="A372" i="1"/>
  <c r="H371" i="1"/>
  <c r="G371" i="1"/>
  <c r="F371" i="1"/>
  <c r="E371" i="1"/>
  <c r="D371" i="1"/>
  <c r="C371" i="1"/>
  <c r="B371" i="1"/>
  <c r="A371" i="1"/>
  <c r="H370" i="1"/>
  <c r="G370" i="1"/>
  <c r="F370" i="1"/>
  <c r="E370" i="1"/>
  <c r="D370" i="1"/>
  <c r="C370" i="1"/>
  <c r="B370" i="1"/>
  <c r="A370" i="1"/>
  <c r="H369" i="1"/>
  <c r="G369" i="1"/>
  <c r="F369" i="1"/>
  <c r="E369" i="1"/>
  <c r="D369" i="1"/>
  <c r="C369" i="1"/>
  <c r="B369" i="1"/>
  <c r="A369" i="1"/>
  <c r="H368" i="1"/>
  <c r="G368" i="1"/>
  <c r="F368" i="1"/>
  <c r="E368" i="1"/>
  <c r="D368" i="1"/>
  <c r="C368" i="1"/>
  <c r="B368" i="1"/>
  <c r="A368" i="1"/>
  <c r="H367" i="1"/>
  <c r="G367" i="1"/>
  <c r="F367" i="1"/>
  <c r="E367" i="1"/>
  <c r="D367" i="1"/>
  <c r="C367" i="1"/>
  <c r="B367" i="1"/>
  <c r="A367" i="1"/>
  <c r="H366" i="1"/>
  <c r="G366" i="1"/>
  <c r="F366" i="1"/>
  <c r="E366" i="1"/>
  <c r="D366" i="1"/>
  <c r="C366" i="1"/>
  <c r="B366" i="1"/>
  <c r="A366" i="1"/>
  <c r="H365" i="1"/>
  <c r="G365" i="1"/>
  <c r="F365" i="1"/>
  <c r="E365" i="1"/>
  <c r="D365" i="1"/>
  <c r="C365" i="1"/>
  <c r="B365" i="1"/>
  <c r="A365" i="1"/>
  <c r="H364" i="1"/>
  <c r="G364" i="1"/>
  <c r="F364" i="1"/>
  <c r="E364" i="1"/>
  <c r="D364" i="1"/>
  <c r="C364" i="1"/>
  <c r="B364" i="1"/>
  <c r="A364" i="1"/>
  <c r="H363" i="1"/>
  <c r="G363" i="1"/>
  <c r="F363" i="1"/>
  <c r="E363" i="1"/>
  <c r="D363" i="1"/>
  <c r="C363" i="1"/>
  <c r="B363" i="1"/>
  <c r="A363" i="1"/>
  <c r="H362" i="1"/>
  <c r="G362" i="1"/>
  <c r="F362" i="1"/>
  <c r="E362" i="1"/>
  <c r="D362" i="1"/>
  <c r="C362" i="1"/>
  <c r="B362" i="1"/>
  <c r="A362" i="1"/>
  <c r="H361" i="1"/>
  <c r="G361" i="1"/>
  <c r="F361" i="1"/>
  <c r="E361" i="1"/>
  <c r="D361" i="1"/>
  <c r="C361" i="1"/>
  <c r="B361" i="1"/>
  <c r="A361" i="1"/>
  <c r="H360" i="1"/>
  <c r="G360" i="1"/>
  <c r="F360" i="1"/>
  <c r="E360" i="1"/>
  <c r="D360" i="1"/>
  <c r="C360" i="1"/>
  <c r="B360" i="1"/>
  <c r="A360" i="1"/>
  <c r="H359" i="1"/>
  <c r="G359" i="1"/>
  <c r="F359" i="1"/>
  <c r="E359" i="1"/>
  <c r="D359" i="1"/>
  <c r="C359" i="1"/>
  <c r="B359" i="1"/>
  <c r="A359" i="1"/>
  <c r="H358" i="1"/>
  <c r="G358" i="1"/>
  <c r="F358" i="1"/>
  <c r="E358" i="1"/>
  <c r="D358" i="1"/>
  <c r="C358" i="1"/>
  <c r="B358" i="1"/>
  <c r="A358" i="1"/>
  <c r="H357" i="1"/>
  <c r="G357" i="1"/>
  <c r="F357" i="1"/>
  <c r="E357" i="1"/>
  <c r="D357" i="1"/>
  <c r="C357" i="1"/>
  <c r="B357" i="1"/>
  <c r="A357" i="1"/>
  <c r="H356" i="1"/>
  <c r="G356" i="1"/>
  <c r="F356" i="1"/>
  <c r="E356" i="1"/>
  <c r="D356" i="1"/>
  <c r="C356" i="1"/>
  <c r="B356" i="1"/>
  <c r="A356" i="1"/>
  <c r="H355" i="1"/>
  <c r="G355" i="1"/>
  <c r="F355" i="1"/>
  <c r="E355" i="1"/>
  <c r="D355" i="1"/>
  <c r="C355" i="1"/>
  <c r="B355" i="1"/>
  <c r="A355" i="1"/>
  <c r="H354" i="1"/>
  <c r="G354" i="1"/>
  <c r="F354" i="1"/>
  <c r="E354" i="1"/>
  <c r="D354" i="1"/>
  <c r="C354" i="1"/>
  <c r="B354" i="1"/>
  <c r="A354" i="1"/>
  <c r="H353" i="1"/>
  <c r="G353" i="1"/>
  <c r="F353" i="1"/>
  <c r="E353" i="1"/>
  <c r="D353" i="1"/>
  <c r="C353" i="1"/>
  <c r="B353" i="1"/>
  <c r="A353" i="1"/>
  <c r="H352" i="1"/>
  <c r="G352" i="1"/>
  <c r="F352" i="1"/>
  <c r="E352" i="1"/>
  <c r="D352" i="1"/>
  <c r="C352" i="1"/>
  <c r="B352" i="1"/>
  <c r="A352" i="1"/>
  <c r="H351" i="1"/>
  <c r="G351" i="1"/>
  <c r="F351" i="1"/>
  <c r="E351" i="1"/>
  <c r="D351" i="1"/>
  <c r="C351" i="1"/>
  <c r="B351" i="1"/>
  <c r="A351" i="1"/>
  <c r="H350" i="1"/>
  <c r="G350" i="1"/>
  <c r="F350" i="1"/>
  <c r="E350" i="1"/>
  <c r="D350" i="1"/>
  <c r="C350" i="1"/>
  <c r="B350" i="1"/>
  <c r="A350" i="1"/>
  <c r="H349" i="1"/>
  <c r="G349" i="1"/>
  <c r="F349" i="1"/>
  <c r="E349" i="1"/>
  <c r="D349" i="1"/>
  <c r="C349" i="1"/>
  <c r="B349" i="1"/>
  <c r="A349" i="1"/>
  <c r="H348" i="1"/>
  <c r="G348" i="1"/>
  <c r="F348" i="1"/>
  <c r="E348" i="1"/>
  <c r="D348" i="1"/>
  <c r="C348" i="1"/>
  <c r="B348" i="1"/>
  <c r="A348" i="1"/>
  <c r="H347" i="1"/>
  <c r="G347" i="1"/>
  <c r="F347" i="1"/>
  <c r="E347" i="1"/>
  <c r="D347" i="1"/>
  <c r="C347" i="1"/>
  <c r="B347" i="1"/>
  <c r="A347" i="1"/>
  <c r="H346" i="1"/>
  <c r="G346" i="1"/>
  <c r="F346" i="1"/>
  <c r="E346" i="1"/>
  <c r="D346" i="1"/>
  <c r="C346" i="1"/>
  <c r="B346" i="1"/>
  <c r="A346" i="1"/>
  <c r="H345" i="1"/>
  <c r="G345" i="1"/>
  <c r="F345" i="1"/>
  <c r="E345" i="1"/>
  <c r="D345" i="1"/>
  <c r="C345" i="1"/>
  <c r="B345" i="1"/>
  <c r="A345" i="1"/>
  <c r="H344" i="1"/>
  <c r="G344" i="1"/>
  <c r="F344" i="1"/>
  <c r="E344" i="1"/>
  <c r="D344" i="1"/>
  <c r="C344" i="1"/>
  <c r="B344" i="1"/>
  <c r="A344" i="1"/>
  <c r="H343" i="1"/>
  <c r="G343" i="1"/>
  <c r="F343" i="1"/>
  <c r="E343" i="1"/>
  <c r="D343" i="1"/>
  <c r="C343" i="1"/>
  <c r="B343" i="1"/>
  <c r="A343" i="1"/>
  <c r="H342" i="1"/>
  <c r="G342" i="1"/>
  <c r="F342" i="1"/>
  <c r="E342" i="1"/>
  <c r="D342" i="1"/>
  <c r="C342" i="1"/>
  <c r="B342" i="1"/>
  <c r="A342" i="1"/>
  <c r="H341" i="1"/>
  <c r="G341" i="1"/>
  <c r="F341" i="1"/>
  <c r="E341" i="1"/>
  <c r="D341" i="1"/>
  <c r="C341" i="1"/>
  <c r="B341" i="1"/>
  <c r="A341" i="1"/>
  <c r="H340" i="1"/>
  <c r="G340" i="1"/>
  <c r="F340" i="1"/>
  <c r="E340" i="1"/>
  <c r="D340" i="1"/>
  <c r="C340" i="1"/>
  <c r="B340" i="1"/>
  <c r="A340" i="1"/>
  <c r="H339" i="1"/>
  <c r="G339" i="1"/>
  <c r="F339" i="1"/>
  <c r="E339" i="1"/>
  <c r="D339" i="1"/>
  <c r="C339" i="1"/>
  <c r="B339" i="1"/>
  <c r="A339" i="1"/>
  <c r="H338" i="1"/>
  <c r="G338" i="1"/>
  <c r="F338" i="1"/>
  <c r="E338" i="1"/>
  <c r="D338" i="1"/>
  <c r="C338" i="1"/>
  <c r="B338" i="1"/>
  <c r="A338" i="1"/>
  <c r="H337" i="1"/>
  <c r="G337" i="1"/>
  <c r="F337" i="1"/>
  <c r="E337" i="1"/>
  <c r="D337" i="1"/>
  <c r="C337" i="1"/>
  <c r="B337" i="1"/>
  <c r="A337" i="1"/>
  <c r="H336" i="1"/>
  <c r="G336" i="1"/>
  <c r="F336" i="1"/>
  <c r="E336" i="1"/>
  <c r="D336" i="1"/>
  <c r="C336" i="1"/>
  <c r="B336" i="1"/>
  <c r="A336" i="1"/>
  <c r="H335" i="1"/>
  <c r="G335" i="1"/>
  <c r="F335" i="1"/>
  <c r="E335" i="1"/>
  <c r="D335" i="1"/>
  <c r="C335" i="1"/>
  <c r="B335" i="1"/>
  <c r="A335" i="1"/>
  <c r="H334" i="1"/>
  <c r="G334" i="1"/>
  <c r="F334" i="1"/>
  <c r="E334" i="1"/>
  <c r="D334" i="1"/>
  <c r="C334" i="1"/>
  <c r="B334" i="1"/>
  <c r="A334" i="1"/>
  <c r="H333" i="1"/>
  <c r="G333" i="1"/>
  <c r="F333" i="1"/>
  <c r="E333" i="1"/>
  <c r="D333" i="1"/>
  <c r="C333" i="1"/>
  <c r="B333" i="1"/>
  <c r="A333" i="1"/>
  <c r="H332" i="1"/>
  <c r="G332" i="1"/>
  <c r="F332" i="1"/>
  <c r="E332" i="1"/>
  <c r="D332" i="1"/>
  <c r="C332" i="1"/>
  <c r="B332" i="1"/>
  <c r="A332" i="1"/>
  <c r="H331" i="1"/>
  <c r="G331" i="1"/>
  <c r="F331" i="1"/>
  <c r="E331" i="1"/>
  <c r="D331" i="1"/>
  <c r="C331" i="1"/>
  <c r="B331" i="1"/>
  <c r="A331" i="1"/>
  <c r="H330" i="1"/>
  <c r="G330" i="1"/>
  <c r="F330" i="1"/>
  <c r="E330" i="1"/>
  <c r="D330" i="1"/>
  <c r="C330" i="1"/>
  <c r="B330" i="1"/>
  <c r="A330" i="1"/>
  <c r="H329" i="1"/>
  <c r="G329" i="1"/>
  <c r="F329" i="1"/>
  <c r="E329" i="1"/>
  <c r="D329" i="1"/>
  <c r="C329" i="1"/>
  <c r="B329" i="1"/>
  <c r="A329" i="1"/>
  <c r="H328" i="1"/>
  <c r="G328" i="1"/>
  <c r="F328" i="1"/>
  <c r="E328" i="1"/>
  <c r="D328" i="1"/>
  <c r="C328" i="1"/>
  <c r="B328" i="1"/>
  <c r="A328" i="1"/>
  <c r="H327" i="1"/>
  <c r="G327" i="1"/>
  <c r="F327" i="1"/>
  <c r="E327" i="1"/>
  <c r="D327" i="1"/>
  <c r="C327" i="1"/>
  <c r="B327" i="1"/>
  <c r="A327" i="1"/>
  <c r="H326" i="1"/>
  <c r="G326" i="1"/>
  <c r="F326" i="1"/>
  <c r="E326" i="1"/>
  <c r="D326" i="1"/>
  <c r="C326" i="1"/>
  <c r="B326" i="1"/>
  <c r="A326" i="1"/>
  <c r="H325" i="1"/>
  <c r="G325" i="1"/>
  <c r="F325" i="1"/>
  <c r="E325" i="1"/>
  <c r="D325" i="1"/>
  <c r="C325" i="1"/>
  <c r="B325" i="1"/>
  <c r="A325" i="1"/>
  <c r="H324" i="1"/>
  <c r="G324" i="1"/>
  <c r="F324" i="1"/>
  <c r="E324" i="1"/>
  <c r="D324" i="1"/>
  <c r="C324" i="1"/>
  <c r="B324" i="1"/>
  <c r="A324" i="1"/>
  <c r="H323" i="1"/>
  <c r="G323" i="1"/>
  <c r="F323" i="1"/>
  <c r="E323" i="1"/>
  <c r="D323" i="1"/>
  <c r="C323" i="1"/>
  <c r="B323" i="1"/>
  <c r="A323" i="1"/>
  <c r="H322" i="1"/>
  <c r="G322" i="1"/>
  <c r="F322" i="1"/>
  <c r="E322" i="1"/>
  <c r="D322" i="1"/>
  <c r="C322" i="1"/>
  <c r="B322" i="1"/>
  <c r="A322" i="1"/>
  <c r="H321" i="1"/>
  <c r="G321" i="1"/>
  <c r="F321" i="1"/>
  <c r="E321" i="1"/>
  <c r="D321" i="1"/>
  <c r="C321" i="1"/>
  <c r="B321" i="1"/>
  <c r="A321" i="1"/>
  <c r="H320" i="1"/>
  <c r="G320" i="1"/>
  <c r="F320" i="1"/>
  <c r="E320" i="1"/>
  <c r="D320" i="1"/>
  <c r="C320" i="1"/>
  <c r="B320" i="1"/>
  <c r="A320" i="1"/>
  <c r="H319" i="1"/>
  <c r="G319" i="1"/>
  <c r="F319" i="1"/>
  <c r="E319" i="1"/>
  <c r="D319" i="1"/>
  <c r="C319" i="1"/>
  <c r="B319" i="1"/>
  <c r="A319" i="1"/>
  <c r="H318" i="1"/>
  <c r="G318" i="1"/>
  <c r="F318" i="1"/>
  <c r="E318" i="1"/>
  <c r="D318" i="1"/>
  <c r="C318" i="1"/>
  <c r="B318" i="1"/>
  <c r="A318" i="1"/>
  <c r="H317" i="1"/>
  <c r="G317" i="1"/>
  <c r="F317" i="1"/>
  <c r="E317" i="1"/>
  <c r="D317" i="1"/>
  <c r="C317" i="1"/>
  <c r="B317" i="1"/>
  <c r="A317" i="1"/>
  <c r="H316" i="1"/>
  <c r="G316" i="1"/>
  <c r="F316" i="1"/>
  <c r="E316" i="1"/>
  <c r="D316" i="1"/>
  <c r="C316" i="1"/>
  <c r="B316" i="1"/>
  <c r="A316" i="1"/>
  <c r="H315" i="1"/>
  <c r="G315" i="1"/>
  <c r="F315" i="1"/>
  <c r="E315" i="1"/>
  <c r="D315" i="1"/>
  <c r="C315" i="1"/>
  <c r="B315" i="1"/>
  <c r="A315" i="1"/>
  <c r="H314" i="1"/>
  <c r="G314" i="1"/>
  <c r="F314" i="1"/>
  <c r="E314" i="1"/>
  <c r="D314" i="1"/>
  <c r="C314" i="1"/>
  <c r="B314" i="1"/>
  <c r="A314" i="1"/>
  <c r="H313" i="1"/>
  <c r="G313" i="1"/>
  <c r="F313" i="1"/>
  <c r="E313" i="1"/>
  <c r="D313" i="1"/>
  <c r="C313" i="1"/>
  <c r="B313" i="1"/>
  <c r="A313" i="1"/>
  <c r="H312" i="1"/>
  <c r="G312" i="1"/>
  <c r="F312" i="1"/>
  <c r="E312" i="1"/>
  <c r="D312" i="1"/>
  <c r="C312" i="1"/>
  <c r="B312" i="1"/>
  <c r="A312" i="1"/>
  <c r="H311" i="1"/>
  <c r="G311" i="1"/>
  <c r="F311" i="1"/>
  <c r="E311" i="1"/>
  <c r="D311" i="1"/>
  <c r="C311" i="1"/>
  <c r="B311" i="1"/>
  <c r="A311" i="1"/>
  <c r="H310" i="1"/>
  <c r="G310" i="1"/>
  <c r="F310" i="1"/>
  <c r="E310" i="1"/>
  <c r="D310" i="1"/>
  <c r="C310" i="1"/>
  <c r="B310" i="1"/>
  <c r="A310" i="1"/>
  <c r="H309" i="1"/>
  <c r="G309" i="1"/>
  <c r="F309" i="1"/>
  <c r="E309" i="1"/>
  <c r="D309" i="1"/>
  <c r="C309" i="1"/>
  <c r="B309" i="1"/>
  <c r="A309" i="1"/>
  <c r="H308" i="1"/>
  <c r="G308" i="1"/>
  <c r="F308" i="1"/>
  <c r="E308" i="1"/>
  <c r="D308" i="1"/>
  <c r="C308" i="1"/>
  <c r="B308" i="1"/>
  <c r="A308" i="1"/>
  <c r="H307" i="1"/>
  <c r="G307" i="1"/>
  <c r="F307" i="1"/>
  <c r="E307" i="1"/>
  <c r="D307" i="1"/>
  <c r="C307" i="1"/>
  <c r="B307" i="1"/>
  <c r="A307" i="1"/>
  <c r="H306" i="1"/>
  <c r="G306" i="1"/>
  <c r="F306" i="1"/>
  <c r="E306" i="1"/>
  <c r="D306" i="1"/>
  <c r="C306" i="1"/>
  <c r="B306" i="1"/>
  <c r="A306" i="1"/>
  <c r="H305" i="1"/>
  <c r="G305" i="1"/>
  <c r="F305" i="1"/>
  <c r="E305" i="1"/>
  <c r="D305" i="1"/>
  <c r="C305" i="1"/>
  <c r="B305" i="1"/>
  <c r="A305" i="1"/>
  <c r="H304" i="1"/>
  <c r="G304" i="1"/>
  <c r="F304" i="1"/>
  <c r="E304" i="1"/>
  <c r="D304" i="1"/>
  <c r="C304" i="1"/>
  <c r="B304" i="1"/>
  <c r="A304" i="1"/>
  <c r="H303" i="1"/>
  <c r="G303" i="1"/>
  <c r="F303" i="1"/>
  <c r="E303" i="1"/>
  <c r="D303" i="1"/>
  <c r="C303" i="1"/>
  <c r="B303" i="1"/>
  <c r="A303" i="1"/>
  <c r="H302" i="1"/>
  <c r="G302" i="1"/>
  <c r="F302" i="1"/>
  <c r="E302" i="1"/>
  <c r="D302" i="1"/>
  <c r="C302" i="1"/>
  <c r="B302" i="1"/>
  <c r="A302" i="1"/>
  <c r="H301" i="1"/>
  <c r="G301" i="1"/>
  <c r="F301" i="1"/>
  <c r="E301" i="1"/>
  <c r="D301" i="1"/>
  <c r="C301" i="1"/>
  <c r="B301" i="1"/>
  <c r="A301" i="1"/>
  <c r="H300" i="1"/>
  <c r="G300" i="1"/>
  <c r="F300" i="1"/>
  <c r="E300" i="1"/>
  <c r="D300" i="1"/>
  <c r="C300" i="1"/>
  <c r="B300" i="1"/>
  <c r="A300" i="1"/>
  <c r="I299" i="1"/>
  <c r="H299" i="1"/>
  <c r="G299" i="1"/>
  <c r="F299" i="1"/>
  <c r="E299" i="1"/>
  <c r="D299" i="1"/>
  <c r="C299" i="1"/>
  <c r="B299" i="1"/>
  <c r="A299" i="1"/>
  <c r="I298" i="1"/>
  <c r="H298" i="1"/>
  <c r="G298" i="1"/>
  <c r="F298" i="1"/>
  <c r="E298" i="1"/>
  <c r="D298" i="1"/>
  <c r="C298" i="1"/>
  <c r="B298" i="1"/>
  <c r="A298" i="1"/>
  <c r="I297" i="1"/>
  <c r="H297" i="1"/>
  <c r="G297" i="1"/>
  <c r="F297" i="1"/>
  <c r="E297" i="1"/>
  <c r="D297" i="1"/>
  <c r="C297" i="1"/>
  <c r="B297" i="1"/>
  <c r="A297" i="1"/>
  <c r="I296" i="1"/>
  <c r="H296" i="1"/>
  <c r="G296" i="1"/>
  <c r="F296" i="1"/>
  <c r="E296" i="1"/>
  <c r="D296" i="1"/>
  <c r="C296" i="1"/>
  <c r="B296" i="1"/>
  <c r="A296" i="1"/>
  <c r="I295" i="1"/>
  <c r="H295" i="1"/>
  <c r="G295" i="1"/>
  <c r="F295" i="1"/>
  <c r="E295" i="1"/>
  <c r="D295" i="1"/>
  <c r="C295" i="1"/>
  <c r="B295" i="1"/>
  <c r="A295" i="1"/>
  <c r="I294" i="1"/>
  <c r="H294" i="1"/>
  <c r="G294" i="1"/>
  <c r="F294" i="1"/>
  <c r="E294" i="1"/>
  <c r="D294" i="1"/>
  <c r="C294" i="1"/>
  <c r="B294" i="1"/>
  <c r="A294" i="1"/>
  <c r="I293" i="1"/>
  <c r="H293" i="1"/>
  <c r="G293" i="1"/>
  <c r="F293" i="1"/>
  <c r="E293" i="1"/>
  <c r="D293" i="1"/>
  <c r="C293" i="1"/>
  <c r="B293" i="1"/>
  <c r="A293" i="1"/>
  <c r="I292" i="1"/>
  <c r="H292" i="1"/>
  <c r="G292" i="1"/>
  <c r="F292" i="1"/>
  <c r="E292" i="1"/>
  <c r="D292" i="1"/>
  <c r="C292" i="1"/>
  <c r="B292" i="1"/>
  <c r="A292" i="1"/>
  <c r="I291" i="1"/>
  <c r="H291" i="1"/>
  <c r="G291" i="1"/>
  <c r="F291" i="1"/>
  <c r="E291" i="1"/>
  <c r="D291" i="1"/>
  <c r="C291" i="1"/>
  <c r="B291" i="1"/>
  <c r="A291" i="1"/>
  <c r="I290" i="1"/>
  <c r="H290" i="1"/>
  <c r="G290" i="1"/>
  <c r="F290" i="1"/>
  <c r="E290" i="1"/>
  <c r="D290" i="1"/>
  <c r="C290" i="1"/>
  <c r="B290" i="1"/>
  <c r="A290" i="1"/>
  <c r="I289" i="1"/>
  <c r="H289" i="1"/>
  <c r="G289" i="1"/>
  <c r="F289" i="1"/>
  <c r="E289" i="1"/>
  <c r="D289" i="1"/>
  <c r="C289" i="1"/>
  <c r="B289" i="1"/>
  <c r="A289" i="1"/>
  <c r="I288" i="1"/>
  <c r="H288" i="1"/>
  <c r="G288" i="1"/>
  <c r="F288" i="1"/>
  <c r="E288" i="1"/>
  <c r="D288" i="1"/>
  <c r="C288" i="1"/>
  <c r="B288" i="1"/>
  <c r="A288" i="1"/>
  <c r="I287" i="1"/>
  <c r="H287" i="1"/>
  <c r="G287" i="1"/>
  <c r="F287" i="1"/>
  <c r="E287" i="1"/>
  <c r="D287" i="1"/>
  <c r="C287" i="1"/>
  <c r="B287" i="1"/>
  <c r="A287" i="1"/>
  <c r="I286" i="1"/>
  <c r="H286" i="1"/>
  <c r="G286" i="1"/>
  <c r="F286" i="1"/>
  <c r="E286" i="1"/>
  <c r="D286" i="1"/>
  <c r="C286" i="1"/>
  <c r="B286" i="1"/>
  <c r="A286" i="1"/>
  <c r="I285" i="1"/>
  <c r="H285" i="1"/>
  <c r="G285" i="1"/>
  <c r="F285" i="1"/>
  <c r="E285" i="1"/>
  <c r="D285" i="1"/>
  <c r="C285" i="1"/>
  <c r="B285" i="1"/>
  <c r="A285" i="1"/>
  <c r="I284" i="1"/>
  <c r="H284" i="1"/>
  <c r="G284" i="1"/>
  <c r="F284" i="1"/>
  <c r="E284" i="1"/>
  <c r="D284" i="1"/>
  <c r="C284" i="1"/>
  <c r="B284" i="1"/>
  <c r="A284" i="1"/>
  <c r="I283" i="1"/>
  <c r="H283" i="1"/>
  <c r="G283" i="1"/>
  <c r="F283" i="1"/>
  <c r="E283" i="1"/>
  <c r="D283" i="1"/>
  <c r="C283" i="1"/>
  <c r="B283" i="1"/>
  <c r="A283" i="1"/>
  <c r="I282" i="1"/>
  <c r="H282" i="1"/>
  <c r="G282" i="1"/>
  <c r="F282" i="1"/>
  <c r="E282" i="1"/>
  <c r="D282" i="1"/>
  <c r="C282" i="1"/>
  <c r="B282" i="1"/>
  <c r="A282" i="1"/>
  <c r="I281" i="1"/>
  <c r="H281" i="1"/>
  <c r="G281" i="1"/>
  <c r="F281" i="1"/>
  <c r="E281" i="1"/>
  <c r="D281" i="1"/>
  <c r="C281" i="1"/>
  <c r="B281" i="1"/>
  <c r="A281" i="1"/>
  <c r="I280" i="1"/>
  <c r="H280" i="1"/>
  <c r="G280" i="1"/>
  <c r="F280" i="1"/>
  <c r="E280" i="1"/>
  <c r="D280" i="1"/>
  <c r="C280" i="1"/>
  <c r="B280" i="1"/>
  <c r="A280" i="1"/>
  <c r="I279" i="1"/>
  <c r="H279" i="1"/>
  <c r="G279" i="1"/>
  <c r="F279" i="1"/>
  <c r="E279" i="1"/>
  <c r="D279" i="1"/>
  <c r="C279" i="1"/>
  <c r="B279" i="1"/>
  <c r="A279" i="1"/>
  <c r="I278" i="1"/>
  <c r="H278" i="1"/>
  <c r="G278" i="1"/>
  <c r="F278" i="1"/>
  <c r="E278" i="1"/>
  <c r="D278" i="1"/>
  <c r="C278" i="1"/>
  <c r="B278" i="1"/>
  <c r="A278" i="1"/>
  <c r="I277" i="1"/>
  <c r="H277" i="1"/>
  <c r="G277" i="1"/>
  <c r="F277" i="1"/>
  <c r="E277" i="1"/>
  <c r="D277" i="1"/>
  <c r="C277" i="1"/>
  <c r="B277" i="1"/>
  <c r="A277" i="1"/>
  <c r="I276" i="1"/>
  <c r="H276" i="1"/>
  <c r="G276" i="1"/>
  <c r="F276" i="1"/>
  <c r="E276" i="1"/>
  <c r="D276" i="1"/>
  <c r="C276" i="1"/>
  <c r="B276" i="1"/>
  <c r="A276" i="1"/>
  <c r="I275" i="1"/>
  <c r="H275" i="1"/>
  <c r="G275" i="1"/>
  <c r="F275" i="1"/>
  <c r="E275" i="1"/>
  <c r="D275" i="1"/>
  <c r="C275" i="1"/>
  <c r="B275" i="1"/>
  <c r="A275" i="1"/>
  <c r="I274" i="1"/>
  <c r="H274" i="1"/>
  <c r="G274" i="1"/>
  <c r="F274" i="1"/>
  <c r="E274" i="1"/>
  <c r="D274" i="1"/>
  <c r="C274" i="1"/>
  <c r="B274" i="1"/>
  <c r="A274" i="1"/>
  <c r="I273" i="1"/>
  <c r="H273" i="1"/>
  <c r="G273" i="1"/>
  <c r="F273" i="1"/>
  <c r="E273" i="1"/>
  <c r="D273" i="1"/>
  <c r="C273" i="1"/>
  <c r="B273" i="1"/>
  <c r="A273" i="1"/>
  <c r="I272" i="1"/>
  <c r="H272" i="1"/>
  <c r="G272" i="1"/>
  <c r="F272" i="1"/>
  <c r="E272" i="1"/>
  <c r="D272" i="1"/>
  <c r="C272" i="1"/>
  <c r="B272" i="1"/>
  <c r="A272" i="1"/>
  <c r="I271" i="1"/>
  <c r="H271" i="1"/>
  <c r="G271" i="1"/>
  <c r="F271" i="1"/>
  <c r="E271" i="1"/>
  <c r="D271" i="1"/>
  <c r="C271" i="1"/>
  <c r="B271" i="1"/>
  <c r="A271" i="1"/>
  <c r="I270" i="1"/>
  <c r="H270" i="1"/>
  <c r="G270" i="1"/>
  <c r="F270" i="1"/>
  <c r="E270" i="1"/>
  <c r="D270" i="1"/>
  <c r="C270" i="1"/>
  <c r="B270" i="1"/>
  <c r="A270" i="1"/>
  <c r="I269" i="1"/>
  <c r="H269" i="1"/>
  <c r="G269" i="1"/>
  <c r="F269" i="1"/>
  <c r="E269" i="1"/>
  <c r="D269" i="1"/>
  <c r="C269" i="1"/>
  <c r="B269" i="1"/>
  <c r="A269" i="1"/>
  <c r="I268" i="1"/>
  <c r="H268" i="1"/>
  <c r="G268" i="1"/>
  <c r="F268" i="1"/>
  <c r="E268" i="1"/>
  <c r="D268" i="1"/>
  <c r="C268" i="1"/>
  <c r="B268" i="1"/>
  <c r="A268" i="1"/>
  <c r="I267" i="1"/>
  <c r="H267" i="1"/>
  <c r="G267" i="1"/>
  <c r="F267" i="1"/>
  <c r="E267" i="1"/>
  <c r="D267" i="1"/>
  <c r="C267" i="1"/>
  <c r="B267" i="1"/>
  <c r="A267" i="1"/>
  <c r="I266" i="1"/>
  <c r="H266" i="1"/>
  <c r="G266" i="1"/>
  <c r="F266" i="1"/>
  <c r="E266" i="1"/>
  <c r="D266" i="1"/>
  <c r="C266" i="1"/>
  <c r="B266" i="1"/>
  <c r="A266" i="1"/>
  <c r="I265" i="1"/>
  <c r="H265" i="1"/>
  <c r="G265" i="1"/>
  <c r="F265" i="1"/>
  <c r="E265" i="1"/>
  <c r="D265" i="1"/>
  <c r="C265" i="1"/>
  <c r="B265" i="1"/>
  <c r="A265" i="1"/>
  <c r="I264" i="1"/>
  <c r="H264" i="1"/>
  <c r="G264" i="1"/>
  <c r="F264" i="1"/>
  <c r="E264" i="1"/>
  <c r="D264" i="1"/>
  <c r="C264" i="1"/>
  <c r="B264" i="1"/>
  <c r="A264" i="1"/>
  <c r="I263" i="1"/>
  <c r="H263" i="1"/>
  <c r="G263" i="1"/>
  <c r="F263" i="1"/>
  <c r="E263" i="1"/>
  <c r="D263" i="1"/>
  <c r="C263" i="1"/>
  <c r="B263" i="1"/>
  <c r="A263" i="1"/>
  <c r="I262" i="1"/>
  <c r="H262" i="1"/>
  <c r="G262" i="1"/>
  <c r="F262" i="1"/>
  <c r="E262" i="1"/>
  <c r="D262" i="1"/>
  <c r="C262" i="1"/>
  <c r="B262" i="1"/>
  <c r="A262" i="1"/>
  <c r="I261" i="1"/>
  <c r="H261" i="1"/>
  <c r="G261" i="1"/>
  <c r="F261" i="1"/>
  <c r="E261" i="1"/>
  <c r="D261" i="1"/>
  <c r="C261" i="1"/>
  <c r="B261" i="1"/>
  <c r="A261" i="1"/>
  <c r="I260" i="1"/>
  <c r="H260" i="1"/>
  <c r="G260" i="1"/>
  <c r="F260" i="1"/>
  <c r="E260" i="1"/>
  <c r="D260" i="1"/>
  <c r="C260" i="1"/>
  <c r="B260" i="1"/>
  <c r="A260" i="1"/>
  <c r="I259" i="1"/>
  <c r="H259" i="1"/>
  <c r="G259" i="1"/>
  <c r="F259" i="1"/>
  <c r="E259" i="1"/>
  <c r="D259" i="1"/>
  <c r="C259" i="1"/>
  <c r="B259" i="1"/>
  <c r="A259" i="1"/>
  <c r="I258" i="1"/>
  <c r="H258" i="1"/>
  <c r="G258" i="1"/>
  <c r="F258" i="1"/>
  <c r="E258" i="1"/>
  <c r="D258" i="1"/>
  <c r="C258" i="1"/>
  <c r="B258" i="1"/>
  <c r="A258" i="1"/>
  <c r="I257" i="1"/>
  <c r="H257" i="1"/>
  <c r="G257" i="1"/>
  <c r="F257" i="1"/>
  <c r="E257" i="1"/>
  <c r="D257" i="1"/>
  <c r="C257" i="1"/>
  <c r="B257" i="1"/>
  <c r="A257" i="1"/>
  <c r="I256" i="1"/>
  <c r="H256" i="1"/>
  <c r="G256" i="1"/>
  <c r="F256" i="1"/>
  <c r="E256" i="1"/>
  <c r="D256" i="1"/>
  <c r="C256" i="1"/>
  <c r="B256" i="1"/>
  <c r="A256" i="1"/>
  <c r="I255" i="1"/>
  <c r="H255" i="1"/>
  <c r="G255" i="1"/>
  <c r="F255" i="1"/>
  <c r="E255" i="1"/>
  <c r="D255" i="1"/>
  <c r="C255" i="1"/>
  <c r="B255" i="1"/>
  <c r="A255" i="1"/>
  <c r="I254" i="1"/>
  <c r="H254" i="1"/>
  <c r="G254" i="1"/>
  <c r="F254" i="1"/>
  <c r="E254" i="1"/>
  <c r="D254" i="1"/>
  <c r="C254" i="1"/>
  <c r="B254" i="1"/>
  <c r="A254" i="1"/>
  <c r="I253" i="1"/>
  <c r="H253" i="1"/>
  <c r="G253" i="1"/>
  <c r="F253" i="1"/>
  <c r="E253" i="1"/>
  <c r="D253" i="1"/>
  <c r="C253" i="1"/>
  <c r="B253" i="1"/>
  <c r="A253" i="1"/>
  <c r="I252" i="1"/>
  <c r="H252" i="1"/>
  <c r="G252" i="1"/>
  <c r="F252" i="1"/>
  <c r="E252" i="1"/>
  <c r="D252" i="1"/>
  <c r="C252" i="1"/>
  <c r="B252" i="1"/>
  <c r="A252" i="1"/>
  <c r="I251" i="1"/>
  <c r="H251" i="1"/>
  <c r="G251" i="1"/>
  <c r="F251" i="1"/>
  <c r="E251" i="1"/>
  <c r="D251" i="1"/>
  <c r="C251" i="1"/>
  <c r="B251" i="1"/>
  <c r="A251" i="1"/>
  <c r="I250" i="1"/>
  <c r="H250" i="1"/>
  <c r="G250" i="1"/>
  <c r="F250" i="1"/>
  <c r="E250" i="1"/>
  <c r="D250" i="1"/>
  <c r="C250" i="1"/>
  <c r="B250" i="1"/>
  <c r="A250" i="1"/>
  <c r="I249" i="1"/>
  <c r="H249" i="1"/>
  <c r="G249" i="1"/>
  <c r="F249" i="1"/>
  <c r="E249" i="1"/>
  <c r="D249" i="1"/>
  <c r="C249" i="1"/>
  <c r="B249" i="1"/>
  <c r="A249" i="1"/>
  <c r="I248" i="1"/>
  <c r="H248" i="1"/>
  <c r="G248" i="1"/>
  <c r="F248" i="1"/>
  <c r="E248" i="1"/>
  <c r="D248" i="1"/>
  <c r="C248" i="1"/>
  <c r="B248" i="1"/>
  <c r="A248" i="1"/>
  <c r="I247" i="1"/>
  <c r="H247" i="1"/>
  <c r="G247" i="1"/>
  <c r="F247" i="1"/>
  <c r="E247" i="1"/>
  <c r="D247" i="1"/>
  <c r="C247" i="1"/>
  <c r="B247" i="1"/>
  <c r="A247" i="1"/>
  <c r="I246" i="1"/>
  <c r="H246" i="1"/>
  <c r="G246" i="1"/>
  <c r="F246" i="1"/>
  <c r="E246" i="1"/>
  <c r="D246" i="1"/>
  <c r="C246" i="1"/>
  <c r="B246" i="1"/>
  <c r="A246" i="1"/>
  <c r="I245" i="1"/>
  <c r="H245" i="1"/>
  <c r="G245" i="1"/>
  <c r="F245" i="1"/>
  <c r="E245" i="1"/>
  <c r="D245" i="1"/>
  <c r="C245" i="1"/>
  <c r="B245" i="1"/>
  <c r="A245" i="1"/>
  <c r="I244" i="1"/>
  <c r="H244" i="1"/>
  <c r="G244" i="1"/>
  <c r="F244" i="1"/>
  <c r="E244" i="1"/>
  <c r="D244" i="1"/>
  <c r="C244" i="1"/>
  <c r="B244" i="1"/>
  <c r="A244" i="1"/>
  <c r="I243" i="1"/>
  <c r="H243" i="1"/>
  <c r="G243" i="1"/>
  <c r="F243" i="1"/>
  <c r="E243" i="1"/>
  <c r="D243" i="1"/>
  <c r="C243" i="1"/>
  <c r="B243" i="1"/>
  <c r="A243" i="1"/>
  <c r="I242" i="1"/>
  <c r="H242" i="1"/>
  <c r="G242" i="1"/>
  <c r="F242" i="1"/>
  <c r="E242" i="1"/>
  <c r="D242" i="1"/>
  <c r="C242" i="1"/>
  <c r="B242" i="1"/>
  <c r="A242" i="1"/>
  <c r="I241" i="1"/>
  <c r="H241" i="1"/>
  <c r="G241" i="1"/>
  <c r="F241" i="1"/>
  <c r="E241" i="1"/>
  <c r="D241" i="1"/>
  <c r="C241" i="1"/>
  <c r="B241" i="1"/>
  <c r="A241" i="1"/>
  <c r="I240" i="1"/>
  <c r="H240" i="1"/>
  <c r="G240" i="1"/>
  <c r="F240" i="1"/>
  <c r="E240" i="1"/>
  <c r="D240" i="1"/>
  <c r="C240" i="1"/>
  <c r="B240" i="1"/>
  <c r="A240" i="1"/>
  <c r="I239" i="1"/>
  <c r="H239" i="1"/>
  <c r="G239" i="1"/>
  <c r="F239" i="1"/>
  <c r="E239" i="1"/>
  <c r="D239" i="1"/>
  <c r="C239" i="1"/>
  <c r="B239" i="1"/>
  <c r="A239" i="1"/>
  <c r="I238" i="1"/>
  <c r="H238" i="1"/>
  <c r="G238" i="1"/>
  <c r="F238" i="1"/>
  <c r="E238" i="1"/>
  <c r="D238" i="1"/>
  <c r="C238" i="1"/>
  <c r="B238" i="1"/>
  <c r="A238" i="1"/>
  <c r="I237" i="1"/>
  <c r="H237" i="1"/>
  <c r="G237" i="1"/>
  <c r="F237" i="1"/>
  <c r="E237" i="1"/>
  <c r="D237" i="1"/>
  <c r="C237" i="1"/>
  <c r="B237" i="1"/>
  <c r="A237" i="1"/>
  <c r="I236" i="1"/>
  <c r="H236" i="1"/>
  <c r="G236" i="1"/>
  <c r="F236" i="1"/>
  <c r="E236" i="1"/>
  <c r="D236" i="1"/>
  <c r="C236" i="1"/>
  <c r="B236" i="1"/>
  <c r="A236" i="1"/>
  <c r="I235" i="1"/>
  <c r="H235" i="1"/>
  <c r="G235" i="1"/>
  <c r="F235" i="1"/>
  <c r="E235" i="1"/>
  <c r="D235" i="1"/>
  <c r="C235" i="1"/>
  <c r="B235" i="1"/>
  <c r="A235" i="1"/>
  <c r="I234" i="1"/>
  <c r="H234" i="1"/>
  <c r="G234" i="1"/>
  <c r="F234" i="1"/>
  <c r="E234" i="1"/>
  <c r="D234" i="1"/>
  <c r="C234" i="1"/>
  <c r="B234" i="1"/>
  <c r="A234" i="1"/>
  <c r="I233" i="1"/>
  <c r="H233" i="1"/>
  <c r="G233" i="1"/>
  <c r="F233" i="1"/>
  <c r="E233" i="1"/>
  <c r="D233" i="1"/>
  <c r="C233" i="1"/>
  <c r="B233" i="1"/>
  <c r="A233" i="1"/>
  <c r="I232" i="1"/>
  <c r="H232" i="1"/>
  <c r="G232" i="1"/>
  <c r="F232" i="1"/>
  <c r="E232" i="1"/>
  <c r="D232" i="1"/>
  <c r="C232" i="1"/>
  <c r="B232" i="1"/>
  <c r="A232" i="1"/>
  <c r="I231" i="1"/>
  <c r="H231" i="1"/>
  <c r="G231" i="1"/>
  <c r="F231" i="1"/>
  <c r="E231" i="1"/>
  <c r="D231" i="1"/>
  <c r="C231" i="1"/>
  <c r="B231" i="1"/>
  <c r="A231" i="1"/>
  <c r="I230" i="1"/>
  <c r="H230" i="1"/>
  <c r="G230" i="1"/>
  <c r="F230" i="1"/>
  <c r="E230" i="1"/>
  <c r="D230" i="1"/>
  <c r="C230" i="1"/>
  <c r="B230" i="1"/>
  <c r="A230" i="1"/>
  <c r="I229" i="1"/>
  <c r="H229" i="1"/>
  <c r="G229" i="1"/>
  <c r="F229" i="1"/>
  <c r="E229" i="1"/>
  <c r="D229" i="1"/>
  <c r="C229" i="1"/>
  <c r="B229" i="1"/>
  <c r="A229" i="1"/>
  <c r="I228" i="1"/>
  <c r="H228" i="1"/>
  <c r="G228" i="1"/>
  <c r="F228" i="1"/>
  <c r="E228" i="1"/>
  <c r="D228" i="1"/>
  <c r="C228" i="1"/>
  <c r="B228" i="1"/>
  <c r="A228" i="1"/>
  <c r="I227" i="1"/>
  <c r="H227" i="1"/>
  <c r="G227" i="1"/>
  <c r="F227" i="1"/>
  <c r="E227" i="1"/>
  <c r="D227" i="1"/>
  <c r="C227" i="1"/>
  <c r="B227" i="1"/>
  <c r="A227" i="1"/>
  <c r="I226" i="1"/>
  <c r="H226" i="1"/>
  <c r="G226" i="1"/>
  <c r="F226" i="1"/>
  <c r="E226" i="1"/>
  <c r="D226" i="1"/>
  <c r="C226" i="1"/>
  <c r="B226" i="1"/>
  <c r="A226" i="1"/>
  <c r="I225" i="1"/>
  <c r="H225" i="1"/>
  <c r="G225" i="1"/>
  <c r="F225" i="1"/>
  <c r="E225" i="1"/>
  <c r="D225" i="1"/>
  <c r="C225" i="1"/>
  <c r="B225" i="1"/>
  <c r="A225" i="1"/>
  <c r="I224" i="1"/>
  <c r="H224" i="1"/>
  <c r="G224" i="1"/>
  <c r="F224" i="1"/>
  <c r="E224" i="1"/>
  <c r="D224" i="1"/>
  <c r="C224" i="1"/>
  <c r="B224" i="1"/>
  <c r="A224" i="1"/>
  <c r="I223" i="1"/>
  <c r="H223" i="1"/>
  <c r="G223" i="1"/>
  <c r="F223" i="1"/>
  <c r="E223" i="1"/>
  <c r="D223" i="1"/>
  <c r="C223" i="1"/>
  <c r="B223" i="1"/>
  <c r="A223" i="1"/>
  <c r="I222" i="1"/>
  <c r="H222" i="1"/>
  <c r="G222" i="1"/>
  <c r="F222" i="1"/>
  <c r="E222" i="1"/>
  <c r="D222" i="1"/>
  <c r="C222" i="1"/>
  <c r="B222" i="1"/>
  <c r="A222" i="1"/>
  <c r="I221" i="1"/>
  <c r="H221" i="1"/>
  <c r="G221" i="1"/>
  <c r="F221" i="1"/>
  <c r="E221" i="1"/>
  <c r="D221" i="1"/>
  <c r="C221" i="1"/>
  <c r="B221" i="1"/>
  <c r="A221" i="1"/>
  <c r="I220" i="1"/>
  <c r="H220" i="1"/>
  <c r="G220" i="1"/>
  <c r="F220" i="1"/>
  <c r="E220" i="1"/>
  <c r="D220" i="1"/>
  <c r="C220" i="1"/>
  <c r="B220" i="1"/>
  <c r="A220" i="1"/>
  <c r="I219" i="1"/>
  <c r="H219" i="1"/>
  <c r="G219" i="1"/>
  <c r="F219" i="1"/>
  <c r="E219" i="1"/>
  <c r="D219" i="1"/>
  <c r="C219" i="1"/>
  <c r="B219" i="1"/>
  <c r="A219" i="1"/>
  <c r="I218" i="1"/>
  <c r="H218" i="1"/>
  <c r="G218" i="1"/>
  <c r="F218" i="1"/>
  <c r="E218" i="1"/>
  <c r="D218" i="1"/>
  <c r="C218" i="1"/>
  <c r="B218" i="1"/>
  <c r="A218" i="1"/>
  <c r="I217" i="1"/>
  <c r="H217" i="1"/>
  <c r="G217" i="1"/>
  <c r="F217" i="1"/>
  <c r="E217" i="1"/>
  <c r="D217" i="1"/>
  <c r="C217" i="1"/>
  <c r="B217" i="1"/>
  <c r="A217" i="1"/>
  <c r="I216" i="1"/>
  <c r="H216" i="1"/>
  <c r="G216" i="1"/>
  <c r="F216" i="1"/>
  <c r="E216" i="1"/>
  <c r="D216" i="1"/>
  <c r="C216" i="1"/>
  <c r="B216" i="1"/>
  <c r="A216" i="1"/>
  <c r="I215" i="1"/>
  <c r="H215" i="1"/>
  <c r="G215" i="1"/>
  <c r="F215" i="1"/>
  <c r="E215" i="1"/>
  <c r="D215" i="1"/>
  <c r="C215" i="1"/>
  <c r="B215" i="1"/>
  <c r="A215" i="1"/>
  <c r="I214" i="1"/>
  <c r="H214" i="1"/>
  <c r="G214" i="1"/>
  <c r="F214" i="1"/>
  <c r="E214" i="1"/>
  <c r="D214" i="1"/>
  <c r="C214" i="1"/>
  <c r="B214" i="1"/>
  <c r="A214" i="1"/>
  <c r="I213" i="1"/>
  <c r="H213" i="1"/>
  <c r="G213" i="1"/>
  <c r="F213" i="1"/>
  <c r="E213" i="1"/>
  <c r="D213" i="1"/>
  <c r="C213" i="1"/>
  <c r="B213" i="1"/>
  <c r="A213" i="1"/>
  <c r="I212" i="1"/>
  <c r="H212" i="1"/>
  <c r="G212" i="1"/>
  <c r="F212" i="1"/>
  <c r="E212" i="1"/>
  <c r="D212" i="1"/>
  <c r="C212" i="1"/>
  <c r="B212" i="1"/>
  <c r="A212" i="1"/>
  <c r="I211" i="1"/>
  <c r="H211" i="1"/>
  <c r="G211" i="1"/>
  <c r="F211" i="1"/>
  <c r="E211" i="1"/>
  <c r="D211" i="1"/>
  <c r="C211" i="1"/>
  <c r="B211" i="1"/>
  <c r="A211" i="1"/>
  <c r="I210" i="1"/>
  <c r="H210" i="1"/>
  <c r="G210" i="1"/>
  <c r="F210" i="1"/>
  <c r="E210" i="1"/>
  <c r="D210" i="1"/>
  <c r="C210" i="1"/>
  <c r="B210" i="1"/>
  <c r="A210" i="1"/>
  <c r="I209" i="1"/>
  <c r="H209" i="1"/>
  <c r="G209" i="1"/>
  <c r="F209" i="1"/>
  <c r="E209" i="1"/>
  <c r="D209" i="1"/>
  <c r="C209" i="1"/>
  <c r="B209" i="1"/>
  <c r="A209" i="1"/>
  <c r="I208" i="1"/>
  <c r="H208" i="1"/>
  <c r="G208" i="1"/>
  <c r="F208" i="1"/>
  <c r="E208" i="1"/>
  <c r="D208" i="1"/>
  <c r="C208" i="1"/>
  <c r="B208" i="1"/>
  <c r="A208" i="1"/>
  <c r="I207" i="1"/>
  <c r="H207" i="1"/>
  <c r="G207" i="1"/>
  <c r="F207" i="1"/>
  <c r="E207" i="1"/>
  <c r="D207" i="1"/>
  <c r="C207" i="1"/>
  <c r="B207" i="1"/>
  <c r="A207" i="1"/>
  <c r="I206" i="1"/>
  <c r="H206" i="1"/>
  <c r="G206" i="1"/>
  <c r="F206" i="1"/>
  <c r="E206" i="1"/>
  <c r="D206" i="1"/>
  <c r="C206" i="1"/>
  <c r="B206" i="1"/>
  <c r="A206" i="1"/>
  <c r="I205" i="1"/>
  <c r="H205" i="1"/>
  <c r="G205" i="1"/>
  <c r="F205" i="1"/>
  <c r="E205" i="1"/>
  <c r="D205" i="1"/>
  <c r="C205" i="1"/>
  <c r="B205" i="1"/>
  <c r="A205" i="1"/>
  <c r="I204" i="1"/>
  <c r="H204" i="1"/>
  <c r="G204" i="1"/>
  <c r="F204" i="1"/>
  <c r="E204" i="1"/>
  <c r="D204" i="1"/>
  <c r="C204" i="1"/>
  <c r="B204" i="1"/>
  <c r="A204" i="1"/>
  <c r="I203" i="1"/>
  <c r="H203" i="1"/>
  <c r="G203" i="1"/>
  <c r="F203" i="1"/>
  <c r="E203" i="1"/>
  <c r="D203" i="1"/>
  <c r="C203" i="1"/>
  <c r="B203" i="1"/>
  <c r="A203" i="1"/>
  <c r="I202" i="1"/>
  <c r="H202" i="1"/>
  <c r="G202" i="1"/>
  <c r="F202" i="1"/>
  <c r="E202" i="1"/>
  <c r="D202" i="1"/>
  <c r="C202" i="1"/>
  <c r="B202" i="1"/>
  <c r="A202" i="1"/>
  <c r="I201" i="1"/>
  <c r="H201" i="1"/>
  <c r="G201" i="1"/>
  <c r="F201" i="1"/>
  <c r="E201" i="1"/>
  <c r="D201" i="1"/>
  <c r="C201" i="1"/>
  <c r="B201" i="1"/>
  <c r="A201" i="1"/>
  <c r="I200" i="1"/>
  <c r="H200" i="1"/>
  <c r="G200" i="1"/>
  <c r="F200" i="1"/>
  <c r="E200" i="1"/>
  <c r="D200" i="1"/>
  <c r="C200" i="1"/>
  <c r="B200" i="1"/>
  <c r="A200" i="1"/>
  <c r="I199" i="1"/>
  <c r="H199" i="1"/>
  <c r="G199" i="1"/>
  <c r="F199" i="1"/>
  <c r="E199" i="1"/>
  <c r="D199" i="1"/>
  <c r="C199" i="1"/>
  <c r="B199" i="1"/>
  <c r="A199" i="1"/>
  <c r="I198" i="1"/>
  <c r="H198" i="1"/>
  <c r="G198" i="1"/>
  <c r="F198" i="1"/>
  <c r="E198" i="1"/>
  <c r="D198" i="1"/>
  <c r="C198" i="1"/>
  <c r="B198" i="1"/>
  <c r="A198" i="1"/>
  <c r="I197" i="1"/>
  <c r="H197" i="1"/>
  <c r="G197" i="1"/>
  <c r="F197" i="1"/>
  <c r="E197" i="1"/>
  <c r="D197" i="1"/>
  <c r="C197" i="1"/>
  <c r="B197" i="1"/>
  <c r="A197" i="1"/>
  <c r="I196" i="1"/>
  <c r="H196" i="1"/>
  <c r="G196" i="1"/>
  <c r="F196" i="1"/>
  <c r="E196" i="1"/>
  <c r="D196" i="1"/>
  <c r="C196" i="1"/>
  <c r="B196" i="1"/>
  <c r="A196" i="1"/>
  <c r="I195" i="1"/>
  <c r="H195" i="1"/>
  <c r="G195" i="1"/>
  <c r="F195" i="1"/>
  <c r="E195" i="1"/>
  <c r="D195" i="1"/>
  <c r="C195" i="1"/>
  <c r="B195" i="1"/>
  <c r="A195" i="1"/>
  <c r="I194" i="1"/>
  <c r="H194" i="1"/>
  <c r="G194" i="1"/>
  <c r="F194" i="1"/>
  <c r="E194" i="1"/>
  <c r="D194" i="1"/>
  <c r="C194" i="1"/>
  <c r="B194" i="1"/>
  <c r="A194" i="1"/>
  <c r="I193" i="1"/>
  <c r="H193" i="1"/>
  <c r="G193" i="1"/>
  <c r="F193" i="1"/>
  <c r="E193" i="1"/>
  <c r="D193" i="1"/>
  <c r="C193" i="1"/>
  <c r="B193" i="1"/>
  <c r="A193" i="1"/>
  <c r="I192" i="1"/>
  <c r="H192" i="1"/>
  <c r="G192" i="1"/>
  <c r="F192" i="1"/>
  <c r="E192" i="1"/>
  <c r="D192" i="1"/>
  <c r="C192" i="1"/>
  <c r="B192" i="1"/>
  <c r="A192" i="1"/>
  <c r="I191" i="1"/>
  <c r="H191" i="1"/>
  <c r="G191" i="1"/>
  <c r="F191" i="1"/>
  <c r="E191" i="1"/>
  <c r="D191" i="1"/>
  <c r="C191" i="1"/>
  <c r="B191" i="1"/>
  <c r="A191" i="1"/>
  <c r="I190" i="1"/>
  <c r="H190" i="1"/>
  <c r="G190" i="1"/>
  <c r="F190" i="1"/>
  <c r="E190" i="1"/>
  <c r="D190" i="1"/>
  <c r="C190" i="1"/>
  <c r="B190" i="1"/>
  <c r="A190" i="1"/>
  <c r="I189" i="1"/>
  <c r="H189" i="1"/>
  <c r="G189" i="1"/>
  <c r="F189" i="1"/>
  <c r="E189" i="1"/>
  <c r="D189" i="1"/>
  <c r="C189" i="1"/>
  <c r="B189" i="1"/>
  <c r="A189" i="1"/>
  <c r="I188" i="1"/>
  <c r="H188" i="1"/>
  <c r="G188" i="1"/>
  <c r="F188" i="1"/>
  <c r="E188" i="1"/>
  <c r="D188" i="1"/>
  <c r="C188" i="1"/>
  <c r="B188" i="1"/>
  <c r="A188" i="1"/>
  <c r="I187" i="1"/>
  <c r="H187" i="1"/>
  <c r="G187" i="1"/>
  <c r="F187" i="1"/>
  <c r="E187" i="1"/>
  <c r="D187" i="1"/>
  <c r="C187" i="1"/>
  <c r="B187" i="1"/>
  <c r="A187" i="1"/>
  <c r="I186" i="1"/>
  <c r="H186" i="1"/>
  <c r="G186" i="1"/>
  <c r="F186" i="1"/>
  <c r="E186" i="1"/>
  <c r="D186" i="1"/>
  <c r="C186" i="1"/>
  <c r="B186" i="1"/>
  <c r="A186" i="1"/>
  <c r="I185" i="1"/>
  <c r="H185" i="1"/>
  <c r="G185" i="1"/>
  <c r="F185" i="1"/>
  <c r="E185" i="1"/>
  <c r="D185" i="1"/>
  <c r="C185" i="1"/>
  <c r="B185" i="1"/>
  <c r="A185" i="1"/>
  <c r="I184" i="1"/>
  <c r="H184" i="1"/>
  <c r="G184" i="1"/>
  <c r="F184" i="1"/>
  <c r="E184" i="1"/>
  <c r="D184" i="1"/>
  <c r="C184" i="1"/>
  <c r="B184" i="1"/>
  <c r="A184" i="1"/>
  <c r="I183" i="1"/>
  <c r="H183" i="1"/>
  <c r="G183" i="1"/>
  <c r="F183" i="1"/>
  <c r="E183" i="1"/>
  <c r="D183" i="1"/>
  <c r="C183" i="1"/>
  <c r="B183" i="1"/>
  <c r="A183" i="1"/>
  <c r="I182" i="1"/>
  <c r="H182" i="1"/>
  <c r="G182" i="1"/>
  <c r="F182" i="1"/>
  <c r="E182" i="1"/>
  <c r="D182" i="1"/>
  <c r="C182" i="1"/>
  <c r="B182" i="1"/>
  <c r="A182" i="1"/>
  <c r="I181" i="1"/>
  <c r="H181" i="1"/>
  <c r="G181" i="1"/>
  <c r="F181" i="1"/>
  <c r="E181" i="1"/>
  <c r="D181" i="1"/>
  <c r="C181" i="1"/>
  <c r="B181" i="1"/>
  <c r="A181" i="1"/>
  <c r="I180" i="1"/>
  <c r="H180" i="1"/>
  <c r="G180" i="1"/>
  <c r="F180" i="1"/>
  <c r="E180" i="1"/>
  <c r="D180" i="1"/>
  <c r="C180" i="1"/>
  <c r="B180" i="1"/>
  <c r="A180" i="1"/>
  <c r="I179" i="1"/>
  <c r="H179" i="1"/>
  <c r="G179" i="1"/>
  <c r="F179" i="1"/>
  <c r="E179" i="1"/>
  <c r="D179" i="1"/>
  <c r="C179" i="1"/>
  <c r="B179" i="1"/>
  <c r="A179" i="1"/>
  <c r="I178" i="1"/>
  <c r="H178" i="1"/>
  <c r="G178" i="1"/>
  <c r="F178" i="1"/>
  <c r="E178" i="1"/>
  <c r="D178" i="1"/>
  <c r="C178" i="1"/>
  <c r="B178" i="1"/>
  <c r="A178" i="1"/>
  <c r="I177" i="1"/>
  <c r="H177" i="1"/>
  <c r="G177" i="1"/>
  <c r="F177" i="1"/>
  <c r="E177" i="1"/>
  <c r="D177" i="1"/>
  <c r="C177" i="1"/>
  <c r="B177" i="1"/>
  <c r="A177" i="1"/>
  <c r="I176" i="1"/>
  <c r="H176" i="1"/>
  <c r="G176" i="1"/>
  <c r="F176" i="1"/>
  <c r="E176" i="1"/>
  <c r="D176" i="1"/>
  <c r="C176" i="1"/>
  <c r="B176" i="1"/>
  <c r="A176" i="1"/>
  <c r="I175" i="1"/>
  <c r="H175" i="1"/>
  <c r="G175" i="1"/>
  <c r="F175" i="1"/>
  <c r="E175" i="1"/>
  <c r="D175" i="1"/>
  <c r="C175" i="1"/>
  <c r="B175" i="1"/>
  <c r="A175" i="1"/>
  <c r="I174" i="1"/>
  <c r="H174" i="1"/>
  <c r="G174" i="1"/>
  <c r="F174" i="1"/>
  <c r="E174" i="1"/>
  <c r="D174" i="1"/>
  <c r="C174" i="1"/>
  <c r="B174" i="1"/>
  <c r="A174" i="1"/>
  <c r="I173" i="1"/>
  <c r="H173" i="1"/>
  <c r="G173" i="1"/>
  <c r="F173" i="1"/>
  <c r="E173" i="1"/>
  <c r="D173" i="1"/>
  <c r="C173" i="1"/>
  <c r="B173" i="1"/>
  <c r="A173" i="1"/>
  <c r="I172" i="1"/>
  <c r="H172" i="1"/>
  <c r="G172" i="1"/>
  <c r="F172" i="1"/>
  <c r="E172" i="1"/>
  <c r="D172" i="1"/>
  <c r="C172" i="1"/>
  <c r="B172" i="1"/>
  <c r="A172" i="1"/>
  <c r="I171" i="1"/>
  <c r="H171" i="1"/>
  <c r="G171" i="1"/>
  <c r="F171" i="1"/>
  <c r="E171" i="1"/>
  <c r="D171" i="1"/>
  <c r="C171" i="1"/>
  <c r="B171" i="1"/>
  <c r="A171" i="1"/>
  <c r="I170" i="1"/>
  <c r="H170" i="1"/>
  <c r="G170" i="1"/>
  <c r="F170" i="1"/>
  <c r="E170" i="1"/>
  <c r="D170" i="1"/>
  <c r="C170" i="1"/>
  <c r="B170" i="1"/>
  <c r="A170" i="1"/>
  <c r="I169" i="1"/>
  <c r="H169" i="1"/>
  <c r="G169" i="1"/>
  <c r="F169" i="1"/>
  <c r="E169" i="1"/>
  <c r="D169" i="1"/>
  <c r="C169" i="1"/>
  <c r="B169" i="1"/>
  <c r="A169" i="1"/>
  <c r="I168" i="1"/>
  <c r="H168" i="1"/>
  <c r="G168" i="1"/>
  <c r="F168" i="1"/>
  <c r="E168" i="1"/>
  <c r="D168" i="1"/>
  <c r="C168" i="1"/>
  <c r="B168" i="1"/>
  <c r="A168" i="1"/>
  <c r="I167" i="1"/>
  <c r="H167" i="1"/>
  <c r="G167" i="1"/>
  <c r="F167" i="1"/>
  <c r="E167" i="1"/>
  <c r="D167" i="1"/>
  <c r="C167" i="1"/>
  <c r="B167" i="1"/>
  <c r="A167" i="1"/>
  <c r="I166" i="1"/>
  <c r="H166" i="1"/>
  <c r="G166" i="1"/>
  <c r="F166" i="1"/>
  <c r="E166" i="1"/>
  <c r="D166" i="1"/>
  <c r="C166" i="1"/>
  <c r="B166" i="1"/>
  <c r="A166" i="1"/>
  <c r="I165" i="1"/>
  <c r="H165" i="1"/>
  <c r="G165" i="1"/>
  <c r="F165" i="1"/>
  <c r="E165" i="1"/>
  <c r="D165" i="1"/>
  <c r="C165" i="1"/>
  <c r="B165" i="1"/>
  <c r="A165" i="1"/>
  <c r="I164" i="1"/>
  <c r="H164" i="1"/>
  <c r="G164" i="1"/>
  <c r="F164" i="1"/>
  <c r="E164" i="1"/>
  <c r="D164" i="1"/>
  <c r="C164" i="1"/>
  <c r="B164" i="1"/>
  <c r="A164" i="1"/>
  <c r="I163" i="1"/>
  <c r="H163" i="1"/>
  <c r="G163" i="1"/>
  <c r="F163" i="1"/>
  <c r="E163" i="1"/>
  <c r="D163" i="1"/>
  <c r="C163" i="1"/>
  <c r="B163" i="1"/>
  <c r="A163" i="1"/>
  <c r="I162" i="1"/>
  <c r="H162" i="1"/>
  <c r="G162" i="1"/>
  <c r="F162" i="1"/>
  <c r="E162" i="1"/>
  <c r="D162" i="1"/>
  <c r="C162" i="1"/>
  <c r="B162" i="1"/>
  <c r="A162" i="1"/>
  <c r="I161" i="1"/>
  <c r="H161" i="1"/>
  <c r="G161" i="1"/>
  <c r="F161" i="1"/>
  <c r="E161" i="1"/>
  <c r="D161" i="1"/>
  <c r="C161" i="1"/>
  <c r="B161" i="1"/>
  <c r="A161" i="1"/>
  <c r="I160" i="1"/>
  <c r="H160" i="1"/>
  <c r="G160" i="1"/>
  <c r="F160" i="1"/>
  <c r="E160" i="1"/>
  <c r="D160" i="1"/>
  <c r="C160" i="1"/>
  <c r="B160" i="1"/>
  <c r="A160" i="1"/>
  <c r="I159" i="1"/>
  <c r="H159" i="1"/>
  <c r="G159" i="1"/>
  <c r="F159" i="1"/>
  <c r="E159" i="1"/>
  <c r="D159" i="1"/>
  <c r="C159" i="1"/>
  <c r="B159" i="1"/>
  <c r="A159" i="1"/>
  <c r="I158" i="1"/>
  <c r="H158" i="1"/>
  <c r="G158" i="1"/>
  <c r="F158" i="1"/>
  <c r="E158" i="1"/>
  <c r="D158" i="1"/>
  <c r="C158" i="1"/>
  <c r="B158" i="1"/>
  <c r="A158" i="1"/>
  <c r="I157" i="1"/>
  <c r="H157" i="1"/>
  <c r="G157" i="1"/>
  <c r="F157" i="1"/>
  <c r="E157" i="1"/>
  <c r="D157" i="1"/>
  <c r="C157" i="1"/>
  <c r="B157" i="1"/>
  <c r="A157" i="1"/>
  <c r="I156" i="1"/>
  <c r="H156" i="1"/>
  <c r="G156" i="1"/>
  <c r="F156" i="1"/>
  <c r="E156" i="1"/>
  <c r="D156" i="1"/>
  <c r="C156" i="1"/>
  <c r="B156" i="1"/>
  <c r="A156" i="1"/>
  <c r="I155" i="1"/>
  <c r="H155" i="1"/>
  <c r="G155" i="1"/>
  <c r="F155" i="1"/>
  <c r="E155" i="1"/>
  <c r="D155" i="1"/>
  <c r="C155" i="1"/>
  <c r="B155" i="1"/>
  <c r="A155" i="1"/>
  <c r="I154" i="1"/>
  <c r="H154" i="1"/>
  <c r="G154" i="1"/>
  <c r="F154" i="1"/>
  <c r="E154" i="1"/>
  <c r="D154" i="1"/>
  <c r="C154" i="1"/>
  <c r="B154" i="1"/>
  <c r="A154" i="1"/>
  <c r="I153" i="1"/>
  <c r="H153" i="1"/>
  <c r="G153" i="1"/>
  <c r="F153" i="1"/>
  <c r="E153" i="1"/>
  <c r="D153" i="1"/>
  <c r="C153" i="1"/>
  <c r="B153" i="1"/>
  <c r="A153" i="1"/>
  <c r="I152" i="1"/>
  <c r="H152" i="1"/>
  <c r="G152" i="1"/>
  <c r="F152" i="1"/>
  <c r="E152" i="1"/>
  <c r="D152" i="1"/>
  <c r="C152" i="1"/>
  <c r="B152" i="1"/>
  <c r="A152" i="1"/>
  <c r="I151" i="1"/>
  <c r="H151" i="1"/>
  <c r="G151" i="1"/>
  <c r="F151" i="1"/>
  <c r="E151" i="1"/>
  <c r="D151" i="1"/>
  <c r="C151" i="1"/>
  <c r="B151" i="1"/>
  <c r="A151" i="1"/>
  <c r="I150" i="1"/>
  <c r="H150" i="1"/>
  <c r="G150" i="1"/>
  <c r="F150" i="1"/>
  <c r="E150" i="1"/>
  <c r="D150" i="1"/>
  <c r="C150" i="1"/>
  <c r="B150" i="1"/>
  <c r="A150" i="1"/>
  <c r="I149" i="1"/>
  <c r="H149" i="1"/>
  <c r="G149" i="1"/>
  <c r="F149" i="1"/>
  <c r="E149" i="1"/>
  <c r="D149" i="1"/>
  <c r="C149" i="1"/>
  <c r="B149" i="1"/>
  <c r="A149" i="1"/>
  <c r="I148" i="1"/>
  <c r="H148" i="1"/>
  <c r="G148" i="1"/>
  <c r="F148" i="1"/>
  <c r="E148" i="1"/>
  <c r="D148" i="1"/>
  <c r="C148" i="1"/>
  <c r="B148" i="1"/>
  <c r="A148" i="1"/>
  <c r="I147" i="1"/>
  <c r="H147" i="1"/>
  <c r="G147" i="1"/>
  <c r="F147" i="1"/>
  <c r="E147" i="1"/>
  <c r="D147" i="1"/>
  <c r="C147" i="1"/>
  <c r="B147" i="1"/>
  <c r="A147" i="1"/>
  <c r="I146" i="1"/>
  <c r="H146" i="1"/>
  <c r="G146" i="1"/>
  <c r="F146" i="1"/>
  <c r="E146" i="1"/>
  <c r="D146" i="1"/>
  <c r="C146" i="1"/>
  <c r="B146" i="1"/>
  <c r="A146" i="1"/>
  <c r="I145" i="1"/>
  <c r="H145" i="1"/>
  <c r="G145" i="1"/>
  <c r="F145" i="1"/>
  <c r="E145" i="1"/>
  <c r="D145" i="1"/>
  <c r="C145" i="1"/>
  <c r="B145" i="1"/>
  <c r="A145" i="1"/>
  <c r="I144" i="1"/>
  <c r="H144" i="1"/>
  <c r="G144" i="1"/>
  <c r="F144" i="1"/>
  <c r="E144" i="1"/>
  <c r="D144" i="1"/>
  <c r="C144" i="1"/>
  <c r="B144" i="1"/>
  <c r="A144" i="1"/>
  <c r="I143" i="1"/>
  <c r="H143" i="1"/>
  <c r="G143" i="1"/>
  <c r="F143" i="1"/>
  <c r="E143" i="1"/>
  <c r="D143" i="1"/>
  <c r="C143" i="1"/>
  <c r="B143" i="1"/>
  <c r="A143" i="1"/>
  <c r="I142" i="1"/>
  <c r="H142" i="1"/>
  <c r="G142" i="1"/>
  <c r="F142" i="1"/>
  <c r="E142" i="1"/>
  <c r="D142" i="1"/>
  <c r="C142" i="1"/>
  <c r="B142" i="1"/>
  <c r="A142" i="1"/>
  <c r="I141" i="1"/>
  <c r="H141" i="1"/>
  <c r="G141" i="1"/>
  <c r="F141" i="1"/>
  <c r="E141" i="1"/>
  <c r="D141" i="1"/>
  <c r="C141" i="1"/>
  <c r="B141" i="1"/>
  <c r="A141" i="1"/>
  <c r="I140" i="1"/>
  <c r="H140" i="1"/>
  <c r="G140" i="1"/>
  <c r="F140" i="1"/>
  <c r="E140" i="1"/>
  <c r="D140" i="1"/>
  <c r="C140" i="1"/>
  <c r="B140" i="1"/>
  <c r="A140" i="1"/>
  <c r="I139" i="1"/>
  <c r="H139" i="1"/>
  <c r="G139" i="1"/>
  <c r="F139" i="1"/>
  <c r="E139" i="1"/>
  <c r="D139" i="1"/>
  <c r="C139" i="1"/>
  <c r="B139" i="1"/>
  <c r="A139" i="1"/>
  <c r="I138" i="1"/>
  <c r="H138" i="1"/>
  <c r="G138" i="1"/>
  <c r="F138" i="1"/>
  <c r="E138" i="1"/>
  <c r="D138" i="1"/>
  <c r="C138" i="1"/>
  <c r="B138" i="1"/>
  <c r="A138" i="1"/>
  <c r="I137" i="1"/>
  <c r="H137" i="1"/>
  <c r="G137" i="1"/>
  <c r="F137" i="1"/>
  <c r="E137" i="1"/>
  <c r="D137" i="1"/>
  <c r="C137" i="1"/>
  <c r="B137" i="1"/>
  <c r="A137" i="1"/>
  <c r="I136" i="1"/>
  <c r="H136" i="1"/>
  <c r="G136" i="1"/>
  <c r="F136" i="1"/>
  <c r="E136" i="1"/>
  <c r="D136" i="1"/>
  <c r="C136" i="1"/>
  <c r="B136" i="1"/>
  <c r="A136" i="1"/>
  <c r="I135" i="1"/>
  <c r="H135" i="1"/>
  <c r="G135" i="1"/>
  <c r="F135" i="1"/>
  <c r="E135" i="1"/>
  <c r="D135" i="1"/>
  <c r="C135" i="1"/>
  <c r="B135" i="1"/>
  <c r="A135" i="1"/>
  <c r="I134" i="1"/>
  <c r="H134" i="1"/>
  <c r="G134" i="1"/>
  <c r="F134" i="1"/>
  <c r="E134" i="1"/>
  <c r="D134" i="1"/>
  <c r="C134" i="1"/>
  <c r="B134" i="1"/>
  <c r="A134" i="1"/>
  <c r="I133" i="1"/>
  <c r="H133" i="1"/>
  <c r="G133" i="1"/>
  <c r="F133" i="1"/>
  <c r="E133" i="1"/>
  <c r="D133" i="1"/>
  <c r="C133" i="1"/>
  <c r="B133" i="1"/>
  <c r="A133" i="1"/>
  <c r="I132" i="1"/>
  <c r="H132" i="1"/>
  <c r="G132" i="1"/>
  <c r="F132" i="1"/>
  <c r="E132" i="1"/>
  <c r="D132" i="1"/>
  <c r="C132" i="1"/>
  <c r="B132" i="1"/>
  <c r="A132" i="1"/>
  <c r="I131" i="1"/>
  <c r="H131" i="1"/>
  <c r="G131" i="1"/>
  <c r="F131" i="1"/>
  <c r="E131" i="1"/>
  <c r="D131" i="1"/>
  <c r="C131" i="1"/>
  <c r="B131" i="1"/>
  <c r="A131" i="1"/>
  <c r="I130" i="1"/>
  <c r="H130" i="1"/>
  <c r="G130" i="1"/>
  <c r="F130" i="1"/>
  <c r="E130" i="1"/>
  <c r="D130" i="1"/>
  <c r="C130" i="1"/>
  <c r="B130" i="1"/>
  <c r="A130" i="1"/>
  <c r="I129" i="1"/>
  <c r="H129" i="1"/>
  <c r="G129" i="1"/>
  <c r="F129" i="1"/>
  <c r="E129" i="1"/>
  <c r="D129" i="1"/>
  <c r="C129" i="1"/>
  <c r="B129" i="1"/>
  <c r="A129" i="1"/>
  <c r="I128" i="1"/>
  <c r="H128" i="1"/>
  <c r="G128" i="1"/>
  <c r="F128" i="1"/>
  <c r="E128" i="1"/>
  <c r="D128" i="1"/>
  <c r="C128" i="1"/>
  <c r="B128" i="1"/>
  <c r="A128" i="1"/>
  <c r="I127" i="1"/>
  <c r="H127" i="1"/>
  <c r="G127" i="1"/>
  <c r="F127" i="1"/>
  <c r="E127" i="1"/>
  <c r="D127" i="1"/>
  <c r="C127" i="1"/>
  <c r="B127" i="1"/>
  <c r="A127" i="1"/>
  <c r="I126" i="1"/>
  <c r="H126" i="1"/>
  <c r="G126" i="1"/>
  <c r="F126" i="1"/>
  <c r="E126" i="1"/>
  <c r="D126" i="1"/>
  <c r="C126" i="1"/>
  <c r="B126" i="1"/>
  <c r="A126" i="1"/>
  <c r="I125" i="1"/>
  <c r="H125" i="1"/>
  <c r="G125" i="1"/>
  <c r="F125" i="1"/>
  <c r="E125" i="1"/>
  <c r="D125" i="1"/>
  <c r="C125" i="1"/>
  <c r="B125" i="1"/>
  <c r="A125" i="1"/>
  <c r="I124" i="1"/>
  <c r="H124" i="1"/>
  <c r="G124" i="1"/>
  <c r="F124" i="1"/>
  <c r="E124" i="1"/>
  <c r="D124" i="1"/>
  <c r="C124" i="1"/>
  <c r="B124" i="1"/>
  <c r="A124" i="1"/>
  <c r="I123" i="1"/>
  <c r="H123" i="1"/>
  <c r="G123" i="1"/>
  <c r="F123" i="1"/>
  <c r="E123" i="1"/>
  <c r="D123" i="1"/>
  <c r="C123" i="1"/>
  <c r="B123" i="1"/>
  <c r="A123" i="1"/>
  <c r="I122" i="1"/>
  <c r="H122" i="1"/>
  <c r="G122" i="1"/>
  <c r="F122" i="1"/>
  <c r="E122" i="1"/>
  <c r="D122" i="1"/>
  <c r="C122" i="1"/>
  <c r="B122" i="1"/>
  <c r="A122" i="1"/>
  <c r="I121" i="1"/>
  <c r="H121" i="1"/>
  <c r="G121" i="1"/>
  <c r="F121" i="1"/>
  <c r="E121" i="1"/>
  <c r="D121" i="1"/>
  <c r="C121" i="1"/>
  <c r="B121" i="1"/>
  <c r="A121" i="1"/>
  <c r="I120" i="1"/>
  <c r="H120" i="1"/>
  <c r="G120" i="1"/>
  <c r="F120" i="1"/>
  <c r="E120" i="1"/>
  <c r="D120" i="1"/>
  <c r="C120" i="1"/>
  <c r="B120" i="1"/>
  <c r="A120" i="1"/>
  <c r="I119" i="1"/>
  <c r="H119" i="1"/>
  <c r="G119" i="1"/>
  <c r="F119" i="1"/>
  <c r="E119" i="1"/>
  <c r="D119" i="1"/>
  <c r="C119" i="1"/>
  <c r="B119" i="1"/>
  <c r="A119" i="1"/>
  <c r="I118" i="1"/>
  <c r="H118" i="1"/>
  <c r="G118" i="1"/>
  <c r="F118" i="1"/>
  <c r="E118" i="1"/>
  <c r="D118" i="1"/>
  <c r="C118" i="1"/>
  <c r="B118" i="1"/>
  <c r="A118" i="1"/>
  <c r="I117" i="1"/>
  <c r="H117" i="1"/>
  <c r="G117" i="1"/>
  <c r="F117" i="1"/>
  <c r="E117" i="1"/>
  <c r="D117" i="1"/>
  <c r="C117" i="1"/>
  <c r="B117" i="1"/>
  <c r="A117" i="1"/>
  <c r="I116" i="1"/>
  <c r="H116" i="1"/>
  <c r="G116" i="1"/>
  <c r="F116" i="1"/>
  <c r="E116" i="1"/>
  <c r="D116" i="1"/>
  <c r="C116" i="1"/>
  <c r="B116" i="1"/>
  <c r="A116" i="1"/>
  <c r="I115" i="1"/>
  <c r="H115" i="1"/>
  <c r="G115" i="1"/>
  <c r="F115" i="1"/>
  <c r="E115" i="1"/>
  <c r="D115" i="1"/>
  <c r="C115" i="1"/>
  <c r="B115" i="1"/>
  <c r="A115" i="1"/>
  <c r="I114" i="1"/>
  <c r="H114" i="1"/>
  <c r="G114" i="1"/>
  <c r="F114" i="1"/>
  <c r="E114" i="1"/>
  <c r="D114" i="1"/>
  <c r="C114" i="1"/>
  <c r="B114" i="1"/>
  <c r="A114" i="1"/>
  <c r="I113" i="1"/>
  <c r="H113" i="1"/>
  <c r="G113" i="1"/>
  <c r="F113" i="1"/>
  <c r="E113" i="1"/>
  <c r="D113" i="1"/>
  <c r="C113" i="1"/>
  <c r="B113" i="1"/>
  <c r="A113" i="1"/>
  <c r="I112" i="1"/>
  <c r="H112" i="1"/>
  <c r="G112" i="1"/>
  <c r="F112" i="1"/>
  <c r="E112" i="1"/>
  <c r="D112" i="1"/>
  <c r="C112" i="1"/>
  <c r="B112" i="1"/>
  <c r="A112" i="1"/>
  <c r="I111" i="1"/>
  <c r="H111" i="1"/>
  <c r="G111" i="1"/>
  <c r="F111" i="1"/>
  <c r="E111" i="1"/>
  <c r="D111" i="1"/>
  <c r="C111" i="1"/>
  <c r="B111" i="1"/>
  <c r="A111" i="1"/>
  <c r="I110" i="1"/>
  <c r="H110" i="1"/>
  <c r="G110" i="1"/>
  <c r="F110" i="1"/>
  <c r="E110" i="1"/>
  <c r="D110" i="1"/>
  <c r="C110" i="1"/>
  <c r="B110" i="1"/>
  <c r="A110" i="1"/>
  <c r="I109" i="1"/>
  <c r="H109" i="1"/>
  <c r="G109" i="1"/>
  <c r="F109" i="1"/>
  <c r="E109" i="1"/>
  <c r="D109" i="1"/>
  <c r="C109" i="1"/>
  <c r="B109" i="1"/>
  <c r="A109" i="1"/>
  <c r="I108" i="1"/>
  <c r="H108" i="1"/>
  <c r="G108" i="1"/>
  <c r="F108" i="1"/>
  <c r="E108" i="1"/>
  <c r="D108" i="1"/>
  <c r="C108" i="1"/>
  <c r="B108" i="1"/>
  <c r="A108" i="1"/>
  <c r="I107" i="1"/>
  <c r="H107" i="1"/>
  <c r="G107" i="1"/>
  <c r="F107" i="1"/>
  <c r="E107" i="1"/>
  <c r="D107" i="1"/>
  <c r="C107" i="1"/>
  <c r="B107" i="1"/>
  <c r="A107" i="1"/>
  <c r="I106" i="1"/>
  <c r="H106" i="1"/>
  <c r="G106" i="1"/>
  <c r="F106" i="1"/>
  <c r="E106" i="1"/>
  <c r="D106" i="1"/>
  <c r="C106" i="1"/>
  <c r="B106" i="1"/>
  <c r="A106" i="1"/>
  <c r="I105" i="1"/>
  <c r="H105" i="1"/>
  <c r="G105" i="1"/>
  <c r="F105" i="1"/>
  <c r="E105" i="1"/>
  <c r="D105" i="1"/>
  <c r="C105" i="1"/>
  <c r="B105" i="1"/>
  <c r="A105" i="1"/>
  <c r="I104" i="1"/>
  <c r="H104" i="1"/>
  <c r="G104" i="1"/>
  <c r="F104" i="1"/>
  <c r="E104" i="1"/>
  <c r="D104" i="1"/>
  <c r="C104" i="1"/>
  <c r="B104" i="1"/>
  <c r="A104" i="1"/>
  <c r="I103" i="1"/>
  <c r="H103" i="1"/>
  <c r="G103" i="1"/>
  <c r="F103" i="1"/>
  <c r="E103" i="1"/>
  <c r="D103" i="1"/>
  <c r="C103" i="1"/>
  <c r="B103" i="1"/>
  <c r="A103" i="1"/>
  <c r="I102" i="1"/>
  <c r="H102" i="1"/>
  <c r="G102" i="1"/>
  <c r="F102" i="1"/>
  <c r="E102" i="1"/>
  <c r="D102" i="1"/>
  <c r="C102" i="1"/>
  <c r="B102" i="1"/>
  <c r="A102" i="1"/>
  <c r="I101" i="1"/>
  <c r="H101" i="1"/>
  <c r="G101" i="1"/>
  <c r="F101" i="1"/>
  <c r="E101" i="1"/>
  <c r="D101" i="1"/>
  <c r="C101" i="1"/>
  <c r="B101" i="1"/>
  <c r="A101" i="1"/>
  <c r="I100" i="1"/>
  <c r="H100" i="1"/>
  <c r="G100" i="1"/>
  <c r="F100" i="1"/>
  <c r="E100" i="1"/>
  <c r="D100" i="1"/>
  <c r="C100" i="1"/>
  <c r="B100" i="1"/>
  <c r="A100" i="1"/>
  <c r="I99" i="1"/>
  <c r="H99" i="1"/>
  <c r="G99" i="1"/>
  <c r="F99" i="1"/>
  <c r="E99" i="1"/>
  <c r="D99" i="1"/>
  <c r="C99" i="1"/>
  <c r="B99" i="1"/>
  <c r="A99" i="1"/>
  <c r="I98" i="1"/>
  <c r="H98" i="1"/>
  <c r="G98" i="1"/>
  <c r="F98" i="1"/>
  <c r="E98" i="1"/>
  <c r="D98" i="1"/>
  <c r="C98" i="1"/>
  <c r="B98" i="1"/>
  <c r="A98" i="1"/>
  <c r="I97" i="1"/>
  <c r="H97" i="1"/>
  <c r="G97" i="1"/>
  <c r="F97" i="1"/>
  <c r="E97" i="1"/>
  <c r="D97" i="1"/>
  <c r="C97" i="1"/>
  <c r="B97" i="1"/>
  <c r="A97" i="1"/>
  <c r="I96" i="1"/>
  <c r="H96" i="1"/>
  <c r="G96" i="1"/>
  <c r="F96" i="1"/>
  <c r="E96" i="1"/>
  <c r="D96" i="1"/>
  <c r="C96" i="1"/>
  <c r="B96" i="1"/>
  <c r="A96" i="1"/>
  <c r="I95" i="1"/>
  <c r="H95" i="1"/>
  <c r="G95" i="1"/>
  <c r="F95" i="1"/>
  <c r="E95" i="1"/>
  <c r="D95" i="1"/>
  <c r="C95" i="1"/>
  <c r="B95" i="1"/>
  <c r="A95" i="1"/>
  <c r="I94" i="1"/>
  <c r="H94" i="1"/>
  <c r="G94" i="1"/>
  <c r="F94" i="1"/>
  <c r="E94" i="1"/>
  <c r="D94" i="1"/>
  <c r="C94" i="1"/>
  <c r="B94" i="1"/>
  <c r="A94" i="1"/>
  <c r="I93" i="1"/>
  <c r="H93" i="1"/>
  <c r="G93" i="1"/>
  <c r="F93" i="1"/>
  <c r="E93" i="1"/>
  <c r="D93" i="1"/>
  <c r="C93" i="1"/>
  <c r="B93" i="1"/>
  <c r="A93" i="1"/>
  <c r="I92" i="1"/>
  <c r="H92" i="1"/>
  <c r="G92" i="1"/>
  <c r="F92" i="1"/>
  <c r="E92" i="1"/>
  <c r="D92" i="1"/>
  <c r="C92" i="1"/>
  <c r="B92" i="1"/>
  <c r="A92" i="1"/>
  <c r="I91" i="1"/>
  <c r="H91" i="1"/>
  <c r="G91" i="1"/>
  <c r="F91" i="1"/>
  <c r="E91" i="1"/>
  <c r="D91" i="1"/>
  <c r="C91" i="1"/>
  <c r="B91" i="1"/>
  <c r="A91" i="1"/>
  <c r="I90" i="1"/>
  <c r="H90" i="1"/>
  <c r="G90" i="1"/>
  <c r="F90" i="1"/>
  <c r="E90" i="1"/>
  <c r="D90" i="1"/>
  <c r="C90" i="1"/>
  <c r="B90" i="1"/>
  <c r="A90" i="1"/>
  <c r="I89" i="1"/>
  <c r="H89" i="1"/>
  <c r="G89" i="1"/>
  <c r="F89" i="1"/>
  <c r="E89" i="1"/>
  <c r="D89" i="1"/>
  <c r="C89" i="1"/>
  <c r="B89" i="1"/>
  <c r="A89" i="1"/>
  <c r="I88" i="1"/>
  <c r="H88" i="1"/>
  <c r="G88" i="1"/>
  <c r="F88" i="1"/>
  <c r="E88" i="1"/>
  <c r="D88" i="1"/>
  <c r="C88" i="1"/>
  <c r="B88" i="1"/>
  <c r="A88" i="1"/>
  <c r="I87" i="1"/>
  <c r="H87" i="1"/>
  <c r="G87" i="1"/>
  <c r="F87" i="1"/>
  <c r="E87" i="1"/>
  <c r="D87" i="1"/>
  <c r="C87" i="1"/>
  <c r="B87" i="1"/>
  <c r="A87" i="1"/>
  <c r="I86" i="1"/>
  <c r="H86" i="1"/>
  <c r="G86" i="1"/>
  <c r="F86" i="1"/>
  <c r="E86" i="1"/>
  <c r="D86" i="1"/>
  <c r="C86" i="1"/>
  <c r="B86" i="1"/>
  <c r="A86" i="1"/>
  <c r="I85" i="1"/>
  <c r="H85" i="1"/>
  <c r="G85" i="1"/>
  <c r="F85" i="1"/>
  <c r="E85" i="1"/>
  <c r="D85" i="1"/>
  <c r="C85" i="1"/>
  <c r="B85" i="1"/>
  <c r="A85" i="1"/>
  <c r="I84" i="1"/>
  <c r="H84" i="1"/>
  <c r="G84" i="1"/>
  <c r="F84" i="1"/>
  <c r="E84" i="1"/>
  <c r="D84" i="1"/>
  <c r="C84" i="1"/>
  <c r="B84" i="1"/>
  <c r="A84" i="1"/>
  <c r="I83" i="1"/>
  <c r="H83" i="1"/>
  <c r="G83" i="1"/>
  <c r="F83" i="1"/>
  <c r="E83" i="1"/>
  <c r="D83" i="1"/>
  <c r="C83" i="1"/>
  <c r="B83" i="1"/>
  <c r="A83" i="1"/>
  <c r="I82" i="1"/>
  <c r="H82" i="1"/>
  <c r="G82" i="1"/>
  <c r="F82" i="1"/>
  <c r="E82" i="1"/>
  <c r="D82" i="1"/>
  <c r="C82" i="1"/>
  <c r="B82" i="1"/>
  <c r="A82" i="1"/>
  <c r="I81" i="1"/>
  <c r="H81" i="1"/>
  <c r="G81" i="1"/>
  <c r="F81" i="1"/>
  <c r="E81" i="1"/>
  <c r="D81" i="1"/>
  <c r="C81" i="1"/>
  <c r="B81" i="1"/>
  <c r="A81" i="1"/>
  <c r="I80" i="1"/>
  <c r="H80" i="1"/>
  <c r="G80" i="1"/>
  <c r="F80" i="1"/>
  <c r="E80" i="1"/>
  <c r="D80" i="1"/>
  <c r="C80" i="1"/>
  <c r="B80" i="1"/>
  <c r="A80" i="1"/>
  <c r="I79" i="1"/>
  <c r="H79" i="1"/>
  <c r="G79" i="1"/>
  <c r="F79" i="1"/>
  <c r="E79" i="1"/>
  <c r="D79" i="1"/>
  <c r="C79" i="1"/>
  <c r="B79" i="1"/>
  <c r="A79" i="1"/>
  <c r="I78" i="1"/>
  <c r="H78" i="1"/>
  <c r="G78" i="1"/>
  <c r="F78" i="1"/>
  <c r="E78" i="1"/>
  <c r="D78" i="1"/>
  <c r="C78" i="1"/>
  <c r="B78" i="1"/>
  <c r="A78" i="1"/>
  <c r="I77" i="1"/>
  <c r="H77" i="1"/>
  <c r="G77" i="1"/>
  <c r="F77" i="1"/>
  <c r="E77" i="1"/>
  <c r="D77" i="1"/>
  <c r="C77" i="1"/>
  <c r="B77" i="1"/>
  <c r="A77" i="1"/>
  <c r="I76" i="1"/>
  <c r="H76" i="1"/>
  <c r="G76" i="1"/>
  <c r="F76" i="1"/>
  <c r="E76" i="1"/>
  <c r="D76" i="1"/>
  <c r="C76" i="1"/>
  <c r="B76" i="1"/>
  <c r="A76" i="1"/>
  <c r="I75" i="1"/>
  <c r="H75" i="1"/>
  <c r="G75" i="1"/>
  <c r="F75" i="1"/>
  <c r="E75" i="1"/>
  <c r="D75" i="1"/>
  <c r="C75" i="1"/>
  <c r="B75" i="1"/>
  <c r="A75" i="1"/>
  <c r="I74" i="1"/>
  <c r="H74" i="1"/>
  <c r="G74" i="1"/>
  <c r="F74" i="1"/>
  <c r="E74" i="1"/>
  <c r="D74" i="1"/>
  <c r="C74" i="1"/>
  <c r="B74" i="1"/>
  <c r="A74" i="1"/>
  <c r="I73" i="1"/>
  <c r="H73" i="1"/>
  <c r="G73" i="1"/>
  <c r="F73" i="1"/>
  <c r="E73" i="1"/>
  <c r="D73" i="1"/>
  <c r="C73" i="1"/>
  <c r="B73" i="1"/>
  <c r="A73" i="1"/>
  <c r="I72" i="1"/>
  <c r="H72" i="1"/>
  <c r="G72" i="1"/>
  <c r="F72" i="1"/>
  <c r="E72" i="1"/>
  <c r="D72" i="1"/>
  <c r="C72" i="1"/>
  <c r="B72" i="1"/>
  <c r="A72" i="1"/>
  <c r="I71" i="1"/>
  <c r="H71" i="1"/>
  <c r="G71" i="1"/>
  <c r="F71" i="1"/>
  <c r="E71" i="1"/>
  <c r="D71" i="1"/>
  <c r="C71" i="1"/>
  <c r="B71" i="1"/>
  <c r="A71" i="1"/>
  <c r="I70" i="1"/>
  <c r="H70" i="1"/>
  <c r="G70" i="1"/>
  <c r="F70" i="1"/>
  <c r="E70" i="1"/>
  <c r="D70" i="1"/>
  <c r="C70" i="1"/>
  <c r="B70" i="1"/>
  <c r="A70" i="1"/>
  <c r="I69" i="1"/>
  <c r="H69" i="1"/>
  <c r="G69" i="1"/>
  <c r="F69" i="1"/>
  <c r="E69" i="1"/>
  <c r="D69" i="1"/>
  <c r="C69" i="1"/>
  <c r="B69" i="1"/>
  <c r="A69" i="1"/>
  <c r="I68" i="1"/>
  <c r="H68" i="1"/>
  <c r="G68" i="1"/>
  <c r="F68" i="1"/>
  <c r="E68" i="1"/>
  <c r="D68" i="1"/>
  <c r="C68" i="1"/>
  <c r="B68" i="1"/>
  <c r="A68" i="1"/>
  <c r="I67" i="1"/>
  <c r="H67" i="1"/>
  <c r="G67" i="1"/>
  <c r="F67" i="1"/>
  <c r="E67" i="1"/>
  <c r="D67" i="1"/>
  <c r="C67" i="1"/>
  <c r="B67" i="1"/>
  <c r="A67" i="1"/>
  <c r="I66" i="1"/>
  <c r="H66" i="1"/>
  <c r="G66" i="1"/>
  <c r="F66" i="1"/>
  <c r="E66" i="1"/>
  <c r="D66" i="1"/>
  <c r="C66" i="1"/>
  <c r="B66" i="1"/>
  <c r="A66" i="1"/>
  <c r="I65" i="1"/>
  <c r="H65" i="1"/>
  <c r="G65" i="1"/>
  <c r="F65" i="1"/>
  <c r="E65" i="1"/>
  <c r="D65" i="1"/>
  <c r="C65" i="1"/>
  <c r="B65" i="1"/>
  <c r="A65" i="1"/>
  <c r="I64" i="1"/>
  <c r="H64" i="1"/>
  <c r="G64" i="1"/>
  <c r="F64" i="1"/>
  <c r="E64" i="1"/>
  <c r="D64" i="1"/>
  <c r="C64" i="1"/>
  <c r="B64" i="1"/>
  <c r="A64" i="1"/>
  <c r="I63" i="1"/>
  <c r="H63" i="1"/>
  <c r="G63" i="1"/>
  <c r="F63" i="1"/>
  <c r="E63" i="1"/>
  <c r="D63" i="1"/>
  <c r="C63" i="1"/>
  <c r="B63" i="1"/>
  <c r="A63" i="1"/>
  <c r="I62" i="1"/>
  <c r="H62" i="1"/>
  <c r="G62" i="1"/>
  <c r="F62" i="1"/>
  <c r="E62" i="1"/>
  <c r="D62" i="1"/>
  <c r="C62" i="1"/>
  <c r="B62" i="1"/>
  <c r="A62" i="1"/>
  <c r="I61" i="1"/>
  <c r="H61" i="1"/>
  <c r="G61" i="1"/>
  <c r="F61" i="1"/>
  <c r="E61" i="1"/>
  <c r="D61" i="1"/>
  <c r="C61" i="1"/>
  <c r="B61" i="1"/>
  <c r="A61" i="1"/>
  <c r="I60" i="1"/>
  <c r="H60" i="1"/>
  <c r="G60" i="1"/>
  <c r="F60" i="1"/>
  <c r="E60" i="1"/>
  <c r="D60" i="1"/>
  <c r="C60" i="1"/>
  <c r="B60" i="1"/>
  <c r="A60" i="1"/>
  <c r="I59" i="1"/>
  <c r="H59" i="1"/>
  <c r="G59" i="1"/>
  <c r="F59" i="1"/>
  <c r="E59" i="1"/>
  <c r="D59" i="1"/>
  <c r="C59" i="1"/>
  <c r="B59" i="1"/>
  <c r="A59" i="1"/>
  <c r="I58" i="1"/>
  <c r="H58" i="1"/>
  <c r="G58" i="1"/>
  <c r="F58" i="1"/>
  <c r="E58" i="1"/>
  <c r="D58" i="1"/>
  <c r="C58" i="1"/>
  <c r="B58" i="1"/>
  <c r="A58" i="1"/>
  <c r="I57" i="1"/>
  <c r="H57" i="1"/>
  <c r="G57" i="1"/>
  <c r="F57" i="1"/>
  <c r="E57" i="1"/>
  <c r="D57" i="1"/>
  <c r="C57" i="1"/>
  <c r="B57" i="1"/>
  <c r="A57" i="1"/>
  <c r="I56" i="1"/>
  <c r="H56" i="1"/>
  <c r="G56" i="1"/>
  <c r="F56" i="1"/>
  <c r="E56" i="1"/>
  <c r="D56" i="1"/>
  <c r="C56" i="1"/>
  <c r="B56" i="1"/>
  <c r="A56" i="1"/>
  <c r="I55" i="1"/>
  <c r="H55" i="1"/>
  <c r="G55" i="1"/>
  <c r="F55" i="1"/>
  <c r="E55" i="1"/>
  <c r="D55" i="1"/>
  <c r="C55" i="1"/>
  <c r="B55" i="1"/>
  <c r="A55" i="1"/>
  <c r="I54" i="1"/>
  <c r="H54" i="1"/>
  <c r="G54" i="1"/>
  <c r="F54" i="1"/>
  <c r="E54" i="1"/>
  <c r="D54" i="1"/>
  <c r="C54" i="1"/>
  <c r="B54" i="1"/>
  <c r="A54" i="1"/>
  <c r="I53" i="1"/>
  <c r="H53" i="1"/>
  <c r="G53" i="1"/>
  <c r="F53" i="1"/>
  <c r="E53" i="1"/>
  <c r="D53" i="1"/>
  <c r="C53" i="1"/>
  <c r="B53" i="1"/>
  <c r="A53" i="1"/>
  <c r="I52" i="1"/>
  <c r="H52" i="1"/>
  <c r="G52" i="1"/>
  <c r="F52" i="1"/>
  <c r="E52" i="1"/>
  <c r="D52" i="1"/>
  <c r="C52" i="1"/>
  <c r="B52" i="1"/>
  <c r="A52" i="1"/>
  <c r="I51" i="1"/>
  <c r="H51" i="1"/>
  <c r="G51" i="1"/>
  <c r="F51" i="1"/>
  <c r="E51" i="1"/>
  <c r="D51" i="1"/>
  <c r="C51" i="1"/>
  <c r="B51" i="1"/>
  <c r="A51" i="1"/>
  <c r="I50" i="1"/>
  <c r="H50" i="1"/>
  <c r="G50" i="1"/>
  <c r="F50" i="1"/>
  <c r="E50" i="1"/>
  <c r="D50" i="1"/>
  <c r="C50" i="1"/>
  <c r="B50" i="1"/>
  <c r="A50" i="1"/>
  <c r="I49" i="1"/>
  <c r="H49" i="1"/>
  <c r="G49" i="1"/>
  <c r="F49" i="1"/>
  <c r="E49" i="1"/>
  <c r="D49" i="1"/>
  <c r="C49" i="1"/>
  <c r="B49" i="1"/>
  <c r="A49" i="1"/>
  <c r="I48" i="1"/>
  <c r="H48" i="1"/>
  <c r="G48" i="1"/>
  <c r="F48" i="1"/>
  <c r="E48" i="1"/>
  <c r="D48" i="1"/>
  <c r="C48" i="1"/>
  <c r="B48" i="1"/>
  <c r="A48" i="1"/>
  <c r="I47" i="1"/>
  <c r="H47" i="1"/>
  <c r="G47" i="1"/>
  <c r="F47" i="1"/>
  <c r="E47" i="1"/>
  <c r="D47" i="1"/>
  <c r="C47" i="1"/>
  <c r="B47" i="1"/>
  <c r="A47" i="1"/>
  <c r="I46" i="1"/>
  <c r="H46" i="1"/>
  <c r="G46" i="1"/>
  <c r="F46" i="1"/>
  <c r="E46" i="1"/>
  <c r="D46" i="1"/>
  <c r="C46" i="1"/>
  <c r="B46" i="1"/>
  <c r="A46" i="1"/>
  <c r="I45" i="1"/>
  <c r="H45" i="1"/>
  <c r="G45" i="1"/>
  <c r="F45" i="1"/>
  <c r="E45" i="1"/>
  <c r="D45" i="1"/>
  <c r="C45" i="1"/>
  <c r="B45" i="1"/>
  <c r="A45" i="1"/>
  <c r="I44" i="1"/>
  <c r="H44" i="1"/>
  <c r="G44" i="1"/>
  <c r="F44" i="1"/>
  <c r="E44" i="1"/>
  <c r="D44" i="1"/>
  <c r="C44" i="1"/>
  <c r="B44" i="1"/>
  <c r="A44" i="1"/>
  <c r="I43" i="1"/>
  <c r="H43" i="1"/>
  <c r="G43" i="1"/>
  <c r="F43" i="1"/>
  <c r="E43" i="1"/>
  <c r="D43" i="1"/>
  <c r="C43" i="1"/>
  <c r="B43" i="1"/>
  <c r="A43" i="1"/>
  <c r="I42" i="1"/>
  <c r="H42" i="1"/>
  <c r="G42" i="1"/>
  <c r="F42" i="1"/>
  <c r="E42" i="1"/>
  <c r="D42" i="1"/>
  <c r="C42" i="1"/>
  <c r="B42" i="1"/>
  <c r="A42" i="1"/>
  <c r="I41" i="1"/>
  <c r="H41" i="1"/>
  <c r="G41" i="1"/>
  <c r="F41" i="1"/>
  <c r="E41" i="1"/>
  <c r="D41" i="1"/>
  <c r="C41" i="1"/>
  <c r="B41" i="1"/>
  <c r="A41" i="1"/>
  <c r="I40" i="1"/>
  <c r="H40" i="1"/>
  <c r="G40" i="1"/>
  <c r="F40" i="1"/>
  <c r="E40" i="1"/>
  <c r="D40" i="1"/>
  <c r="C40" i="1"/>
  <c r="B40" i="1"/>
  <c r="A40" i="1"/>
  <c r="I39" i="1"/>
  <c r="H39" i="1"/>
  <c r="G39" i="1"/>
  <c r="F39" i="1"/>
  <c r="E39" i="1"/>
  <c r="D39" i="1"/>
  <c r="C39" i="1"/>
  <c r="B39" i="1"/>
  <c r="A39" i="1"/>
  <c r="I38" i="1"/>
  <c r="H38" i="1"/>
  <c r="G38" i="1"/>
  <c r="F38" i="1"/>
  <c r="E38" i="1"/>
  <c r="D38" i="1"/>
  <c r="C38" i="1"/>
  <c r="B38" i="1"/>
  <c r="A38" i="1"/>
  <c r="I37" i="1"/>
  <c r="H37" i="1"/>
  <c r="G37" i="1"/>
  <c r="F37" i="1"/>
  <c r="E37" i="1"/>
  <c r="D37" i="1"/>
  <c r="C37" i="1"/>
  <c r="B37" i="1"/>
  <c r="A37" i="1"/>
  <c r="I36" i="1"/>
  <c r="H36" i="1"/>
  <c r="G36" i="1"/>
  <c r="F36" i="1"/>
  <c r="E36" i="1"/>
  <c r="D36" i="1"/>
  <c r="C36" i="1"/>
  <c r="B36" i="1"/>
  <c r="A36" i="1"/>
  <c r="I35" i="1"/>
  <c r="H35" i="1"/>
  <c r="G35" i="1"/>
  <c r="F35" i="1"/>
  <c r="E35" i="1"/>
  <c r="D35" i="1"/>
  <c r="C35" i="1"/>
  <c r="B35" i="1"/>
  <c r="A35" i="1"/>
  <c r="I34" i="1"/>
  <c r="H34" i="1"/>
  <c r="G34" i="1"/>
  <c r="F34" i="1"/>
  <c r="E34" i="1"/>
  <c r="D34" i="1"/>
  <c r="C34" i="1"/>
  <c r="B34" i="1"/>
  <c r="A34" i="1"/>
  <c r="I33" i="1"/>
  <c r="H33" i="1"/>
  <c r="G33" i="1"/>
  <c r="F33" i="1"/>
  <c r="E33" i="1"/>
  <c r="D33" i="1"/>
  <c r="C33" i="1"/>
  <c r="B33" i="1"/>
  <c r="A33" i="1"/>
  <c r="I32" i="1"/>
  <c r="H32" i="1"/>
  <c r="G32" i="1"/>
  <c r="F32" i="1"/>
  <c r="E32" i="1"/>
  <c r="D32" i="1"/>
  <c r="C32" i="1"/>
  <c r="B32" i="1"/>
  <c r="A32" i="1"/>
  <c r="I31" i="1"/>
  <c r="H31" i="1"/>
  <c r="G31" i="1"/>
  <c r="F31" i="1"/>
  <c r="E31" i="1"/>
  <c r="D31" i="1"/>
  <c r="C31" i="1"/>
  <c r="B31" i="1"/>
  <c r="A31" i="1"/>
  <c r="I30" i="1"/>
  <c r="H30" i="1"/>
  <c r="G30" i="1"/>
  <c r="F30" i="1"/>
  <c r="E30" i="1"/>
  <c r="D30" i="1"/>
  <c r="C30" i="1"/>
  <c r="B30" i="1"/>
  <c r="A30" i="1"/>
  <c r="I29" i="1"/>
  <c r="H29" i="1"/>
  <c r="G29" i="1"/>
  <c r="F29" i="1"/>
  <c r="E29" i="1"/>
  <c r="D29" i="1"/>
  <c r="C29" i="1"/>
  <c r="B29" i="1"/>
  <c r="A29" i="1"/>
  <c r="I28" i="1"/>
  <c r="H28" i="1"/>
  <c r="G28" i="1"/>
  <c r="F28" i="1"/>
  <c r="E28" i="1"/>
  <c r="D28" i="1"/>
  <c r="C28" i="1"/>
  <c r="B28" i="1"/>
  <c r="A28" i="1"/>
  <c r="I27" i="1"/>
  <c r="H27" i="1"/>
  <c r="G27" i="1"/>
  <c r="F27" i="1"/>
  <c r="E27" i="1"/>
  <c r="D27" i="1"/>
  <c r="C27" i="1"/>
  <c r="B27" i="1"/>
  <c r="A27" i="1"/>
  <c r="I26" i="1"/>
  <c r="H26" i="1"/>
  <c r="G26" i="1"/>
  <c r="F26" i="1"/>
  <c r="E26" i="1"/>
  <c r="D26" i="1"/>
  <c r="C26" i="1"/>
  <c r="B26" i="1"/>
  <c r="A26" i="1"/>
  <c r="I25" i="1"/>
  <c r="H25" i="1"/>
  <c r="G25" i="1"/>
  <c r="F25" i="1"/>
  <c r="E25" i="1"/>
  <c r="D25" i="1"/>
  <c r="C25" i="1"/>
  <c r="B25" i="1"/>
  <c r="A25" i="1"/>
  <c r="I24" i="1"/>
  <c r="H24" i="1"/>
  <c r="G24" i="1"/>
  <c r="F24" i="1"/>
  <c r="E24" i="1"/>
  <c r="D24" i="1"/>
  <c r="C24" i="1"/>
  <c r="B24" i="1"/>
  <c r="A24" i="1"/>
  <c r="I23" i="1"/>
  <c r="H23" i="1"/>
  <c r="G23" i="1"/>
  <c r="F23" i="1"/>
  <c r="E23" i="1"/>
  <c r="D23" i="1"/>
  <c r="C23" i="1"/>
  <c r="B23" i="1"/>
  <c r="A23" i="1"/>
  <c r="I22" i="1"/>
  <c r="H22" i="1"/>
  <c r="G22" i="1"/>
  <c r="F22" i="1"/>
  <c r="E22" i="1"/>
  <c r="D22" i="1"/>
  <c r="C22" i="1"/>
  <c r="B22" i="1"/>
  <c r="A22" i="1"/>
  <c r="I21" i="1"/>
  <c r="H21" i="1"/>
  <c r="G21" i="1"/>
  <c r="F21" i="1"/>
  <c r="E21" i="1"/>
  <c r="D21" i="1"/>
  <c r="C21" i="1"/>
  <c r="B21" i="1"/>
  <c r="A21" i="1"/>
  <c r="I20" i="1"/>
  <c r="H20" i="1"/>
  <c r="G20" i="1"/>
  <c r="F20" i="1"/>
  <c r="E20" i="1"/>
  <c r="D20" i="1"/>
  <c r="C20" i="1"/>
  <c r="B20" i="1"/>
  <c r="A20" i="1"/>
  <c r="I19" i="1"/>
  <c r="H19" i="1"/>
  <c r="G19" i="1"/>
  <c r="F19" i="1"/>
  <c r="E19" i="1"/>
  <c r="D19" i="1"/>
  <c r="C19" i="1"/>
  <c r="B19" i="1"/>
  <c r="A19" i="1"/>
  <c r="I18" i="1"/>
  <c r="H18" i="1"/>
  <c r="G18" i="1"/>
  <c r="F18" i="1"/>
  <c r="E18" i="1"/>
  <c r="D18" i="1"/>
  <c r="C18" i="1"/>
  <c r="B18" i="1"/>
  <c r="A18" i="1"/>
  <c r="I17" i="1"/>
  <c r="H17" i="1"/>
  <c r="G17" i="1"/>
  <c r="F17" i="1"/>
  <c r="E17" i="1"/>
  <c r="D17" i="1"/>
  <c r="C17" i="1"/>
  <c r="B17" i="1"/>
  <c r="A17" i="1"/>
  <c r="I16" i="1"/>
  <c r="H16" i="1"/>
  <c r="G16" i="1"/>
  <c r="F16" i="1"/>
  <c r="E16" i="1"/>
  <c r="D16" i="1"/>
  <c r="C16" i="1"/>
  <c r="B16" i="1"/>
  <c r="A16" i="1"/>
  <c r="I15" i="1"/>
  <c r="H15" i="1"/>
  <c r="G15" i="1"/>
  <c r="F15" i="1"/>
  <c r="E15" i="1"/>
  <c r="D15" i="1"/>
  <c r="C15" i="1"/>
  <c r="B15" i="1"/>
  <c r="A15" i="1"/>
  <c r="I14" i="1"/>
  <c r="H14" i="1"/>
  <c r="G14" i="1"/>
  <c r="F14" i="1"/>
  <c r="E14" i="1"/>
  <c r="D14" i="1"/>
  <c r="C14" i="1"/>
  <c r="B14" i="1"/>
  <c r="A14" i="1"/>
  <c r="I13" i="1"/>
  <c r="H13" i="1"/>
  <c r="G13" i="1"/>
  <c r="F13" i="1"/>
  <c r="E13" i="1"/>
  <c r="D13" i="1"/>
  <c r="C13" i="1"/>
  <c r="B13" i="1"/>
  <c r="A13" i="1"/>
  <c r="I12" i="1"/>
  <c r="H12" i="1"/>
  <c r="G12" i="1"/>
  <c r="F12" i="1"/>
  <c r="E12" i="1"/>
  <c r="D12" i="1"/>
  <c r="C12" i="1"/>
  <c r="B12" i="1"/>
  <c r="A12" i="1"/>
  <c r="I11" i="1"/>
  <c r="H11" i="1"/>
  <c r="G11" i="1"/>
  <c r="F11" i="1"/>
  <c r="E11" i="1"/>
  <c r="D11" i="1"/>
  <c r="C11" i="1"/>
  <c r="B11" i="1"/>
  <c r="A11" i="1"/>
  <c r="I10" i="1"/>
  <c r="H10" i="1"/>
  <c r="G10" i="1"/>
  <c r="F10" i="1"/>
  <c r="E10" i="1"/>
  <c r="D10" i="1"/>
  <c r="C10" i="1"/>
  <c r="B10" i="1"/>
  <c r="A10" i="1"/>
  <c r="I9" i="1"/>
  <c r="H9" i="1"/>
  <c r="G9" i="1"/>
  <c r="F9" i="1"/>
  <c r="E9" i="1"/>
  <c r="D9" i="1"/>
  <c r="C9" i="1"/>
  <c r="B9" i="1"/>
  <c r="A9" i="1"/>
  <c r="I8" i="1"/>
  <c r="H8" i="1"/>
  <c r="G8" i="1"/>
  <c r="F8" i="1"/>
  <c r="E8" i="1"/>
  <c r="D8" i="1"/>
  <c r="C8" i="1"/>
  <c r="B8" i="1"/>
  <c r="A8" i="1"/>
  <c r="I7" i="1"/>
  <c r="H7" i="1"/>
  <c r="G7" i="1"/>
  <c r="F7" i="1"/>
  <c r="E7" i="1"/>
  <c r="D7" i="1"/>
  <c r="C7" i="1"/>
  <c r="B7" i="1"/>
  <c r="A7" i="1"/>
  <c r="I6" i="1"/>
  <c r="H6" i="1"/>
  <c r="G6" i="1"/>
  <c r="F6" i="1"/>
  <c r="E6" i="1"/>
  <c r="D6" i="1"/>
  <c r="C6" i="1"/>
  <c r="B6" i="1"/>
  <c r="A6" i="1"/>
</calcChain>
</file>

<file path=xl/sharedStrings.xml><?xml version="1.0" encoding="utf-8"?>
<sst xmlns="http://schemas.openxmlformats.org/spreadsheetml/2006/main" count="17" uniqueCount="17">
  <si>
    <t>REGISTRO DE ACTIVOS DE INFORMACIÓN</t>
  </si>
  <si>
    <t>CÓDIGO:</t>
  </si>
  <si>
    <t>VERSIÓN:</t>
  </si>
  <si>
    <t>VIGENCIA:</t>
  </si>
  <si>
    <t>NOMBRE O TITULO DE LA CATEGORIA DE INFORMACION</t>
  </si>
  <si>
    <t>NOMBRE O TITULO DE LA INFORMACION</t>
  </si>
  <si>
    <t>DESCRIPCIÓN DEL CONTENIDO DE LA CATEGORIA DE INFORMACION</t>
  </si>
  <si>
    <t>IDIOMA</t>
  </si>
  <si>
    <t>MEDIO DE CONSERVACIÓN Y/O SOPORTE</t>
  </si>
  <si>
    <t>FORMATO</t>
  </si>
  <si>
    <t>INFORMACIÓN DISPONIBLE</t>
  </si>
  <si>
    <t xml:space="preserve">INFORMACIÓN PUBLICADA </t>
  </si>
  <si>
    <t>CLASIFICACIÓN (Ocultar Columna)</t>
  </si>
  <si>
    <t>F-RI-19</t>
  </si>
  <si>
    <t>02</t>
  </si>
  <si>
    <t>CLASIFICACIÓN:</t>
  </si>
  <si>
    <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</si>
</sst>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yyyy\-mm\-dd;@"/>
  </numFmts>
  <fonts count="13" x14ac:knownFonts="1">
    <font>
      <sz val="11"/>
      <color theme="1"/>
      <name val="Calibri"/>
      <family val="2"/>
      <scheme val="minor"/>
    </font>
    <font>
      <sz val="11"/>
      <color theme="0"/>
      <name val="Calibri"/>
      <family val="2"/>
      <scheme val="minor"/>
    </font>
    <font>
      <sz val="11"/>
      <color rgb="FF000000"/>
      <name val="Calibri"/>
      <family val="2"/>
    </font>
    <font>
      <b/>
      <sz val="12"/>
      <color rgb="FF000000"/>
      <name val="Arial"/>
      <family val="2"/>
    </font>
    <font>
      <b/>
      <sz val="16"/>
      <color rgb="FFFFFFFF"/>
      <name val="Calibri"/>
      <family val="2"/>
    </font>
    <font>
      <sz val="11"/>
      <color theme="1"/>
      <name val="Calibri"/>
      <family val="2"/>
    </font>
    <font>
      <sz val="11"/>
      <color rgb="FFFFFFFF"/>
      <name val="Calibri"/>
      <family val="2"/>
    </font>
    <font>
      <b/>
      <sz val="12"/>
      <color rgb="FFFFFFFF"/>
      <name val="Calibri"/>
      <family val="2"/>
    </font>
    <font>
      <sz val="10"/>
      <color rgb="FF242BB9"/>
      <name val="Calibri"/>
      <family val="2"/>
    </font>
    <font>
      <sz val="10"/>
      <color rgb="FFFFFFFF"/>
      <name val="Calibri"/>
      <family val="2"/>
    </font>
    <font>
      <sz val="11"/>
      <color indexed="8"/>
      <name val="Calibri"/>
      <family val="2"/>
      <scheme val="minor"/>
    </font>
    <font>
      <sz val="11"/>
      <color theme="1"/>
      <name val="Arial"/>
      <family val="2"/>
    </font>
    <font>
      <b/>
      <sz val="10"/>
      <color theme="1"/>
      <name val="Arial"/>
      <family val="2"/>
    </font>
  </fonts>
  <fills count="5">
    <fill>
      <patternFill patternType="none"/>
    </fill>
    <fill>
      <patternFill patternType="gray125"/>
    </fill>
    <fill>
      <patternFill patternType="solid">
        <fgColor theme="9"/>
      </patternFill>
    </fill>
    <fill>
      <patternFill patternType="solid">
        <fgColor rgb="FF548235"/>
        <bgColor rgb="FF000000"/>
      </patternFill>
    </fill>
    <fill>
      <patternFill patternType="solid">
        <fgColor rgb="FFC00000"/>
        <bgColor rgb="FF000000"/>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 fillId="2" borderId="0" applyNumberFormat="0" applyBorder="0" applyAlignment="0" applyProtection="0"/>
    <xf numFmtId="0" fontId="10" fillId="0" borderId="0"/>
  </cellStyleXfs>
  <cellXfs count="28">
    <xf numFmtId="0" fontId="0" fillId="0" borderId="0" xfId="0"/>
    <xf numFmtId="0" fontId="4" fillId="0" borderId="5" xfId="0" applyFont="1" applyBorder="1" applyAlignment="1">
      <alignment vertical="center"/>
    </xf>
    <xf numFmtId="0" fontId="5" fillId="0" borderId="0" xfId="0" applyFont="1"/>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5" fillId="0" borderId="0" xfId="0" applyFont="1" applyAlignment="1">
      <alignment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wrapText="1"/>
    </xf>
    <xf numFmtId="0" fontId="9" fillId="4" borderId="10" xfId="0" applyFont="1" applyFill="1" applyBorder="1" applyAlignment="1">
      <alignment horizontal="center" vertical="center" wrapText="1"/>
    </xf>
    <xf numFmtId="0" fontId="6" fillId="4" borderId="0" xfId="0" applyFont="1" applyFill="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49" fontId="12" fillId="0" borderId="4" xfId="0" applyNumberFormat="1" applyFont="1" applyBorder="1" applyAlignment="1">
      <alignment horizontal="center" vertical="center" wrapText="1"/>
    </xf>
    <xf numFmtId="169" fontId="12" fillId="0" borderId="4" xfId="0" applyNumberFormat="1" applyFont="1" applyBorder="1" applyAlignment="1">
      <alignment horizontal="center" vertical="center" wrapText="1"/>
    </xf>
    <xf numFmtId="0" fontId="11" fillId="0" borderId="4" xfId="0" applyFont="1" applyBorder="1" applyAlignment="1">
      <alignment horizontal="center" wrapText="1"/>
    </xf>
  </cellXfs>
  <cellStyles count="3">
    <cellStyle name="Énfasis6" xfId="1" builtinId="49"/>
    <cellStyle name="Normal" xfId="0" builtinId="0"/>
    <cellStyle name="Normal 2" xfId="2" xr:uid="{7330616A-3155-4F73-89A8-9380D2636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171451</xdr:rowOff>
    </xdr:from>
    <xdr:to>
      <xdr:col>1</xdr:col>
      <xdr:colOff>1085850</xdr:colOff>
      <xdr:row>1</xdr:row>
      <xdr:rowOff>266700</xdr:rowOff>
    </xdr:to>
    <xdr:pic>
      <xdr:nvPicPr>
        <xdr:cNvPr id="2" name="Imagen 6">
          <a:extLst>
            <a:ext uri="{FF2B5EF4-FFF2-40B4-BE49-F238E27FC236}">
              <a16:creationId xmlns:a16="http://schemas.microsoft.com/office/drawing/2014/main" id="{F10A96D6-CBD1-454C-B63F-C4FB126990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67641"/>
          <a:ext cx="2234565" cy="375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UALIZACI&#211;N%20ACTIVOS%20DE%20INFORMACI&#211;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Activos Consolidados"/>
      <sheetName val="Resultados"/>
      <sheetName val="Control Activos Calificados"/>
      <sheetName val="Registro de Activos de Informac"/>
      <sheetName val="Índice de Inf Clasif y Reserv"/>
      <sheetName val="Tipologias"/>
      <sheetName val="Hoja1"/>
    </sheetNames>
    <sheetDataSet>
      <sheetData sheetId="0"/>
      <sheetData sheetId="1">
        <row r="4">
          <cell r="H4" t="str">
            <v>ACTAS</v>
          </cell>
          <cell r="I4" t="str">
            <v xml:space="preserve">Actas de Comité de Gerencia e Institucional de Coordinación de Control Interno
</v>
          </cell>
          <cell r="K4" t="str">
            <v>actas del  Comité de Gerencia e Institucional de Coordinación de Control Interno y anexos y soportes</v>
          </cell>
          <cell r="R4" t="str">
            <v>CASTELLANO</v>
          </cell>
          <cell r="S4" t="str">
            <v>ELECTRONICO</v>
          </cell>
          <cell r="U4" t="str">
            <v>PDF</v>
          </cell>
          <cell r="V4" t="str">
            <v>ORFEO</v>
          </cell>
          <cell r="W4" t="str">
            <v>NO APLICA</v>
          </cell>
          <cell r="AV4" t="str">
            <v>INFORMACIÓN PÚBLICA RESERVADA</v>
          </cell>
        </row>
        <row r="5">
          <cell r="H5" t="str">
            <v>INFORMES</v>
          </cell>
          <cell r="I5" t="str">
            <v>Informes a Entes de Control y Vigilancia</v>
          </cell>
          <cell r="K5" t="str">
            <v>CONTIENE INFORMES Y SOPORTES DE INFORMES REPORTADOS  A  ORGANOS DE CONTROL EXTERNO.</v>
          </cell>
          <cell r="R5" t="str">
            <v>CASTELLANO</v>
          </cell>
          <cell r="S5" t="str">
            <v>ELECTRONICO</v>
          </cell>
          <cell r="U5" t="str">
            <v>PDF, XLS, DOC, HTML</v>
          </cell>
          <cell r="V5" t="str">
            <v>ORFEO, APLICATIVOS EXTERNOS, WEB</v>
          </cell>
          <cell r="W5" t="str">
            <v>https://www.enterritorio.gov.co/web/transparencia-y-acceso-a-la-informacion-publica/planeacion/informes-de-gestion-evaluacion-y-auditoria/cuenta-anual-consolidada-sireci</v>
          </cell>
          <cell r="AV5" t="str">
            <v>INFORMACIÓN PÚBLICA</v>
          </cell>
        </row>
        <row r="6">
          <cell r="H6" t="str">
            <v>INFORMES</v>
          </cell>
          <cell r="I6" t="str">
            <v>Informes a Otras Entidades</v>
          </cell>
          <cell r="K6" t="str">
            <v xml:space="preserve">CONTIENE INFORMES Y SOPORTES DE INFORMES REPORTADOS  A OTRAS ENTIDADES GUBERNAMENTALES </v>
          </cell>
          <cell r="R6" t="str">
            <v>CASTELLANO</v>
          </cell>
          <cell r="S6" t="str">
            <v>ELECTRONICO</v>
          </cell>
          <cell r="U6" t="str">
            <v>PDF, XLS, DOC, HTML</v>
          </cell>
          <cell r="V6" t="str">
            <v>ORFEO, APLICATIVOS EXTERNOS, WEB</v>
          </cell>
          <cell r="W6" t="str">
            <v>https://www.enterritorio.gov.co/web/transparencia-y-acceso-a-la-informacion-publica/planeacion/informes-de-oficina-de-control-interno/informes-de-control-interno-contable</v>
          </cell>
          <cell r="AV6" t="str">
            <v>INFORMACIÓN PÚBLICA</v>
          </cell>
        </row>
        <row r="7">
          <cell r="H7" t="str">
            <v>INFORMES</v>
          </cell>
          <cell r="I7" t="str">
            <v>Informes de Consultoría</v>
          </cell>
          <cell r="K7" t="str">
            <v>CONTIENE LOS INFORMES PRODUCTO DEL SERVICIO DE CONSULTORÍA QUE EJECUTA LA ASESORÍA DE CONTROL INTERNO</v>
          </cell>
          <cell r="R7" t="str">
            <v>CASTELLANO</v>
          </cell>
          <cell r="S7" t="str">
            <v>ELECTRONICO</v>
          </cell>
          <cell r="U7" t="str">
            <v>PDF, XLS, DOC</v>
          </cell>
          <cell r="V7" t="str">
            <v xml:space="preserve">INTRANET, ORFEO </v>
          </cell>
          <cell r="W7" t="str">
            <v>NO APLICA</v>
          </cell>
          <cell r="AV7" t="str">
            <v>INFORMACIÓN PÚBLICA</v>
          </cell>
        </row>
        <row r="8">
          <cell r="H8" t="str">
            <v>INFORMES</v>
          </cell>
          <cell r="I8" t="str">
            <v>Informes de Evaluación, Seguimiento y Verificación</v>
          </cell>
          <cell r="K8" t="str">
            <v>Contiene los Informes de Evaluación, Seguimiento y Verificación y los soportes</v>
          </cell>
          <cell r="R8" t="str">
            <v>CASTELLANO</v>
          </cell>
          <cell r="S8" t="str">
            <v>ELECTRONICO</v>
          </cell>
          <cell r="U8" t="str">
            <v>PDF, XLS, DOC</v>
          </cell>
          <cell r="V8" t="str">
            <v>INTRANET Y ORFEO</v>
          </cell>
          <cell r="W8" t="str">
            <v>NO</v>
          </cell>
          <cell r="AV8" t="str">
            <v>INFORMACIÓN PÚBLICA</v>
          </cell>
        </row>
        <row r="9">
          <cell r="H9" t="str">
            <v>INFORMES</v>
          </cell>
          <cell r="I9" t="str">
            <v xml:space="preserve">Informes de auditorías de gestión </v>
          </cell>
          <cell r="K9" t="str">
            <v>CONTIENE TODOS LOS FORMATOS DEL PROCEDIMIENTO Y SOPORTES DE EJECUCION DE AUDITORIAS  DE GESTIÓN</v>
          </cell>
          <cell r="R9" t="str">
            <v>CASTELLANO</v>
          </cell>
          <cell r="S9" t="str">
            <v>ELECTRONICO</v>
          </cell>
          <cell r="U9" t="str">
            <v>PDF, XLS, DOC</v>
          </cell>
          <cell r="V9" t="str">
            <v>INTRANET, ORFEO Y WEB</v>
          </cell>
          <cell r="W9" t="str">
            <v>https://www.enterritorio.gov.co/web/transparencia-y-acceso-a-la-informacion-publica/planeacion/informes-de-gestion-evaluacion-y-auditoria/informes-de-auditorias-de-gestion</v>
          </cell>
          <cell r="AV9" t="str">
            <v>INFORMACIÓN PÚBLICA</v>
          </cell>
        </row>
        <row r="10">
          <cell r="H10" t="str">
            <v>PLANES</v>
          </cell>
          <cell r="I10" t="str">
            <v>Pla Anual de Auditoría</v>
          </cell>
          <cell r="K10" t="str">
            <v>CONTIENE EL PLAN ANUAL DE AUDITORÍA INTERNA APROBADO POR EL COMITÉ DE AUDITORÍA Y RIESGOS Y LA JUNTA DIRECTIVA</v>
          </cell>
          <cell r="R10" t="str">
            <v>CASTELLANO</v>
          </cell>
          <cell r="S10" t="str">
            <v>ELECTRONICO</v>
          </cell>
          <cell r="U10" t="str">
            <v>PDF, XLS, DOC</v>
          </cell>
          <cell r="V10" t="str">
            <v>GRC Y ONEDRIVE</v>
          </cell>
          <cell r="W10" t="str">
            <v>NO</v>
          </cell>
          <cell r="AV10" t="str">
            <v>INFORMACIÓN PÚBLICA</v>
          </cell>
        </row>
        <row r="11">
          <cell r="H11" t="str">
            <v>PLANES</v>
          </cell>
          <cell r="I11" t="str">
            <v>Plan de Mejoramiento Institucional</v>
          </cell>
          <cell r="K11" t="str">
            <v>CONTIENE INFORMES Y SOPORTES DE SEGUIMIENTO A PLANES MEJORAMIENTO INSTITUCIONAL DERIVADOS DE INFORMES DE ORGANOS EXTERNOS DE CONTROL</v>
          </cell>
          <cell r="R11" t="str">
            <v>CASTELLANO</v>
          </cell>
          <cell r="S11" t="str">
            <v>ELECTRONICO</v>
          </cell>
          <cell r="U11" t="str">
            <v>PDF, XLS, DOC, HTML Y PST</v>
          </cell>
          <cell r="V11" t="str">
            <v>ORFEO, APLICATIVOS EXTERNOS, WEB</v>
          </cell>
          <cell r="W11" t="str">
            <v>https://www.enterritorio.gov.co/web/transparencia-y-acceso-a-la-informacion-publica/control/planes-de-mejoramiento</v>
          </cell>
          <cell r="AV11" t="str">
            <v>INFORMACIÓN PÚBLICA</v>
          </cell>
        </row>
        <row r="12">
          <cell r="H12" t="str">
            <v>DERECHOS DE PETICION</v>
          </cell>
          <cell r="I12" t="str">
            <v>DERECHOS DE PETICION</v>
          </cell>
          <cell r="K12" t="str">
            <v>CONTIENE DERECHOS DE PETICION</v>
          </cell>
          <cell r="R12" t="str">
            <v>CASTELLANO</v>
          </cell>
          <cell r="S12" t="str">
            <v>ELECTRONICO</v>
          </cell>
          <cell r="U12" t="str">
            <v>PDF, DOC, TIF, PPT</v>
          </cell>
          <cell r="V12" t="str">
            <v>ORFEO, INTRANET, WEB ENTIDAD</v>
          </cell>
          <cell r="W12" t="str">
            <v>NO APLICA</v>
          </cell>
          <cell r="AV12" t="str">
            <v>INFORMACIÓN PÚBLICA CLASIFICADA</v>
          </cell>
        </row>
        <row r="13">
          <cell r="H13" t="str">
            <v>INFORMES</v>
          </cell>
          <cell r="I13" t="str">
            <v>Informes a Entes de Control y Vigilancia</v>
          </cell>
          <cell r="K13" t="str">
            <v>Son todos aquellos informes remitidos a los entes de control y vigilancia en cumplimiento de la normativa vinculante a ENTerritorio</v>
          </cell>
          <cell r="R13" t="str">
            <v>CASTELLANO</v>
          </cell>
          <cell r="S13" t="str">
            <v>ELECTRONICO</v>
          </cell>
          <cell r="U13" t="str">
            <v>PDF, DOC, TIF, PPT</v>
          </cell>
          <cell r="V13" t="str">
            <v>ORFEO, INTRANET, WEB ENTIDAD</v>
          </cell>
          <cell r="W13" t="str">
            <v>https://www.enterritorio.gov.co/web/transparencia-y-acceso-a-la-informacion-publica</v>
          </cell>
          <cell r="AV13" t="str">
            <v>INFORMACIÓN PÚBLICA</v>
          </cell>
        </row>
        <row r="14">
          <cell r="H14" t="str">
            <v>INFORMES</v>
          </cell>
          <cell r="I14" t="str">
            <v>Informes a Otras Entidades</v>
          </cell>
          <cell r="K14" t="str">
            <v>CONTIENE INFORMES A ENTES DE CONTROL</v>
          </cell>
          <cell r="R14" t="str">
            <v>CASTELLANO</v>
          </cell>
          <cell r="S14" t="str">
            <v>ELECTRONICO</v>
          </cell>
          <cell r="U14" t="str">
            <v>PDF, DOC, TIF, PPT</v>
          </cell>
          <cell r="V14" t="str">
            <v>ORFEO, INTRANET, WEB ENTIDAD</v>
          </cell>
          <cell r="W14" t="str">
            <v>NO APLICA</v>
          </cell>
          <cell r="AV14" t="str">
            <v>INFORMACIÓN PÚBLICA</v>
          </cell>
        </row>
        <row r="15">
          <cell r="H15" t="str">
            <v>INFORMES</v>
          </cell>
          <cell r="I15" t="str">
            <v>Informes de Gestión</v>
          </cell>
          <cell r="K15" t="str">
            <v>CONTIENE INFORMES A LA JUNTA DIRECTIVA</v>
          </cell>
          <cell r="R15" t="str">
            <v>CASTELLANO</v>
          </cell>
          <cell r="S15" t="str">
            <v>ELECTRONICO</v>
          </cell>
          <cell r="U15" t="str">
            <v>PDF, DOC, TIF, PPT</v>
          </cell>
          <cell r="V15" t="str">
            <v>ORFEO, INTRANET, WEB ENTIDAD</v>
          </cell>
          <cell r="W15" t="str">
            <v>https://www.enterritorio.gov.co/web/transparencia-y-acceso-a-la-informacion-publica</v>
          </cell>
          <cell r="AV15" t="str">
            <v>INFORMACIÓN PÚBLICA</v>
          </cell>
        </row>
        <row r="16">
          <cell r="H16" t="str">
            <v>DERECHOS DE PETICION</v>
          </cell>
          <cell r="I16" t="str">
            <v>DERECHOS DE PETICION</v>
          </cell>
          <cell r="K16" t="str">
            <v>Se atienden las peticiones relacionadas con el diligencimiento o cargue del FAP801 y creación de cuenta de usuario.</v>
          </cell>
          <cell r="R16" t="str">
            <v>CASTELLANO</v>
          </cell>
          <cell r="S16" t="str">
            <v>ELECTRONICO/PAPEL</v>
          </cell>
          <cell r="U16" t="str">
            <v>ODT, PDF</v>
          </cell>
          <cell r="V16" t="str">
            <v>ORFEO</v>
          </cell>
          <cell r="W16" t="str">
            <v>NO APLICA</v>
          </cell>
          <cell r="AV16" t="str">
            <v>INFORMACIÓN PÚBLICA CLASIFICADA</v>
          </cell>
        </row>
        <row r="17">
          <cell r="H17" t="str">
            <v>COMUNICACIONES</v>
          </cell>
          <cell r="I17" t="str">
            <v>COMUNICACIONES GESTIÓN SARLAFT</v>
          </cell>
          <cell r="K17" t="str">
            <v>CONTIENE PETICIONES, REQUIERIMIENTOS O RESPUESTAS RELACIONADAS CON LA APLICACIÓN DEL SISTEMA DE ADMINISTRACIÓN DE RIESGOS</v>
          </cell>
          <cell r="R17" t="str">
            <v>CASTELLANO</v>
          </cell>
          <cell r="S17" t="str">
            <v>ELECTRONICO/PAPEL</v>
          </cell>
          <cell r="U17" t="str">
            <v>ODT, PDF</v>
          </cell>
          <cell r="V17" t="str">
            <v>ORFEO</v>
          </cell>
          <cell r="W17" t="str">
            <v>NO APLICA</v>
          </cell>
          <cell r="AV17" t="str">
            <v>INFORMACIÓN PÚBLICA CLASIFICADA</v>
          </cell>
        </row>
        <row r="18">
          <cell r="H18" t="str">
            <v>COMUNICACIONES</v>
          </cell>
          <cell r="I18" t="str">
            <v>COMUNICACIONES GESTIÓN ADMINISTRATIVA</v>
          </cell>
          <cell r="K18" t="str">
            <v>CONTIENE SOLICITUDES O RESPUESTAS DE CARÁCTER FINANCIERO, CONTRACTUAL Y ADMINISTRATIVO DEL ÁREA</v>
          </cell>
          <cell r="R18" t="str">
            <v>CASTELLANO</v>
          </cell>
          <cell r="S18" t="str">
            <v>ELECTRONICO/PAPEL</v>
          </cell>
          <cell r="U18" t="str">
            <v>ODT, PDF</v>
          </cell>
          <cell r="V18" t="str">
            <v>ORFEO</v>
          </cell>
          <cell r="W18" t="str">
            <v>NO APLICA</v>
          </cell>
          <cell r="AV18" t="str">
            <v>INFORMACIÓN PÚBLICA</v>
          </cell>
        </row>
        <row r="19">
          <cell r="H19" t="str">
            <v>INFORMES</v>
          </cell>
          <cell r="I19" t="str">
            <v>INFORME DE OFICIAL DE CUMPLIMIENTO</v>
          </cell>
          <cell r="K19" t="str">
            <v xml:space="preserve">ES UN INFORME TRIMESTRAL QUE SE LLEVA AL COMITÉ INTEGRAL DE RIESGO Y A LA JUNTA DIRECTIVA. CONTIENE LOS REPORTES A ENTES DE CONTRO Y AUTORIDADES, EVOLUCIÓN DE PEFIL DE RIESGOS Y EL AVANCE DEL CRONOGRAMA. </v>
          </cell>
          <cell r="R19" t="str">
            <v>CASTELLANO</v>
          </cell>
          <cell r="S19" t="str">
            <v>ELECTRONICO/PAPEL</v>
          </cell>
          <cell r="U19" t="str">
            <v>PDF, DOC, EXCEL, PPT</v>
          </cell>
          <cell r="V19" t="str">
            <v>ARCHIVO DE GESTIÓN DEL GRUPO SARLAFT</v>
          </cell>
          <cell r="W19" t="str">
            <v>NO APLICA</v>
          </cell>
          <cell r="AV19" t="str">
            <v>INFORMACIÓN PÚBLICA CLASIFICADA</v>
          </cell>
        </row>
        <row r="20">
          <cell r="H20" t="str">
            <v>INFORMES</v>
          </cell>
          <cell r="I20" t="str">
            <v>INFORMES DE MONITOREO Y SEGUIMIENTO A LA GESTIÓN DE RIESGOS DE LAVADO DE ACTIVOS Y DE FINANCIACIÓN DEL TERRRORISMO</v>
          </cell>
          <cell r="K20" t="str">
            <v xml:space="preserve">CONTIENE EL SEGUIMIENTO A LOS CONTROLES Y A LOS INDICADORES </v>
          </cell>
          <cell r="R20" t="str">
            <v>CASTELLANO</v>
          </cell>
          <cell r="S20" t="str">
            <v>ELECTRONICO/PAPEL</v>
          </cell>
          <cell r="U20" t="str">
            <v>PDF, DOC, EXCEL, PPT</v>
          </cell>
          <cell r="V20" t="str">
            <v>ARCHIVO DE GESTIÓN DEL GRUPO SARLAFT</v>
          </cell>
          <cell r="W20" t="str">
            <v>NO APLICA</v>
          </cell>
          <cell r="AV20" t="str">
            <v>INFORMACIÓN PÚBLICA CLASIFICADA</v>
          </cell>
        </row>
        <row r="21">
          <cell r="H21" t="str">
            <v>INFORMES</v>
          </cell>
          <cell r="I21" t="str">
            <v>INFORME DE MONITOREO DE PEPS</v>
          </cell>
          <cell r="K21" t="str">
            <v>CONTIENE EL ANÁLISIS DE LA VINCULACIÓN Y EL MONITOREO DE SEGUIMIENTO A LOS PEPS.</v>
          </cell>
          <cell r="R21" t="str">
            <v>CASTELLANO</v>
          </cell>
          <cell r="S21" t="str">
            <v>ELECTRONICO/PAPEL</v>
          </cell>
          <cell r="U21" t="str">
            <v>PDF, DOC, EXCEL, PPT</v>
          </cell>
          <cell r="V21" t="str">
            <v>ARCHIVO DE GESTIÓN DEL GRUPO SARLAFT</v>
          </cell>
          <cell r="W21" t="str">
            <v>NO APLICA</v>
          </cell>
          <cell r="AV21" t="str">
            <v>INFORMACIÓN PÚBLICA CLASIFICADA</v>
          </cell>
        </row>
        <row r="22">
          <cell r="H22" t="str">
            <v>INFORMES</v>
          </cell>
          <cell r="I22" t="str">
            <v xml:space="preserve">INFORMES A ENTES DE CONTROL </v>
          </cell>
          <cell r="K22" t="str">
            <v xml:space="preserve">CONTIENE LOS ENTREGABLES REQUERIDOS POR LOS DIFERENTES ENTES DE CONTROL QUE SE REQUIEREN EN LAS AUDITORÍAS E  INFORMES FINALES </v>
          </cell>
          <cell r="R22" t="str">
            <v>CASTELLANO</v>
          </cell>
          <cell r="S22" t="str">
            <v>ELECTRONICO/PAPEL</v>
          </cell>
          <cell r="U22" t="str">
            <v>PDF, DOC, EXCEL</v>
          </cell>
          <cell r="V22" t="str">
            <v>ARCHIVO DE GESTIÓN DEL GRUPO SARLAFT</v>
          </cell>
          <cell r="W22" t="str">
            <v>NO APLICA</v>
          </cell>
          <cell r="AV22" t="str">
            <v>INFORMACIÓN PÚBLICA CLASIFICADA</v>
          </cell>
        </row>
        <row r="23">
          <cell r="H23" t="str">
            <v>INVENTARIOS DOCUMENTALES ARCHIVOS DE GESTION</v>
          </cell>
          <cell r="I23" t="str">
            <v>INVENTARIOS DOCUMENTALES ARCHIVOS DE GESTION</v>
          </cell>
          <cell r="K23" t="str">
            <v>CONTIENE INVENTARIOS DOCUMENTALES ARCHIVOS DE GESTION</v>
          </cell>
          <cell r="R23" t="str">
            <v>CASTELLANO</v>
          </cell>
          <cell r="S23" t="str">
            <v>ELECTRONICO/PAPEL</v>
          </cell>
          <cell r="U23" t="str">
            <v>PDF, DOC, TIF</v>
          </cell>
          <cell r="V23" t="str">
            <v>ORFEO</v>
          </cell>
          <cell r="W23" t="str">
            <v>NO APLICA</v>
          </cell>
          <cell r="AV23" t="str">
            <v>INFORMACIÓN PÚBLICA</v>
          </cell>
        </row>
        <row r="24">
          <cell r="H24" t="str">
            <v xml:space="preserve">MANUALES </v>
          </cell>
          <cell r="I24" t="str">
            <v>MANUAL SARLAFT MAP803</v>
          </cell>
          <cell r="K24" t="str">
            <v>SE DEFINEN LAS POLÍTICAS DEL SISTEMA Y LOS LINEAMIENTOS GENERALES DE APLICACIÓN DELL SISTEMA.</v>
          </cell>
          <cell r="R24" t="str">
            <v>CASTELLANO</v>
          </cell>
          <cell r="S24" t="str">
            <v>ELECTRONICO/PAPEL</v>
          </cell>
          <cell r="U24" t="str">
            <v>PDF</v>
          </cell>
          <cell r="V24" t="str">
            <v>CATALOGO DOCUMENTAL</v>
          </cell>
          <cell r="W24" t="str">
            <v>SI</v>
          </cell>
          <cell r="AV24" t="str">
            <v>INFORMACIÓN PÚBLICA</v>
          </cell>
        </row>
        <row r="25">
          <cell r="H25" t="str">
            <v>PROCEDIMIENTOS</v>
          </cell>
          <cell r="I25" t="str">
            <v>CONOCIMIENTO DE CLIENTE Y TERCEROS PAP802</v>
          </cell>
          <cell r="K25" t="str">
            <v>CONTIENE LAS ACTIVIDADES QUE DEBEEN ADELANTARSE PARA VINCULAR Y ACTUALIZAR A TERCEROS.</v>
          </cell>
          <cell r="R25" t="str">
            <v>CASTELLANO</v>
          </cell>
          <cell r="S25" t="str">
            <v>ELECTRONICO/PAPEL</v>
          </cell>
          <cell r="U25" t="str">
            <v>PDF</v>
          </cell>
          <cell r="V25" t="str">
            <v>CATALOGO DOCUMENTAL</v>
          </cell>
          <cell r="W25" t="str">
            <v>SI</v>
          </cell>
          <cell r="AV25" t="str">
            <v>INFORMACIÓN PÚBLICA</v>
          </cell>
        </row>
        <row r="26">
          <cell r="H26" t="str">
            <v>PROCEDIMIENTOS</v>
          </cell>
          <cell r="I26" t="str">
            <v>REPORTE DE OPERACIONES INUSUALES Y SOSPECHOSAS PAP803</v>
          </cell>
          <cell r="K26" t="str">
            <v>TIENE LAS ACTIVIDADES PARA REPORTAR LAS OPERACIONES INUSUALES POR PARTE DE TODA LA ENTIDAD Y LA GESTIÓN QUE SE HACE POR PARTE DEL GRUPO DE CUMPLIMIENTO.</v>
          </cell>
          <cell r="R26" t="str">
            <v>CASTELLANO</v>
          </cell>
          <cell r="S26" t="str">
            <v>ELECTRONICO/PAPEL</v>
          </cell>
          <cell r="U26" t="str">
            <v>PDF</v>
          </cell>
          <cell r="V26" t="str">
            <v>CATALOGO DOCUMENTAL</v>
          </cell>
          <cell r="W26" t="str">
            <v>SI</v>
          </cell>
          <cell r="AV26" t="str">
            <v>INFORMACIÓN PÚBLICA</v>
          </cell>
        </row>
        <row r="27">
          <cell r="H27" t="str">
            <v>PROCEDIMIENTOS</v>
          </cell>
          <cell r="I27" t="str">
            <v>MONITOREO DEL SISTEMA DE ADMINISTRACIÓN DE RIESGOS, LAVADO DE ACTIVOS Y FINANCIACIÓN DEL TERRORISMO PAP804</v>
          </cell>
          <cell r="K27" t="str">
            <v>CONTIENE LA METODOLOGÍA PARA HACER EL SEGUIMIENTO AL  SISTEMA DE ADMINISTRACIÓN DE RIESGOS, LAVADO DE ACTIVOS Y FINANCIACIÓN DEL TERRORISMO</v>
          </cell>
          <cell r="R27" t="str">
            <v>CASTELLANO</v>
          </cell>
          <cell r="S27" t="str">
            <v>ELECTRONICO/PAPEL</v>
          </cell>
          <cell r="U27" t="str">
            <v>PDF</v>
          </cell>
          <cell r="V27" t="str">
            <v>CATALOGO DOCUMENTAL</v>
          </cell>
          <cell r="W27" t="str">
            <v>SI</v>
          </cell>
          <cell r="AV27" t="str">
            <v>INFORMACIÓN PÚBLICA</v>
          </cell>
        </row>
        <row r="28">
          <cell r="H28" t="str">
            <v>PROCEDIMIENTOS</v>
          </cell>
          <cell r="I28" t="str">
            <v>IDENTIFICACIÓN Y MONITOREO DE PERSONAS EXPUESTAS PUBLICAMENTE PAP821</v>
          </cell>
          <cell r="K28" t="str">
            <v>CONTIENE LAS ACTIVIDADES PARA IDENTIFICAR A LOS PEPS Y MONITOREAR SUS OPERACIONES.</v>
          </cell>
          <cell r="R28" t="str">
            <v>CASTELLANO</v>
          </cell>
          <cell r="S28" t="str">
            <v>ELECTRONICO/PAPEL</v>
          </cell>
          <cell r="U28" t="str">
            <v>PDF</v>
          </cell>
          <cell r="V28" t="str">
            <v>CATALOGO DOCUMENTAL</v>
          </cell>
          <cell r="W28" t="str">
            <v>SI</v>
          </cell>
          <cell r="AV28" t="str">
            <v>INFORMACIÓN PÚBLICA</v>
          </cell>
        </row>
        <row r="29">
          <cell r="H29" t="str">
            <v>GUÍAS</v>
          </cell>
          <cell r="I29" t="str">
            <v>GUÍA DE GESTIÓN DE RIESGO GAP805</v>
          </cell>
          <cell r="K29" t="str">
            <v>CONTIENE LA METODOLOGÍA PARA EVOLUCIÓN DE IDENTIFICACIÓN, MEDICIÓN, CONTROL Y MONITOREO DE LOS RIESGOS.</v>
          </cell>
          <cell r="R29" t="str">
            <v>CASTELLANO</v>
          </cell>
          <cell r="S29" t="str">
            <v>ELECTRONICO/PAPEL</v>
          </cell>
          <cell r="U29" t="str">
            <v>PDF</v>
          </cell>
          <cell r="V29" t="str">
            <v>CATALOGO DOCUMENTAL</v>
          </cell>
          <cell r="W29" t="str">
            <v>SI</v>
          </cell>
        </row>
        <row r="30">
          <cell r="H30" t="str">
            <v>FORMATOS</v>
          </cell>
          <cell r="I30" t="str">
            <v>FAP801 SOLICITUD DE VINCULACIÓN</v>
          </cell>
          <cell r="K30" t="str">
            <v>EL DOCUMENTO CONSOLIDA LA INFORMACIÓN BÁSICA, FINANCIERA Y ACTIVIDAD ECONÓMICA DE LOS CLIENTES, FUNCIONARIOS, CONTRATISTAS Y TERCEROS DE LA ENTIDAD.</v>
          </cell>
          <cell r="R30" t="str">
            <v>CASTELLANO</v>
          </cell>
          <cell r="S30" t="str">
            <v>ELECTRONICO/PAPEL</v>
          </cell>
          <cell r="U30" t="str">
            <v xml:space="preserve">PAPEL Y BASE DE DATOS </v>
          </cell>
          <cell r="V30" t="str">
            <v xml:space="preserve">ARCHIVOS DE EXTRACCIÓN EN DISCOVERER </v>
          </cell>
          <cell r="W30" t="str">
            <v xml:space="preserve">NO </v>
          </cell>
        </row>
        <row r="31">
          <cell r="H31" t="str">
            <v>APLICATIVOS</v>
          </cell>
          <cell r="I31" t="str">
            <v>APLICATIVO FORMATO SOLICITUD DE VINCULACIÓN</v>
          </cell>
          <cell r="K31" t="str">
            <v>GESTIONA ACCESOS Y CONSOLIDACIÓN DE INFORMACIÓN DE LAS VINCULACIONES Y ACTUALIZACIONES</v>
          </cell>
          <cell r="R31" t="str">
            <v>CASTELLANO</v>
          </cell>
          <cell r="S31" t="str">
            <v>ELECTRONICO/PAPEL</v>
          </cell>
          <cell r="U31" t="str">
            <v xml:space="preserve">PAPEL Y BASE DE DATOS </v>
          </cell>
          <cell r="V31" t="str">
            <v xml:space="preserve">ARCHIVOS DE EXTRACCIÓN EN DISCOVERER </v>
          </cell>
          <cell r="W31" t="str">
            <v xml:space="preserve">NO </v>
          </cell>
        </row>
        <row r="32">
          <cell r="H32" t="str">
            <v>APLICATIVOS</v>
          </cell>
          <cell r="I32" t="str">
            <v>GRC (MÓDULO SARLAFT)</v>
          </cell>
          <cell r="K32" t="str">
            <v>GESTIONA LA DOCUMENTACIÓN DEL PERFIL DE RIESGOS</v>
          </cell>
          <cell r="R32" t="str">
            <v>CASTELLANO</v>
          </cell>
          <cell r="S32" t="str">
            <v>ELECTRONICO</v>
          </cell>
          <cell r="U32" t="str">
            <v xml:space="preserve">PAPEL Y BASE DE DATOS </v>
          </cell>
          <cell r="V32"/>
          <cell r="W32" t="str">
            <v xml:space="preserve">NO </v>
          </cell>
        </row>
        <row r="33">
          <cell r="H33" t="str">
            <v>BASES DE DATOS</v>
          </cell>
          <cell r="I33" t="str">
            <v>BASE DE DATOS DE VINCULACIONES Y ACTUALIZACIONES</v>
          </cell>
          <cell r="K33" t="str">
            <v>CONTIENE LA INFORMACIÓN DE LA EXTRACCIÓN DE LA INFORMACIÓN DEL FAP801 (VINCULACIONES Y ACTUALIZACIONES)</v>
          </cell>
          <cell r="R33" t="str">
            <v>CASTELLANO</v>
          </cell>
          <cell r="S33" t="str">
            <v>ELECTRONICO</v>
          </cell>
          <cell r="U33" t="str">
            <v>BASE DE DATOS</v>
          </cell>
          <cell r="V33" t="str">
            <v xml:space="preserve">ARCHIVOS DE EXTRACCIÓN EN DISCOVERER </v>
          </cell>
          <cell r="W33" t="str">
            <v>NO</v>
          </cell>
        </row>
        <row r="34">
          <cell r="H34" t="str">
            <v>BASES DE DATOS</v>
          </cell>
          <cell r="I34" t="str">
            <v>BASE DE DATOS DE SEGMENTACIÓN</v>
          </cell>
          <cell r="K34" t="str">
            <v>CONTIENE LOS RESULTADOS DEL PROCESO DE SEGMENTACIÓN POR FACTIRES DE RIESGO</v>
          </cell>
          <cell r="R34" t="str">
            <v>CASTELLANO</v>
          </cell>
          <cell r="S34" t="str">
            <v>ELECTRONICO</v>
          </cell>
          <cell r="U34" t="str">
            <v>BASE DE DATOS</v>
          </cell>
          <cell r="V34" t="str">
            <v xml:space="preserve">ARCHIVOS DE EXTRACCIÓN EN DISCOVERER </v>
          </cell>
          <cell r="W34" t="str">
            <v>NO</v>
          </cell>
        </row>
        <row r="35">
          <cell r="H35" t="str">
            <v>REPORTES</v>
          </cell>
          <cell r="I35" t="str">
            <v>REPORTE DE OPERACIÓN INUSUAL Y/O SOSPECHOSA</v>
          </cell>
          <cell r="K35" t="str">
            <v>CONTIENE LAS CARPETAS DE ANÁLISIS DE REPORTES DE OPERACIONES INUSUALES O SOSPECHOSAS  DOCUMENTADAS</v>
          </cell>
          <cell r="R35" t="str">
            <v>CASTELLANO</v>
          </cell>
          <cell r="S35" t="str">
            <v>ELECTRONICO/PAPEL</v>
          </cell>
          <cell r="U35" t="str">
            <v>PDF, DOC, TIF, PPT, XLS</v>
          </cell>
          <cell r="V35" t="str">
            <v>ARCHIVO DE GESTIÓN DEL GRUPO SARLAFT</v>
          </cell>
          <cell r="W35" t="str">
            <v>NO APLICA</v>
          </cell>
        </row>
        <row r="36">
          <cell r="H36" t="str">
            <v>PLANES</v>
          </cell>
          <cell r="I36" t="str">
            <v>PLAN DE CAPACITACION DE GESTIÓN DE RIESGOS DE LAVADO DE ACTIVOS Y DE FINANCIACIÓN DEL TERRRORISMO</v>
          </cell>
          <cell r="K36" t="str">
            <v>CONTIENE LA PROGRAMACIÓN DE LAS CAPACITACIONES A REALIZAR DURANTE LA VIGENCIA EN RELACIÓN CON SARLAFT.</v>
          </cell>
          <cell r="R36" t="str">
            <v>CASTELLANO</v>
          </cell>
          <cell r="S36" t="str">
            <v>ELECTRONICO/PAPEL</v>
          </cell>
          <cell r="U36" t="str">
            <v>PDF, DOC, TIF, PPT, XLS</v>
          </cell>
          <cell r="V36" t="str">
            <v>ORFEO, CATALOGO DOCUMENTAL</v>
          </cell>
          <cell r="W36" t="str">
            <v>NO APLICA</v>
          </cell>
          <cell r="AV36" t="str">
            <v>INFORMACIÓN PÚBLICA</v>
          </cell>
        </row>
        <row r="37">
          <cell r="H37" t="str">
            <v>PLANES</v>
          </cell>
          <cell r="I37" t="str">
            <v>PLAN DE AVTIVIDADES PARA LA GESTIÓN DE RIESGOS DE LAVADO DE ACTIVOS Y DE FINANCIACIÓN DEL TERRRORISMO</v>
          </cell>
          <cell r="K37" t="str">
            <v>TIENE EL CRONOGRAMA DE ACTIVIDADES A DESARROLLAR DURANTE LA VIGENCIA (ANUAL)</v>
          </cell>
          <cell r="R37" t="str">
            <v>CASTELLANO</v>
          </cell>
          <cell r="S37" t="str">
            <v>ELECTRONICO/PAPEL</v>
          </cell>
          <cell r="U37" t="str">
            <v>PDF, DOC, TIF, PPT, XLS</v>
          </cell>
          <cell r="V37" t="str">
            <v>ORFEO, CATALOGO DOCUMENTAL</v>
          </cell>
          <cell r="W37" t="str">
            <v>NO APLICA</v>
          </cell>
          <cell r="AV37" t="str">
            <v>INFORMACIÓN PÚBLICA</v>
          </cell>
        </row>
        <row r="38">
          <cell r="H38" t="str">
            <v>ACTAS</v>
          </cell>
          <cell r="I38" t="str">
            <v xml:space="preserve">Actas de Comité Institucional de Gestión y Desempeño </v>
          </cell>
          <cell r="K38" t="str">
            <v>CONTIENE TODAS LAS DECISIONES TOMADAS EN LOS COMITÉS INSTITUCIONALES DE GESTIÓN Y DESEMPEÑO, ASÍ COMO LAS PRESENTACIONES.</v>
          </cell>
          <cell r="R38" t="str">
            <v>CASTELLANO</v>
          </cell>
          <cell r="S38" t="str">
            <v>ELECTRONICO/PAPEL</v>
          </cell>
          <cell r="U38" t="str">
            <v>PDF, DOC, ODT</v>
          </cell>
          <cell r="V38" t="str">
            <v>ORFEO</v>
          </cell>
          <cell r="W38" t="str">
            <v>NO APLICA</v>
          </cell>
          <cell r="AV38" t="str">
            <v>INFORMACIÓN PÚBLICA</v>
          </cell>
        </row>
        <row r="39">
          <cell r="H39" t="str">
            <v>DERECHOS DE PETICIÓN</v>
          </cell>
          <cell r="I39" t="str">
            <v>Derechos de petición</v>
          </cell>
          <cell r="K39"/>
          <cell r="R39" t="str">
            <v>CASTELLANO</v>
          </cell>
          <cell r="S39" t="str">
            <v>ELECTRONICO</v>
          </cell>
          <cell r="U39" t="str">
            <v>PDF, DOC, XLS</v>
          </cell>
          <cell r="V39" t="str">
            <v>NO APLICA</v>
          </cell>
          <cell r="W39" t="str">
            <v>NO APLICA</v>
          </cell>
          <cell r="AV39" t="str">
            <v>INFORMACIÓN PÚBLICA</v>
          </cell>
        </row>
        <row r="40">
          <cell r="H40" t="str">
            <v>INDICADORES DEL SISTEMA INTEGRADO DE GESTIÓN</v>
          </cell>
          <cell r="I40" t="str">
            <v>INDICADORES DEL SISTEMA INTEGRADO DE GESTIÓN</v>
          </cell>
          <cell r="K40" t="str">
            <v>Son los indicadores del proceso de direccionamiento estratégico que permiten realizar la medición de los objetivos generando a través de parametros o umbrales que permiten generar alertas tempranas.</v>
          </cell>
          <cell r="R40" t="str">
            <v>CASTELLANO</v>
          </cell>
          <cell r="S40" t="str">
            <v>ELECTRONICO</v>
          </cell>
          <cell r="U40" t="str">
            <v>.xls , .docx , .sql</v>
          </cell>
          <cell r="V40" t="str">
            <v>GRC, CATÁLOGO DOCUMENTAL (SECCIÓN SARO)</v>
          </cell>
          <cell r="W40" t="str">
            <v>https://www.enterritorio.gov.co/web/transparencia-y-acceso-a-la-informacion-publica/planeacion/plan-de-accion/indicadores-del-sistema-integrado-gestion</v>
          </cell>
          <cell r="AV40" t="str">
            <v>INFORMACIÓN PÚBLICA</v>
          </cell>
        </row>
        <row r="41">
          <cell r="H41" t="str">
            <v>INFORMES</v>
          </cell>
          <cell r="I41" t="str">
            <v>Informes a Otras Entidades</v>
          </cell>
          <cell r="K41" t="str">
            <v>SON LOS INFORMES QUE SE PRESENTAN A OTRAS ENTIDADES ENEL MARCO DE CUMPLIMIENTOS NORMATIVOS O SOLICITUDES ESPECIALES.</v>
          </cell>
          <cell r="R41" t="str">
            <v>CASTELLANO</v>
          </cell>
          <cell r="S41" t="str">
            <v>ELECTRONICO</v>
          </cell>
          <cell r="U41" t="str">
            <v>PDF, DOC, TIF, XLS</v>
          </cell>
          <cell r="V41" t="str">
            <v>ORFEO</v>
          </cell>
          <cell r="W41" t="str">
            <v>NO APLICA</v>
          </cell>
          <cell r="AV41" t="str">
            <v>INFORMACIÓN PÚBLICA CLASIFICADA</v>
          </cell>
        </row>
        <row r="42">
          <cell r="H42" t="str">
            <v>INFORMES</v>
          </cell>
          <cell r="I42" t="str">
            <v>Informes al Congreso de la República</v>
          </cell>
          <cell r="K42" t="str">
            <v>INFORMACIÓN REPORTADA AL CRONGRESO DE LA REPUBLICA</v>
          </cell>
          <cell r="R42" t="str">
            <v>CASTELLANO</v>
          </cell>
          <cell r="S42" t="str">
            <v>ELECTRONICO</v>
          </cell>
          <cell r="U42" t="str">
            <v>PDF, DOC, TIF, XLS</v>
          </cell>
          <cell r="V42" t="str">
            <v>ORFEO</v>
          </cell>
          <cell r="W42" t="str">
            <v xml:space="preserve">https://www.enterritorio.gov.co/web/transparencia-y-acceso-a-la-informacion-publica/planeacion/informes-de-gestion-evaluacion-y-auditoria/informes-del-congreso </v>
          </cell>
          <cell r="AV42" t="str">
            <v>INFORMACIÓN PÚBLICA CLASIFICADA</v>
          </cell>
        </row>
        <row r="43">
          <cell r="H43" t="str">
            <v>INFORMES</v>
          </cell>
          <cell r="I43" t="str">
            <v>Informes de Evaluación de Calidad de Datos</v>
          </cell>
          <cell r="K43" t="str">
            <v>CONTIENE LA EVALUACIÓN EN 6 DIMENSIONES DE CALIDAD DE BASES Y TABLAS DE DATOS INSTITUCIONALES</v>
          </cell>
          <cell r="R43" t="str">
            <v>CASTELLANO</v>
          </cell>
          <cell r="S43" t="str">
            <v>ELECTRONICO</v>
          </cell>
          <cell r="U43" t="str">
            <v>PDF, XLS</v>
          </cell>
          <cell r="V43" t="str">
            <v>SE ENCUENTRAN DISPONIBLES EN EL PORTAL DE TRANSPARENCIA DE LA ENTIDAD</v>
          </cell>
          <cell r="W43" t="str">
            <v xml:space="preserve">https://www.enterritorio.gov.co/web/transparencia-y-acceso-a-la-informacion-publica/instrumentos-de-gestion-de-informacion-publica </v>
          </cell>
          <cell r="AV43" t="str">
            <v>INFORMACIÓN PÚBLICA</v>
          </cell>
        </row>
        <row r="44">
          <cell r="H44" t="str">
            <v>INFORMES</v>
          </cell>
          <cell r="I44" t="str">
            <v>Informes de Gestión</v>
          </cell>
          <cell r="K44" t="str">
            <v>CONTIENE LAS ACTIVIDADES REALIZADAS POR EL GRUPO DURANTE LA VIGENCIA</v>
          </cell>
          <cell r="R44" t="str">
            <v>CASTELLANO</v>
          </cell>
          <cell r="S44" t="str">
            <v>ELECTRONICO</v>
          </cell>
          <cell r="U44" t="str">
            <v>PDF, DOC, TIF, XLS</v>
          </cell>
          <cell r="V44" t="str">
            <v>ORFEO, CATALOGO DOCUMENTAL</v>
          </cell>
          <cell r="W44" t="str">
            <v xml:space="preserve">https://www.enterritorio.gov.co/web/transparencia-y-acceso-a-la-informacion-publica/planeacion/informes-de-gestion-evaluacion-y-auditoria/informes-de-gestion </v>
          </cell>
          <cell r="AV44" t="str">
            <v>INFORMACIÓN PÚBLICA</v>
          </cell>
        </row>
        <row r="45">
          <cell r="H45" t="str">
            <v>INFORMES</v>
          </cell>
          <cell r="I45" t="str">
            <v>Informes del Congreso para el Fenecimiento de la Cuenta Fiscal</v>
          </cell>
          <cell r="K45" t="str">
            <v>CONTIENE LA INFORMACIÓN DE LA CONSOLIDACIÓN DE LA CUENTA NAUAL SIRECI</v>
          </cell>
          <cell r="R45" t="str">
            <v>CASTELLANO</v>
          </cell>
          <cell r="S45" t="str">
            <v>ELECTRONICO</v>
          </cell>
          <cell r="U45" t="str">
            <v>PDF, DOC</v>
          </cell>
          <cell r="V45" t="str">
            <v>Sitio web</v>
          </cell>
          <cell r="W45" t="str">
            <v xml:space="preserve">https://www.enterritorio.gov.co/web/transparencia-y-acceso-a-la-informacion-publica/planeacion/informes-de-gestion-evaluacion-y-auditoria/cuenta-anual-consolidada-sireci </v>
          </cell>
          <cell r="AV45" t="str">
            <v>INFORMACIÓN PÚBLICA</v>
          </cell>
        </row>
        <row r="46">
          <cell r="H46" t="str">
            <v>INVENTARIOS</v>
          </cell>
          <cell r="I46" t="str">
            <v>Inventario de activos de información</v>
          </cell>
          <cell r="K46" t="str">
            <v>CONTIENE LA IDENTIFICACIÓN, VALORACIÓN, CALIFICACIÓN Y VALORACIÓN DE LOS ACTIVOS DE INFORMACIÓN DE LA ENTIDAD</v>
          </cell>
          <cell r="R46" t="str">
            <v>CASTELLANO</v>
          </cell>
          <cell r="S46" t="str">
            <v>ELECTRONICO</v>
          </cell>
          <cell r="U46" t="str">
            <v>XLS</v>
          </cell>
          <cell r="V46" t="str">
            <v>CATALOGO DOCUMENTAL</v>
          </cell>
          <cell r="W46" t="str">
            <v>NA</v>
          </cell>
          <cell r="AV46" t="str">
            <v>INFORMACIÓN PÚBLICA CLASIFICADA</v>
          </cell>
        </row>
        <row r="47">
          <cell r="H47" t="str">
            <v>PLANES</v>
          </cell>
          <cell r="I47" t="str">
            <v>Planes Anticorrupción y Atención al Ciudadano</v>
          </cell>
          <cell r="K47" t="str">
            <v>CONTIENE TODAS LAS ACCIONES A REALIZAR DURANTE EL AÑO DE TODOS LOS COPONENTES QUE HACEN PARTE DEL PAAC</v>
          </cell>
          <cell r="R47" t="str">
            <v>CASTELLANO</v>
          </cell>
          <cell r="S47" t="str">
            <v>ELECTRONICO</v>
          </cell>
          <cell r="U47" t="str">
            <v>PDF</v>
          </cell>
          <cell r="V47" t="str">
            <v>SITIO WEB</v>
          </cell>
          <cell r="W47" t="str">
            <v>PENDIENTE ENLACE DE PUBLICACIÓN</v>
          </cell>
          <cell r="AV47" t="str">
            <v>INFORMACIÓN PÚBLICA</v>
          </cell>
        </row>
        <row r="48">
          <cell r="H48" t="str">
            <v>PLANES</v>
          </cell>
          <cell r="I48" t="str">
            <v>Planes Anuales de Monitoreo a la Gestión y el Gobierno de Seguridad de la Información Institucional</v>
          </cell>
          <cell r="K48" t="str">
            <v>CONTIENE LAS ACTIVIDADES QUE SE HACEN DURANTE LA VIGENCIA PARA EL SEGUIMIENTO AL CUMPLIMIENTO DE POLÍTICAS DE SEGURIDAD Y PRIVCIDAD DE LA INFORMACIÓN</v>
          </cell>
          <cell r="R48" t="str">
            <v>CASTELLANO</v>
          </cell>
          <cell r="S48" t="str">
            <v>ELECTRONICO</v>
          </cell>
          <cell r="U48" t="str">
            <v>PDF, XLS</v>
          </cell>
          <cell r="V48" t="str">
            <v>NO APLICA</v>
          </cell>
          <cell r="W48" t="str">
            <v>NO APLICA</v>
          </cell>
          <cell r="AV48" t="str">
            <v>INFORMACIÓN PÚBLICA CLASIFICADA</v>
          </cell>
        </row>
        <row r="49">
          <cell r="H49" t="str">
            <v>PLANES</v>
          </cell>
          <cell r="I49" t="str">
            <v>Planes de Acción Institucional</v>
          </cell>
          <cell r="K49" t="str">
            <v>CONTINEE TODAS LAS AVTIVIDADES A DESARROLLARSE EN CADA UNA DE LAS VIGENCIAS Y ES PRODUCTO DEL PLAN ESTRATEGICO INSTITUCIONAL.</v>
          </cell>
          <cell r="R49" t="str">
            <v>CASTELLANO</v>
          </cell>
          <cell r="S49" t="str">
            <v>ELECTRONICO/PAPEL</v>
          </cell>
          <cell r="U49" t="str">
            <v>PDF, DOC, TIF, XLS</v>
          </cell>
          <cell r="V49" t="str">
            <v>ORFEO,PAGINA WEB, CATALOGO DOCUMENTAL</v>
          </cell>
          <cell r="W49" t="str">
            <v xml:space="preserve">https://www.enterritorio.gov.co/web/transparencia-y-acceso-a-la-informacion-publica/planeacion/plan-de-accion </v>
          </cell>
          <cell r="AV49" t="str">
            <v>INFORMACIÓN PÚBLICA</v>
          </cell>
        </row>
        <row r="50">
          <cell r="H50" t="str">
            <v>PLANES</v>
          </cell>
          <cell r="I50" t="str">
            <v>Planes de Continuidad del Negocio - PCN</v>
          </cell>
          <cell r="K50" t="str">
            <v>CRONOGRAMA DEL PLAN DE ACTIVIDADES A REALIZAR PARA LA CONTINUIDAD DEL NEGOCIO (ANUAL)</v>
          </cell>
          <cell r="R50" t="str">
            <v>CASTELLANO</v>
          </cell>
          <cell r="S50" t="str">
            <v>ELECTRONICO</v>
          </cell>
          <cell r="U50" t="str">
            <v>PDF, XLS</v>
          </cell>
          <cell r="V50" t="str">
            <v>NO APLICA</v>
          </cell>
          <cell r="W50" t="str">
            <v>NO APLICA</v>
          </cell>
          <cell r="AV50" t="str">
            <v>INFORMACIÓN PÚBLICA</v>
          </cell>
        </row>
        <row r="51">
          <cell r="H51" t="str">
            <v>PLANES</v>
          </cell>
          <cell r="I51" t="str">
            <v>Planes de Participación Ciudadana</v>
          </cell>
          <cell r="K51" t="str">
            <v>CONTIENE PERFILES DE RIESGOS POR CONVENIOS, PROCESOS, EVENTOS DE RIESGO MATERIALIZADO.</v>
          </cell>
          <cell r="R51" t="str">
            <v>CASTELLANO</v>
          </cell>
          <cell r="S51" t="str">
            <v>ELECTRONICO</v>
          </cell>
          <cell r="U51" t="str">
            <v>PDF</v>
          </cell>
          <cell r="V51" t="str">
            <v>SITIO WEB</v>
          </cell>
          <cell r="W51" t="str">
            <v xml:space="preserve">https://www.enterritorio.gov.co/web/transparencia-y-acceso-a-la-informacion-publica/planeacion/plan-de-accion </v>
          </cell>
          <cell r="AV51" t="str">
            <v>INFORMACIÓN PÚBLICA</v>
          </cell>
        </row>
        <row r="52">
          <cell r="H52" t="str">
            <v>PLANES</v>
          </cell>
          <cell r="I52" t="str">
            <v>Planes de Seguridad y Privacidad de la Información</v>
          </cell>
          <cell r="K52" t="str">
            <v>CONTIENE LAS ACTIVIDADES DE SEGURIDAD Y PRIVCIDAD PARA CUMPLIR CON LA POLÍTICA DE SEGURIDAD DIGITAL DEL MIPG Y DARLE MANTENIMIENTO AL SGSI</v>
          </cell>
          <cell r="R52" t="str">
            <v>CASTELLANO</v>
          </cell>
          <cell r="S52" t="str">
            <v>ELECTRONICO</v>
          </cell>
          <cell r="U52" t="str">
            <v>PDF, DOC, ODT</v>
          </cell>
          <cell r="V52" t="str">
            <v>ORFEO Y GRC</v>
          </cell>
          <cell r="W52" t="str">
            <v xml:space="preserve">https://www.enterritorio.gov.co/web/transparencia-y-acceso-a-la-informacion-publica/planeacion/plan-de-accion </v>
          </cell>
          <cell r="AV52" t="str">
            <v>INFORMACIÓN PÚBLICA</v>
          </cell>
        </row>
        <row r="53">
          <cell r="H53" t="str">
            <v>PLANES</v>
          </cell>
          <cell r="I53" t="str">
            <v>Planes Estratégicos Institucionales</v>
          </cell>
          <cell r="K53" t="str">
            <v>CONTIENE LAS ESTRATEGIAS QUE DESARROLLA LA ENTIDAD PARA EL CUMPLIMIENTO DE SUS OBJETIVOS.</v>
          </cell>
          <cell r="R53" t="str">
            <v>CASTELLANO</v>
          </cell>
          <cell r="S53" t="str">
            <v>ELECTRONICO/PAPEL</v>
          </cell>
          <cell r="U53" t="str">
            <v>PDF, DOC, TIF, XLS</v>
          </cell>
          <cell r="V53" t="str">
            <v>ORFEO,PAGINA WEB, CATALOGO DOCUMENTAL</v>
          </cell>
          <cell r="W53" t="str">
            <v xml:space="preserve">https://www.enterritorio.gov.co/web/transparencia-y-acceso-a-la-informacion-publica/planeacion/plan-de-accion </v>
          </cell>
          <cell r="AV53" t="str">
            <v>INFORMACIÓN PÚBLICA</v>
          </cell>
        </row>
        <row r="54">
          <cell r="H54" t="str">
            <v>PLANES</v>
          </cell>
          <cell r="I54" t="str">
            <v xml:space="preserve">Planes Institucionales de Gestión y Desempeño </v>
          </cell>
          <cell r="K54" t="str">
            <v>CONTIENE LAS ACTIVIDADES A DESARROLLAR EN LAS 17 POLITICAS QUE HACEN PARTE DEL MODELO INTEGRADO DE PLANEACIÓN Y GESTIÓN</v>
          </cell>
          <cell r="R54" t="str">
            <v>CASTELLANO</v>
          </cell>
          <cell r="S54" t="str">
            <v>ELECTRONICO/PAPEL</v>
          </cell>
          <cell r="U54" t="str">
            <v>PDF, DOC, TIF, XLS</v>
          </cell>
          <cell r="V54" t="str">
            <v>ORFEO,PAGINA WEB, CATALOGO DOCUMENTAL</v>
          </cell>
          <cell r="W54" t="str">
            <v>http://www.fonade.gov.co/portal/page/portal/WebSite/Fonade/transparencia_acceso_informacion_publica</v>
          </cell>
          <cell r="AV54" t="str">
            <v>INFORMACIÓN PÚBLICA</v>
          </cell>
        </row>
        <row r="55">
          <cell r="H55" t="str">
            <v>REGISTROS</v>
          </cell>
          <cell r="I55" t="str">
            <v>Registros de Incidentes en Seguridad de la Información</v>
          </cell>
          <cell r="K55" t="str">
            <v>CONTIENE LA INFORMACIÓN DE LOS INCIDENTES DE SEGURIDAD MATERIALIZADOS EN LA ENTIDAD</v>
          </cell>
          <cell r="R55" t="str">
            <v>CASTELLANO</v>
          </cell>
          <cell r="S55" t="str">
            <v>ELECTRONICO</v>
          </cell>
          <cell r="U55" t="str">
            <v xml:space="preserve"> XLS</v>
          </cell>
          <cell r="V55" t="str">
            <v>ARANDA</v>
          </cell>
          <cell r="W55" t="str">
            <v>NO APLICA</v>
          </cell>
          <cell r="AV55" t="str">
            <v>INFORMACIÓN PÚBLICA CLASIFICADA</v>
          </cell>
        </row>
        <row r="56">
          <cell r="H56" t="str">
            <v>REGISTROS</v>
          </cell>
          <cell r="I56" t="str">
            <v>Registros de Sistema de Administración del Riesgo de Liquidez - SARL</v>
          </cell>
          <cell r="K56" t="str">
            <v>FORMATO QUE ORIENTA A LOS COLABORADORES Y GESTORES DE RIESGO EN EL REGISTRO DE EVENTOS DE RIESGO DE LIQUIDEZL MATERIALIZADOS EN ENTERRITORIO</v>
          </cell>
          <cell r="R56" t="str">
            <v>CASTELLANO</v>
          </cell>
          <cell r="S56" t="str">
            <v>ELECTRONICO</v>
          </cell>
          <cell r="U56" t="str">
            <v>PDF, XLS</v>
          </cell>
          <cell r="V56" t="str">
            <v>GRC, CATÁLOGO DOCUMENTAL (SECCIÓN SARO)</v>
          </cell>
          <cell r="W56" t="str">
            <v>https://www.enterritorio.gov.co/CatalogoDocumental/procesos/subversion/SGC/Documentos/11_Formatos/Catalogo_Documental_Formatos.htm</v>
          </cell>
          <cell r="AV56" t="str">
            <v>INFORMACIÓN PÚBLICA CLASIFICADA</v>
          </cell>
        </row>
        <row r="57">
          <cell r="H57" t="str">
            <v>REGISTROS</v>
          </cell>
          <cell r="I57" t="str">
            <v>Registros de Sistema de Administración del Riesgo de Mercado - SARM</v>
          </cell>
          <cell r="K57" t="str">
            <v>FORMATO QUE ORIENTA A LOS COLABORADORES Y GESTORES DE RIESGO EN EL REGISTRO DE EVENTOS DE RIESGO DE MERCADO MATERIALIZADOS EN ENTERRITORIO</v>
          </cell>
          <cell r="R57" t="str">
            <v>CASTELLANO</v>
          </cell>
          <cell r="S57" t="str">
            <v>ELECTRONICO</v>
          </cell>
          <cell r="U57" t="str">
            <v>PDF, XLS</v>
          </cell>
          <cell r="V57" t="str">
            <v>GRC, CATÁLOGO DOCUMENTAL (SECCIÓN SARO)</v>
          </cell>
          <cell r="W57" t="str">
            <v>https://www.enterritorio.gov.co/CatalogoDocumental/procesos/subversion/SGC/Documentos/11_Formatos/Catalogo_Documental_Formatos.htm</v>
          </cell>
          <cell r="AV57" t="str">
            <v>INFORMACIÓN PÚBLICA CLASIFICADA</v>
          </cell>
        </row>
        <row r="58">
          <cell r="H58" t="str">
            <v>REGISTROS</v>
          </cell>
          <cell r="I58" t="str">
            <v>Registros de Sistema de Administración del Riesgo Operativo - SARO</v>
          </cell>
          <cell r="K58" t="str">
            <v>FORMATO QUE ORIENTA A LOS COLABORADORES Y GESTORES DE RIESGO EN EL REGISTRO DE EVENTOS DE RIESGO OPERACIONAL MATERIALIZADOS EN ENTERRITORIO</v>
          </cell>
          <cell r="R58" t="str">
            <v>CASTELLANO</v>
          </cell>
          <cell r="S58" t="str">
            <v>ELECTRONICO</v>
          </cell>
          <cell r="U58" t="str">
            <v>PDF, XLS</v>
          </cell>
          <cell r="V58" t="str">
            <v>GRC, CATÁLOGO DOCUMENTAL (SECCIÓN SARO)</v>
          </cell>
          <cell r="W58" t="str">
            <v>https://www.enterritorio.gov.co/CatalogoDocumental/procesos/subversion/SGC/Documentos/11_Formatos/Catalogo_Documental_Formatos.htm</v>
          </cell>
          <cell r="AV58" t="str">
            <v>INFORMACIÓN PÚBLICA CLASIFICADA</v>
          </cell>
        </row>
        <row r="59">
          <cell r="H59" t="str">
            <v>FORMATOS</v>
          </cell>
          <cell r="I59" t="str">
            <v>BANCO DE IDEAS</v>
          </cell>
          <cell r="K59" t="str">
            <v>Es una herramienta que permite recoger las ideas de los colaboradores y mejorar el proceso de innovación y de mejora continua de la entidad y así aprovechar la creatividad de sus colaboradores</v>
          </cell>
          <cell r="R59" t="str">
            <v>CASTELLANO</v>
          </cell>
          <cell r="S59" t="str">
            <v>ELECTRONICO</v>
          </cell>
          <cell r="U59" t="str">
            <v>XLS</v>
          </cell>
          <cell r="V59" t="str">
            <v>TEAMS, CATALOGO DOCUMENTAL</v>
          </cell>
          <cell r="W59" t="str">
            <v>NO APLICA</v>
          </cell>
          <cell r="AV59" t="str">
            <v>INFORMACIÓN PÚBLICA</v>
          </cell>
        </row>
        <row r="60">
          <cell r="H60" t="str">
            <v>REGISTROS</v>
          </cell>
          <cell r="I60" t="str">
            <v>REGOSTRO DE LECCIONES APRENDIDAS</v>
          </cell>
          <cell r="K60" t="str">
            <v>Registro de un cambio en el comportamiento personal u organizacional, como resultado del aprendizaje a partir de la experiencia</v>
          </cell>
          <cell r="R60" t="str">
            <v>CASTELLANO</v>
          </cell>
          <cell r="S60" t="str">
            <v>ELECTRONICO</v>
          </cell>
          <cell r="U60" t="str">
            <v>XLS</v>
          </cell>
          <cell r="V60" t="str">
            <v>TEAMS, CATALOGO DOCUMENTAL</v>
          </cell>
          <cell r="W60" t="str">
            <v>NO APLICA</v>
          </cell>
          <cell r="AV60" t="str">
            <v>INFORMACIÓN PÚBLICA</v>
          </cell>
        </row>
        <row r="64">
          <cell r="H64" t="str">
            <v>FORMATOS</v>
          </cell>
          <cell r="I64" t="str">
            <v xml:space="preserve">MATRIZ DE CONOCIMIENTO TÁCITO </v>
          </cell>
          <cell r="K64" t="str">
            <v>El inventario de conocimiento tácito inicia con la selección de los temas relacionados con la misión de la entidad y los asocia con los servidores públicos, según su nivel de conocimiento.</v>
          </cell>
          <cell r="R64" t="str">
            <v>CASTELLANO</v>
          </cell>
          <cell r="S64" t="str">
            <v>ELECTRONICO</v>
          </cell>
          <cell r="U64" t="str">
            <v>XLS</v>
          </cell>
          <cell r="V64" t="str">
            <v>TEAMS</v>
          </cell>
          <cell r="W64" t="str">
            <v>NO APLICA</v>
          </cell>
          <cell r="AV64" t="str">
            <v>INFORMACIÓN PÚBLICA</v>
          </cell>
        </row>
        <row r="65">
          <cell r="H65" t="str">
            <v>FORMATOS</v>
          </cell>
          <cell r="I65" t="str">
            <v>MATRIZ DE CONOCIMIENTO  EXPLICITO</v>
          </cell>
          <cell r="K65" t="str">
            <v>El inventario de conocimiento explícito presenta una relación detallada de los documentos generados en un área o proceso de la entidad.</v>
          </cell>
          <cell r="R65" t="str">
            <v>CASTELLANO</v>
          </cell>
          <cell r="S65" t="str">
            <v>ELECTRONICO</v>
          </cell>
          <cell r="U65" t="str">
            <v>XLS</v>
          </cell>
          <cell r="V65" t="str">
            <v>TEAMS</v>
          </cell>
          <cell r="W65" t="str">
            <v>NO APLICA</v>
          </cell>
          <cell r="AV65" t="str">
            <v>INFORMACIÓN PÚBLICA</v>
          </cell>
        </row>
        <row r="66">
          <cell r="H66" t="str">
            <v>APLICATIVOS</v>
          </cell>
          <cell r="I66" t="str">
            <v>GRC (MÓDULO DE PROGRAMAS Y PROYECTOS)</v>
          </cell>
          <cell r="K66" t="str">
            <v>SE REGISTRA EL PLAN ESTRATEGICO, EL PLAN DE ACCIÓN Y LOS AVANCES MENSUALES</v>
          </cell>
          <cell r="R66" t="str">
            <v>CASTELLANO</v>
          </cell>
          <cell r="S66" t="str">
            <v>ELECTRONICO</v>
          </cell>
          <cell r="U66" t="str">
            <v>XLS</v>
          </cell>
          <cell r="V66" t="str">
            <v>ONE DRIVE Y APLICATIVO GRC</v>
          </cell>
          <cell r="W66" t="str">
            <v>NO APLICA</v>
          </cell>
          <cell r="AV66" t="str">
            <v>INFORMACIÓN PÚBLICA</v>
          </cell>
        </row>
        <row r="67">
          <cell r="H67" t="str">
            <v>BASES DE DATOS</v>
          </cell>
          <cell r="I67" t="str">
            <v>PLANES DE ACCIÓN</v>
          </cell>
          <cell r="K67" t="str">
            <v>CONTIENE TODOAS LAS INICIATIVAS QUE DESARROLLA LA ENTIDAD PARA CUMPLIR EL PLAN ESTRATÉGICO, OBJETIVOS, INDICADORES, PORCENTAJES DE AVANCE POR CADA UNO DE LOS HITOS, FECHAS DE INICIO Y DE FINALIZACIÓN.</v>
          </cell>
          <cell r="R67" t="str">
            <v>CASTELLANO</v>
          </cell>
          <cell r="S67" t="str">
            <v>ELECTRONICO</v>
          </cell>
          <cell r="U67" t="str">
            <v>XLS</v>
          </cell>
          <cell r="V67" t="str">
            <v>ONE DRIVE Y APLICATIVO GRC</v>
          </cell>
          <cell r="W67" t="str">
            <v>NO APLICA</v>
          </cell>
          <cell r="AV67" t="str">
            <v>INFORMACIÓN PÚBLICA</v>
          </cell>
        </row>
        <row r="68">
          <cell r="H68" t="str">
            <v>CATÁLOGOS</v>
          </cell>
          <cell r="I68" t="str">
            <v>CATÁLOGO DE COMPONENTES DE INFORMACIÓN</v>
          </cell>
          <cell r="K68" t="str">
            <v>CONTIENE LOS DATOS, FLUJOS Y SERVICIOS DE INFORMACIÓN DE LA ENTIDAD.</v>
          </cell>
          <cell r="R68" t="str">
            <v>CASTELLANO</v>
          </cell>
          <cell r="S68" t="str">
            <v>ELECTRONICO</v>
          </cell>
          <cell r="U68" t="str">
            <v>XLS</v>
          </cell>
          <cell r="V68" t="str">
            <v>SITIO WEB</v>
          </cell>
          <cell r="W68" t="str">
            <v>https://www.enterritorio.gov.co/web/transparencia-y-acceso-a-la-informacion-publica/instrumentos-de-gestion-de-informacion-publica</v>
          </cell>
          <cell r="AV68" t="str">
            <v>INFORMACIÓN PÚBLICA</v>
          </cell>
        </row>
        <row r="69">
          <cell r="H69" t="str">
            <v>GUÍAS</v>
          </cell>
          <cell r="I69" t="str">
            <v>GUÍA DE CALIDAD DE DATOS EN INFORMACIÓN INSTITUCIONAL</v>
          </cell>
          <cell r="K69" t="str">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ell>
          <cell r="R69" t="str">
            <v>CASTELLANO</v>
          </cell>
          <cell r="S69" t="str">
            <v>ELECTRONICO</v>
          </cell>
          <cell r="U69" t="str">
            <v>DOC, PDF</v>
          </cell>
          <cell r="V69" t="str">
            <v>CATÁLOGO DOCUMENTAL</v>
          </cell>
          <cell r="W69" t="str">
            <v>NO APLICA</v>
          </cell>
          <cell r="AV69" t="str">
            <v>INFORMACIÓN PÚBLICA</v>
          </cell>
        </row>
        <row r="70">
          <cell r="H70" t="str">
            <v>MANUALES</v>
          </cell>
          <cell r="I70" t="str">
            <v>MANUAL DE GESTIÓN DEL CONOCIMIENTO</v>
          </cell>
          <cell r="K70" t="str">
            <v>Describir e institucionalizar el modelo, el proceso, las estrategias y las herramientas a través de las cuales se desarrolla el proceso de Gestión del Conocimiento en la Empresa Nacional Promotora del Desarrollo Territorial – ENTerritorio, así mismo permitirá:</v>
          </cell>
          <cell r="R70" t="str">
            <v>CASTELLANO</v>
          </cell>
          <cell r="S70" t="str">
            <v>ELECTRONICO</v>
          </cell>
          <cell r="U70" t="str">
            <v>DOC, PDF</v>
          </cell>
          <cell r="V70" t="str">
            <v>CATÁLOGO DOCUMENTAL</v>
          </cell>
          <cell r="W70" t="str">
            <v>NO APLICA</v>
          </cell>
          <cell r="AV70" t="str">
            <v>INFORMACIÓN PÚBLICA</v>
          </cell>
        </row>
        <row r="71">
          <cell r="H71" t="str">
            <v>REPORTES</v>
          </cell>
          <cell r="I71" t="str">
            <v>REPORTES DE AVANCE A LA GESTIÓN - FURAG</v>
          </cell>
          <cell r="K71" t="str">
            <v>Es un formulario ünico de reporte de avance de la gestión</v>
          </cell>
          <cell r="R71" t="str">
            <v>CASTELLANO</v>
          </cell>
          <cell r="S71" t="str">
            <v>ELECTRONICO/PAPEL</v>
          </cell>
          <cell r="U71" t="str">
            <v>PDF, DOC, TIF, XLS</v>
          </cell>
          <cell r="V71" t="str">
            <v>ORFEO</v>
          </cell>
          <cell r="W71" t="str">
            <v>NO APLICA</v>
          </cell>
          <cell r="AV71" t="str">
            <v>INFORMACIÓN PÚBLICA</v>
          </cell>
        </row>
        <row r="72">
          <cell r="H72" t="str">
            <v>APLICATIVOS</v>
          </cell>
          <cell r="I72" t="str">
            <v>ERA</v>
          </cell>
          <cell r="K72" t="str">
            <v>GESTIONA EL CICLO SARO DE PROCESOS Y CONVENIOS Y EVENTOS DE RIESGO MATERIALIZADO.</v>
          </cell>
          <cell r="R72" t="str">
            <v>CASTELLANO</v>
          </cell>
          <cell r="S72" t="str">
            <v>ELECTRONICO</v>
          </cell>
          <cell r="U72" t="str">
            <v xml:space="preserve"> DOC,XLS, CVS</v>
          </cell>
          <cell r="V72" t="str">
            <v>ERA, CATALOGO DOCUMENTAL</v>
          </cell>
          <cell r="W72" t="str">
            <v>NO APLICA</v>
          </cell>
          <cell r="AV72" t="str">
            <v>INFORMACIÓN PÚBLICA CLASIFICADA</v>
          </cell>
        </row>
        <row r="73">
          <cell r="H73" t="str">
            <v>APLICATIVOS</v>
          </cell>
          <cell r="I73" t="str">
            <v>GRC (MÓDULO DE RIESGOS)</v>
          </cell>
          <cell r="K73" t="str">
            <v>GESTIONA EL CICLO SARO DE PROCESOS Y CONVENIOS Y EVENTOS DE RIESGO MATERIALIZADO.</v>
          </cell>
          <cell r="R73" t="str">
            <v>CASTELLANO</v>
          </cell>
          <cell r="S73" t="str">
            <v>ELECTRONICO</v>
          </cell>
          <cell r="U73" t="str">
            <v xml:space="preserve"> DOC,  XLS</v>
          </cell>
          <cell r="V73" t="str">
            <v>ERA, GRC, CATALOGO DOCUMENTAL</v>
          </cell>
          <cell r="W73" t="str">
            <v>http://172.16.7.25/GRC/portal/</v>
          </cell>
          <cell r="AV73" t="str">
            <v>INFORMACIÓN PÚBLICA CLASIFICADA</v>
          </cell>
        </row>
        <row r="74">
          <cell r="H74" t="str">
            <v>APLICATIVOS</v>
          </cell>
          <cell r="I74" t="str">
            <v>GRC (MÓDULO DE INDICADORES)</v>
          </cell>
          <cell r="K74" t="str">
            <v>GESTIONA LOS INDICADORES DE RIESGO.</v>
          </cell>
          <cell r="R74" t="str">
            <v>CASTELLANO</v>
          </cell>
          <cell r="S74" t="str">
            <v>ELECTRONICO</v>
          </cell>
          <cell r="U74" t="str">
            <v xml:space="preserve"> DOC,  XLS</v>
          </cell>
          <cell r="V74" t="str">
            <v>GRC, CATALOGO DOCUMENTAL</v>
          </cell>
          <cell r="W74" t="str">
            <v>http://172.16.7.25/GRC/portal/</v>
          </cell>
          <cell r="AV74" t="str">
            <v>INFORMACIÓN PÚBLICA CLASIFICADA</v>
          </cell>
        </row>
        <row r="75">
          <cell r="H75" t="str">
            <v>BASES DE DATOS</v>
          </cell>
          <cell r="I75" t="str">
            <v>BASE HISTÓRICA DE EVENTOS DE RIESGO</v>
          </cell>
          <cell r="K75" t="str">
            <v>HISTORICO DE RIESGOS MATERIALIZADOS DE ACUERDO CON LOS LINEAMIENTOS DE LA SFC</v>
          </cell>
          <cell r="R75" t="str">
            <v>CASTELLANO</v>
          </cell>
          <cell r="S75" t="str">
            <v>ELECTRONICO</v>
          </cell>
          <cell r="U75" t="str">
            <v xml:space="preserve"> XLS</v>
          </cell>
          <cell r="V75" t="str">
            <v>ERA, GRC, CATALOGO DOCUMENTAL</v>
          </cell>
          <cell r="W75" t="str">
            <v>NO APLICA</v>
          </cell>
          <cell r="AV75" t="str">
            <v>INFORMACIÓN PÚBLICA CLASIFICADA</v>
          </cell>
        </row>
        <row r="76">
          <cell r="H76" t="str">
            <v>BASES DE DATOS</v>
          </cell>
          <cell r="I76" t="str">
            <v>LISTA DE RIESGOS Y CONTROLES DE PROCESOS Y CONVENIOS</v>
          </cell>
          <cell r="K76" t="str">
            <v>LISTA DE RIESGOS Y CONTROLES DE PROCESOS, CONVENIOS Y RIESGOS DE CORRUPCIÓN</v>
          </cell>
          <cell r="R76" t="str">
            <v>CASTELLANO</v>
          </cell>
          <cell r="S76" t="str">
            <v>ELECTRONICO</v>
          </cell>
          <cell r="U76" t="str">
            <v xml:space="preserve"> DOC,  XLS</v>
          </cell>
          <cell r="V76" t="str">
            <v>ERA, GRC, CATALOGO DOCUMENTAL</v>
          </cell>
          <cell r="W76" t="str">
            <v>https://www.enterritorio.gov.co/CatalogoDocumental/procesos/subversion/index.html</v>
          </cell>
          <cell r="AV76" t="str">
            <v>INFORMACIÓN PÚBLICA CLASIFICADA</v>
          </cell>
        </row>
        <row r="77">
          <cell r="H77" t="str">
            <v>GUÍAS</v>
          </cell>
          <cell r="I77" t="str">
            <v>GUÍA METODOLÓGICA DE GESTIÓN DE RIESGOS</v>
          </cell>
          <cell r="K77" t="str">
            <v>CONTIENE LA METODOLOGÍA PARA EVOLUCIÓN DE IDENTIFICACIÓN, MEDICIÓN, CONTROL Y MONITOREO DE LOS RIESGOS.</v>
          </cell>
          <cell r="R77" t="str">
            <v>CASTELLANO</v>
          </cell>
          <cell r="S77" t="str">
            <v>ELECTRONICO</v>
          </cell>
          <cell r="U77" t="str">
            <v>PDF, DOC, TIF, XLS</v>
          </cell>
          <cell r="V77" t="str">
            <v xml:space="preserve"> CATALOGO DOCUMENTAL</v>
          </cell>
          <cell r="W77" t="str">
            <v>https://www.enterritorio.gov.co/CatalogoDocumental/procesos/subversion/index.html</v>
          </cell>
          <cell r="AV77" t="str">
            <v>INFORMACIÓN PÚBLICA CLASIFICADA</v>
          </cell>
        </row>
        <row r="78">
          <cell r="H78" t="str">
            <v>INFORMES</v>
          </cell>
          <cell r="I78" t="str">
            <v>INFORME SARO A REVISORIA FISCAL</v>
          </cell>
          <cell r="K78" t="str">
            <v>INFORME SOBRE ASPECTOS RELEVANTES DEL SARO: EVENTOS MATERIALIZADOS, MONITOREO, INDICADORES, CICLO SARO Y PERFILES DE RIESGO. ESTE INFORME TIENE UNA PERIODICIDAD ANUAL.</v>
          </cell>
          <cell r="R78" t="str">
            <v>CASTELLANO</v>
          </cell>
          <cell r="S78" t="str">
            <v>ELECTRONICO/PAPEL</v>
          </cell>
          <cell r="U78" t="str">
            <v>PDF, DOC, TIF, XLS</v>
          </cell>
          <cell r="V78" t="str">
            <v>ORFEO</v>
          </cell>
          <cell r="W78" t="str">
            <v>NO APLICA</v>
          </cell>
          <cell r="AV78" t="str">
            <v>INFORMACIÓN PÚBLICA CLASIFICADA</v>
          </cell>
        </row>
        <row r="81">
          <cell r="H81" t="str">
            <v>MANUALES</v>
          </cell>
          <cell r="I81" t="str">
            <v>MANUAL DE GESTIÓN DE RIESGOS OPERATIVOS Y CORRUPCIÓN</v>
          </cell>
          <cell r="K81" t="str">
            <v>CONTIENE POLITICAS Y LINEAMIENTOS RELACIONADOS CON RIESGO OPERATIVO</v>
          </cell>
          <cell r="R81" t="str">
            <v>CASTELLANO</v>
          </cell>
          <cell r="S81" t="str">
            <v>ELECTRONICO</v>
          </cell>
          <cell r="U81" t="str">
            <v>PDF, DOC, TIF, XLS</v>
          </cell>
          <cell r="V81" t="str">
            <v>CATALOGO DOCUMENTAL</v>
          </cell>
          <cell r="W81" t="str">
            <v>https://www.enterritorio.gov.co/CatalogoDocumental/procesos/subversion/index.html</v>
          </cell>
          <cell r="AV81" t="str">
            <v>INFORMACIÓN PÚBLICA</v>
          </cell>
        </row>
        <row r="82">
          <cell r="H82" t="str">
            <v>DERECHOS DE PETICIÓN</v>
          </cell>
          <cell r="I82" t="str">
            <v>DERECHOS DE PETICIÓN</v>
          </cell>
          <cell r="K82" t="str">
            <v xml:space="preserve">CONTIENE RESPUESTAS Y SOPORTES A LOS DERECHOS DE PETICION </v>
          </cell>
          <cell r="R82" t="str">
            <v>CASTELLANO</v>
          </cell>
          <cell r="S82" t="str">
            <v>ELECTRONICO/PAPEL</v>
          </cell>
          <cell r="U82" t="str">
            <v>PDF, DOC, TIF</v>
          </cell>
          <cell r="V82" t="str">
            <v>ORFEO</v>
          </cell>
          <cell r="W82" t="str">
            <v>NO APLICA</v>
          </cell>
          <cell r="AV82" t="str">
            <v>INFORMACIÓN PÚBLICA CLASIFICADA</v>
          </cell>
        </row>
        <row r="100">
          <cell r="H100" t="str">
            <v>REPOSITORIOS</v>
          </cell>
          <cell r="I100" t="str">
            <v>REPOSITORIO TECNOLOGÍAS DE LA INFORMACIÓN</v>
          </cell>
          <cell r="K100" t="str">
            <v>CONTIENE LA INFORMACIÓN CPORRESPONDIENTE A LA GESTIÓN DEL GRUPO DE TECNOLOGÍAS DE LA INFORMACIÓN.</v>
          </cell>
          <cell r="R100" t="str">
            <v>CASTELLANO</v>
          </cell>
          <cell r="S100" t="str">
            <v>ELECTRONICO</v>
          </cell>
          <cell r="U100" t="str">
            <v>PDF, XLS, DOC, PPT</v>
          </cell>
          <cell r="V100" t="str">
            <v>ONEDRIVE</v>
          </cell>
          <cell r="W100" t="str">
            <v>NA</v>
          </cell>
          <cell r="AV100" t="str">
            <v>INFORMACIÓN PÚBLICA CLASIFICADA</v>
          </cell>
        </row>
        <row r="101">
          <cell r="H101" t="str">
            <v>REPOSITORIOS</v>
          </cell>
          <cell r="I101" t="str">
            <v>METAREPOSITORIO DE TECNOLOGÍAS DE LA INFORMACIÓN</v>
          </cell>
          <cell r="K101" t="str">
            <v>CONTIENE LAS GUÍAS DE USUARIO, GUÍAS TÉCNICAS Y EL VERSIONAMIENTO DE LOS SISTEMAS DE INFORMACIÓN.</v>
          </cell>
          <cell r="R101" t="str">
            <v>CASTELLANO</v>
          </cell>
          <cell r="S101" t="str">
            <v>ELECTRONICO</v>
          </cell>
          <cell r="U101" t="str">
            <v>NA</v>
          </cell>
          <cell r="V101" t="str">
            <v>ONEDRIVE</v>
          </cell>
          <cell r="W101" t="str">
            <v>NA</v>
          </cell>
          <cell r="AV101" t="str">
            <v>INFORMACIÓN PÚBLICA CLASIFICADA</v>
          </cell>
        </row>
        <row r="102">
          <cell r="H102" t="str">
            <v>BASES DE DATOS</v>
          </cell>
          <cell r="I102" t="str">
            <v>BIOMÉTRICO</v>
          </cell>
          <cell r="K102" t="str">
            <v>ALOJAMIENTO DE LAS HUELLAS DIGITALES DE LOS COLABORADORES DE LA ENTIDAD</v>
          </cell>
          <cell r="R102" t="str">
            <v>CASTELLANO</v>
          </cell>
          <cell r="S102" t="str">
            <v>ELECTRONICO</v>
          </cell>
          <cell r="U102" t="str">
            <v>.psql</v>
          </cell>
          <cell r="V102" t="str">
            <v>NA</v>
          </cell>
          <cell r="W102" t="str">
            <v>NA</v>
          </cell>
          <cell r="AV102" t="str">
            <v>INFORMACIÓN PÚBLICA CLASIFICADA</v>
          </cell>
        </row>
        <row r="103">
          <cell r="H103" t="str">
            <v>BASES DE DATOS</v>
          </cell>
          <cell r="I103" t="str">
            <v>VIDEOVIGILANCIA</v>
          </cell>
          <cell r="K103" t="str">
            <v>ALOJAMIENTO DE LOS VIDEOS CAPTURADOS POR LA CAÁMARA DE VIDEOVIGILANCIA</v>
          </cell>
          <cell r="R103" t="str">
            <v>CASTELLANO</v>
          </cell>
          <cell r="S103" t="str">
            <v>ELECTRONICO</v>
          </cell>
          <cell r="U103" t="str">
            <v>.MP4</v>
          </cell>
          <cell r="V103" t="str">
            <v>NA</v>
          </cell>
          <cell r="W103" t="str">
            <v>NA</v>
          </cell>
          <cell r="AV103" t="str">
            <v>INFORMACIÓN PÚBLICA CLASIFICADA</v>
          </cell>
        </row>
        <row r="104">
          <cell r="H104" t="str">
            <v>BASES DE DATOS</v>
          </cell>
          <cell r="I104" t="str">
            <v>DIRECTORIO ACTIVO</v>
          </cell>
          <cell r="K104" t="str">
            <v>BASE DE DATOS DE USUARIOS DE LA PLATAFORMA TECNOLÓGICA DE LA ENTIDAD</v>
          </cell>
          <cell r="R104" t="str">
            <v>CASTELLANO</v>
          </cell>
          <cell r="S104" t="str">
            <v>ELECTRONICO</v>
          </cell>
          <cell r="U104" t="str">
            <v>.xls</v>
          </cell>
          <cell r="V104" t="str">
            <v>NA</v>
          </cell>
          <cell r="W104" t="str">
            <v>NA</v>
          </cell>
          <cell r="AV104" t="str">
            <v>INFORMACIÓN PÚBLICA CLASIFICADA</v>
          </cell>
        </row>
        <row r="105">
          <cell r="H105" t="str">
            <v>REGISTRO</v>
          </cell>
          <cell r="I105" t="str">
            <v>LINEA BASE ACTIVOS OPERADOR TECNOLÓGICO</v>
          </cell>
          <cell r="K105" t="str">
            <v>CONTIENE LA LINEA BASE DE LOS ACTIVOS QUE HACEN PARTE DE LAS LINEAS DE SERVICIOS CONTRATADAS: CIBERSEGURIDAD, MOVILIDAD, IAAS, LAN Y WIFI, ARRENDAMIENTO DE EQUIPOS (DESKTOP Y PORTÁTILES)</v>
          </cell>
          <cell r="R105"/>
          <cell r="S105"/>
          <cell r="U105"/>
          <cell r="V105"/>
          <cell r="W105"/>
          <cell r="AV105" t="e">
            <v>#N/A</v>
          </cell>
        </row>
        <row r="106">
          <cell r="H106" t="str">
            <v>REGISTROS DE CONTROL</v>
          </cell>
          <cell r="I106" t="str">
            <v>REGISTROS DE CONTROL DE ACCESO AL CENTRO DE DATOS</v>
          </cell>
          <cell r="K106" t="str">
            <v>CONTIENE EL REGISTROS Y VITACORAS DE CONTROL DE ACCESO AL CENTRO DE DATOS</v>
          </cell>
          <cell r="R106" t="str">
            <v>CASTELLANO</v>
          </cell>
          <cell r="S106" t="str">
            <v>ELECTRONICO/PAPEL</v>
          </cell>
          <cell r="U106" t="str">
            <v>PDF, XLS, DOC, TIF</v>
          </cell>
          <cell r="V106" t="str">
            <v>NA</v>
          </cell>
          <cell r="W106" t="str">
            <v>NO APLICA</v>
          </cell>
          <cell r="AV106" t="str">
            <v>INFORMACIÓN PÚBLICA</v>
          </cell>
        </row>
        <row r="107">
          <cell r="H107" t="str">
            <v>PROCEDIMIENTOS</v>
          </cell>
          <cell r="I107" t="str">
            <v xml:space="preserve">	Mantenimiento de datos en producción</v>
          </cell>
          <cell r="K107" t="str">
            <v>Establece la metodología para el mantenimiento de los datos de los aplicativos en producción de ENTerritorio, a través del desarrollo de actividades provistas en este procedimiento, para garantizar su fiabilidad e integridad.</v>
          </cell>
          <cell r="R107" t="str">
            <v>CASTELLANO</v>
          </cell>
          <cell r="S107" t="str">
            <v>ELECTRONICO/PAPEL</v>
          </cell>
          <cell r="U107" t="str">
            <v>PDF, XLS, DOC, TIF</v>
          </cell>
          <cell r="V107" t="str">
            <v>INTRANET</v>
          </cell>
          <cell r="W107" t="str">
            <v>NO APLICA</v>
          </cell>
          <cell r="AV107" t="str">
            <v>INFORMACIÓN PÚBLICA</v>
          </cell>
        </row>
        <row r="108">
          <cell r="H108" t="str">
            <v>PROCEDIMIENTOS</v>
          </cell>
          <cell r="I108" t="str">
            <v>Gestión de registros de eventos para la plataforma tecnológica</v>
          </cell>
          <cell r="K108" t="str">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ell>
          <cell r="R108" t="str">
            <v>CASTELLANO</v>
          </cell>
          <cell r="S108" t="str">
            <v>ELECTRONICO/PAPEL</v>
          </cell>
          <cell r="U108" t="str">
            <v>PDF, XLS, DOC, TIF</v>
          </cell>
          <cell r="V108" t="str">
            <v>INTRANET</v>
          </cell>
          <cell r="W108" t="str">
            <v>NO APLICA</v>
          </cell>
          <cell r="AV108" t="str">
            <v>INFORMACIÓN PÚBLICA</v>
          </cell>
        </row>
        <row r="109">
          <cell r="H109" t="str">
            <v>PROCEDIMIENTOS</v>
          </cell>
          <cell r="I109" t="str">
            <v>Adquisición, desarrollo y puesta en producción de software</v>
          </cell>
          <cell r="K109" t="str">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ell>
          <cell r="R109" t="str">
            <v>CASTELLANO</v>
          </cell>
          <cell r="S109" t="str">
            <v>ELECTRONICO/PAPEL</v>
          </cell>
          <cell r="U109" t="str">
            <v>PDF, XLS, DOC, TIF</v>
          </cell>
          <cell r="V109" t="str">
            <v>INTRANET</v>
          </cell>
          <cell r="W109" t="str">
            <v>NO APLICA</v>
          </cell>
          <cell r="AV109" t="str">
            <v>INFORMACIÓN PÚBLICA</v>
          </cell>
        </row>
        <row r="110">
          <cell r="H110" t="str">
            <v>PROCEDIMIENTOS</v>
          </cell>
          <cell r="I110" t="str">
            <v>Control de cambios a la infraestructura tecnológica</v>
          </cell>
          <cell r="K110" t="str">
            <v>DefiniQR las actividades de planeación, coordinación,monitoreo y comunicación de los cambios que afectan a los recursos y sistemas de información de la Entidad, que permitan controlar el impacto de este en el ambiente de producción</v>
          </cell>
          <cell r="R110" t="str">
            <v>CASTELLANO</v>
          </cell>
          <cell r="S110" t="str">
            <v>ELECTRONICO/PAPEL</v>
          </cell>
          <cell r="U110" t="str">
            <v>PDF, XLS, DOC, TIF</v>
          </cell>
          <cell r="V110" t="str">
            <v>INTRANET</v>
          </cell>
          <cell r="W110" t="str">
            <v>NO APLICA</v>
          </cell>
          <cell r="AV110" t="str">
            <v>INFORMACIÓN PÚBLICA</v>
          </cell>
        </row>
        <row r="111">
          <cell r="H111" t="str">
            <v>PROCEDIMIENTOS</v>
          </cell>
          <cell r="I111" t="str">
            <v>Verificación periódica de aplicaciones y servicios de ti críticos instaladas en el centro de cómputo alterno</v>
          </cell>
          <cell r="K111" t="str">
            <v>Establecer la metodología para la verificación periódica de los aplicativos y servicios de TI críticos instalados en el Centro de Computo Alterno, con el propósito de garantizar su funcionalidad en caso de requerirse la activación del Plan de Continuidad del Negocio.</v>
          </cell>
          <cell r="R111" t="str">
            <v>CASTELLANO</v>
          </cell>
          <cell r="S111" t="str">
            <v>ELECTRONICO/PAPEL</v>
          </cell>
          <cell r="U111" t="str">
            <v>PDF, XLS, DOC, TIF</v>
          </cell>
          <cell r="V111" t="str">
            <v>INTRANET</v>
          </cell>
          <cell r="W111" t="str">
            <v>NO APLICA</v>
          </cell>
          <cell r="AV111" t="str">
            <v>INFORMACIÓN PÚBLICA</v>
          </cell>
        </row>
        <row r="112">
          <cell r="H112" t="str">
            <v>PROCEDIMIENTOS</v>
          </cell>
          <cell r="I112" t="str">
            <v xml:space="preserve">Solicitud de Servicio a la Mesa Integral de Servicios -CIC </v>
          </cell>
          <cell r="K112" t="str">
            <v>Administrar y establecer la metodología para la atención de soporte de los servicios de Tecnología de Información a través de la mesa de ayuda mediante la atención oportuna y confiable de los requerimientos.</v>
          </cell>
          <cell r="R112" t="str">
            <v>CASTELLANO</v>
          </cell>
          <cell r="S112" t="str">
            <v>ELECTRONICO/PAPEL</v>
          </cell>
          <cell r="U112" t="str">
            <v>PDF, XLS, DOC, TIF</v>
          </cell>
          <cell r="V112" t="str">
            <v>INTRANET</v>
          </cell>
          <cell r="W112" t="str">
            <v>NO APLICA</v>
          </cell>
          <cell r="AV112" t="str">
            <v>INFORMACIÓN PÚBLICA</v>
          </cell>
        </row>
        <row r="113">
          <cell r="H113" t="str">
            <v>GUÍAS</v>
          </cell>
          <cell r="I113" t="str">
            <v>Guía Trae tu Propio Dispositivo  (TTPD)</v>
          </cell>
          <cell r="K113" t="str">
            <v xml:space="preserve">	Establecer los lineamientos de seguridad para proteger la información de ENTerritorio que es gestionada a través de dispositivos móviles que no pertenecen a la Entidad.</v>
          </cell>
          <cell r="R113" t="str">
            <v>CASTELLANO</v>
          </cell>
          <cell r="S113" t="str">
            <v>ELECTRONICO/PAPEL</v>
          </cell>
          <cell r="U113" t="str">
            <v>PDF, XLS, DOC, TIF</v>
          </cell>
          <cell r="V113" t="str">
            <v>INTRANET</v>
          </cell>
          <cell r="W113" t="str">
            <v>NO APLICA</v>
          </cell>
          <cell r="AV113" t="str">
            <v>INFORMACIÓN PÚBLICA</v>
          </cell>
        </row>
        <row r="114">
          <cell r="H114" t="str">
            <v>GUÍAS</v>
          </cell>
          <cell r="I114" t="str">
            <v>Desarrollo, ajuste y estandarización de software</v>
          </cell>
          <cell r="K114" t="str">
            <v>La presente guía tiene como objetivo, establecer la metodología usada en ENTERRITORIO durante el proceso de desarrollo de los sistemas de información.</v>
          </cell>
          <cell r="R114" t="str">
            <v>CASTELLANO</v>
          </cell>
          <cell r="S114" t="str">
            <v>ELECTRONICO/PAPEL</v>
          </cell>
          <cell r="U114" t="str">
            <v>PDF, XLS, DOC, TIF</v>
          </cell>
          <cell r="V114" t="str">
            <v>INTRANET</v>
          </cell>
          <cell r="W114" t="str">
            <v>NO APLICA</v>
          </cell>
          <cell r="AV114" t="str">
            <v>INFORMACIÓN PÚBLICA</v>
          </cell>
        </row>
        <row r="115">
          <cell r="H115" t="str">
            <v>GUÍAS</v>
          </cell>
          <cell r="I115" t="str">
            <v>Controles generales de los aplicativos</v>
          </cell>
          <cell r="K115" t="str">
            <v>Establecer los criterios para identificar los controles de los aplicativos desarrollados in HOUSE para ENTerritorio, mediante la descripción de los controles generales y específicos, con el propósito de asegurar su cumplimiento.</v>
          </cell>
          <cell r="R115" t="str">
            <v>CASTELLANO</v>
          </cell>
          <cell r="S115" t="str">
            <v>ELECTRONICO/PAPEL</v>
          </cell>
          <cell r="U115" t="str">
            <v>PDF, XLS, DOC, TIF</v>
          </cell>
          <cell r="V115" t="str">
            <v>INTRANET</v>
          </cell>
          <cell r="W115" t="str">
            <v>NO APLICA</v>
          </cell>
          <cell r="AV115" t="str">
            <v>INFORMACIÓN PÚBLICA</v>
          </cell>
        </row>
        <row r="116">
          <cell r="H116" t="str">
            <v>GUÍAS</v>
          </cell>
          <cell r="I116" t="str">
            <v>Control de versiones y documentación de componentes tecnológicos</v>
          </cell>
          <cell r="K116" t="str">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ell>
          <cell r="R116" t="str">
            <v>CASTELLANO</v>
          </cell>
          <cell r="S116" t="str">
            <v>ELECTRONICO/PAPEL</v>
          </cell>
          <cell r="U116" t="str">
            <v>PDF, XLS, DOC, TIF</v>
          </cell>
          <cell r="V116" t="str">
            <v>INTRANET</v>
          </cell>
          <cell r="W116" t="str">
            <v>NO APLICA</v>
          </cell>
          <cell r="AV116" t="str">
            <v>INFORMACIÓN PÚBLICA</v>
          </cell>
        </row>
        <row r="117">
          <cell r="H117" t="str">
            <v>GUÍAS</v>
          </cell>
          <cell r="I117" t="str">
            <v>Guía de Desarrollo Seguro Software</v>
          </cell>
          <cell r="K117" t="str">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ell>
          <cell r="R117" t="str">
            <v>CASTELLANO</v>
          </cell>
          <cell r="S117" t="str">
            <v>ELECTRONICO/PAPEL</v>
          </cell>
          <cell r="U117" t="str">
            <v>PDF, XLS, DOC, TIF</v>
          </cell>
          <cell r="V117" t="str">
            <v>INTRANET</v>
          </cell>
          <cell r="W117" t="str">
            <v>NO APLICA</v>
          </cell>
        </row>
        <row r="118">
          <cell r="H118" t="str">
            <v>FORMATOS</v>
          </cell>
          <cell r="I118" t="str">
            <v xml:space="preserve">	Inventario y Verificación de Aplicaciones y Servicios de TI Críticos Instaladas en el Centro de Cómputo Alterno</v>
          </cell>
          <cell r="K118" t="str">
            <v>Formato para registrar el inventario, aplicaciones criticas establecidas en el BIA</v>
          </cell>
          <cell r="R118" t="str">
            <v>CASTELLANO</v>
          </cell>
          <cell r="S118" t="str">
            <v>ELECTRONICO/PAPEL</v>
          </cell>
          <cell r="U118" t="str">
            <v>PDF, XLS, DOC, TIF</v>
          </cell>
          <cell r="V118" t="str">
            <v>INTRANET</v>
          </cell>
          <cell r="W118" t="str">
            <v>NO APLICA</v>
          </cell>
        </row>
        <row r="119">
          <cell r="H119" t="str">
            <v>FORMATOS</v>
          </cell>
          <cell r="I119" t="str">
            <v>Evaluación de daños a la infraestructura tecnológica</v>
          </cell>
          <cell r="K119"/>
          <cell r="R119" t="str">
            <v>CASTELLANO</v>
          </cell>
          <cell r="S119" t="str">
            <v>ELECTRONICO/PAPEL</v>
          </cell>
          <cell r="U119" t="str">
            <v>PDF, XLS, DOC, TIF</v>
          </cell>
          <cell r="V119" t="str">
            <v>INTRANET</v>
          </cell>
          <cell r="W119" t="str">
            <v>NO APLICA</v>
          </cell>
        </row>
        <row r="120">
          <cell r="H120" t="str">
            <v>FORMATOS</v>
          </cell>
          <cell r="I120" t="str">
            <v xml:space="preserve">Definición de requrimientos de software </v>
          </cell>
          <cell r="K120" t="str">
            <v>Formato para registrar la definición de requerimientos de software para su posterior desarrollo</v>
          </cell>
          <cell r="R120" t="str">
            <v>CASTELLANO</v>
          </cell>
          <cell r="S120" t="str">
            <v>ELECTRONICO/PAPEL</v>
          </cell>
          <cell r="U120" t="str">
            <v>PDF, XLS, DOC, TIF</v>
          </cell>
          <cell r="V120" t="str">
            <v>INTRANET</v>
          </cell>
          <cell r="W120" t="str">
            <v>NO APLICA</v>
          </cell>
        </row>
        <row r="121">
          <cell r="H121" t="str">
            <v>FORMATOS</v>
          </cell>
          <cell r="I121" t="str">
            <v>Registro de control de acceso al centro de computo</v>
          </cell>
          <cell r="K121" t="str">
            <v>Formato de control para el acceso de las personas autorizadas al centro de computo calle 26</v>
          </cell>
          <cell r="R121" t="str">
            <v>CASTELLANO</v>
          </cell>
          <cell r="S121" t="str">
            <v>ELECTRONICO/PAPEL</v>
          </cell>
          <cell r="U121" t="str">
            <v>PDF, XLS, DOC, TIF</v>
          </cell>
          <cell r="V121" t="str">
            <v>INTRANET</v>
          </cell>
          <cell r="W121" t="str">
            <v>NO APLICA</v>
          </cell>
        </row>
        <row r="122">
          <cell r="H122" t="str">
            <v>FORMATOS</v>
          </cell>
          <cell r="I122" t="str">
            <v xml:space="preserve">	Consentimiento Informado Trae Tu Propio Dispositivo </v>
          </cell>
          <cell r="K122" t="str">
            <v>Formato para ser diligenciado por los contratistas que se van a conectar a la red de Enterritorio.</v>
          </cell>
          <cell r="R122" t="str">
            <v>CASTELLANO</v>
          </cell>
          <cell r="S122" t="str">
            <v>ELECTRONICO/PAPEL</v>
          </cell>
          <cell r="U122" t="str">
            <v>PDF, XLS, DOC, TIF</v>
          </cell>
          <cell r="V122" t="str">
            <v>INTRANET</v>
          </cell>
          <cell r="W122" t="str">
            <v>NO APLICA</v>
          </cell>
        </row>
        <row r="123">
          <cell r="H123" t="str">
            <v>ACTAS</v>
          </cell>
          <cell r="I123" t="str">
            <v>Actas de Comité de Auditoría y Riesgos</v>
          </cell>
          <cell r="K123" t="str">
            <v>Son los documentos donde constan las deliberaciones y decisiones como Comité de apoyo de la Junta Directiva</v>
          </cell>
          <cell r="R123" t="str">
            <v>CASTELLANO</v>
          </cell>
          <cell r="S123" t="str">
            <v>ELECTRONICO/PAPEL</v>
          </cell>
          <cell r="U123" t="str">
            <v>Base de datos, audios, hojas de cálculo, documentos de texto en .pdf y word</v>
          </cell>
          <cell r="V123" t="str">
            <v xml:space="preserve">Archivo de Gestión, Archivo Central, One Drive, Intranet y Orfeo. </v>
          </cell>
          <cell r="W123" t="str">
            <v>NO APLICA</v>
          </cell>
          <cell r="AV123" t="str">
            <v>INFORMACIÓN PÚBLICA CLASIFICADA</v>
          </cell>
        </row>
        <row r="124">
          <cell r="H124" t="str">
            <v>ACTAS</v>
          </cell>
          <cell r="I124" t="str">
            <v>Actas de Comité de Gobierno Corporativo</v>
          </cell>
          <cell r="K124" t="str">
            <v>Son los documentos donde constan las deliberaciones y decisiones como Comité de apoyo de la Junta Directiva</v>
          </cell>
          <cell r="R124" t="str">
            <v>CASTELLANO</v>
          </cell>
          <cell r="S124" t="str">
            <v>ELECTRONICO/PAPEL</v>
          </cell>
          <cell r="U124" t="str">
            <v>Base de datos, audios, hojas de cálculo, documentos de texto en .pdf y word</v>
          </cell>
          <cell r="V124" t="str">
            <v xml:space="preserve">Archivo de Gestión, Archivo Central, One Drive, Intranet y Orfeo. </v>
          </cell>
          <cell r="W124" t="str">
            <v>NO APLICA</v>
          </cell>
          <cell r="AV124" t="str">
            <v>INFORMACIÓN PÚBLICA CLASIFICADA</v>
          </cell>
        </row>
        <row r="125">
          <cell r="H125" t="str">
            <v>ACTAS</v>
          </cell>
          <cell r="I125" t="str">
            <v>Actas de Junta Directiva</v>
          </cell>
          <cell r="K125" t="str">
            <v>Son los documentos donde constan las deliberaciones y aprobaciones de la Junta, como primera instancia del gobierno corporativo de la Entidad</v>
          </cell>
          <cell r="R125" t="str">
            <v>CASTELLANO</v>
          </cell>
          <cell r="S125" t="str">
            <v>ELECTRONICO/PAPEL</v>
          </cell>
          <cell r="U125" t="str">
            <v>Base de datos, audios, hojas de cálculo, documentos de texto en .pdf y word</v>
          </cell>
          <cell r="V125" t="str">
            <v xml:space="preserve">Archivo de Gestión, Archivo Central, One Drive, Intranet y Orfeo. </v>
          </cell>
          <cell r="W125" t="str">
            <v>NO APLICA</v>
          </cell>
        </row>
        <row r="126">
          <cell r="H126" t="str">
            <v xml:space="preserve">ACTOS ADMINISTATIVOS </v>
          </cell>
          <cell r="I126" t="str">
            <v xml:space="preserve">Circulares </v>
          </cell>
          <cell r="K126" t="str">
            <v>Son los actos administrativos internos de la Entidad en las cuales se fijan lineamientos o directrices</v>
          </cell>
          <cell r="R126" t="str">
            <v>CASTELLANO</v>
          </cell>
          <cell r="S126" t="str">
            <v>ELECTRONICO/PAPEL</v>
          </cell>
          <cell r="U126" t="str">
            <v>Base de datos, audios, hojas de cálculo, documentos de texto en .pdf y word</v>
          </cell>
          <cell r="V126" t="str">
            <v xml:space="preserve">Archivo de Gestión, Archivo Central, One Drive, Intranet y Orfeo. </v>
          </cell>
          <cell r="W126" t="str">
            <v>NO APLICA</v>
          </cell>
          <cell r="AV126" t="str">
            <v>INFORMACIÓN PÚBLICA</v>
          </cell>
        </row>
        <row r="127">
          <cell r="H127" t="str">
            <v xml:space="preserve">ACTOS ADMINISTATIVOS </v>
          </cell>
          <cell r="I127" t="str">
            <v xml:space="preserve">Resoluciones </v>
          </cell>
          <cell r="K127" t="str">
            <v xml:space="preserve">Son los actos administrativos donde constan decisiones internas de la Gerencia General y Subgerentes delegados para tal efecto. </v>
          </cell>
          <cell r="R127" t="str">
            <v>CASTELLANO</v>
          </cell>
          <cell r="S127" t="str">
            <v>ELECTRONICO/PAPEL</v>
          </cell>
          <cell r="U127" t="str">
            <v>Base de datos, audios, hojas de cálculo, documentos de texto en .pdf y word</v>
          </cell>
          <cell r="V127" t="str">
            <v xml:space="preserve">Archivo de Gestión, Archivo Central, One Drive, Intranet y Orfeo. </v>
          </cell>
          <cell r="W127" t="str">
            <v>NO APLICA</v>
          </cell>
          <cell r="AV127" t="str">
            <v>INFORMACIÓN PÚBLICA</v>
          </cell>
        </row>
        <row r="128">
          <cell r="H128" t="str">
            <v>ACUERDOS DE JUNTA DIRECTIVA</v>
          </cell>
          <cell r="I128" t="str">
            <v>Acuerdos de Junta Directiva</v>
          </cell>
          <cell r="K128" t="str">
            <v>Son los actos administrativos donde constan las decisiones de la Junta Directiva.</v>
          </cell>
          <cell r="R128" t="str">
            <v>CASTELLANO</v>
          </cell>
          <cell r="S128" t="str">
            <v>ELECTRONICO/PAPEL</v>
          </cell>
          <cell r="U128" t="str">
            <v>Base de datos, audios, hojas de cálculo, documentos de texto en .pdf y word</v>
          </cell>
          <cell r="V128" t="str">
            <v xml:space="preserve">Archivo de Gestión, Archivo Central, One Drive, Intranet y Orfeo. </v>
          </cell>
          <cell r="W128" t="str">
            <v>NO APLICA</v>
          </cell>
          <cell r="AV128" t="str">
            <v>INFORMACIÓN PÚBLICA</v>
          </cell>
        </row>
        <row r="129">
          <cell r="H129" t="str">
            <v>DERECHOS DE PETICIÓN</v>
          </cell>
          <cell r="I129" t="str">
            <v>Derechos de Petición</v>
          </cell>
          <cell r="K129" t="str">
            <v>Documentos a través de los cuales se brinda respuesta a las solicitudes de información de interes particular o general,  autoridades, y se resuelven consultas.</v>
          </cell>
          <cell r="R129" t="str">
            <v>CASTELLANO</v>
          </cell>
          <cell r="S129" t="str">
            <v>ELECTRONICO/PAPEL</v>
          </cell>
          <cell r="U129" t="str">
            <v>Base de datos, audios, hojas de cálculo, documentos de texto en .pdf y word</v>
          </cell>
          <cell r="V129" t="str">
            <v xml:space="preserve">Archivo de Gestión, Archivo Central, One Drive, Intranet y Orfeo. </v>
          </cell>
          <cell r="W129" t="str">
            <v>NO APLICA</v>
          </cell>
          <cell r="AV129" t="str">
            <v>INFORMACIÓN PÚBLICA</v>
          </cell>
        </row>
        <row r="130">
          <cell r="H130" t="str">
            <v>INFORMES</v>
          </cell>
          <cell r="I130" t="str">
            <v>Informes a Entes de Control y Vigilancia</v>
          </cell>
          <cell r="K130" t="str">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ell>
          <cell r="R130" t="str">
            <v>CASTELLANO</v>
          </cell>
          <cell r="S130" t="str">
            <v>ELECTRONICO/PAPEL</v>
          </cell>
          <cell r="U130" t="str">
            <v>Base de datos, audios, hojas de cálculo, documentos de texto en .pdf y word</v>
          </cell>
          <cell r="V130" t="str">
            <v xml:space="preserve">Archivo de Gestión, Archivo Central, One Drive, Intranet y Orfeo. </v>
          </cell>
          <cell r="W130" t="str">
            <v>NO APLICA</v>
          </cell>
          <cell r="AV130" t="str">
            <v>INFORMACIÓN PÚBLICA</v>
          </cell>
        </row>
        <row r="131">
          <cell r="H131" t="str">
            <v>INFORMES</v>
          </cell>
          <cell r="I131" t="str">
            <v>Informes de Gestión</v>
          </cell>
          <cell r="K131" t="str">
            <v>Documento consolidado que contiene la gestión realizada en un periodo de tiempo determinado, en el proceso de gestión jurídica.</v>
          </cell>
          <cell r="R131" t="str">
            <v>CASTELLANO</v>
          </cell>
          <cell r="S131" t="str">
            <v>ELECTRONICO/PAPEL</v>
          </cell>
          <cell r="U131" t="str">
            <v>Base de datos, audios, hojas de cálculo, documentos de texto en .pdf y word</v>
          </cell>
          <cell r="V131" t="str">
            <v xml:space="preserve">Archivo de Gestión, Archivo Central, One Drive, Intranet y Orfeo. </v>
          </cell>
          <cell r="W131" t="str">
            <v>NO APLICA</v>
          </cell>
          <cell r="AV131" t="str">
            <v>INFORMACIÓN PÚBLICA</v>
          </cell>
        </row>
        <row r="132">
          <cell r="H132" t="str">
            <v>ACCIONES CONSTITUCIONALES</v>
          </cell>
          <cell r="I132" t="str">
            <v xml:space="preserve">ACCIONES DE TUTELA
CONCILIACIONES EXTRAJUDICIALES
</v>
          </cell>
          <cell r="K132" t="str">
            <v>Son los memoriales que se radican en los procesos de tutela y conciliaciones prejudiciales.</v>
          </cell>
          <cell r="R132" t="str">
            <v>CASTELLANO</v>
          </cell>
          <cell r="S132" t="str">
            <v>ELECTRONICO/PAPEL</v>
          </cell>
          <cell r="U132" t="str">
            <v>PDF, DOC, TIF, XLS</v>
          </cell>
          <cell r="V132" t="str">
            <v>ORFEO</v>
          </cell>
          <cell r="W132" t="str">
            <v>NO APLICA</v>
          </cell>
          <cell r="AV132" t="str">
            <v>INFORMACIÓN PÚBLICA RESERVADA</v>
          </cell>
        </row>
        <row r="133">
          <cell r="H133" t="str">
            <v>ACTAS</v>
          </cell>
          <cell r="I133" t="str">
            <v>Actas de Comité de Conciliación y Desensa</v>
          </cell>
          <cell r="K133" t="str">
            <v>Son los documentos donde constan los casos y asuntos relacionados con los mecanismos alternativos de solución de conflictos y prevención del daño antijurídico.</v>
          </cell>
          <cell r="R133" t="str">
            <v>CASTELLANO</v>
          </cell>
          <cell r="S133" t="str">
            <v>ELECTRONICO/PAPEL</v>
          </cell>
          <cell r="U133" t="str">
            <v>Base de datos, audios, hojas de cálculo, documentos de texto en .pdf y word</v>
          </cell>
          <cell r="V133" t="str">
            <v xml:space="preserve">Archivo de Gestión, Archivo Central, One Drive, Intranet y Orfeo. </v>
          </cell>
          <cell r="W133" t="str">
            <v>NO APLICA</v>
          </cell>
          <cell r="AV133" t="str">
            <v>INFORMACIÓN PÚBLICA RESERVADA</v>
          </cell>
        </row>
        <row r="134">
          <cell r="H134" t="str">
            <v>INFORMES</v>
          </cell>
          <cell r="I134" t="str">
            <v>INFORMES COMITÉ  CONCILIACIÓN</v>
          </cell>
          <cell r="K134" t="str">
            <v xml:space="preserve">Contiene la relación de las actividades realizadas durante el semestre por parte del Comité de Conciliacion y Defensa. </v>
          </cell>
          <cell r="R134" t="str">
            <v>CASTELLANO</v>
          </cell>
          <cell r="S134" t="str">
            <v>ELECTRONICO/PAPEL</v>
          </cell>
          <cell r="U134" t="str">
            <v>PDF, DOC, TIF, XLS</v>
          </cell>
          <cell r="V134" t="str">
            <v>ORFEO</v>
          </cell>
          <cell r="W134" t="str">
            <v>NO APLICA</v>
          </cell>
          <cell r="AV134" t="str">
            <v>INFORMACIÓN PÚBLICA RESERVADA</v>
          </cell>
        </row>
        <row r="135">
          <cell r="H135" t="str">
            <v>INFORMES</v>
          </cell>
          <cell r="I135" t="str">
            <v xml:space="preserve">A otras Entidades sobre la defensa jurídica de la Entidad. </v>
          </cell>
          <cell r="K135" t="str">
            <v>Contiene la información sobre el estado de los procesos judiciales en los cuales es parte la Entidad; y los planes de prevención del daño antijurídico</v>
          </cell>
          <cell r="R135" t="str">
            <v>CASTELLANO</v>
          </cell>
          <cell r="S135" t="str">
            <v>ELECTRONICO</v>
          </cell>
          <cell r="U135" t="str">
            <v>Excel y .PDF</v>
          </cell>
          <cell r="V135" t="str">
            <v>Correo Electrónico</v>
          </cell>
          <cell r="W135" t="str">
            <v>NO APLICA</v>
          </cell>
          <cell r="AV135" t="str">
            <v>INFORMACIÓN PÚBLICA RESERVADA</v>
          </cell>
        </row>
        <row r="136">
          <cell r="H136" t="str">
            <v>INFORMES</v>
          </cell>
          <cell r="I136" t="str">
            <v>Informe Comité Institucional de Gestión y Desempeño</v>
          </cell>
          <cell r="K136" t="str">
            <v xml:space="preserve">Contiene la información sobre la gestión realizada sobre las denuncias recibidas por presuntos hechos de corrupción </v>
          </cell>
          <cell r="R136" t="str">
            <v>CASTELLANO</v>
          </cell>
          <cell r="S136" t="str">
            <v>ELECTRONICO</v>
          </cell>
          <cell r="U136" t="str">
            <v>.DOC</v>
          </cell>
          <cell r="V136" t="str">
            <v>One Drive</v>
          </cell>
          <cell r="W136" t="str">
            <v>NO APLICA</v>
          </cell>
          <cell r="AV136" t="str">
            <v>INFORMACIÓN PÚBLICA RESERVADA</v>
          </cell>
        </row>
        <row r="137">
          <cell r="H137" t="str">
            <v>POLÍTICAS</v>
          </cell>
          <cell r="I137" t="str">
            <v>POLITICA DE PREVENCION DEL DAÑO ANTIJURIDICO</v>
          </cell>
          <cell r="K137" t="str">
            <v>CONTIENE LOS LINEAMIENTOS PARA LA PREVENCIÓN DEL DAÑO JURIDICO EN LA ENTIDAD.</v>
          </cell>
          <cell r="R137" t="str">
            <v>CASTELLANO</v>
          </cell>
          <cell r="S137" t="str">
            <v>ELECTRONICO</v>
          </cell>
          <cell r="U137" t="str">
            <v>Excel y .PDF</v>
          </cell>
          <cell r="V137" t="str">
            <v>Intranet
Ekogui</v>
          </cell>
          <cell r="W137" t="str">
            <v>SI</v>
          </cell>
          <cell r="AV137" t="str">
            <v>INFORMACIÓN PÚBLICA RESERVADA</v>
          </cell>
        </row>
        <row r="140">
          <cell r="H140" t="str">
            <v>BASES DE DATOS</v>
          </cell>
          <cell r="I140" t="str">
            <v>BASE DE DATOS DE REQUERIMIENTOS DE ENTES EXTERNOS</v>
          </cell>
          <cell r="K140" t="str">
            <v xml:space="preserve">Contiene información sobre la fecha del requerimiento, contenido de la solicitud y fecha de respuesta. </v>
          </cell>
          <cell r="R140" t="str">
            <v>CASTELLANO</v>
          </cell>
          <cell r="S140" t="str">
            <v>ELECTRONICO</v>
          </cell>
          <cell r="U140" t="str">
            <v>Excel y Dash Board (Intranet)</v>
          </cell>
          <cell r="V140" t="str">
            <v>Todos los que puedan acceder a la intranet</v>
          </cell>
          <cell r="W140" t="str">
            <v>SI</v>
          </cell>
          <cell r="AV140" t="str">
            <v>INFORMACIÓN PÚBLICA</v>
          </cell>
        </row>
        <row r="141">
          <cell r="H141" t="str">
            <v>DERECHOS DE PETICION</v>
          </cell>
          <cell r="I141" t="str">
            <v>DERECHOS DE PETICION</v>
          </cell>
          <cell r="K141" t="str">
            <v>RESPUESTA A INFORMACIÓN QUE SOLICITAN AUTORIDADES.</v>
          </cell>
          <cell r="R141" t="str">
            <v>CASTELLANO</v>
          </cell>
          <cell r="S141" t="str">
            <v>ELECTRONICO/PAPEL</v>
          </cell>
          <cell r="U141" t="str">
            <v>PDF</v>
          </cell>
          <cell r="V141" t="str">
            <v>ORFEO SÓLO PARA CONSULTA INTERNA</v>
          </cell>
          <cell r="W141" t="str">
            <v>NO APLICA POR CARÁCTER DE RESERVA</v>
          </cell>
          <cell r="AV141" t="str">
            <v>REVISAR CON JURÍDICA</v>
          </cell>
        </row>
        <row r="142">
          <cell r="H142" t="str">
            <v>INFORMES</v>
          </cell>
          <cell r="I142" t="str">
            <v xml:space="preserve">INFORMES A ENTES DE CONTROL </v>
          </cell>
          <cell r="K142" t="str">
            <v>CONTIENE INFORMACIÓN RESPECTO AL TRÁMITO DE PROCESOS INTERNOS QUE TIENE CARÁCTER DE RESERVA</v>
          </cell>
          <cell r="R142" t="str">
            <v>CASTELLANO</v>
          </cell>
          <cell r="S142" t="str">
            <v>ELECTRONICO/PAPEL</v>
          </cell>
          <cell r="U142" t="str">
            <v>PDF</v>
          </cell>
          <cell r="V142" t="str">
            <v>ORFEO SÓLO PARA CONSULTA INTERNA</v>
          </cell>
          <cell r="W142" t="str">
            <v>NO APLICA POR CARÁCTER DE RESERVA</v>
          </cell>
          <cell r="AV142" t="str">
            <v>REVISAR CON JURÍDICA</v>
          </cell>
        </row>
        <row r="143">
          <cell r="H143" t="str">
            <v>INFORMES</v>
          </cell>
          <cell r="I143" t="str">
            <v>INFORMES DE GESTION GRUPO CONTROL INTERNO DISCIPLINARIOS</v>
          </cell>
          <cell r="K143" t="str">
            <v>CONTIENE LA INFORMACIÓN DE TODAS LAS ACTIVIDADES QUE SE ADELANTAN AL INTERIOR DEL GRUPO Y SE PRESENTA TRIMESTRALMENTE AL SUBGERENTE ADMINISTRATIVO</v>
          </cell>
          <cell r="R143" t="str">
            <v>CASTELLANO</v>
          </cell>
          <cell r="S143" t="str">
            <v>ELECTRONICO/PAPEL</v>
          </cell>
          <cell r="U143" t="str">
            <v>PDF</v>
          </cell>
          <cell r="V143" t="str">
            <v>ORFEO SÓLO PARA CONSULTA INTERNA</v>
          </cell>
          <cell r="W143" t="str">
            <v>NO APLICA POR CARÁCTER DE RESERVA</v>
          </cell>
          <cell r="AV143" t="str">
            <v>REVISAR CON JURÍDICA</v>
          </cell>
        </row>
        <row r="144">
          <cell r="H144" t="str">
            <v>INFORMES</v>
          </cell>
          <cell r="I144" t="str">
            <v>INFORMES DE TRASLADOS DE PROCESOS PROCURADURIA GENERAL DE LA NACION</v>
          </cell>
          <cell r="K144" t="str">
            <v>HACE REFERENCIA A LOS TRASLADOS DE PROCESOS POR COMPETENCIA A LA PROCURADURIA GENERAL DE LA NACION</v>
          </cell>
          <cell r="R144" t="str">
            <v>CASTELLANO</v>
          </cell>
          <cell r="S144" t="str">
            <v>ELECTRONICO/PAPEL</v>
          </cell>
          <cell r="U144" t="str">
            <v>PDF</v>
          </cell>
          <cell r="V144" t="str">
            <v>ORFEO SÓLO PARA CONSULTA INTERNA</v>
          </cell>
          <cell r="W144" t="str">
            <v>NO APLICA POR CARÁCTER DE RESERVA</v>
          </cell>
          <cell r="AV144" t="str">
            <v>INFORMACIÓN PÚBLICA RESERVADA</v>
          </cell>
        </row>
        <row r="145">
          <cell r="H145" t="str">
            <v>INVENTARIOS</v>
          </cell>
          <cell r="I145" t="str">
            <v>INVENTARIOS DOCUMENTALES ARCHIVOS DE GESTION</v>
          </cell>
          <cell r="K145" t="str">
            <v>CONTIENE INVENTARIOS DOCUMENTALES ARCHIVOS DE GESTION</v>
          </cell>
          <cell r="R145" t="str">
            <v>CASTELLANO</v>
          </cell>
          <cell r="S145" t="str">
            <v>ELECTRONICO/PAPEL</v>
          </cell>
          <cell r="U145" t="str">
            <v>PDF</v>
          </cell>
          <cell r="V145" t="str">
            <v>ORFEO SÓLO PARA CONSULTA INTERNA</v>
          </cell>
          <cell r="W145" t="str">
            <v>NO APLICA POR CARÁCTER DE RESERVA</v>
          </cell>
          <cell r="AV145" t="str">
            <v>REVISAR CON JURÍDICA</v>
          </cell>
        </row>
        <row r="146">
          <cell r="H146" t="str">
            <v>FORMATOS</v>
          </cell>
          <cell r="I146" t="str">
            <v>MATRIZ DEFINITIVA PROCESOS DISCIPLINARIOS</v>
          </cell>
          <cell r="K146" t="str">
            <v>CONTIENE LA CRONOLOGÍA DE LAS ACTUACIONES DENTRO DEL PROCESO DESDE LA QUEJA O EL INFORME, HASTA LA DECISIÓN FINAL Y UNA DESCRIPCIÓN DE LA CONDUCTA QUE ESTÁ SIENDO INVESTIGADA.</v>
          </cell>
          <cell r="R146" t="str">
            <v>CASTELLANO</v>
          </cell>
          <cell r="S146" t="str">
            <v>ELECTRONICO/PAPEL</v>
          </cell>
          <cell r="U146" t="str">
            <v>PDF</v>
          </cell>
          <cell r="V146" t="str">
            <v>ORFEO SÓLO PARA CONSULTA INTERNA</v>
          </cell>
          <cell r="W146" t="str">
            <v>NO APLICA POR CARÁCTER DE RESERVA</v>
          </cell>
          <cell r="AV146" t="str">
            <v>INFORMACIÓN PÚBLICA RESERVADA</v>
          </cell>
        </row>
        <row r="147">
          <cell r="H147" t="str">
            <v>REPOSITORIO</v>
          </cell>
          <cell r="I147" t="str">
            <v>BACKUP ACTUACIONES DISCIPLINARIOS</v>
          </cell>
          <cell r="K147" t="str">
            <v>CONTIENE LA INFORMACIÓN DE LAS ACTIVIDADES ADELANTADAS EN EL TRAMITE DE IMPULSO DE LOS PROCESOS DISCIPLINARIOS</v>
          </cell>
          <cell r="R147" t="str">
            <v>CASTELLANO</v>
          </cell>
          <cell r="S147" t="str">
            <v>ELECTRONICO/PAPEL</v>
          </cell>
          <cell r="U147" t="str">
            <v>PDF</v>
          </cell>
          <cell r="V147" t="str">
            <v>ORFEO SÓLO PARA CONSULTA INTERNA</v>
          </cell>
          <cell r="W147" t="str">
            <v>NO APLICA POR CARÁCTER DE RESERVA</v>
          </cell>
          <cell r="AV147" t="str">
            <v>REVISAR CON JURÍDICA</v>
          </cell>
        </row>
        <row r="148">
          <cell r="H148" t="str">
            <v>PROCEDIMIENTOS</v>
          </cell>
          <cell r="I148" t="str">
            <v>CONTROL INTERNO DISCIPLINARIO</v>
          </cell>
          <cell r="K148" t="str">
            <v>CONTIENE LA INFORMACIÓN DE LAS ACTIVIDADES ADELANTADAS POR LOS ABOGADOS SUSTANCIADORES, LA GERENTE MASTER, LA SECRETARÍA JURÍDICA Y APOYO A LA GESTIÓN.</v>
          </cell>
          <cell r="R148" t="str">
            <v>CASTELLANO</v>
          </cell>
          <cell r="S148" t="str">
            <v>ELECTRONICO/PAPEL</v>
          </cell>
          <cell r="U148" t="str">
            <v>PDF</v>
          </cell>
          <cell r="V148" t="str">
            <v>ORFEO SÓLO PARA CONSULTA INTERNA</v>
          </cell>
          <cell r="W148" t="str">
            <v>NO APLICA POR CARÁCTER DE RESERVA</v>
          </cell>
          <cell r="AV148" t="str">
            <v>INFORMACIÓN PÚBLICA RESERVADA</v>
          </cell>
        </row>
        <row r="149">
          <cell r="H149" t="str">
            <v xml:space="preserve">PROCESOS </v>
          </cell>
          <cell r="I149" t="str">
            <v>PROCESOS DISCIPLINARIOS</v>
          </cell>
          <cell r="K149" t="str">
            <v>CONTIENE LOS DOCUMENTOS DERIVADOS DE LA ACTUACIÓN DISCIPLINARIA COMO CONSECUENCIA DE UNA QUEJA PRESENTADA O UN INFORME DEL SERVIDOR PÚBLICO.</v>
          </cell>
          <cell r="R149" t="str">
            <v>CASTELLANO</v>
          </cell>
          <cell r="S149" t="str">
            <v>ELECTRONICO/PAPEL</v>
          </cell>
          <cell r="U149" t="str">
            <v>PDF</v>
          </cell>
          <cell r="V149" t="str">
            <v>ORFEO SÓLO PARA CONSULTA INTERNA</v>
          </cell>
          <cell r="W149" t="str">
            <v>NO APLICA POR CARÁCTER DE RESERVA</v>
          </cell>
          <cell r="AV149" t="str">
            <v>INFORMACIÓN PÚBLICA RESERVADA</v>
          </cell>
        </row>
        <row r="150">
          <cell r="H150" t="str">
            <v>DERECHOS DE PETICIÓN</v>
          </cell>
          <cell r="I150" t="str">
            <v>DERECHOS DE PETICIÓN</v>
          </cell>
          <cell r="K150" t="str">
            <v xml:space="preserve">CONTIENE LA INFORMACIÓN QUE REQUIERA ACERCA DEL SISTEMA INTEGRADO DE GESTIÓN DE LA ENTIDAD ALGUNA PARTE INTERESADA A TRAVES DE DERECHOS DE PETICION  </v>
          </cell>
          <cell r="R150" t="str">
            <v>CASTELLANO</v>
          </cell>
          <cell r="S150" t="str">
            <v>ELECTRONICO</v>
          </cell>
          <cell r="U150" t="str">
            <v>PDF, .DOC</v>
          </cell>
          <cell r="V150" t="str">
            <v>ORFEO Y ONEDRIVE</v>
          </cell>
          <cell r="W150" t="str">
            <v>NO APLICA</v>
          </cell>
          <cell r="AV150" t="str">
            <v>INFORMACIÓN PÚBLICA</v>
          </cell>
        </row>
        <row r="151">
          <cell r="H151" t="str">
            <v>ESTUDIOS DE MEJORAMIENTO ORGANIZACIONAL</v>
          </cell>
          <cell r="I151" t="str">
            <v>ESTUDIOS DE MEJORAMIENTO ORGANIZACIONAL</v>
          </cell>
          <cell r="K151" t="str">
            <v>ESTUDIOS SOBRE EL ANÁLISIS Y PROPUESTA DE REESTRUCTURACIÓN ORGÁNICA Y/O ORGANIZACIONAL DE LA ENTIDAD</v>
          </cell>
          <cell r="R151" t="str">
            <v>CASTELLANO</v>
          </cell>
          <cell r="S151" t="str">
            <v>ELECTRONICO</v>
          </cell>
          <cell r="U151" t="str">
            <v>PDF, .DOC</v>
          </cell>
          <cell r="V151" t="str">
            <v>ARCHIVO GERENCIA GENERAL</v>
          </cell>
          <cell r="W151" t="str">
            <v>NO APLICA</v>
          </cell>
          <cell r="AV151" t="str">
            <v>INFORMACIÓN PÚBLICA</v>
          </cell>
        </row>
        <row r="152">
          <cell r="H152" t="str">
            <v>INDICADORES DE GESTIÓN</v>
          </cell>
          <cell r="I152" t="str">
            <v>INDICADORES DE GESTIÓN</v>
          </cell>
          <cell r="K152" t="str">
            <v>CONTIENE LA INFORMACIÓN DE LOS REPORTES DE INDICADORES DEL SIG DE TODOS LOS PROCESOS</v>
          </cell>
          <cell r="R152" t="str">
            <v>CASTELLANO</v>
          </cell>
          <cell r="S152" t="str">
            <v>ELECTRONICO</v>
          </cell>
          <cell r="U152" t="str">
            <v>.SQL</v>
          </cell>
          <cell r="V152" t="str">
            <v>GRC</v>
          </cell>
          <cell r="W152" t="str">
            <v>https://www.enterritorio.gov.co/CatalogoDocumental/procesos/subversion/SGC/Registros/REGISTROS.htm</v>
          </cell>
          <cell r="AV152" t="str">
            <v>INFORMACIÓN PÚBLICA</v>
          </cell>
        </row>
        <row r="153">
          <cell r="H153" t="str">
            <v>INFORMES</v>
          </cell>
          <cell r="I153" t="str">
            <v>Informes a Entes de Control y Vigilancia</v>
          </cell>
          <cell r="K153" t="str">
            <v xml:space="preserve">CONTIENE LA INFORMACIÓN DEL SISTEMA INTEGRADO DE GESTIÓN QUE HAGA PARTE DE LOS INFORMES REQUERIDOS POR ENTES DE VIGILANCIA Y CONTROL </v>
          </cell>
          <cell r="R153" t="str">
            <v>CASTELLANO</v>
          </cell>
          <cell r="S153" t="str">
            <v>ELECTRONICO</v>
          </cell>
          <cell r="U153" t="str">
            <v>PDF, .DOC</v>
          </cell>
          <cell r="V153" t="str">
            <v>ORFEO Y ONEDRIVE</v>
          </cell>
          <cell r="W153" t="str">
            <v>NO APLICA</v>
          </cell>
          <cell r="AV153" t="str">
            <v>INFORMACIÓN PÚBLICA</v>
          </cell>
        </row>
        <row r="154">
          <cell r="H154" t="str">
            <v>INFORMES</v>
          </cell>
          <cell r="I154" t="str">
            <v>Informes a Otras Entidades</v>
          </cell>
          <cell r="K154" t="str">
            <v>CONTIENE LA INFORMACIÓN DEL SISTEMA INTEGRADO DE GESTIÓN QUE SOLICITEN ENTIDADES DEL ORDEN NACIONAL, O TERRITORIAL</v>
          </cell>
          <cell r="R154" t="str">
            <v>CASTELLANO</v>
          </cell>
          <cell r="S154" t="str">
            <v>ELECTRONICO</v>
          </cell>
          <cell r="U154" t="str">
            <v>PDF, .DOC</v>
          </cell>
          <cell r="V154" t="str">
            <v>ORFEO Y ONEDRIVE</v>
          </cell>
          <cell r="W154" t="str">
            <v>NO APLICA</v>
          </cell>
          <cell r="AV154" t="str">
            <v>INFORMACIÓN PÚBLICA</v>
          </cell>
        </row>
        <row r="155">
          <cell r="H155" t="str">
            <v xml:space="preserve">INSTRUMENTOS DE CONTROL </v>
          </cell>
          <cell r="I155" t="str">
            <v xml:space="preserve">Instrumentos de Control de Documentos del Sistema Integrado de Gestión </v>
          </cell>
          <cell r="K155"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55" t="str">
            <v>CASTELLANO</v>
          </cell>
          <cell r="S155" t="str">
            <v>ELECTRONICO</v>
          </cell>
          <cell r="U155" t="str">
            <v>PDF, DOC</v>
          </cell>
          <cell r="V155" t="str">
            <v>CATALOGO DOCUMENTAL</v>
          </cell>
          <cell r="W155" t="str">
            <v xml:space="preserve">NO APLICA
</v>
          </cell>
          <cell r="AV155" t="str">
            <v>INFORMACIÓN PÚBLICA</v>
          </cell>
        </row>
        <row r="156">
          <cell r="H156" t="str">
            <v>CATALOGO DOCUMENTAL</v>
          </cell>
          <cell r="I156" t="str">
            <v>CATALOGO DOCUMENTAL</v>
          </cell>
          <cell r="K156" t="str">
            <v>CONTIENE LA BASE DE DATOS DE LA DOCUMENTACIÓN DEL SISTEMA INTEGRADO DE GESTIÓN DE ENTERRITORIO</v>
          </cell>
          <cell r="R156" t="str">
            <v>CASTELLANO</v>
          </cell>
          <cell r="S156" t="str">
            <v>ELECTRONICO</v>
          </cell>
          <cell r="U156" t="str">
            <v>PDF, .XLS, .DOC, .ODT</v>
          </cell>
          <cell r="V156" t="str">
            <v>CATALOGO DOCUMENTAL</v>
          </cell>
          <cell r="W156" t="str">
            <v>EN LA INTRANET PARA CONSULTA EN EL CATALOGO DOCUMENTAL</v>
          </cell>
          <cell r="AV156" t="str">
            <v>INFORMACIÓN PÚBLICA</v>
          </cell>
        </row>
        <row r="157">
          <cell r="H157" t="str">
            <v>INFORMES</v>
          </cell>
          <cell r="I157" t="str">
            <v>INFORMES INDICADORES DE GESTION</v>
          </cell>
          <cell r="K157" t="str">
            <v>EN EL INFORME SE CONSOLIDAD EL PROMEDIO DEL DESEMPEÑO DE LOS INDICADORES DE GESTIÓN DEL SIG, SE REALIZA EL ANALISIS CUALITATIVO DE CADA PROCESO Y SE MONITOREA EL DESEMPEÑO DE LOS OBJETIVOS DEL SISTEMA INTEGRADO DE GESTIÓN</v>
          </cell>
          <cell r="R157" t="str">
            <v>CASTELLANO</v>
          </cell>
          <cell r="S157" t="str">
            <v>ELECTRONICO</v>
          </cell>
          <cell r="U157" t="str">
            <v>PDF. PPT</v>
          </cell>
          <cell r="V157" t="str">
            <v>CATALOGO DOCUMENTAL</v>
          </cell>
          <cell r="W157" t="str">
            <v>EN LA INTRANET PARA CONSULTA EN EL CATALOGO DOCUMENTAL</v>
          </cell>
          <cell r="AV157" t="str">
            <v>INFORMACIÓN PÚBLICA</v>
          </cell>
        </row>
        <row r="158">
          <cell r="H158" t="str">
            <v>INFORMES</v>
          </cell>
          <cell r="I158" t="str">
            <v>INFORME DE PRODUCTOS NO CONFORMES</v>
          </cell>
          <cell r="K158" t="str">
            <v>EN EL INFORME SE CONSOLIDAD EL REPORTE DE LOS PRODUCTOS GENERADOS DE LOS PROCESOS Y LA IDENTIFICACIÓN DE LAS SALIDAS NO CONFORMES DE LOS PROCESOS QUE MANEJAN PRODUCTOS NO CONFORMES</v>
          </cell>
          <cell r="R158" t="str">
            <v>CASTELLANO</v>
          </cell>
          <cell r="S158" t="str">
            <v>ELECTRONICO</v>
          </cell>
          <cell r="U158" t="str">
            <v>PDF</v>
          </cell>
          <cell r="V158" t="str">
            <v>CATALOGO DOCUMENTAL</v>
          </cell>
          <cell r="W158" t="str">
            <v>EN LA INTRANET PARA CONSULTA EN EL CATALOGO DOCUMENTAL</v>
          </cell>
          <cell r="AV158" t="str">
            <v>INFORMACIÓN PÚBLICA</v>
          </cell>
        </row>
        <row r="159">
          <cell r="H159" t="str">
            <v>INFORMES</v>
          </cell>
          <cell r="I159" t="str">
            <v>INFORME DE REVISIÓN POR LA DIRECCIÓN</v>
          </cell>
          <cell r="K159" t="str">
            <v>DOCUMENTO QUE CONTIENE EL RESULTADO DE LA GESTIÓN REALIZADA EN LOS PROCESOS INSTITUCIONALES A PARTIR DE REQUISITOS DE INFORMACIÓN QUE PIDEN LAS NORMAS ISO Y LOS DEMÁS QUE APLIQUEN PARA EL SISTEMA INTEGRADO DE GESTIÓN.</v>
          </cell>
          <cell r="R159" t="str">
            <v>CASTELLANO</v>
          </cell>
          <cell r="S159" t="str">
            <v>ELECTRONICO</v>
          </cell>
          <cell r="U159" t="str">
            <v>PDF, PPTX.</v>
          </cell>
          <cell r="V159" t="str">
            <v>CATALOGO DOCUMENTAL</v>
          </cell>
          <cell r="W159" t="str">
            <v>EN LA INTRANET PARA CONSULTA EN EL CATALOGO DOCUMENTAL</v>
          </cell>
          <cell r="AV159" t="str">
            <v>INFORMACIÓN PÚBLICA</v>
          </cell>
        </row>
        <row r="160">
          <cell r="H160" t="str">
            <v>APLICATIVOS</v>
          </cell>
          <cell r="I160" t="str">
            <v>APLICATIVO SISTEMA DE GESTIÓN DE CALIDAD</v>
          </cell>
          <cell r="K160" t="str">
            <v>HERRAMIENTA QUE  REALIZA LA ADMINISTRACIÓN DE PRODUCTOS NO CONFORMES</v>
          </cell>
          <cell r="R160" t="str">
            <v>CASTELLANO</v>
          </cell>
          <cell r="S160" t="str">
            <v>ELECTRONICO</v>
          </cell>
          <cell r="U160" t="str">
            <v>PDF</v>
          </cell>
          <cell r="V160" t="str">
            <v>INTRANET</v>
          </cell>
          <cell r="W160" t="str">
            <v>INTRANET</v>
          </cell>
          <cell r="AV160" t="str">
            <v>INFORMACIÓN PÚBLICA</v>
          </cell>
        </row>
        <row r="161">
          <cell r="H161" t="str">
            <v>APLICATIVOS</v>
          </cell>
          <cell r="I161" t="str">
            <v>APLICATIVO GRC  (MODULO INDICADORES)</v>
          </cell>
          <cell r="K161" t="str">
            <v>HERRAMIENTA DONDE SE REALIZA EL CARGUE  Y SEGUIMIENTO DE  LOS INDICADORES DE GESTIÓN DE CADA PROCESO DE LA ENTIDAD</v>
          </cell>
          <cell r="R161" t="str">
            <v>CASTELLANO</v>
          </cell>
          <cell r="S161" t="str">
            <v>ELECTRONICO</v>
          </cell>
          <cell r="U161" t="str">
            <v>XLS</v>
          </cell>
          <cell r="V161" t="str">
            <v>INTRANET</v>
          </cell>
          <cell r="W161" t="str">
            <v>INTRANET</v>
          </cell>
          <cell r="AV161" t="str">
            <v>INFORMACIÓN PÚBLICA</v>
          </cell>
        </row>
        <row r="162">
          <cell r="H162" t="str">
            <v>APLICATIVOS</v>
          </cell>
          <cell r="I162" t="str">
            <v>APLICATIVO GRC (GESTIÓN DE DOCUMENTOS)</v>
          </cell>
          <cell r="K162" t="str">
            <v xml:space="preserve">HERRAMIENTA DONDE SE REALIZA EL CARGUE  Y ADMINISTRACIÓN DE LOS DOCUMENTOS GENERADOS EN LOS PROCEOS DE  LA ENTIDAD </v>
          </cell>
          <cell r="R162" t="str">
            <v>CASTELLANO</v>
          </cell>
          <cell r="S162" t="str">
            <v>ELECTRONICO</v>
          </cell>
          <cell r="U162" t="str">
            <v>XLS</v>
          </cell>
          <cell r="V162" t="str">
            <v>INTRANET</v>
          </cell>
          <cell r="W162" t="str">
            <v>INTRANET</v>
          </cell>
          <cell r="AV162" t="str">
            <v>INFORMACIÓN PÚBLICA</v>
          </cell>
        </row>
        <row r="163">
          <cell r="H163" t="str">
            <v>APLICATIVOS</v>
          </cell>
          <cell r="I163" t="str">
            <v>APLICATIVO GRC (ACCIONES CORRECTIVAS Y DE MEJORA)</v>
          </cell>
          <cell r="K163" t="str">
            <v>HERRAMIENTA DONDE SE REALIZA LA FORMULACIÓN, SEGUIMIENTO  Y CIERRE DE ACCIONES CORRECTIVAS Y DE MEJORA DEL SISTEMA INTEGRADO DE GESTIÓN</v>
          </cell>
          <cell r="R163" t="str">
            <v>CASTELLANO</v>
          </cell>
          <cell r="S163" t="str">
            <v>ELECTRONICO</v>
          </cell>
          <cell r="U163" t="str">
            <v>XLS</v>
          </cell>
          <cell r="V163" t="str">
            <v>INTRANET</v>
          </cell>
          <cell r="W163" t="str">
            <v>INTRANET</v>
          </cell>
          <cell r="AV163" t="str">
            <v>INFORMACIÓN PÚBLICA</v>
          </cell>
        </row>
        <row r="164">
          <cell r="H164" t="str">
            <v>POLITICA</v>
          </cell>
          <cell r="I164" t="str">
            <v xml:space="preserve">POLITICA DEL SISTEMA INTEGRADO DE GESTIÓN </v>
          </cell>
          <cell r="K164" t="str">
            <v xml:space="preserve">ESTABLECER LOS COMPROMISOS DE LA ALTA DIRECCIÓN FRENTE AL SISTEMA INTEGRADO DE GESTIÓN DE LA ENTIDAD </v>
          </cell>
          <cell r="R164" t="str">
            <v>CASTELLANO</v>
          </cell>
          <cell r="S164" t="str">
            <v>ELECTRONICO</v>
          </cell>
          <cell r="U164" t="str">
            <v>PDF, DOC</v>
          </cell>
          <cell r="V164" t="str">
            <v>CATALOGO DOCUMENTAL Y PAGINA WEB</v>
          </cell>
          <cell r="W164" t="str">
            <v>https://www.enterritorio.gov.co/web/quienes-somos/nuestra-entidad</v>
          </cell>
          <cell r="AV164" t="str">
            <v>INFORMACIÓN PÚBLICA</v>
          </cell>
        </row>
        <row r="165">
          <cell r="H165" t="str">
            <v xml:space="preserve">MANUALES </v>
          </cell>
          <cell r="I165" t="str">
            <v>MANUAL DEL SISTEMA INTEGRADO  DE GESTIÓN</v>
          </cell>
          <cell r="K165" t="str">
            <v xml:space="preserve">CONTIENE EL COMPENDIO  DE LA INFORMACIÓN DEL SISTEMA INTEGRADODE GESTIÓN </v>
          </cell>
          <cell r="R165" t="str">
            <v>CASTELLANO</v>
          </cell>
          <cell r="S165" t="str">
            <v>ELECTRONICO</v>
          </cell>
          <cell r="U165" t="str">
            <v>PDF, DOC</v>
          </cell>
          <cell r="V165" t="str">
            <v>CATALOGO DOCUMENTAL</v>
          </cell>
          <cell r="W165" t="str">
            <v xml:space="preserve">NO APLICA
</v>
          </cell>
          <cell r="AV165" t="str">
            <v>INFORMACIÓN PÚBLICA</v>
          </cell>
        </row>
        <row r="166">
          <cell r="H166" t="str">
            <v>PROCEDIMIENTOS</v>
          </cell>
          <cell r="I166" t="str">
            <v xml:space="preserve">CONTROL DE DOCUMENTOS </v>
          </cell>
          <cell r="K166"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66" t="str">
            <v>CASTELLANO</v>
          </cell>
          <cell r="S166" t="str">
            <v>ELECTRONICO</v>
          </cell>
          <cell r="U166" t="str">
            <v>PDF, DOC</v>
          </cell>
          <cell r="V166" t="str">
            <v>CATALOGO DOCUMENTAL</v>
          </cell>
          <cell r="W166" t="str">
            <v xml:space="preserve">NO APLICA
</v>
          </cell>
          <cell r="AV166" t="str">
            <v>INFORMACIÓN PÚBLICA</v>
          </cell>
        </row>
        <row r="167">
          <cell r="H167" t="str">
            <v>PROCEDIMIENTOS</v>
          </cell>
          <cell r="I167" t="str">
            <v>CONTROL DE SALIDAS NO CONFORMES</v>
          </cell>
          <cell r="K167" t="str">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ell>
          <cell r="R167" t="str">
            <v>CASTELLANO</v>
          </cell>
          <cell r="S167" t="str">
            <v>ELECTRONICO</v>
          </cell>
          <cell r="U167" t="str">
            <v>PDF,  DOC</v>
          </cell>
          <cell r="V167" t="str">
            <v>CATALOGO DOCUMENTAL</v>
          </cell>
          <cell r="W167" t="str">
            <v xml:space="preserve">NO APLICA
</v>
          </cell>
          <cell r="AV167" t="str">
            <v>INFORMACIÓN PÚBLICA</v>
          </cell>
        </row>
        <row r="168">
          <cell r="H168" t="str">
            <v>PROCEDIMIENTOS</v>
          </cell>
          <cell r="I168" t="str">
            <v>ACCIONES CORRECTIVAS Y DE MEJORA</v>
          </cell>
          <cell r="K168" t="str">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ell>
          <cell r="R168" t="str">
            <v>CASTELLANO</v>
          </cell>
          <cell r="S168" t="str">
            <v>ELECTRONICO</v>
          </cell>
          <cell r="U168" t="str">
            <v>PDF,DOC</v>
          </cell>
          <cell r="V168" t="str">
            <v>CATALOGO DOCUMENTAL</v>
          </cell>
          <cell r="W168" t="str">
            <v xml:space="preserve">NO APLICA
</v>
          </cell>
          <cell r="AV168" t="str">
            <v>INFORMACIÓN PÚBLICA</v>
          </cell>
        </row>
        <row r="169">
          <cell r="H169" t="str">
            <v>PROCEDIMIENTOS</v>
          </cell>
          <cell r="I169" t="str">
            <v xml:space="preserve">REVISIÓN Y EVALUACIÓN DEL SISTEMA INTEGRADO DE GESTIÓN </v>
          </cell>
          <cell r="K169" t="str">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ell>
          <cell r="R169" t="str">
            <v>CASTELLANO</v>
          </cell>
          <cell r="S169" t="str">
            <v>ELECTRONICO</v>
          </cell>
          <cell r="U169" t="str">
            <v>PDF, DOC</v>
          </cell>
          <cell r="V169" t="str">
            <v>CATALOGO DOCUMENTAL</v>
          </cell>
          <cell r="W169" t="str">
            <v xml:space="preserve">NO APLICA
</v>
          </cell>
          <cell r="AV169" t="str">
            <v>INFORMACIÓN PÚBLICA</v>
          </cell>
        </row>
        <row r="170">
          <cell r="H170" t="str">
            <v>PROCEDIMIENTOS</v>
          </cell>
          <cell r="I170" t="str">
            <v>INDICADORES DEL SISTEMA INTEGRADO DE GESTIÓN</v>
          </cell>
          <cell r="K170" t="str">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ell>
          <cell r="R170" t="str">
            <v>CASTELLANO</v>
          </cell>
          <cell r="S170" t="str">
            <v>ELECTRONICO</v>
          </cell>
          <cell r="U170" t="str">
            <v>PDF,  DOC</v>
          </cell>
          <cell r="V170" t="str">
            <v>CATALOGO DOCUMENTAL</v>
          </cell>
          <cell r="W170" t="str">
            <v xml:space="preserve">NO APLICA
</v>
          </cell>
          <cell r="AV170" t="str">
            <v>INFORMACIÓN PÚBLICA</v>
          </cell>
        </row>
        <row r="171">
          <cell r="H171" t="str">
            <v>PROCEDIMIENTOS</v>
          </cell>
          <cell r="I171" t="str">
            <v>REQUISITOS LEGALES Y OTROS
REQUISITOS DEL SISTEMA
INTEGRADO DE GESTIÓN</v>
          </cell>
          <cell r="K171" t="str">
            <v>Definir las directrices, responsabilidades y metodología a seguir para identificar, acceder, actualizar, comunicar y registrar los requisitos legales y otros aplicables al sistema Integrado de Gestión de ENTerritorio.</v>
          </cell>
          <cell r="R171" t="str">
            <v>CASTELLANO</v>
          </cell>
          <cell r="S171" t="str">
            <v>ELECTRONICO</v>
          </cell>
          <cell r="U171" t="str">
            <v>PDF, DOC</v>
          </cell>
          <cell r="V171" t="str">
            <v>CATALOGO DOCUMENTAL</v>
          </cell>
          <cell r="W171" t="str">
            <v xml:space="preserve">NO APLICA
</v>
          </cell>
          <cell r="AV171" t="str">
            <v>INFORMACIÓN PÚBLICA</v>
          </cell>
        </row>
        <row r="172">
          <cell r="H172" t="str">
            <v>FORMATOS</v>
          </cell>
          <cell r="I172" t="str">
            <v>NORMOGRAMA Y DOCUMENTOS EXTERNOS</v>
          </cell>
          <cell r="K172" t="str">
            <v>FORMATO QUE CONTIENE LA NORMATIVIDAD APLICABLE A CADA PROCESO DEL SISTEMA INTEGRADO DE GESTIÓN.</v>
          </cell>
          <cell r="R172" t="str">
            <v>CASTELLANO</v>
          </cell>
          <cell r="S172" t="str">
            <v>ELECTRONICO/PAPEL</v>
          </cell>
          <cell r="U172" t="str">
            <v>PDF, XLS, DOC</v>
          </cell>
          <cell r="V172" t="str">
            <v>CATALOGO DOCUMENTAL</v>
          </cell>
          <cell r="W172" t="str">
            <v xml:space="preserve">NO APLICA
</v>
          </cell>
          <cell r="AV172" t="str">
            <v>INFORMACIÓN PÚBLICA</v>
          </cell>
        </row>
        <row r="176">
          <cell r="H176" t="str">
            <v>FORMATOS</v>
          </cell>
          <cell r="I176" t="str">
            <v>Análisis y Planificación del Cambio</v>
          </cell>
          <cell r="K176" t="str">
            <v>IDENTIFICAR YANALIZAR LOS CAMBIOS QUE AFECTEN EL SIG</v>
          </cell>
          <cell r="R176" t="str">
            <v>CASTELLANO</v>
          </cell>
          <cell r="S176" t="str">
            <v>ELECTRONICO/PAPEL</v>
          </cell>
          <cell r="U176" t="str">
            <v>PDF, XLS, DOC</v>
          </cell>
          <cell r="V176" t="str">
            <v>CATALOGO DOCUMENTAL</v>
          </cell>
          <cell r="W176" t="str">
            <v xml:space="preserve">NO APLICA
</v>
          </cell>
          <cell r="AV176" t="str">
            <v>INFORMACIÓN PÚBLICA</v>
          </cell>
        </row>
        <row r="177">
          <cell r="H177" t="str">
            <v>FORMATOS</v>
          </cell>
          <cell r="I177" t="str">
            <v>Programa Anual de Auditorías ISO</v>
          </cell>
          <cell r="K177" t="str">
            <v>PROGRAMACIÓN DE LAS AUDITORÍAS DEL SIG</v>
          </cell>
          <cell r="R177" t="str">
            <v>CASTELLANO</v>
          </cell>
          <cell r="S177" t="str">
            <v>ELECTRONICO/PAPEL</v>
          </cell>
          <cell r="U177" t="str">
            <v>PDF, XLS, DOC</v>
          </cell>
          <cell r="V177" t="str">
            <v>CATALOGO DOCUMENTAL</v>
          </cell>
          <cell r="W177" t="str">
            <v xml:space="preserve">NO APLICA
</v>
          </cell>
          <cell r="AV177" t="str">
            <v>INFORMACIÓN PÚBLICA</v>
          </cell>
        </row>
        <row r="178">
          <cell r="H178" t="str">
            <v>GUÍAS</v>
          </cell>
          <cell r="I178" t="str">
            <v>GUÍA METODOLÓGICA DE
GESTIÓN DEL CAMBIO</v>
          </cell>
          <cell r="K178" t="str">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ell>
          <cell r="R178" t="str">
            <v>CASTELLANO</v>
          </cell>
          <cell r="S178" t="str">
            <v>ELECTRONICO</v>
          </cell>
          <cell r="U178" t="str">
            <v>PDF, DOC</v>
          </cell>
          <cell r="V178" t="str">
            <v>CATALOGO DOCUMENTAL</v>
          </cell>
          <cell r="W178" t="str">
            <v xml:space="preserve">NO APLICA
</v>
          </cell>
          <cell r="AV178" t="str">
            <v>INFORMACIÓN PÚBLICA</v>
          </cell>
        </row>
        <row r="179">
          <cell r="H179" t="str">
            <v xml:space="preserve">ESTUDIOS </v>
          </cell>
          <cell r="I179" t="str">
            <v>FICHA ESTUDIO FÁCTICO PARA EL INICIO DE ACCIÓN JUDICIAL</v>
          </cell>
          <cell r="K179" t="str">
            <v>CONTIENE DATOS DEL CONTRATO/CONVENIO, LOS ANTECENDETES, PRETENSIONES DE LA DEMANDA, VALORIZACIÓN DE PERJUICIOS, MATERIAL PROBATORIO.</v>
          </cell>
          <cell r="R179" t="str">
            <v>CASTELLANO</v>
          </cell>
          <cell r="S179" t="str">
            <v>ELECTRONICO/PAPEL</v>
          </cell>
          <cell r="U179" t="str">
            <v>PDF, DOC, TIF, XLS</v>
          </cell>
          <cell r="V179" t="str">
            <v>ORFEO</v>
          </cell>
          <cell r="W179" t="str">
            <v>NO APLICA</v>
          </cell>
          <cell r="AV179" t="str">
            <v>INFORMACIÓN PÚBLICA</v>
          </cell>
        </row>
        <row r="180">
          <cell r="H180" t="str">
            <v>ACTAS</v>
          </cell>
          <cell r="I180" t="str">
            <v>LIQUIDACIÓN DE CONTRATO</v>
          </cell>
          <cell r="K180" t="str">
            <v>CONTIENE EL ACTA DE LIQUIDIACIÓN, EL DOCUMENTO DE CIERRE Y CONSTANCIA DE ARCHIVO.</v>
          </cell>
          <cell r="R180" t="str">
            <v>CASTELLANO</v>
          </cell>
          <cell r="S180" t="str">
            <v>ELECTRONICO/PAPEL</v>
          </cell>
          <cell r="U180" t="str">
            <v>PDF, DOC, TIF, XLS</v>
          </cell>
          <cell r="V180" t="str">
            <v>ORFEO</v>
          </cell>
          <cell r="W180" t="str">
            <v>NO APLICA</v>
          </cell>
          <cell r="AV180" t="str">
            <v>INFORMACIÓN PÚBLICA</v>
          </cell>
        </row>
        <row r="181">
          <cell r="H181" t="str">
            <v>PROCEDIMIENTOS</v>
          </cell>
          <cell r="I181" t="str">
            <v>CIERRE Y LIQUIDACIÓN DE CONVENIOS Y CONTRATOS</v>
          </cell>
          <cell r="K181" t="str">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ell>
          <cell r="R181" t="str">
            <v>CASTELLANO</v>
          </cell>
          <cell r="S181" t="str">
            <v>ELECTRONICO/PAPEL</v>
          </cell>
          <cell r="U181" t="str">
            <v>PDF, DOC, TIF, XLS</v>
          </cell>
          <cell r="V181" t="str">
            <v>ORFEO</v>
          </cell>
          <cell r="W181" t="str">
            <v>NO APLICA</v>
          </cell>
          <cell r="AV181" t="str">
            <v>INFORMACIÓN PÚBLICA</v>
          </cell>
        </row>
        <row r="182">
          <cell r="H182" t="str">
            <v>PROCEDIMIENTOS</v>
          </cell>
          <cell r="I182" t="str">
            <v>EXPEDICIÓN DE CERTIFICACIONES DE CONTRATOS</v>
          </cell>
          <cell r="K182" t="str">
            <v>Establecer la metodología para la atención de las solicitudes de elaboración y expedición de certificaciones de contratos de ENTERRITORIO.</v>
          </cell>
          <cell r="R182" t="str">
            <v>CASTELLANO</v>
          </cell>
          <cell r="S182" t="str">
            <v>ELECTRONICO</v>
          </cell>
          <cell r="U182" t="str">
            <v>PDF</v>
          </cell>
          <cell r="V182" t="str">
            <v>PAGINA WEB</v>
          </cell>
          <cell r="W182" t="str">
            <v>[9:10] Diego Andres Caicedo Gordillo
https://www.enterritorio.gov.co/Certificados/CertificadosContratacion/certifica.jsp?id=159529&amp;datos=yYWIj50IsTksip8R5mZ9b68ryIbrFapmvfcKJ7NHLalsme0LapmSOz1MgGLnQN05C7zlLgbIZo9HRj9j3zRMFw==</v>
          </cell>
          <cell r="AV182" t="str">
            <v>INFORMACIÓN PÚBLICA</v>
          </cell>
        </row>
        <row r="183">
          <cell r="H183" t="str">
            <v>FORMATOS</v>
          </cell>
          <cell r="I183" t="str">
            <v>Lista de chequeo para solicitud de liquidación</v>
          </cell>
          <cell r="K183" t="str">
            <v>Registro de la documentación contenida en la solicitud de liquidación</v>
          </cell>
          <cell r="R183" t="str">
            <v>CASTELLANO</v>
          </cell>
          <cell r="S183" t="str">
            <v>ELECTRONICO/PAPEL</v>
          </cell>
          <cell r="U183" t="str">
            <v>PDF, DOC, TIF, XLS</v>
          </cell>
          <cell r="V183" t="str">
            <v>ORFEO</v>
          </cell>
          <cell r="W183" t="str">
            <v>NO APLICA</v>
          </cell>
          <cell r="AV183" t="str">
            <v>INFORMACIÓN PÚBLICA</v>
          </cell>
        </row>
        <row r="184">
          <cell r="H184" t="str">
            <v>FORMATOS</v>
          </cell>
          <cell r="I184" t="str">
            <v>Ficha y solicitud de liquidación de convenios</v>
          </cell>
          <cell r="K184" t="str">
            <v>Información general del convenio y/o contrato</v>
          </cell>
          <cell r="R184" t="str">
            <v>CASTELLANO</v>
          </cell>
          <cell r="S184" t="str">
            <v>ELECTRONICO/PAPEL</v>
          </cell>
          <cell r="U184" t="str">
            <v>PDF, DOC, TIF, XLS</v>
          </cell>
          <cell r="V184" t="str">
            <v>ORFEO</v>
          </cell>
          <cell r="W184" t="str">
            <v>NO APLICA</v>
          </cell>
          <cell r="AV184" t="str">
            <v>INFORMACIÓN PÚBLICA</v>
          </cell>
        </row>
        <row r="185">
          <cell r="H185" t="str">
            <v>FORMATOS</v>
          </cell>
          <cell r="I185" t="str">
            <v>Ficha y solicitud de liquidación de contratos derivados</v>
          </cell>
          <cell r="K185" t="str">
            <v>Información general de los contratos derivados</v>
          </cell>
          <cell r="R185" t="str">
            <v>CASTELLANO</v>
          </cell>
          <cell r="S185" t="str">
            <v>ELECTRONICO/PAPEL</v>
          </cell>
          <cell r="U185" t="str">
            <v>PDF, DOC, TIF, XLS</v>
          </cell>
          <cell r="V185" t="str">
            <v>ORFEO</v>
          </cell>
          <cell r="W185" t="str">
            <v>NO APLICA</v>
          </cell>
          <cell r="AV185" t="str">
            <v>INFORMACIÓN PÚBLICA</v>
          </cell>
        </row>
        <row r="186">
          <cell r="H186" t="str">
            <v>BASES DE DATOS</v>
          </cell>
          <cell r="I186" t="str">
            <v>BASE DE DATOS GRUPO DE GESTIÓN POSTCONTRACTUAL</v>
          </cell>
          <cell r="K186" t="str">
            <v>CONTIENE TODOS LOS REGISTROS, ENTRADAS ,SALIDAS Y LOS DIFERENTES ESTADOS DE LAS SOLICITUDES DE LIQUIDACIÓN.</v>
          </cell>
          <cell r="R186" t="str">
            <v>CASTELLANO</v>
          </cell>
          <cell r="S186" t="str">
            <v>ELECTRONICO/PAPEL</v>
          </cell>
          <cell r="U186" t="str">
            <v>PDF, DOC, TIF, XLS</v>
          </cell>
          <cell r="V186" t="str">
            <v>ORFEO</v>
          </cell>
          <cell r="W186" t="str">
            <v>NO APLICA</v>
          </cell>
          <cell r="AV186" t="str">
            <v>INFORMACIÓN PÚBLICA</v>
          </cell>
        </row>
        <row r="187">
          <cell r="H187" t="str">
            <v>DOCUMENTOS DE PLANEACIÓN</v>
          </cell>
          <cell r="I187" t="str">
            <v>ESTUDIOS DE PRECIOS DE MERCADO</v>
          </cell>
          <cell r="K187" t="str">
            <v>CONTIENE LA INFORMACIÓN DE ANÁLISIS DE LOS PRECIOS EN EL MERCADO DE UN PRODUCTO O UN SERVICIOS REQUERIDO POR LOS DISTINTOS GRUPOS DE LA ENTIDAD</v>
          </cell>
          <cell r="R187" t="str">
            <v>CASTELLANO</v>
          </cell>
          <cell r="S187" t="str">
            <v>ELECTRONICO/PAPEL</v>
          </cell>
          <cell r="U187" t="str">
            <v>PDF, DOC, TIF, XLS</v>
          </cell>
          <cell r="V187" t="str">
            <v>ORFEO</v>
          </cell>
          <cell r="W187" t="str">
            <v>NO APLICA</v>
          </cell>
          <cell r="AV187" t="str">
            <v>INFORMACIÓN PÚBLICA</v>
          </cell>
        </row>
        <row r="188">
          <cell r="H188" t="str">
            <v>DOCUMENTOS DE PLANEACIÓN</v>
          </cell>
          <cell r="I188" t="str">
            <v xml:space="preserve">ANÁLISIS DEL SECTOR DEL SECTOR </v>
          </cell>
          <cell r="K188" t="str">
            <v>El análisis necesario para conocer el sector relativo al objeto del Proceso de adquisiciones desde la perspectiva legal, comercial, financiera, organizacional, técnica, y de análisis de Riesgo</v>
          </cell>
          <cell r="R188" t="str">
            <v>CASTELLANO</v>
          </cell>
          <cell r="S188" t="str">
            <v>ELECTRONICO/PAPEL</v>
          </cell>
          <cell r="U188" t="str">
            <v>PDF, DOC, TIF, XLS</v>
          </cell>
          <cell r="V188" t="str">
            <v>ORFEO</v>
          </cell>
          <cell r="W188" t="str">
            <v>NO APLICA</v>
          </cell>
          <cell r="AV188" t="str">
            <v>INFORMACIÓN PÚBLICA</v>
          </cell>
        </row>
        <row r="189">
          <cell r="H189" t="str">
            <v>DOCUMENTOS DE PLANEACIÓN</v>
          </cell>
          <cell r="I189" t="str">
            <v>ESTUDIOS PREVIOS</v>
          </cell>
          <cell r="K189" t="str">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ell>
          <cell r="R189" t="str">
            <v>CASTELLANO</v>
          </cell>
          <cell r="S189" t="str">
            <v>ELECTRONICO/PAPEL</v>
          </cell>
          <cell r="U189" t="str">
            <v>PDF, TIF</v>
          </cell>
          <cell r="V189" t="str">
            <v>ORFEO</v>
          </cell>
          <cell r="W189" t="str">
            <v>SECOP</v>
          </cell>
          <cell r="AV189" t="str">
            <v>INFORMACIÓN PÚBLICA</v>
          </cell>
        </row>
        <row r="190">
          <cell r="H190" t="str">
            <v>INFORMES</v>
          </cell>
          <cell r="I190" t="str">
            <v>INFORMES A ENTES DE CONTROL</v>
          </cell>
          <cell r="K190" t="str">
            <v>CONTIENE LA INFORMACIÓN REQUERIDA POR LOS DISTINTOS ENTES DE CONTROL RELACIONADA CON LA INFORMACIÓN PRODUCIDA POR EL GRUPO DE PLANEACIÓN CONTRACTUAL</v>
          </cell>
          <cell r="R190" t="str">
            <v>CASTELLANO</v>
          </cell>
          <cell r="S190" t="str">
            <v>ELECTRONICO/PAPEL</v>
          </cell>
          <cell r="U190" t="str">
            <v>PDF, DOC, TIF, XLS</v>
          </cell>
          <cell r="V190" t="str">
            <v>ORFEO</v>
          </cell>
          <cell r="W190" t="str">
            <v>NO APLICA</v>
          </cell>
          <cell r="AV190" t="str">
            <v>INFORMACIÓN PÚBLICA</v>
          </cell>
        </row>
        <row r="191">
          <cell r="H191" t="str">
            <v>INFORMES</v>
          </cell>
          <cell r="I191" t="str">
            <v>INFORMES DE HABILITACION DE REQUISITOS</v>
          </cell>
          <cell r="K191" t="str">
            <v>SE INDICAN LAS PERSONAS QUE PUEDEN O NO PARTICIPAR EN UNA CONVOCATORIA.</v>
          </cell>
          <cell r="R191" t="str">
            <v>CASTELLANO</v>
          </cell>
          <cell r="S191" t="str">
            <v>ELECTRONICO/PAPEL</v>
          </cell>
          <cell r="U191" t="str">
            <v>PDF, DOC, TIF, XLS</v>
          </cell>
          <cell r="V191" t="str">
            <v>ORFEO</v>
          </cell>
          <cell r="W191" t="str">
            <v>SECOP</v>
          </cell>
          <cell r="AV191" t="str">
            <v>INFORMACIÓN PÚBLICA</v>
          </cell>
        </row>
        <row r="192">
          <cell r="H192" t="str">
            <v>INFORMES</v>
          </cell>
          <cell r="I192" t="str">
            <v>INFORMES DE SEGUIMIENTO PLAN ANUAL DE ADQUISICIONES</v>
          </cell>
          <cell r="K192" t="str">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ell>
          <cell r="R192" t="str">
            <v>CASTELLANO</v>
          </cell>
          <cell r="S192" t="str">
            <v>ELECTRONICO/PAPEL</v>
          </cell>
          <cell r="U192" t="str">
            <v>PDF, DOC, TIF, XLS</v>
          </cell>
          <cell r="V192" t="str">
            <v>ORFEO, WEB ENTIDAD</v>
          </cell>
          <cell r="W192" t="str">
            <v>http://www.fonade.gov.co/portal/page/portal/WebSite/FonadeInicio</v>
          </cell>
          <cell r="AV192" t="str">
            <v>INFORMACIÓN PÚBLICA</v>
          </cell>
        </row>
        <row r="193">
          <cell r="H193" t="str">
            <v>INFORMES</v>
          </cell>
          <cell r="I193" t="str">
            <v>INFORME CUATRIMESTRAL DE DELEGACIÓN</v>
          </cell>
          <cell r="K193" t="str">
            <v>CONTIENE TODASD LAS ACTIVIDADES REALIZADAS POR PARTE DEL GRUPO DURANTE EL TIEMPO DE LA MEDICIÓN Y ES PRESENTADO A LA ALTA GERENCIA.</v>
          </cell>
          <cell r="R193" t="str">
            <v>CASTELLANO</v>
          </cell>
          <cell r="S193" t="str">
            <v>ELECTRONICO/PAPEL</v>
          </cell>
          <cell r="U193" t="str">
            <v>PDF, DOC, TIF, XLS</v>
          </cell>
          <cell r="V193" t="str">
            <v>ORFEO</v>
          </cell>
          <cell r="W193" t="str">
            <v>NO APLICA</v>
          </cell>
          <cell r="AV193" t="str">
            <v>INFORMACIÓN PÚBLICA</v>
          </cell>
        </row>
        <row r="194">
          <cell r="H194" t="str">
            <v>BASES DE DATOS</v>
          </cell>
          <cell r="I194" t="str">
            <v>BASE DE DATOS GRUPO DE PLANEACIÓN CONTRACTUAL</v>
          </cell>
          <cell r="K194" t="str">
            <v>CONTIENE LAS ENTRADAS Y SALIDAS SOBRE REQUERIMIENTOS AL GRUPO DE PLANEACIÓN CONTRACTUAL</v>
          </cell>
          <cell r="R194" t="str">
            <v>CASTELLANO</v>
          </cell>
          <cell r="S194" t="str">
            <v>ELECTRONICO/PAPEL</v>
          </cell>
          <cell r="U194" t="str">
            <v>PDF, DOC, TIF, XLS</v>
          </cell>
          <cell r="V194" t="str">
            <v>ORFEO</v>
          </cell>
          <cell r="W194" t="str">
            <v>NO APLICA</v>
          </cell>
          <cell r="AV194" t="str">
            <v>INFORMACIÓN PÚBLICA</v>
          </cell>
        </row>
        <row r="195">
          <cell r="H195" t="str">
            <v>FORMATOS</v>
          </cell>
          <cell r="I195" t="str">
            <v xml:space="preserve">Lista de chequeo documentos entregados y recibidos para adelantar los estudios previos </v>
          </cell>
          <cell r="K195"/>
          <cell r="R195" t="str">
            <v>CASTELLANO</v>
          </cell>
          <cell r="S195" t="str">
            <v>ELECTRONICO/PAPEL</v>
          </cell>
          <cell r="U195" t="str">
            <v>PDF, DOC, TIF, XLS</v>
          </cell>
          <cell r="V195" t="str">
            <v>ORFEO</v>
          </cell>
          <cell r="W195" t="str">
            <v>NO APLICA</v>
          </cell>
          <cell r="AV195" t="str">
            <v>INFORMACIÓN PÚBLICA</v>
          </cell>
        </row>
        <row r="196">
          <cell r="H196" t="str">
            <v>FORMATOS</v>
          </cell>
          <cell r="I196" t="str">
            <v>Lista de chequeo documentos entregados y recibidos para estudio de precios de mercado - Items no previstos</v>
          </cell>
          <cell r="K196"/>
          <cell r="R196" t="str">
            <v>CASTELLANO</v>
          </cell>
          <cell r="S196" t="str">
            <v>ELECTRONICO/PAPEL</v>
          </cell>
          <cell r="U196" t="str">
            <v>PDF, DOC, TIF, XLS</v>
          </cell>
          <cell r="V196" t="str">
            <v>ORFEO</v>
          </cell>
          <cell r="W196" t="str">
            <v>NO APLICA</v>
          </cell>
          <cell r="AV196" t="str">
            <v>INFORMACIÓN PÚBLICA</v>
          </cell>
        </row>
        <row r="197">
          <cell r="H197" t="str">
            <v>PLANES</v>
          </cell>
          <cell r="I197" t="str">
            <v>PLAN ANUAL DE ADQUISICIONES</v>
          </cell>
          <cell r="K197" t="str">
            <v>Es la herramienta de planeación con la que cuenta la Entidad para facilitar la identificación, registro, programación y divulgación de sus necesidades de bienes, obras y servicios.</v>
          </cell>
          <cell r="R197" t="str">
            <v>CASTELLANO</v>
          </cell>
          <cell r="S197" t="str">
            <v>ELECTRONICO/PAPEL</v>
          </cell>
          <cell r="U197" t="str">
            <v>PDF, DOC, TIF, XLS</v>
          </cell>
          <cell r="V197" t="str">
            <v>ORFEO</v>
          </cell>
          <cell r="W197" t="str">
            <v>NO APLICA</v>
          </cell>
          <cell r="AV197" t="str">
            <v>INFORMACIÓN PÚBLICA</v>
          </cell>
        </row>
        <row r="198">
          <cell r="H198" t="str">
            <v>DOCUMENTOS DE PLANEACIÓN</v>
          </cell>
          <cell r="I198" t="str">
            <v>ANÁLISIS DE RIESGOS</v>
          </cell>
          <cell r="K198" t="str">
            <v>El análisis de los riesgos determinará cuáles son los factores de riesgo que potencialmente tendrían un mayor efecto sobre el contrato</v>
          </cell>
          <cell r="R198" t="str">
            <v>CASTELLANO</v>
          </cell>
          <cell r="S198" t="str">
            <v>ELECTRONICO/PAPEL</v>
          </cell>
          <cell r="U198" t="str">
            <v>PDF, DOC, TIF, XLS</v>
          </cell>
          <cell r="V198" t="str">
            <v>ORFEO</v>
          </cell>
          <cell r="W198" t="str">
            <v>NO APLICA</v>
          </cell>
          <cell r="AV198" t="str">
            <v>INFORMACIÓN PÚBLICA</v>
          </cell>
        </row>
        <row r="199">
          <cell r="H199" t="str">
            <v>CONTRATOS</v>
          </cell>
          <cell r="I199" t="str">
            <v>CONTRATOS DE ADQUISICIÓN DE BIENES Y SERVICIOS</v>
          </cell>
          <cell r="K199" t="str">
            <v>CONTIENE CONTRATOS DE ADQUISICIÓN DE BIENES Y SERVICIOS</v>
          </cell>
          <cell r="R199" t="str">
            <v>CASTELLANO</v>
          </cell>
          <cell r="S199" t="str">
            <v>ELECTRONICO/PAPEL</v>
          </cell>
          <cell r="U199" t="str">
            <v>PDF, DOC, TIF, XLS</v>
          </cell>
          <cell r="V199" t="str">
            <v>ORFEO</v>
          </cell>
          <cell r="W199" t="str">
            <v>NO APLICA</v>
          </cell>
        </row>
        <row r="200">
          <cell r="H200" t="str">
            <v>CONTRATOS</v>
          </cell>
          <cell r="I200" t="str">
            <v>CONTRATOS DE ARRENDAMIENTO</v>
          </cell>
          <cell r="K200" t="str">
            <v>CONTIENE CONTRATOS DE ARRENDAMIENTO</v>
          </cell>
          <cell r="R200" t="str">
            <v>CASTELLANO</v>
          </cell>
          <cell r="S200" t="str">
            <v>ELECTRONICO/PAPEL</v>
          </cell>
          <cell r="U200" t="str">
            <v>PDF, DOC, TIF, XLS</v>
          </cell>
          <cell r="V200" t="str">
            <v>ORFEO</v>
          </cell>
          <cell r="W200" t="str">
            <v>NO APLICA</v>
          </cell>
        </row>
        <row r="201">
          <cell r="H201" t="str">
            <v>CONTRATOS</v>
          </cell>
          <cell r="I201" t="str">
            <v>CONTRATOS DE CONSULTORIA E INTERVENTORIA</v>
          </cell>
          <cell r="K201" t="str">
            <v>CONTIENE CONTRATOS DE CONSULTORIA E INTERVENTORIA</v>
          </cell>
          <cell r="R201" t="str">
            <v>CASTELLANO</v>
          </cell>
          <cell r="S201" t="str">
            <v>ELECTRONICO/PAPEL</v>
          </cell>
          <cell r="U201" t="str">
            <v>PDF, DOC, TIF, XLS</v>
          </cell>
          <cell r="V201" t="str">
            <v>ORFEO</v>
          </cell>
          <cell r="W201" t="str">
            <v>NO APLICA</v>
          </cell>
        </row>
        <row r="202">
          <cell r="H202" t="str">
            <v>CONTRATOS</v>
          </cell>
          <cell r="I202" t="str">
            <v>CONTRATOS DE PRESTACION DE SERVICIOS</v>
          </cell>
          <cell r="K202" t="str">
            <v>CONTIENE CONTRATOS DE PRESTACION DE SERVICIOS</v>
          </cell>
          <cell r="R202" t="str">
            <v>CASTELLANO</v>
          </cell>
          <cell r="S202" t="str">
            <v>ELECTRONICO/PAPEL</v>
          </cell>
          <cell r="U202" t="str">
            <v>PDF, DOC, TIF, XLS</v>
          </cell>
          <cell r="V202" t="str">
            <v>ORFEO</v>
          </cell>
          <cell r="W202" t="str">
            <v>NO APLICA</v>
          </cell>
        </row>
        <row r="203">
          <cell r="H203" t="str">
            <v>CONVENIOS</v>
          </cell>
          <cell r="I203" t="str">
            <v>CONVENIOS CON ORGANISMOS DE COOPERACION INTERNACIONAL</v>
          </cell>
          <cell r="K203" t="str">
            <v>CONTIENE CONVENIOS CON ORGANISMOS DE COOPERACION INTERNACIONAL</v>
          </cell>
          <cell r="R203" t="str">
            <v>CASTELLANO</v>
          </cell>
          <cell r="S203" t="str">
            <v>ELECTRONICO/PAPEL</v>
          </cell>
          <cell r="U203" t="str">
            <v>PDF, DOC, TIF, XLS</v>
          </cell>
          <cell r="V203" t="str">
            <v>ORFEO</v>
          </cell>
          <cell r="W203" t="str">
            <v>NO APLICA</v>
          </cell>
        </row>
        <row r="204">
          <cell r="H204" t="str">
            <v>CONVENIOS</v>
          </cell>
          <cell r="I204" t="str">
            <v>CONVENIOS INTERADMINISTRATIVOS</v>
          </cell>
          <cell r="K204" t="str">
            <v>CONTIENE CONVENIOS INTERADMINISTRATIVOS</v>
          </cell>
          <cell r="R204" t="str">
            <v>CASTELLANO</v>
          </cell>
          <cell r="S204" t="str">
            <v>ELECTRONICO/PAPEL</v>
          </cell>
          <cell r="U204" t="str">
            <v>PDF, DOC, TIF, XLS</v>
          </cell>
          <cell r="V204" t="str">
            <v>ORFEO</v>
          </cell>
          <cell r="W204" t="str">
            <v>NO APLICA</v>
          </cell>
        </row>
        <row r="205">
          <cell r="H205" t="str">
            <v>FORMATOS</v>
          </cell>
          <cell r="I205" t="str">
            <v>Lista de chequeo para trámite de incumplimiento</v>
          </cell>
          <cell r="K205"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05" t="str">
            <v>CASTELLANO</v>
          </cell>
          <cell r="S205" t="str">
            <v>ELECTRONICO/PAPEL</v>
          </cell>
          <cell r="U205" t="str">
            <v>PDF, DOC, TIF, XLS</v>
          </cell>
          <cell r="V205" t="str">
            <v>ORFEO</v>
          </cell>
          <cell r="W205" t="str">
            <v>http://www.fonade.gov.co/portal/page/portal/WebSite/FonadeInicio</v>
          </cell>
        </row>
        <row r="206">
          <cell r="H206" t="str">
            <v>FORMATOS</v>
          </cell>
          <cell r="I206" t="str">
            <v>Lista de chequeo para novedades contractuales con entidades territoriales (DPS)</v>
          </cell>
          <cell r="K206" t="str">
            <v>Contiene los requisitos para las novedades contractuales con entidades territoriales (DPS)</v>
          </cell>
          <cell r="R206" t="str">
            <v>CASTELLANO</v>
          </cell>
          <cell r="S206" t="str">
            <v>ELECTRONICO/PAPEL</v>
          </cell>
          <cell r="U206" t="str">
            <v>PDF, DOC, TIF, XLS</v>
          </cell>
          <cell r="V206" t="str">
            <v>ORFEO</v>
          </cell>
          <cell r="W206" t="str">
            <v>http://www.fonade.gov.co/portal/page/portal/WebSite/FonadeInicio</v>
          </cell>
        </row>
        <row r="207">
          <cell r="H207" t="str">
            <v>FORMATOS</v>
          </cell>
          <cell r="I207" t="str">
            <v>Lista de chequeo para los contratos de prestación de servicios profesionales y/o de apoyo a la gestión- persona natural</v>
          </cell>
          <cell r="K207" t="str">
            <v>Contiene los requisitos para los contratos  de prestacion de servicios profesionales y de apoyo a la gestión personas naturales</v>
          </cell>
          <cell r="R207" t="str">
            <v>CASTELLANO</v>
          </cell>
          <cell r="S207" t="str">
            <v>ELECTRONICO/PAPEL</v>
          </cell>
          <cell r="U207" t="str">
            <v>PDF, DOC, TIF, XLS</v>
          </cell>
          <cell r="V207" t="str">
            <v>ORFEO</v>
          </cell>
          <cell r="W207" t="str">
            <v>http://www.fonade.gov.co/portal/page/portal/WebSite/FonadeInicio</v>
          </cell>
        </row>
        <row r="208">
          <cell r="H208" t="str">
            <v>FORMATOS</v>
          </cell>
          <cell r="I208" t="str">
            <v>Lista de chequeo para los contratos de prestación de servicios profesionales y/o de apoyo a la gestión- persona jurídica</v>
          </cell>
          <cell r="K208" t="str">
            <v xml:space="preserve">Contiene los requisitos para los contratos  de prestacion de servicios profesionales y de apoyo a la gestión personas juridica </v>
          </cell>
          <cell r="R208" t="str">
            <v>CASTELLANO</v>
          </cell>
          <cell r="S208" t="str">
            <v>ELECTRONICO/PAPEL</v>
          </cell>
          <cell r="U208" t="str">
            <v>PDF, DOC, TIF, XLS</v>
          </cell>
          <cell r="V208" t="str">
            <v>ORFEO</v>
          </cell>
          <cell r="W208" t="str">
            <v>http://www.fonade.gov.co/portal/page/portal/WebSite/FonadeInicio</v>
          </cell>
        </row>
        <row r="209">
          <cell r="H209" t="str">
            <v>FORMATOS</v>
          </cell>
          <cell r="I209" t="str">
            <v xml:space="preserve">Informe de actividades para contratistas </v>
          </cell>
          <cell r="K209"/>
          <cell r="R209" t="str">
            <v>CASTELLANO</v>
          </cell>
          <cell r="S209" t="str">
            <v>ELECTRONICO/PAPEL</v>
          </cell>
          <cell r="U209" t="str">
            <v>PDF, DOC, TIF, XLS</v>
          </cell>
          <cell r="V209" t="str">
            <v>ORFEO</v>
          </cell>
          <cell r="W209" t="str">
            <v>NO APLICA</v>
          </cell>
        </row>
        <row r="210">
          <cell r="H210" t="str">
            <v>FORMATOS</v>
          </cell>
          <cell r="I210" t="str">
            <v xml:space="preserve">Cronograma de actividades para contratistas </v>
          </cell>
          <cell r="K210"/>
          <cell r="R210" t="str">
            <v>CASTELLANO</v>
          </cell>
          <cell r="S210" t="str">
            <v>ELECTRONICO/PAPEL</v>
          </cell>
          <cell r="U210" t="str">
            <v>PDF, DOC, TIF, XLS</v>
          </cell>
          <cell r="V210" t="str">
            <v>ORFEO</v>
          </cell>
          <cell r="W210" t="str">
            <v>NO APLICA</v>
          </cell>
        </row>
        <row r="211">
          <cell r="H211" t="str">
            <v>FORMATOS</v>
          </cell>
          <cell r="I211" t="str">
            <v>Certificación de Entrega</v>
          </cell>
          <cell r="K211"/>
          <cell r="R211" t="str">
            <v>CASTELLANO</v>
          </cell>
          <cell r="S211" t="str">
            <v>ELECTRONICO/PAPEL</v>
          </cell>
          <cell r="U211" t="str">
            <v>PDF, DOC, TIF, XLS</v>
          </cell>
          <cell r="V211" t="str">
            <v>ORFEO</v>
          </cell>
          <cell r="W211" t="str">
            <v>NO APLICA</v>
          </cell>
        </row>
        <row r="212">
          <cell r="H212" t="str">
            <v>FORMATOS</v>
          </cell>
          <cell r="I212" t="str">
            <v xml:space="preserve">
Novedades en el Contrato
</v>
          </cell>
          <cell r="K212"/>
          <cell r="R212" t="str">
            <v>CASTELLANO</v>
          </cell>
          <cell r="S212" t="str">
            <v>ELECTRONICO/PAPEL</v>
          </cell>
          <cell r="U212" t="str">
            <v>PDF, DOC, TIF, XLS</v>
          </cell>
          <cell r="V212" t="str">
            <v>ORFEO</v>
          </cell>
          <cell r="W212" t="str">
            <v>NO APLICA</v>
          </cell>
        </row>
        <row r="213">
          <cell r="H213" t="str">
            <v>FORMATOS</v>
          </cell>
          <cell r="I213" t="str">
            <v>Modelo de solicitud de contratación directa para contratos de prestación de servicios y/o apoyo a la gestión (Contratación interna)</v>
          </cell>
          <cell r="K213"/>
          <cell r="R213" t="str">
            <v>CASTELLANO</v>
          </cell>
          <cell r="S213" t="str">
            <v>ELECTRONICO/PAPEL</v>
          </cell>
          <cell r="U213" t="str">
            <v>PDF, DOC, TIF, XLS</v>
          </cell>
          <cell r="V213" t="str">
            <v>ORFEO</v>
          </cell>
          <cell r="W213" t="str">
            <v>NO APLICA</v>
          </cell>
        </row>
        <row r="214">
          <cell r="H214" t="str">
            <v>FORMATOS</v>
          </cell>
          <cell r="I214" t="str">
            <v>Anexo condiciones generales  para los contratos de prestación de servicios profesionales y/o de apoyo a la gestión-persona natural</v>
          </cell>
          <cell r="K214"/>
          <cell r="R214" t="str">
            <v>CASTELLANO</v>
          </cell>
          <cell r="S214" t="str">
            <v>ELECTRONICO/PAPEL</v>
          </cell>
          <cell r="U214" t="str">
            <v>PDF, DOC, TIF, XLS</v>
          </cell>
          <cell r="V214" t="str">
            <v>ORFEO</v>
          </cell>
          <cell r="W214" t="str">
            <v>NO APLICA</v>
          </cell>
        </row>
        <row r="215">
          <cell r="H215" t="str">
            <v>GUÍAS</v>
          </cell>
          <cell r="I215" t="str">
            <v>Guía para la reclamación de pólizas</v>
          </cell>
          <cell r="K215"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5" t="str">
            <v>CASTELLANO</v>
          </cell>
          <cell r="S215" t="str">
            <v>ELECTRONICO/PAPEL</v>
          </cell>
          <cell r="U215" t="str">
            <v>PDF, DOC, TIF, XLS</v>
          </cell>
          <cell r="V215" t="str">
            <v>ORFEO</v>
          </cell>
          <cell r="W215" t="str">
            <v>http://www.fonade.gov.co/portal/page/portal/WebSite/FonadeInicio</v>
          </cell>
        </row>
        <row r="216">
          <cell r="H216" t="str">
            <v>GUÍAS</v>
          </cell>
          <cell r="I216" t="str">
            <v>Guía de lineamientos para las medidas correctivas y sancionatorias para el cumplimiento contractual</v>
          </cell>
          <cell r="K216"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6" t="str">
            <v>CASTELLANO</v>
          </cell>
          <cell r="S216" t="str">
            <v>ELECTRONICO/PAPEL</v>
          </cell>
          <cell r="U216" t="str">
            <v>PDF, DOC, TIF, XLS</v>
          </cell>
          <cell r="V216" t="str">
            <v>ORFEO</v>
          </cell>
          <cell r="W216" t="str">
            <v>http://www.fonade.gov.co/portal/page/portal/WebSite/FonadeInicio</v>
          </cell>
        </row>
        <row r="217">
          <cell r="H217" t="str">
            <v>PROCEDIMIENTOS</v>
          </cell>
          <cell r="I217" t="str">
            <v xml:space="preserve">
Procedimiento para solicitar acciones contractuales por presunto incumplimiento</v>
          </cell>
          <cell r="K217" t="str">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ell>
          <cell r="R217" t="str">
            <v>CASTELLANO</v>
          </cell>
          <cell r="S217" t="str">
            <v>ELECTRONICO/PAPEL</v>
          </cell>
          <cell r="U217" t="str">
            <v>PDF, DOC, TIF, XLS</v>
          </cell>
          <cell r="V217" t="str">
            <v>ORFEO</v>
          </cell>
          <cell r="W217" t="str">
            <v>http://www.fonade.gov.co/portal/page/portal/WebSite/FonadeInicio</v>
          </cell>
        </row>
        <row r="218">
          <cell r="H218" t="str">
            <v>BASES DE DATOS</v>
          </cell>
          <cell r="I218" t="str">
            <v>BASE DE DATOS INCUMPLIMIENTOS</v>
          </cell>
          <cell r="K218" t="str">
            <v>CONTIENE TODOS LOS REGISTROS, ENTRADAS ,SALIDAS Y LOS DIFERENTES ESTADOS DE LAS SOLICITUDES LOS TRAMITES DE PRESUNTO INCUMPLIMIENTO</v>
          </cell>
          <cell r="R218" t="str">
            <v>CASTELLANO</v>
          </cell>
          <cell r="S218" t="str">
            <v>ELECTRONICO/PAPEL</v>
          </cell>
          <cell r="U218" t="str">
            <v>PDF, DOC, TIF, XLS</v>
          </cell>
          <cell r="V218" t="str">
            <v>ORFEO</v>
          </cell>
          <cell r="W218" t="str">
            <v>NO APLICA</v>
          </cell>
        </row>
        <row r="219">
          <cell r="H219" t="str">
            <v>BASES DE DATOS</v>
          </cell>
          <cell r="I219" t="str">
            <v>BASE DE DATOS NOVEDADES CONTRACTUALES</v>
          </cell>
          <cell r="K219" t="str">
            <v>CONTIENE LAS ENTRADAS Y SALIDAS SOBRE REQUERIMIENTOS AL GRUPO DE  GESTIÓN CONTRACTUAL</v>
          </cell>
          <cell r="R219" t="str">
            <v>CASTELLANO</v>
          </cell>
          <cell r="S219" t="str">
            <v>ELECTRONICO/PAPEL</v>
          </cell>
          <cell r="U219" t="str">
            <v>PDF, DOC, TIF, XLS</v>
          </cell>
          <cell r="V219" t="str">
            <v>ORFEO</v>
          </cell>
          <cell r="W219" t="str">
            <v>NO APLICA</v>
          </cell>
        </row>
        <row r="220">
          <cell r="H220" t="str">
            <v>BASES DE DATOS</v>
          </cell>
          <cell r="I220" t="str">
            <v>BASE DE DATOS INCUMPLIMIENTOS</v>
          </cell>
          <cell r="K220" t="str">
            <v>CONTIENE TODOS LOS REGISTROS, ENTRADAS ,SALIDAS Y LOS DIFERENTES ESTADOS DE LAS SOLICITUDES LOS TRAMITES DE PRESUNTO INCUMPLIMIENTO</v>
          </cell>
          <cell r="R220" t="str">
            <v>CASTELLANO</v>
          </cell>
          <cell r="S220" t="str">
            <v>ELECTRONICO/PAPEL</v>
          </cell>
          <cell r="U220" t="str">
            <v>PDF, DOC, TIF, XLS</v>
          </cell>
          <cell r="V220" t="str">
            <v>ORFEO</v>
          </cell>
          <cell r="W220" t="str">
            <v>NO APLICA</v>
          </cell>
        </row>
        <row r="221">
          <cell r="H221" t="str">
            <v>BASES DE DATOS</v>
          </cell>
          <cell r="I221" t="str">
            <v>BASE DE DATOS SEGUIMIENTO CONTRCTUAL</v>
          </cell>
          <cell r="K221" t="str">
            <v>CONTIENE LAS ENTRADAS Y SALIDAS SOBRE REQUERIMIENTOS AL GRUPO DE  GESTIÓN CONTRACTUAL</v>
          </cell>
          <cell r="R221" t="str">
            <v>CASTELLANO</v>
          </cell>
          <cell r="S221" t="str">
            <v>ELECTRONICO/PAPEL</v>
          </cell>
          <cell r="U221" t="str">
            <v>PDF, DOC, TIF, XLS</v>
          </cell>
          <cell r="V221" t="str">
            <v>ORFEO</v>
          </cell>
          <cell r="W221" t="str">
            <v>NO APLICA</v>
          </cell>
        </row>
        <row r="222">
          <cell r="H222" t="str">
            <v>ACTAS</v>
          </cell>
          <cell r="I222" t="str">
            <v>ACTAS  DE COMITÉ PARITARIO DE SALUD Y SEGURIDAD EN EL TRABAJO - COPASST</v>
          </cell>
          <cell r="K222" t="str">
            <v>CONTIENE ACTAS  DE COMITÉ PARITARIO DE SALUD Y SEGURIDAD EN EL TRABAJO - COPASST</v>
          </cell>
          <cell r="R222" t="str">
            <v>CASTELLANO</v>
          </cell>
          <cell r="S222" t="str">
            <v>ELECTRONICO/PAPEL</v>
          </cell>
          <cell r="U222" t="str">
            <v>PDF, DOC, TIF, XLS</v>
          </cell>
          <cell r="V222" t="str">
            <v>ORFEO</v>
          </cell>
          <cell r="W222" t="str">
            <v>NO APLICA</v>
          </cell>
          <cell r="AV222" t="str">
            <v>INFORMACIÓN PÚBLICA CLASIFICADA</v>
          </cell>
        </row>
        <row r="223">
          <cell r="H223" t="str">
            <v>ACTAS</v>
          </cell>
          <cell r="I223" t="str">
            <v>ACTAS DE COMITÉ DE CONVIENCIA LABORAL</v>
          </cell>
          <cell r="K223" t="str">
            <v>CONTIENE ACTAS DE COMITÉ DE CONVIENCIA LABORAL</v>
          </cell>
          <cell r="R223" t="str">
            <v>CASTELLANO</v>
          </cell>
          <cell r="S223" t="str">
            <v>ELECTRONICO/PAPEL</v>
          </cell>
          <cell r="U223" t="str">
            <v>PDF, DOC, TIF, XLS</v>
          </cell>
          <cell r="V223" t="str">
            <v>ORFEO</v>
          </cell>
          <cell r="W223" t="str">
            <v>NO APLICA</v>
          </cell>
          <cell r="AV223" t="str">
            <v>INFORMACIÓN PÚBLICA CLASIFICADA</v>
          </cell>
        </row>
        <row r="224">
          <cell r="H224" t="str">
            <v>ACUERDOS DE GESTION GERENTES PUBLICOS</v>
          </cell>
          <cell r="I224" t="str">
            <v>ACUERDOS DE GESTION GERENTES PUBLICOS</v>
          </cell>
          <cell r="K224" t="str">
            <v>CONTIENE LOS COMPROMISOS QUE SE ESTABLECEN ENTRE LOS GERENTES PÚBLICOS Y LA ALTA DIRECCIÓN DE LA ENTIDAD EN MATERIA DE GESTIÓN Y DE CUMPLIMIENTO DE OCMPETENCIAS BÁSICAS.</v>
          </cell>
          <cell r="R224" t="str">
            <v>CASTELLANO</v>
          </cell>
          <cell r="S224" t="str">
            <v>ELECTRONICO/PAPEL</v>
          </cell>
          <cell r="U224" t="str">
            <v>PDF, DOC, TIF, XLS</v>
          </cell>
          <cell r="V224" t="str">
            <v>N/A</v>
          </cell>
          <cell r="W224" t="str">
            <v>NO APLICA</v>
          </cell>
          <cell r="AV224" t="str">
            <v>INFORMACIÓN PÚBLICA RESERVADA</v>
          </cell>
        </row>
        <row r="225">
          <cell r="H225" t="str">
            <v>AUTOS</v>
          </cell>
          <cell r="I225" t="str">
            <v>AUTOS DE REMISION POR COMPETENCIA</v>
          </cell>
          <cell r="K225" t="str">
            <v>CONTIENE AUTOS DE REMISION POR COMPETENCIA</v>
          </cell>
          <cell r="R225" t="str">
            <v>CASTELLANO</v>
          </cell>
          <cell r="S225" t="str">
            <v>ELECTRONICO/PAPEL</v>
          </cell>
          <cell r="U225" t="str">
            <v>PDF, DOC, TIF, XLS</v>
          </cell>
          <cell r="V225" t="str">
            <v>ORFEO</v>
          </cell>
          <cell r="W225" t="str">
            <v>NO APLICA</v>
          </cell>
          <cell r="AV225" t="str">
            <v>INFORMACIÓN PÚBLICA</v>
          </cell>
        </row>
        <row r="226">
          <cell r="H226" t="str">
            <v>CERTIFICACIONES</v>
          </cell>
          <cell r="I226" t="str">
            <v>CERTIFICACIONES BONOS PENSIONALES</v>
          </cell>
          <cell r="K226" t="str">
            <v>CONTIENEN LA CERTIFICACIÓN DEL TIEMPO LABORADO DE UN EX SERVIDOR PÚBLICO DE LA ENTIDAD.</v>
          </cell>
          <cell r="R226" t="str">
            <v>CASTELLANO</v>
          </cell>
          <cell r="S226" t="str">
            <v>ELECTRONICO/PAPEL</v>
          </cell>
          <cell r="U226" t="str">
            <v>PDF, DOC, TIF, XLS</v>
          </cell>
          <cell r="V226" t="str">
            <v>ORFEO</v>
          </cell>
          <cell r="W226" t="str">
            <v>NO APLICA</v>
          </cell>
          <cell r="AV226" t="str">
            <v>INFORMACIÓN PÚBLICA CLASIFICADA</v>
          </cell>
        </row>
        <row r="227">
          <cell r="H227" t="str">
            <v>CERTIFICACIONES</v>
          </cell>
          <cell r="I227" t="str">
            <v>CERTIFICACIONES LABORALES</v>
          </cell>
          <cell r="K227" t="str">
            <v>CONTIENE CERTIFICACIONES DE TIEMPOS LABORADOS, SALARIOS Y FUNCIONES.</v>
          </cell>
          <cell r="R227" t="str">
            <v>CASTELLANO</v>
          </cell>
          <cell r="S227" t="str">
            <v>ELECTRONICO/PAPEL</v>
          </cell>
          <cell r="U227" t="str">
            <v>PDF, DOC, TIF, XLS</v>
          </cell>
          <cell r="V227" t="str">
            <v>N/A</v>
          </cell>
          <cell r="W227" t="str">
            <v>NO APLICA</v>
          </cell>
          <cell r="AV227" t="str">
            <v>INFORMACIÓN PÚBLICA CLASIFICADA</v>
          </cell>
        </row>
        <row r="228">
          <cell r="H228" t="str">
            <v>DERECHOS DE PETICION</v>
          </cell>
          <cell r="I228" t="str">
            <v>DERECHOS DE PETICION</v>
          </cell>
          <cell r="K228" t="str">
            <v>CONTIENE LAS RESPUESTAS A LOS DISTINTOS REQUERIMIENTOS QUE LLEGAN AL GRUPO DE GESTIÓN DE TALENTO HUMANO. ESTOS PUEDEN SER INTERNOS Y EXTERNOS.</v>
          </cell>
          <cell r="R228" t="str">
            <v>CASTELLANO</v>
          </cell>
          <cell r="S228" t="str">
            <v>ELECTRONICO/PAPEL</v>
          </cell>
          <cell r="U228" t="str">
            <v>PDF, DOC, TIF, XLS</v>
          </cell>
          <cell r="V228" t="str">
            <v>ORFEO</v>
          </cell>
          <cell r="W228" t="str">
            <v>NO APLICA</v>
          </cell>
          <cell r="AV228" t="str">
            <v>INFORMACIÓN PÚBLICA CLASIFICADA</v>
          </cell>
        </row>
        <row r="229">
          <cell r="H229" t="str">
            <v>HISTORIAS LABORALES</v>
          </cell>
          <cell r="I229" t="str">
            <v>HISTORIAS LABORALES</v>
          </cell>
          <cell r="K229" t="str">
            <v>CONTIENE LOS DOCUMENTOS DEL PROCESOS DEL SERVIDOR PÚBLICO DESDE SU INGRESO, PERMANENCIA Y RETIRO DE TODAS LAS SITUACIONES ADMINISTRATIVAS QUE SE PUEDEN GENERAR EN LA ENTIDAD.</v>
          </cell>
          <cell r="R229" t="str">
            <v>CASTELLANO</v>
          </cell>
          <cell r="S229" t="str">
            <v>ELECTRONICO/PAPEL</v>
          </cell>
          <cell r="U229" t="str">
            <v>PDF, DOC, TIF, XLS Y FISICO</v>
          </cell>
          <cell r="V229" t="str">
            <v>EL ARCHIVO DE GESTIÓN Y EN EL ARCHIVO CENTRAL</v>
          </cell>
          <cell r="W229" t="str">
            <v>NO APLICA</v>
          </cell>
          <cell r="AV229" t="str">
            <v>INFORMACIÓN PÚBLICA CLASIFICADA</v>
          </cell>
        </row>
        <row r="230">
          <cell r="H230" t="str">
            <v>INFORMES</v>
          </cell>
          <cell r="I230" t="str">
            <v>INFORMES  DE COMISIONES DE SERVICIOS</v>
          </cell>
          <cell r="K230" t="str">
            <v xml:space="preserve">ES UN INFORME QUE DEBE RENDIR CADA SERVIDOR PÚBLICO QUE HAYA ESTADO EN COMISIONES DE SERVICIO CON TODAS LAS ACTIVIDADES REALIZADAS. </v>
          </cell>
          <cell r="R230" t="str">
            <v>CASTELLANO</v>
          </cell>
          <cell r="S230" t="str">
            <v>ELECTRONICO/PAPEL</v>
          </cell>
          <cell r="U230" t="str">
            <v>PDF, DOC, TIF, XLS</v>
          </cell>
          <cell r="V230" t="str">
            <v>ORFEO</v>
          </cell>
          <cell r="W230" t="str">
            <v>NO APLICA</v>
          </cell>
          <cell r="AV230" t="str">
            <v>INFORMACIÓN PÚBLICA CLASIFICADA</v>
          </cell>
        </row>
        <row r="231">
          <cell r="H231" t="str">
            <v>INFORMES</v>
          </cell>
          <cell r="I231" t="str">
            <v xml:space="preserve">INFORMES A ENTES DE CONTROL </v>
          </cell>
          <cell r="K231" t="str">
            <v>CONTIENE RESPUESTA A LOS REQUERIMIENTOS HECHOS POR LOS DIFERENTES ENTES DE CONTROL.</v>
          </cell>
          <cell r="R231" t="str">
            <v>CASTELLANO</v>
          </cell>
          <cell r="S231" t="str">
            <v>ELECTRONICO/PAPEL</v>
          </cell>
          <cell r="U231" t="str">
            <v>PDF, DOC, TIF, XLS</v>
          </cell>
          <cell r="V231" t="str">
            <v>ORFEO</v>
          </cell>
          <cell r="W231" t="str">
            <v>NO APLICA</v>
          </cell>
          <cell r="AV231" t="str">
            <v>INFORMACIÓN PÚBLICA</v>
          </cell>
        </row>
        <row r="232">
          <cell r="H232" t="str">
            <v>INFORMES</v>
          </cell>
          <cell r="I232" t="str">
            <v>INFORMES DE GESTION</v>
          </cell>
          <cell r="K232" t="str">
            <v>CONTIENE TODAS LAS ACTIVIDADES REALIZADAS POR EL GRUPO DURANTE LA VIGENCIA QUE DEFINA EL GRUPO DE PLANEACIÓN.</v>
          </cell>
          <cell r="R232" t="str">
            <v>CASTELLANO</v>
          </cell>
          <cell r="S232" t="str">
            <v>ELECTRONICO/PAPEL</v>
          </cell>
          <cell r="U232" t="str">
            <v>PDF, DOC, TIF, XLS</v>
          </cell>
          <cell r="V232" t="str">
            <v>ORFEO</v>
          </cell>
          <cell r="W232" t="str">
            <v>PUBLICO</v>
          </cell>
          <cell r="AV232" t="str">
            <v>INFORMACIÓN PÚBLICA</v>
          </cell>
        </row>
        <row r="233">
          <cell r="H233" t="str">
            <v>INFORMES</v>
          </cell>
          <cell r="I233" t="str">
            <v>INFORMES TRIIMESTRALES DEL COMITÉ DE CONVIVENCIA LABORAL</v>
          </cell>
          <cell r="K233" t="str">
            <v>CONTIENE LAS ACTUACIONES DEL COMITÉ DURANTE EL TRIMESTRE.</v>
          </cell>
          <cell r="R233" t="str">
            <v>CASTELLANO</v>
          </cell>
          <cell r="S233" t="str">
            <v>ELECTRONICO/PAPEL</v>
          </cell>
          <cell r="U233" t="str">
            <v>PDF, DOC, TIF, XLS</v>
          </cell>
          <cell r="V233" t="str">
            <v>ORFEO</v>
          </cell>
          <cell r="W233" t="str">
            <v>NO APLICA</v>
          </cell>
          <cell r="AV233" t="str">
            <v>INFORMACIÓN PÚBLICA CLASIFICADA</v>
          </cell>
        </row>
        <row r="234">
          <cell r="H234" t="str">
            <v>INVENTARIOS</v>
          </cell>
          <cell r="I234" t="str">
            <v>INVENTARIOS DOCUMENTALES ARCHIVOS DE GESTION</v>
          </cell>
          <cell r="K234" t="str">
            <v>CONTIENE INVENTARIOS DOCUMENTALES ARCHIVOS DE GESTION</v>
          </cell>
          <cell r="R234" t="str">
            <v>CASTELLANO</v>
          </cell>
          <cell r="S234" t="str">
            <v>ELECTRONICO/PAPEL</v>
          </cell>
          <cell r="U234" t="str">
            <v>PDF, DOC, TIF, XLS</v>
          </cell>
          <cell r="V234" t="str">
            <v>ORFEO</v>
          </cell>
          <cell r="W234" t="str">
            <v>NO APLICA</v>
          </cell>
          <cell r="AV234" t="str">
            <v>INFORMACIÓN PÚBLICA</v>
          </cell>
        </row>
        <row r="235">
          <cell r="H235" t="str">
            <v>MANUALES</v>
          </cell>
          <cell r="I235" t="str">
            <v>MANUAL ESPECIFICO DE FUNCIONES Y COMPETENCIAS LABORALES</v>
          </cell>
          <cell r="K235" t="str">
            <v>CONTIENE LAS COMPETENCIAS, REQUISITOS PARA EL EJERCICIO DEL CARGO Y FUNCIONES PARA LOS EMPLEADOS PÚBLICOS DE ENTERRITORIO.</v>
          </cell>
          <cell r="R235" t="str">
            <v>CASTELLANO</v>
          </cell>
          <cell r="S235" t="str">
            <v>ELECTRONICO/PAPEL</v>
          </cell>
          <cell r="U235" t="str">
            <v>PDF, TIF</v>
          </cell>
          <cell r="V235" t="str">
            <v xml:space="preserve"> CATALOGO DOCUMENTAL</v>
          </cell>
          <cell r="W235" t="str">
            <v>SI APLICA</v>
          </cell>
          <cell r="AV235" t="str">
            <v>INFORMACIÓN PÚBLICA</v>
          </cell>
        </row>
        <row r="236">
          <cell r="H236" t="str">
            <v>GUÍAS</v>
          </cell>
          <cell r="I236" t="str">
            <v>GUÍA DE COMPETENCIAS COMPORTAMENTALES PARA TRABAJADORES OFICIALES</v>
          </cell>
          <cell r="K236" t="str">
            <v>CONTIENE COMPETENCIAS COMPORTAMENTALES Y REQUISITOS DE ESTUDIO Y EXPERIENCIA PARA TRABAJADORES OFICIALES</v>
          </cell>
          <cell r="R236" t="str">
            <v>CASTELLANO</v>
          </cell>
          <cell r="S236" t="str">
            <v>ELECTRONICO/PAPEL</v>
          </cell>
          <cell r="U236" t="str">
            <v>PDF, TIF</v>
          </cell>
          <cell r="V236" t="str">
            <v>CATALOGO DOCUMENTAL</v>
          </cell>
          <cell r="W236" t="str">
            <v>SI APLICA</v>
          </cell>
          <cell r="AV236" t="str">
            <v>INFORMACIÓN PÚBLICA</v>
          </cell>
        </row>
        <row r="237">
          <cell r="H237" t="str">
            <v>NOMINA</v>
          </cell>
          <cell r="I237" t="str">
            <v>NOMINA (PLANO NOM)</v>
          </cell>
          <cell r="K237" t="str">
            <v>CONTIENE TODA LA INFORMACIÓN SOPORTE PARA LIQUIDAR LA NÓMINA DE ENTERRITORIO</v>
          </cell>
          <cell r="R237" t="str">
            <v>CASTELLANO</v>
          </cell>
          <cell r="S237" t="str">
            <v>ELECTRONICO/PAPEL</v>
          </cell>
          <cell r="U237" t="str">
            <v>PDF, DOC, TIF, XLS</v>
          </cell>
          <cell r="V237" t="str">
            <v>NOMINA</v>
          </cell>
          <cell r="W237" t="str">
            <v>NO APLICA</v>
          </cell>
          <cell r="AV237" t="str">
            <v>INFORMACIÓN PÚBLICA CLASIFICADA</v>
          </cell>
        </row>
        <row r="238">
          <cell r="H238" t="str">
            <v>PLANES</v>
          </cell>
          <cell r="I238" t="str">
            <v>PLAN DE GESTIÓN ESTRATÉGICA DE TALENTO HUMANO</v>
          </cell>
          <cell r="K238" t="str">
            <v>CONTIENE LOS INFORMES DE PLANES DEFINIDOS EN EL DECRETO 612 DE 2018 POR EL CUAL SE FIJAN DIRECTRICES PARA LA INTEGRACIÓN DE LOS PLANES INTITUCIONALES Y LA ESTRATEGIA AL PLAN DE ACCIÓN POR PARTE DE LAS ENTIDADES DEL ESTADO.</v>
          </cell>
          <cell r="R238" t="str">
            <v>CASTELLANO</v>
          </cell>
          <cell r="S238" t="str">
            <v>ELECTRONICO/PAPEL</v>
          </cell>
          <cell r="U238" t="str">
            <v>PDF, DOC, TIF, XLS</v>
          </cell>
          <cell r="V238" t="str">
            <v>CATALOGO DOCUMENTAL</v>
          </cell>
          <cell r="W238" t="str">
            <v>PUBLICA</v>
          </cell>
          <cell r="AV238" t="str">
            <v>INFORMACIÓN PÚBLICA</v>
          </cell>
        </row>
        <row r="239">
          <cell r="H239" t="str">
            <v>APLICATIVOS</v>
          </cell>
          <cell r="I239" t="str">
            <v>PERNO</v>
          </cell>
          <cell r="K239" t="str">
            <v>ES EL APLICATIVO QUE GESTIONA LA NÓMINA Y LA PLANTA DE PERSONAL: NOVEDADES DE INGRESO, PERMANENCIA Y RETIRO</v>
          </cell>
          <cell r="R239" t="str">
            <v>CASTELLANO</v>
          </cell>
          <cell r="S239" t="str">
            <v>ELECTRONICO/PAPEL</v>
          </cell>
          <cell r="U239" t="str">
            <v>PDF, DOC, TIF, XLS</v>
          </cell>
          <cell r="V239" t="str">
            <v>ORFEO, CATALOGO DOCUMENTAL</v>
          </cell>
          <cell r="W239" t="str">
            <v>NO APLICA</v>
          </cell>
          <cell r="AV239" t="str">
            <v>INFORMACIÓN PÚBLICA CLASIFICADA</v>
          </cell>
        </row>
        <row r="240">
          <cell r="H240" t="str">
            <v>APLICATIVOS</v>
          </cell>
          <cell r="I240" t="str">
            <v>SIGEP NÓMINA</v>
          </cell>
          <cell r="K240" t="str">
            <v>ES EL APLICATIVO QUE GESTIONA LA NÓMINA Y LA PLANTA DE PERSONAL: NOVEDADES DE INGRESO, PERMANENCIA Y RETIRO</v>
          </cell>
          <cell r="R240" t="str">
            <v>CASTELLANO</v>
          </cell>
          <cell r="S240" t="str">
            <v>ELECTRONICO/PAPEL</v>
          </cell>
          <cell r="U240" t="str">
            <v>PDF, DOC, TIF, XLS</v>
          </cell>
          <cell r="V240" t="str">
            <v>ORFEO, CATALOGO DOCUMENTAL</v>
          </cell>
          <cell r="W240" t="str">
            <v>NO APLICA</v>
          </cell>
          <cell r="AV240" t="str">
            <v>INFORMACIÓN PÚBLICA CLASIFICADA</v>
          </cell>
        </row>
        <row r="241">
          <cell r="H241" t="str">
            <v>PROCEDIMIENTOS</v>
          </cell>
          <cell r="I241" t="str">
            <v>INGRESO Y RETIRO DE PERSONAL</v>
          </cell>
          <cell r="K241" t="str">
            <v>Establecer la metodología para realizar la vinculación y desvinculación de los servidores públicos de ENTerritorio de acuerdo con las normas vigentes.</v>
          </cell>
          <cell r="R241" t="str">
            <v>CASTELLANO</v>
          </cell>
          <cell r="S241" t="str">
            <v>ELECTRONICO/PAPEL</v>
          </cell>
          <cell r="U241" t="str">
            <v>PDF, DOC, TIF, XLS</v>
          </cell>
          <cell r="V241" t="str">
            <v>ORFEO, CATALOGO DOCUMENTAL</v>
          </cell>
          <cell r="W241" t="str">
            <v>NO APLICA</v>
          </cell>
          <cell r="AV241" t="str">
            <v>INFORMACIÓN PÚBLICA CLASIFICADA</v>
          </cell>
        </row>
        <row r="242">
          <cell r="H242" t="str">
            <v>PLANTA DE PERSONAL</v>
          </cell>
          <cell r="I242" t="str">
            <v>PLANTA DE PERSONAL</v>
          </cell>
          <cell r="K242" t="str">
            <v>CONTIENE TODA LA INFORMACIÓN DE LOS SERVIDORES QUE HACEN PARTE DE LA PLANTA DE PERSONAL.</v>
          </cell>
          <cell r="R242" t="str">
            <v>CASTELLANO</v>
          </cell>
          <cell r="S242" t="str">
            <v>ELECTRONICO/PAPEL</v>
          </cell>
          <cell r="U242" t="str">
            <v>PDF, DOC, TIF, XLS</v>
          </cell>
          <cell r="V242" t="str">
            <v>ORFEO, NOMINA</v>
          </cell>
          <cell r="W242" t="str">
            <v>NO APLICA</v>
          </cell>
          <cell r="AV242" t="str">
            <v>INFORMACIÓN PÚBLICA CLASIFICADA</v>
          </cell>
        </row>
        <row r="243">
          <cell r="H243" t="str">
            <v>REPOSITORIOS</v>
          </cell>
          <cell r="I243" t="str">
            <v>HISTORIAS LABORALES ENT (ONE DRIVE)</v>
          </cell>
          <cell r="K243" t="str">
            <v>CONTIENE LOS DOCUMENTOS DEL PROCESOS DEL SERVIDOR PÚBLICO DESDE SU INGRESO, PERMANENCIA Y RETIRO DE TODAS LAS SITUACIONES ADMINISTRATIVAS QUE SE PUEDEN GENERAR EN LA ENTIDAD.</v>
          </cell>
          <cell r="R243" t="str">
            <v>CASTELLANO</v>
          </cell>
          <cell r="S243" t="str">
            <v>ELECTRONICO/PAPEL</v>
          </cell>
          <cell r="U243" t="str">
            <v>PDF, DOC, TIF, XLS</v>
          </cell>
          <cell r="V243" t="str">
            <v>ORFEO, NOMINA</v>
          </cell>
          <cell r="W243" t="str">
            <v>NO APLICA</v>
          </cell>
          <cell r="AV243" t="str">
            <v>INFORMACIÓN PÚBLICA CLASIFICADA</v>
          </cell>
        </row>
        <row r="244">
          <cell r="H244" t="str">
            <v>REPOSITORIOS</v>
          </cell>
          <cell r="I244" t="str">
            <v>HISTORIAS LABORALES (UNIDAD H)</v>
          </cell>
          <cell r="K244" t="str">
            <v>CONTIENE LOS DOCUMENTOS DEL PROCESOS DEL SERVIDOR PÚBLICO DESDE SU INGRESO, PERMANENCIA Y RETIRO DE TODAS LAS SITUACIONES ADMINISTRATIVAS QUE SE PUEDEN GENERAR EN LA ENTIDAD.</v>
          </cell>
          <cell r="R244" t="str">
            <v>CASTELLANO</v>
          </cell>
          <cell r="S244" t="str">
            <v>ELECTRONICO/PAPEL</v>
          </cell>
          <cell r="U244" t="str">
            <v>PDF, DOC, TIF, XLS</v>
          </cell>
          <cell r="V244" t="str">
            <v>ORFEO, NOMINA</v>
          </cell>
          <cell r="W244" t="str">
            <v>NO APLICA</v>
          </cell>
          <cell r="AV244" t="str">
            <v>INFORMACIÓN PÚBLICA CLASIFICADA</v>
          </cell>
        </row>
        <row r="245">
          <cell r="H245" t="str">
            <v>REPOSITORIOS</v>
          </cell>
          <cell r="I245" t="str">
            <v>PLANONOM</v>
          </cell>
          <cell r="K245" t="str">
            <v>CONTIENE TODOS LOS SOPORTES DE NOVEDADES, INGRESO, PERMANENCIA Y RETIRO.</v>
          </cell>
          <cell r="R245" t="str">
            <v>CASTELLANO</v>
          </cell>
          <cell r="S245" t="str">
            <v>ELECTRONICO/PAPEL</v>
          </cell>
          <cell r="U245" t="str">
            <v>PDF, DOC, TIF, XLS</v>
          </cell>
          <cell r="V245" t="str">
            <v>ORFEO, NOMINA</v>
          </cell>
          <cell r="W245" t="str">
            <v>NO APLICA</v>
          </cell>
          <cell r="AV245" t="str">
            <v>INFORMACIÓN PÚBLICA CLASIFICADA</v>
          </cell>
        </row>
        <row r="246">
          <cell r="H246" t="str">
            <v>ACTAS</v>
          </cell>
          <cell r="I246" t="str">
            <v>Actas de Comité de Baja de Bienes</v>
          </cell>
          <cell r="K246" t="str">
            <v>CONTIENE LOS CONCEPTOS TÉCNICOS CONTABLES Y  SOPORTE PARA RECOMENDAR AL ORDENADOR DEL GASTO LA BAJA DE BIENE O SALIDA DE LOS BIENES DEL INVNETARIO DE LA ENTIDAD</v>
          </cell>
          <cell r="R246" t="str">
            <v>CASTELLANO</v>
          </cell>
          <cell r="S246" t="str">
            <v>ELECTRONICO</v>
          </cell>
          <cell r="U246" t="str">
            <v xml:space="preserve"> DOC, ODT, TIF, PDF</v>
          </cell>
          <cell r="V246" t="str">
            <v>ORFEO</v>
          </cell>
          <cell r="W246" t="str">
            <v>NO APLICA</v>
          </cell>
        </row>
        <row r="247">
          <cell r="H247" t="str">
            <v>ACTAS</v>
          </cell>
          <cell r="I247" t="str">
            <v>Actas de Eliminación Documental</v>
          </cell>
          <cell r="K247" t="str">
            <v xml:space="preserve">PC, PORTATILES,  SERVIDOR GESTION  DOCUMENTAL, CATALOGO DOCUMENTAL
</v>
          </cell>
          <cell r="R247" t="str">
            <v>ELECTRONICO/PAPEL</v>
          </cell>
          <cell r="S247" t="str">
            <v>SE ENCUENTRA PARA CONSULTA EN EL SISTEMA DE  GESTION DOCUMENTAL</v>
          </cell>
          <cell r="U247" t="str">
            <v>ORFEO, CATALOGO DOCUMENTAL</v>
          </cell>
          <cell r="V247" t="str">
            <v>NO APLICA</v>
          </cell>
          <cell r="W247" t="str">
            <v>SI</v>
          </cell>
        </row>
        <row r="248">
          <cell r="H248" t="str">
            <v>COMPROBANTES DE ALMACÉN</v>
          </cell>
          <cell r="I248" t="str">
            <v>Comprobantes de Baja de Bienes</v>
          </cell>
          <cell r="K248" t="str">
            <v>DOCUMENTO A TRAVÉS DEL CUALLA PERSONA DEVUELVE EL BIEN AL INVENTARIO DE LA ENTIDAD</v>
          </cell>
          <cell r="R248" t="str">
            <v>CASTELLANO</v>
          </cell>
          <cell r="S248" t="str">
            <v>ELECTRONICO/PAPEL</v>
          </cell>
          <cell r="U248" t="str">
            <v>PDF</v>
          </cell>
          <cell r="V248" t="str">
            <v>ARCHIVO DE GESTIÓN - ARCHIVO CENTRAL - APLICATIVO DE  INVENTARIOS</v>
          </cell>
          <cell r="W248" t="str">
            <v>NO APLICA</v>
          </cell>
        </row>
        <row r="249">
          <cell r="H249" t="str">
            <v>COMPROBANTES DE ALMACÉN</v>
          </cell>
          <cell r="I249" t="str">
            <v>Comprobantes de Egreso de Bienes de Almacén</v>
          </cell>
          <cell r="K249" t="str">
            <v>DOCUMENTO A TRAVÉS DEL CUAL SE ASIGNAN LOS BIENES A UNA PERSONA PARA SU USO.</v>
          </cell>
          <cell r="R249" t="str">
            <v>CASTELLANO</v>
          </cell>
          <cell r="S249" t="str">
            <v>ELECTRONICO/PAPEL</v>
          </cell>
          <cell r="U249" t="str">
            <v>PDF</v>
          </cell>
          <cell r="V249" t="str">
            <v>ARCHIVO DE GESTIÓN - ARCHIVO CENTRAL - APLICATIVO DE  INVENTARIOS</v>
          </cell>
          <cell r="W249" t="str">
            <v>NO APLICA</v>
          </cell>
        </row>
        <row r="250">
          <cell r="H250" t="str">
            <v>COMPROBANTES DE ALMACÉN</v>
          </cell>
          <cell r="I250" t="str">
            <v>Comprobantes de Ingreso de Bienes de Almacén</v>
          </cell>
          <cell r="K250" t="str">
            <v>DOCUMENTO POR EL CUAL SE TRASLADA O SE ASIGNA EL BIEN A UNA PERSONA PARA SU USO Y CUSTODIA.</v>
          </cell>
          <cell r="R250" t="str">
            <v>CASTELLANO</v>
          </cell>
          <cell r="S250" t="str">
            <v>ELECTRONICO/PAPEL</v>
          </cell>
          <cell r="U250" t="str">
            <v>PDF</v>
          </cell>
          <cell r="V250" t="str">
            <v>ARCHIVO DE GESTIÓN - ARCHIVO CENTRAL - APLICATIVO DE  INVENTARIOS</v>
          </cell>
          <cell r="W250" t="str">
            <v>NO APLICA</v>
          </cell>
        </row>
        <row r="251">
          <cell r="H251" t="str">
            <v>CONSECUTIVOS DE COMUNICACIONES OFICIALES</v>
          </cell>
          <cell r="I251" t="str">
            <v>Consecutivos de Comunicaciones Oficiales Enviadas</v>
          </cell>
          <cell r="K251" t="str">
            <v>CONTIENE CONSECUTIVO DE LOS NUMEROS RADICADOS ASIGNADOS A LAS COMUNICACIONES OFICIALES</v>
          </cell>
          <cell r="R251" t="str">
            <v>CASTELLANO</v>
          </cell>
          <cell r="S251" t="str">
            <v>ELECTRONICO/PAPEL</v>
          </cell>
          <cell r="U251" t="str">
            <v xml:space="preserve"> DOC, ODT, TIF, PDF</v>
          </cell>
          <cell r="V251" t="str">
            <v>ARCHIVO DE GESTIÓN - ARCHIVO CENTRAL - SISTEMA DE  GESTION DOCUMENTAL (ORFEO)</v>
          </cell>
          <cell r="W251" t="str">
            <v>NO APLICA</v>
          </cell>
        </row>
        <row r="252">
          <cell r="H252" t="str">
            <v>CONSECUTIVOS DE COMUNICACIONES OFICIALES</v>
          </cell>
          <cell r="I252" t="str">
            <v>Consecutivos de Comunicaciones Oficiales Recibidas</v>
          </cell>
          <cell r="K252" t="str">
            <v>CONTIENE CONSECUTIVO DE LOS NUMEROS RADICADOS ASIGNADOS A LAS COMUNICACIONES OFICIALES</v>
          </cell>
          <cell r="R252" t="str">
            <v>CASTELLANO</v>
          </cell>
          <cell r="S252" t="str">
            <v>ELECTRONICO/PAPEL</v>
          </cell>
          <cell r="U252" t="str">
            <v xml:space="preserve"> DOC, ODT, TIF, PDF</v>
          </cell>
          <cell r="V252" t="str">
            <v>ARCHIVO DE GESTIÓN - ARCHIVO CENTRAL - SISTEMA DE  GESTION DOCUMENTAL (ORFEO)</v>
          </cell>
          <cell r="W252" t="str">
            <v>NO APLICA</v>
          </cell>
        </row>
        <row r="253">
          <cell r="H253" t="str">
            <v>DERECHOS DE PETICIÓN</v>
          </cell>
          <cell r="I253" t="str">
            <v>00</v>
          </cell>
          <cell r="K253"/>
          <cell r="R253"/>
          <cell r="S253"/>
          <cell r="U253"/>
          <cell r="V253"/>
          <cell r="W253"/>
        </row>
        <row r="254">
          <cell r="H254" t="str">
            <v xml:space="preserve">DIAGNÓSTICOS INTEGRALES DE ARCHIVOS </v>
          </cell>
          <cell r="I254" t="str">
            <v>00</v>
          </cell>
          <cell r="K254"/>
          <cell r="R254"/>
          <cell r="S254"/>
          <cell r="U254"/>
          <cell r="V254"/>
          <cell r="W254"/>
        </row>
        <row r="255">
          <cell r="H255" t="str">
            <v>HISTORIALES DE BIENES INMUEBLES</v>
          </cell>
          <cell r="I255" t="str">
            <v>00</v>
          </cell>
          <cell r="K255"/>
          <cell r="R255"/>
          <cell r="S255"/>
          <cell r="U255"/>
          <cell r="V255"/>
          <cell r="W255"/>
        </row>
        <row r="256">
          <cell r="H256" t="str">
            <v>HISTORIALES DE VEHÍCULOS</v>
          </cell>
          <cell r="I256" t="str">
            <v>HISTORIALES DE VEHÍCULOS</v>
          </cell>
          <cell r="K256" t="str">
            <v>CONTIENE LA FICHA TECNICA Y PLANILLAS DE SEGUIMIENTO AL MANTENIMIENTO DEL VEHÍCULO</v>
          </cell>
          <cell r="R256" t="str">
            <v>CASTELLANO</v>
          </cell>
          <cell r="S256" t="str">
            <v>PAPEL</v>
          </cell>
          <cell r="U256" t="str">
            <v>PDF, DOC, TIF, XLS</v>
          </cell>
          <cell r="V256" t="str">
            <v>ARCHIVO DE GESTIÓN - ARCHIVO CENTRAL</v>
          </cell>
          <cell r="W256" t="str">
            <v>NO APLICA</v>
          </cell>
        </row>
        <row r="257">
          <cell r="H257" t="str">
            <v>INFORMES</v>
          </cell>
          <cell r="I257" t="str">
            <v>Informes a Otras Entidades</v>
          </cell>
          <cell r="K257"/>
          <cell r="R257"/>
          <cell r="S257"/>
          <cell r="U257"/>
          <cell r="V257"/>
          <cell r="W257"/>
        </row>
        <row r="258">
          <cell r="H258" t="str">
            <v>INFORMES</v>
          </cell>
          <cell r="I258" t="str">
            <v>Informes de Gestión</v>
          </cell>
          <cell r="K258" t="str">
            <v xml:space="preserve">CONTIENE LOS REPORTES DE ACCIONES OPERATIVAS RELACIONADAS CON LOS OBJETIVOS DEL PROCESO DE GESTION DOCUMENTAL </v>
          </cell>
          <cell r="R258" t="str">
            <v>CASTELLANO</v>
          </cell>
          <cell r="S258" t="str">
            <v>ELECTRONICO/PAPEL</v>
          </cell>
          <cell r="U258" t="str">
            <v>PDF, DOC, TIF, XLS</v>
          </cell>
          <cell r="V258" t="str">
            <v>ORFEO</v>
          </cell>
          <cell r="W258" t="str">
            <v>NO APLICA</v>
          </cell>
        </row>
        <row r="259">
          <cell r="H259" t="str">
            <v>INFORMES</v>
          </cell>
          <cell r="I259" t="str">
            <v>Informes Trimestrales sobre Acceso a la Información, Quejas y Reclamos</v>
          </cell>
          <cell r="K259" t="str">
            <v>CONTIENE LA INFORMACIÓN RELACIONADA CON LAS ESTADÍSTICAS Y COMPORTAMIENTO DE LAS PQRDF DE LA ENTIDAD.</v>
          </cell>
          <cell r="R259" t="str">
            <v>CASTELLANO</v>
          </cell>
          <cell r="S259" t="str">
            <v>ELECTRONICO</v>
          </cell>
          <cell r="U259" t="str">
            <v>PDF, DOC</v>
          </cell>
          <cell r="V259" t="str">
            <v>PORTAL WEB DE LA ENTIDAD</v>
          </cell>
          <cell r="W259" t="str">
            <v>SI</v>
          </cell>
        </row>
        <row r="260">
          <cell r="H260" t="str">
            <v>INSTRUMENTOS ARCHIVÍSTICOS</v>
          </cell>
          <cell r="I260" t="str">
            <v>Bancos Terminológicos de Series y Subseries Documentales</v>
          </cell>
          <cell r="K260"/>
          <cell r="R260"/>
          <cell r="S260"/>
          <cell r="U260"/>
          <cell r="V260"/>
          <cell r="W260"/>
        </row>
        <row r="261">
          <cell r="H261" t="str">
            <v>INSTRUMENTOS ARCHIVÍSTICOS</v>
          </cell>
          <cell r="I261" t="str">
            <v>Cuadros de Clasificación Documental - CCD</v>
          </cell>
          <cell r="K261" t="str">
            <v>CONTIENE LAS SERIES Y SUBSERIES DOCUMENTALES PROPIAS DE LA ENTIDAD</v>
          </cell>
          <cell r="R261" t="str">
            <v>CASTELLANO</v>
          </cell>
          <cell r="S261" t="str">
            <v>ELECTRONICO/PAPEL</v>
          </cell>
          <cell r="U261" t="str">
            <v>PDF, DOC, TIF, XLS</v>
          </cell>
          <cell r="V261" t="str">
            <v>ORFEO</v>
          </cell>
          <cell r="W261" t="str">
            <v>EN SITIO WEB</v>
          </cell>
        </row>
        <row r="262">
          <cell r="H262" t="str">
            <v>INSTRUMENTOS ARCHIVÍSTICOS</v>
          </cell>
          <cell r="I262" t="str">
            <v>Inventarios Documentales de Archivo Central</v>
          </cell>
          <cell r="K262" t="str">
            <v>CONTIENE INVENTARIOS DE LAS SERIES, SUBSERIES Y TIPOLOGÍAS COCUMENTALES GENERADAS EN EJERCICIO DE LAS FUNCIONES ADMINISTRATIVAS Y FUNCIONALES. ESTE INVENTARIO CONTIENE TANTO ARCHIVO DE GESTIÓN, COMO CENTRAL E HISTORICO.</v>
          </cell>
          <cell r="R262" t="str">
            <v>CASTELLANO</v>
          </cell>
          <cell r="S262" t="str">
            <v>ELECTRONICO/PAPEL</v>
          </cell>
          <cell r="U262" t="str">
            <v>PDF, DOC, TIF, XLS</v>
          </cell>
          <cell r="V262" t="str">
            <v>CATALOGO DOCUMENTAL</v>
          </cell>
          <cell r="W262" t="str">
            <v>NO APLICA</v>
          </cell>
        </row>
        <row r="263">
          <cell r="H263" t="str">
            <v>INSTRUMENTOS ARCHIVÍSTICOS</v>
          </cell>
          <cell r="I263" t="str">
            <v>Inventarios Documentales de Archivo de Gestión</v>
          </cell>
          <cell r="K263" t="str">
            <v>CONTIENE INVENTARIOS DE LAS SERIES, SUBSERIES Y TIPOLOGÍAS COCUMENTALES GENERADAS EN EJERCICIO DE LAS FUNCIONES ADMINISTRATIVAS Y FUNCIONALES. ESTE INVENTARIO CONTIENE TANTO ARCHIVO DE GESTIÓN, COMO CENTRAL E HISTORICO.</v>
          </cell>
          <cell r="R263" t="str">
            <v>CASTELLANO</v>
          </cell>
          <cell r="S263" t="str">
            <v>ELECTRONICO/PAPEL</v>
          </cell>
          <cell r="U263" t="str">
            <v>PDF, DOC, TIF, XLS</v>
          </cell>
          <cell r="V263" t="str">
            <v>CATALOGO DOCUMENTAL</v>
          </cell>
          <cell r="W263" t="str">
            <v>NO APLICA</v>
          </cell>
        </row>
        <row r="264">
          <cell r="H264" t="str">
            <v>INSTRUMENTOS ARCHIVÍSTICOS</v>
          </cell>
          <cell r="I264" t="str">
            <v>Modelos de Requisitos para la Gestión de Documentos Electrónicos - Moreq</v>
          </cell>
          <cell r="K264"/>
          <cell r="R264"/>
          <cell r="S264"/>
          <cell r="U264"/>
          <cell r="V264"/>
          <cell r="W264"/>
        </row>
        <row r="265">
          <cell r="H265" t="str">
            <v>INSTRUMENTOS ARCHIVÍSTICOS</v>
          </cell>
          <cell r="I265" t="str">
            <v>Planes Institucionales de Archivos - PINAR</v>
          </cell>
          <cell r="K265" t="str">
            <v>CONTIENE LAS METAS Y OBJETIVOS ESTRATEGICOS DEL PROCESO A MEDIANO Y LARGO PLAZO</v>
          </cell>
          <cell r="R265" t="str">
            <v>CASTELLANO</v>
          </cell>
          <cell r="S265" t="str">
            <v>ELECTRONICO/PAPEL</v>
          </cell>
          <cell r="U265" t="str">
            <v>PDF, DOC, TIF, XLS</v>
          </cell>
          <cell r="V265" t="str">
            <v>CATALOGO DOCUMENTAL</v>
          </cell>
          <cell r="W265" t="str">
            <v>EN SITIO WEB</v>
          </cell>
        </row>
        <row r="266">
          <cell r="H266" t="str">
            <v>INSTRUMENTOS ARCHIVÍSTICOS</v>
          </cell>
          <cell r="I266" t="str">
            <v>Programas de Gestión Documental - PGD</v>
          </cell>
          <cell r="K266" t="str">
            <v>CONTIENE EL DESARROLLO DE LAS ACTIVIDADES OPERATIVAS DEL PROCESO A MEDIANO Y LARGO PLAZO</v>
          </cell>
          <cell r="R266" t="str">
            <v>CASTELLANO</v>
          </cell>
          <cell r="S266" t="str">
            <v>ELECTRONICO/PAPEL</v>
          </cell>
          <cell r="U266" t="str">
            <v>PDF, DOC, TIF, XLS</v>
          </cell>
          <cell r="V266" t="str">
            <v>CATALOGO DOCUMENTAL</v>
          </cell>
          <cell r="W266" t="str">
            <v>EN SITIO WEB</v>
          </cell>
        </row>
        <row r="267">
          <cell r="H267" t="str">
            <v>INSTRUMENTOS ARCHIVÍSTICOS</v>
          </cell>
          <cell r="I267" t="str">
            <v>Tablas de Control de Acceso - TCA</v>
          </cell>
          <cell r="K267"/>
          <cell r="R267"/>
          <cell r="S267"/>
          <cell r="U267"/>
          <cell r="V267"/>
          <cell r="W267"/>
        </row>
        <row r="268">
          <cell r="H268" t="str">
            <v>INSTRUMENTOS ARCHIVÍSTICOS</v>
          </cell>
          <cell r="I268" t="str">
            <v>Tablas de Retención Documental - TRD</v>
          </cell>
          <cell r="K268" t="str">
            <v>CONTIENE LAS SERIES Y SIBSERIES Y SUS RESPECTIVOS TIEMPOS DE RETENCIÓN DURANTE LAS FASES DE ARCHIUVO DE GESTIÓN Y ARCHIVO CENTRAL</v>
          </cell>
          <cell r="R268" t="str">
            <v>CASTELLANO</v>
          </cell>
          <cell r="S268" t="str">
            <v>ELECTRONICO/PAPEL</v>
          </cell>
          <cell r="U268" t="str">
            <v>PDF, XLS</v>
          </cell>
          <cell r="V268" t="str">
            <v>ORFEO</v>
          </cell>
          <cell r="W268" t="str">
            <v>EN SITIO WEB</v>
          </cell>
        </row>
        <row r="269">
          <cell r="H269" t="str">
            <v>INSTRUMENTOS ARCHIVÍSTICOS</v>
          </cell>
          <cell r="I269" t="str">
            <v>Tablas de Valoración Documental - TVD</v>
          </cell>
          <cell r="K269"/>
          <cell r="R269"/>
          <cell r="S269"/>
          <cell r="U269"/>
          <cell r="V269"/>
          <cell r="W269"/>
        </row>
        <row r="270">
          <cell r="H270" t="str">
            <v xml:space="preserve">INSTRUMENTOS DE CONTROL </v>
          </cell>
          <cell r="I270" t="str">
            <v>Instrumentos de Control de Asignación de Estacionamientos de vehículos</v>
          </cell>
          <cell r="K270"/>
          <cell r="R270"/>
          <cell r="S270"/>
          <cell r="U270"/>
          <cell r="V270"/>
          <cell r="W270"/>
        </row>
        <row r="271">
          <cell r="H271" t="str">
            <v xml:space="preserve">INSTRUMENTOS DE CONTROL </v>
          </cell>
          <cell r="I271" t="str">
            <v xml:space="preserve">Instrumentos de Control de Comunicaciones Oficiales </v>
          </cell>
          <cell r="K271"/>
          <cell r="R271"/>
          <cell r="S271"/>
          <cell r="U271"/>
          <cell r="V271"/>
          <cell r="W271"/>
        </row>
        <row r="272">
          <cell r="H272" t="str">
            <v xml:space="preserve">INSTRUMENTOS DE CONTROL </v>
          </cell>
          <cell r="I272" t="str">
            <v>Instrumentos de Control de Suministro de Tiquetes</v>
          </cell>
          <cell r="K272"/>
          <cell r="R272"/>
          <cell r="S272"/>
          <cell r="U272"/>
          <cell r="V272"/>
          <cell r="W272"/>
        </row>
        <row r="273">
          <cell r="H273" t="str">
            <v>INVENTARIOS</v>
          </cell>
          <cell r="I273" t="str">
            <v>Inventarios de Bienes Inmuebles</v>
          </cell>
          <cell r="K273"/>
          <cell r="R273"/>
          <cell r="S273"/>
          <cell r="U273"/>
          <cell r="V273"/>
          <cell r="W273"/>
        </row>
        <row r="274">
          <cell r="H274" t="str">
            <v>INVENTARIOS</v>
          </cell>
          <cell r="I274" t="str">
            <v>Inventarios de Bienes Muebles</v>
          </cell>
          <cell r="K274"/>
          <cell r="R274"/>
          <cell r="S274"/>
          <cell r="U274"/>
          <cell r="V274"/>
          <cell r="W274"/>
        </row>
        <row r="275">
          <cell r="H275" t="str">
            <v>PLANES</v>
          </cell>
          <cell r="I275" t="str">
            <v>Planes Anuales de Mantenimiento de la Infraestructura Institucional</v>
          </cell>
          <cell r="K275"/>
          <cell r="R275"/>
          <cell r="S275"/>
          <cell r="U275"/>
          <cell r="V275"/>
          <cell r="W275"/>
        </row>
        <row r="276">
          <cell r="H276" t="str">
            <v>PLANES</v>
          </cell>
          <cell r="I276" t="str">
            <v>Planes de Conservación Documental</v>
          </cell>
          <cell r="K276"/>
          <cell r="R276"/>
          <cell r="S276"/>
          <cell r="U276"/>
          <cell r="V276"/>
          <cell r="W276"/>
        </row>
        <row r="277">
          <cell r="H277" t="str">
            <v>PLANES</v>
          </cell>
          <cell r="I277" t="str">
            <v>Planes de Preservación Digital a Largo Plazo</v>
          </cell>
          <cell r="K277"/>
          <cell r="R277"/>
          <cell r="S277"/>
          <cell r="U277"/>
          <cell r="V277"/>
          <cell r="W277"/>
        </row>
        <row r="278">
          <cell r="H278" t="str">
            <v>PLANES</v>
          </cell>
          <cell r="I278" t="str">
            <v>Planes del Sistema de Gestión Ambiental</v>
          </cell>
          <cell r="K278" t="str">
            <v>CONTIENE LA INFORMACIÓN DE EJECUCIÓN DE LAS ACTIVIDADES ESTABLECIDAS PARA LA GESTIÓN AMBIENTAL EN EL MARCO DEL PLAN ISNTITUCIONAL</v>
          </cell>
          <cell r="R278" t="str">
            <v>CASTELLANO</v>
          </cell>
          <cell r="S278" t="str">
            <v>ELECTRONICO</v>
          </cell>
          <cell r="U278" t="str">
            <v>POWER POINT, XLS</v>
          </cell>
          <cell r="V278" t="str">
            <v>ONEDRIVE</v>
          </cell>
          <cell r="W278" t="str">
            <v>NO APLICA</v>
          </cell>
        </row>
        <row r="279">
          <cell r="H279" t="str">
            <v xml:space="preserve">PLANES DE TRANSFERENCIAS DOCUMENTALES </v>
          </cell>
          <cell r="I279" t="str">
            <v xml:space="preserve">Planes de Transferencias Documentales Primarias </v>
          </cell>
          <cell r="K279" t="str">
            <v>CRONOGRAMA DE ENTREGAS DOCUMENTALES Y LOS SEGUIMIENTOS A LAS OFICINAS PRODUCTORAS</v>
          </cell>
          <cell r="R279" t="str">
            <v>CASTELLANO</v>
          </cell>
          <cell r="S279" t="str">
            <v>ELECTRONICO/PAPEL</v>
          </cell>
          <cell r="U279" t="str">
            <v>PDF, DOC, TIF, XLS</v>
          </cell>
          <cell r="V279" t="str">
            <v>CATALOGO DOCUMENTAL</v>
          </cell>
          <cell r="W279" t="str">
            <v>NO APLICA</v>
          </cell>
        </row>
        <row r="280">
          <cell r="H280" t="str">
            <v xml:space="preserve">PLANES DE TRANSFERENCIAS DOCUMENTALES </v>
          </cell>
          <cell r="I280" t="str">
            <v>Planes de Transferencias Documentales Secundarias</v>
          </cell>
          <cell r="K280"/>
          <cell r="R280"/>
          <cell r="S280"/>
          <cell r="U280"/>
          <cell r="V280"/>
          <cell r="W280"/>
        </row>
        <row r="281">
          <cell r="H281" t="str">
            <v>REGISTROS</v>
          </cell>
          <cell r="I281" t="str">
            <v>Registros de Operaciones de Caja Menor</v>
          </cell>
          <cell r="K281" t="str">
            <v>CONTIENE REGISTROS DE LOS MOVIMIENTOS REALIZADOS DIARIAMIENTE PARA LOS GASTOS CALIFICADOS COMO URGENTES Y/O INDISPENSABLES Y/O INAPALZABLES O DE CARÁCTER TRANSITORIO.</v>
          </cell>
          <cell r="R281" t="str">
            <v>CASTELLANO</v>
          </cell>
          <cell r="S281" t="str">
            <v>ELECTRONICO/PAPEL</v>
          </cell>
          <cell r="U281" t="str">
            <v>PDF, DOC, TIF, XLS</v>
          </cell>
          <cell r="V281" t="str">
            <v>ORFEO</v>
          </cell>
          <cell r="W281" t="str">
            <v>NO APLICA</v>
          </cell>
        </row>
        <row r="282">
          <cell r="H282" t="str">
            <v>REPORTES DEL SISTEMA DE GESTIÓN DOCUMENTAL - ORFEO</v>
          </cell>
          <cell r="I282" t="str">
            <v>00</v>
          </cell>
          <cell r="K282"/>
          <cell r="R282"/>
          <cell r="S282"/>
          <cell r="U282"/>
          <cell r="V282"/>
          <cell r="W282"/>
        </row>
        <row r="283">
          <cell r="H283" t="str">
            <v>APLICATIVO</v>
          </cell>
          <cell r="I283" t="str">
            <v>ERP - ACTIVOS FIJOS</v>
          </cell>
          <cell r="K283"/>
          <cell r="R283"/>
          <cell r="S283"/>
          <cell r="U283"/>
          <cell r="V283"/>
          <cell r="W283"/>
        </row>
        <row r="284">
          <cell r="H284" t="str">
            <v>APLICATIVO</v>
          </cell>
          <cell r="I284" t="str">
            <v>ERP - GESTIÓN DEL INVENTARIO</v>
          </cell>
          <cell r="K284" t="str">
            <v>EN EL APLICATIVO SE HACE EL REGISTRO DE INGRESOS, ASIGNACIÓN Y SALIDA DE LOS BIENES DE PROPIEDAD DE LA ENTIDAD.</v>
          </cell>
          <cell r="R284" t="str">
            <v>CASTELLANO</v>
          </cell>
          <cell r="S284" t="str">
            <v>ELECTRONICO/PAPEL</v>
          </cell>
          <cell r="U284" t="str">
            <v>PDF, DOC, TIF, XLS</v>
          </cell>
          <cell r="V284" t="str">
            <v>INVENTARIOS</v>
          </cell>
          <cell r="W284" t="str">
            <v>NO APLICA</v>
          </cell>
        </row>
        <row r="285">
          <cell r="H285" t="str">
            <v>BASES DE DATOS</v>
          </cell>
          <cell r="I285" t="str">
            <v>BASE DE DATOS INVENTARIO</v>
          </cell>
          <cell r="K285" t="str">
            <v>CONTIENE LOS  REGISTRO DE INGRESOS, ASIGNACIÓN Y SALIDA DE LOS BIENES DE PROPIEDAD DE LA ENTIDAD.</v>
          </cell>
          <cell r="R285" t="str">
            <v>CASTELLANO</v>
          </cell>
          <cell r="S285" t="str">
            <v>ELECTRONICO/PAPEL</v>
          </cell>
          <cell r="U285" t="str">
            <v>PDF, DOC, TIF, XLS</v>
          </cell>
          <cell r="V285" t="str">
            <v>INVENTARIOS</v>
          </cell>
          <cell r="W285" t="str">
            <v>NO APLICA</v>
          </cell>
        </row>
        <row r="286">
          <cell r="H286" t="str">
            <v xml:space="preserve">MANUAL </v>
          </cell>
          <cell r="I286" t="str">
            <v>SISTEMA INTEGRADO DE CONSERVACIÓN - SIC</v>
          </cell>
          <cell r="K286" t="str">
            <v>CONTIENE LAS ACTIVIDADES INHERENTES DE CONSERVACIÓN Y PRESENTACIÓN DE CODUMENTOS ANÁLOGOS Y DIGITALES</v>
          </cell>
          <cell r="R286" t="str">
            <v>CASTELLANO</v>
          </cell>
          <cell r="S286" t="str">
            <v>ELECTRONICO/PAPEL</v>
          </cell>
          <cell r="U286" t="str">
            <v>PDF, DOC, TIF, XLS</v>
          </cell>
          <cell r="V286" t="str">
            <v>CATALOGO DOCUMENTAL</v>
          </cell>
          <cell r="W286" t="str">
            <v>EN SITIO WEB</v>
          </cell>
        </row>
        <row r="287">
          <cell r="H287" t="str">
            <v>APLICATIVO</v>
          </cell>
          <cell r="I287" t="str">
            <v>APLICATIVO DE TIQUETES</v>
          </cell>
          <cell r="K287" t="str">
            <v>HERRAMIENTA QUE PERMITE EL TRÁMITE Y SUMINISTRO DE TIQUETES PARA EL
FUNCIONAMIENTO DE ENTERRITORIO Y AQUELLOS GENERADOS PARA EL DESARROLLO Y EJECUCIÓN DE LOS CONVENIOS
Y CONTRATOS INTERADMINISTRATIVOS SUSCRITOS POR LA ENTIDAD PARA LAS LÍNEAS MISIONALES.</v>
          </cell>
          <cell r="R287" t="str">
            <v>CASTELLANO</v>
          </cell>
          <cell r="S287" t="str">
            <v>ELECTRONICO</v>
          </cell>
          <cell r="U287" t="str">
            <v>PDF, DOC, TIF, XLS</v>
          </cell>
          <cell r="V287" t="str">
            <v>TIQUETES</v>
          </cell>
          <cell r="W287" t="str">
            <v>NO APLICA</v>
          </cell>
        </row>
        <row r="288">
          <cell r="H288" t="str">
            <v>PROCEDIMIENTO</v>
          </cell>
          <cell r="I288" t="str">
            <v>SEGUIMIENTO Y CONTROL A LAS PETICIONES, QUEJAS, RECLAMOS,
DENUNCIAS, SUGERENCIAS Y
FELICITACIONES</v>
          </cell>
          <cell r="K288" t="str">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ell>
          <cell r="R288" t="str">
            <v>CASTELLANO</v>
          </cell>
          <cell r="S288" t="str">
            <v>ELECTRONICO</v>
          </cell>
          <cell r="U288" t="str">
            <v>PDF, DOC</v>
          </cell>
          <cell r="V288" t="str">
            <v>CATALOGO DOCUMENTAL</v>
          </cell>
          <cell r="W288" t="str">
            <v>SI</v>
          </cell>
        </row>
        <row r="289">
          <cell r="H289" t="str">
            <v>PROCEDIMIENTO</v>
          </cell>
          <cell r="I289" t="str">
            <v xml:space="preserve">	BAJA DE BIENES</v>
          </cell>
          <cell r="K289" t="str">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ell>
          <cell r="R289" t="str">
            <v>CASTELLANO</v>
          </cell>
          <cell r="S289" t="str">
            <v>ELECTRONICO</v>
          </cell>
          <cell r="U289" t="str">
            <v>PDF, DOC</v>
          </cell>
          <cell r="V289" t="str">
            <v>CATALOGO DOCUMENTAL</v>
          </cell>
          <cell r="W289" t="str">
            <v>SI</v>
          </cell>
        </row>
        <row r="290">
          <cell r="H290" t="str">
            <v>PROCEDIMIENTO</v>
          </cell>
          <cell r="I290" t="str">
            <v xml:space="preserve">	GESTIÓN DE INVENTARIOS</v>
          </cell>
          <cell r="K290" t="str">
            <v>ESTABLECE LOS LINEAMIENTOS PARA LA ADMINISTRACIÓN DE BIENES MUEBLES E INMUEBLES DE PROPIEDAD O A CARGO DE ENTERRITORIO</v>
          </cell>
          <cell r="R290" t="str">
            <v>CASTELLANO</v>
          </cell>
          <cell r="S290" t="str">
            <v>ELECTRONICO</v>
          </cell>
          <cell r="U290" t="str">
            <v>PDF, DOC</v>
          </cell>
          <cell r="V290" t="str">
            <v>CATALOGO DOCUMENTAL</v>
          </cell>
          <cell r="W290" t="str">
            <v>SI</v>
          </cell>
        </row>
        <row r="291">
          <cell r="H291" t="str">
            <v>PROCEDIMIENTO</v>
          </cell>
          <cell r="I291" t="str">
            <v>SUMINISTRO DE TIQUETES</v>
          </cell>
          <cell r="K291" t="str">
            <v>GARANTIZA LA PRESTACIÓN DEL SERVICIO DE TRANSPORTE AÉREO A LOS FUNCIONARIOS Y CONTRATISTAS DE ENTERRITORIO PARA EL CUMPLIMIENTO DE LAS ACTIVIDADES MISIONALES Y DE APOYO ADMINISTRATIVO</v>
          </cell>
          <cell r="R291" t="str">
            <v>CASTELLANO</v>
          </cell>
          <cell r="S291" t="str">
            <v>ELECTRONICO</v>
          </cell>
          <cell r="U291" t="str">
            <v>PDF, DOC</v>
          </cell>
          <cell r="V291" t="str">
            <v>CATALOGO DOCUMENTAL</v>
          </cell>
          <cell r="W291" t="str">
            <v>SI</v>
          </cell>
        </row>
        <row r="292">
          <cell r="H292" t="str">
            <v>PROCEDIMIENTO</v>
          </cell>
          <cell r="I292" t="str">
            <v>GESTIÓN DEL PAGO DE SERVICIOS PUBLICOS, IMPUESTOS Y DEMAS GASTOS ADMINISTRATIVOS</v>
          </cell>
          <cell r="K292" t="str">
            <v>ESTABLECE LAS ACTIVIDADES NECESARIAS PARA EL PAGO OPORTUNO DE SERVICIOS PÚBLICOS, IMPUESTOS Y DEMÁS GASTOS ADMINISTRATIVOS DE ENTERRITORIO</v>
          </cell>
          <cell r="R292" t="str">
            <v>CASTELLANO</v>
          </cell>
          <cell r="S292" t="str">
            <v>ELECTRONICO</v>
          </cell>
          <cell r="U292" t="str">
            <v>PDF, DOC</v>
          </cell>
          <cell r="V292" t="str">
            <v>CATALOGO DOCUMENTAL</v>
          </cell>
          <cell r="W292" t="str">
            <v>SI</v>
          </cell>
        </row>
        <row r="293">
          <cell r="H293" t="str">
            <v>PROCEDIMIENTO</v>
          </cell>
          <cell r="I293" t="str">
            <v>PÓLIZAS DE SEGUROS</v>
          </cell>
          <cell r="K293" t="str">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ell>
          <cell r="R293" t="str">
            <v>CASTELLANO</v>
          </cell>
          <cell r="S293" t="str">
            <v>ELECTRONICO</v>
          </cell>
          <cell r="U293" t="str">
            <v>PDF, DOC</v>
          </cell>
          <cell r="V293" t="str">
            <v>CATALOGO DOCUMENTAL</v>
          </cell>
          <cell r="W293" t="str">
            <v>SI</v>
          </cell>
        </row>
        <row r="294">
          <cell r="H294" t="str">
            <v>PROCEDIMIENTO</v>
          </cell>
          <cell r="I294" t="str">
            <v>ADMINISTRACIÓN DE LA INFRAESTRUCTURA FÍSICA</v>
          </cell>
          <cell r="K294" t="str">
            <v>GARANTIZAR QUE LOS SERVICIOS RELACIONADOS CON ADMINISTRACIÓN INFRAESTRUCTURA FÍSICA Y SU MANTENIMIENTO, SEAN ÓPTIMOS PARA EL FUNCIONAMIENTO Y/O DESARROLLO DE LAS ACTIVIDADES DE LA ENTIDAD</v>
          </cell>
          <cell r="R294" t="str">
            <v>CASTELLANO</v>
          </cell>
          <cell r="S294" t="str">
            <v>ELECTRONICO</v>
          </cell>
          <cell r="U294" t="str">
            <v>PDF, DOC</v>
          </cell>
          <cell r="V294" t="str">
            <v>CATALOGO DOCUMENTAL</v>
          </cell>
          <cell r="W294" t="str">
            <v>SI</v>
          </cell>
        </row>
        <row r="295">
          <cell r="H295" t="str">
            <v>GUIA</v>
          </cell>
          <cell r="I295" t="str">
            <v>GUÍA PARA LA SEGURIDAD FÍSICA Y DEL ENTORNO</v>
          </cell>
          <cell r="K295" t="str">
            <v xml:space="preserve">	ESTABLECE LAS CONDICIONES Y PROTOCOLOS DE SEGURIDAD QUE DEBE CUMPLIR EL PERSONAL QUE ACCEDA A LAS INSTALACIONES DE ENTERRITORIO, PARA EVITAR EL ACCESO FÍSICO NO AUTORIZADO, EL DAÑO O LA INTERFERENCIA A LAS INSTALACIONES Y A LA INFORMACIÓN DE LA ENTIDAD.</v>
          </cell>
          <cell r="R295" t="str">
            <v>CASTELLANO</v>
          </cell>
          <cell r="S295" t="str">
            <v>ELECTRONICO</v>
          </cell>
          <cell r="U295" t="str">
            <v>PDF, DOC</v>
          </cell>
          <cell r="V295" t="str">
            <v>CATALOGO DOCUMENTAL</v>
          </cell>
          <cell r="W295" t="str">
            <v>SI</v>
          </cell>
        </row>
        <row r="305">
          <cell r="H305" t="str">
            <v>PROCEDIMIENTO</v>
          </cell>
          <cell r="I305" t="str">
            <v>REPROGRAFÍA DE DOCUMENTOS</v>
          </cell>
          <cell r="K305" t="str">
            <v>ESTABLECE LOS LINEAMIENTOS Y METODOLOGÍAS PARA LA ATENCIÓN DE CONSULTAS DE REPROGRAFÍA INTERNAS, EXTERNAS, DE MANERA OPORTUNA Y EFICAZ.</v>
          </cell>
          <cell r="R305" t="str">
            <v>CASTELLANO</v>
          </cell>
          <cell r="S305" t="str">
            <v>ELECTRONICO/PAPEL</v>
          </cell>
          <cell r="U305" t="str">
            <v>PDF, DOC, TIF, XLS</v>
          </cell>
          <cell r="V305" t="str">
            <v>CATALOGO DOCUMENTAL</v>
          </cell>
          <cell r="W305" t="str">
            <v>NO APLICA</v>
          </cell>
        </row>
        <row r="306">
          <cell r="H306" t="str">
            <v xml:space="preserve">ACTAS </v>
          </cell>
          <cell r="I306" t="str">
            <v>ACTAS DE COMITÉ DE GERENCIA</v>
          </cell>
          <cell r="K306" t="str">
            <v>CONTIENE ACTAS DE COMITÉ DE GERENCIA</v>
          </cell>
          <cell r="R306" t="str">
            <v>CASTELLANO</v>
          </cell>
          <cell r="S306" t="str">
            <v>ELECTRONICO/PAPEL</v>
          </cell>
          <cell r="U306" t="str">
            <v>PDF, DOC, TIF, XLS</v>
          </cell>
          <cell r="V306" t="str">
            <v>ORFEO</v>
          </cell>
          <cell r="W306" t="str">
            <v>NO APLICA</v>
          </cell>
        </row>
        <row r="307">
          <cell r="H307" t="str">
            <v>DERECHOS DE PETICION</v>
          </cell>
          <cell r="I307" t="str">
            <v>DERECHOS DE PETICION</v>
          </cell>
          <cell r="K307" t="str">
            <v>CONTIENE DERECHOS DE PETICION</v>
          </cell>
          <cell r="R307" t="str">
            <v>CASTELLANO</v>
          </cell>
          <cell r="S307" t="str">
            <v>ELECTRONICO/PAPEL</v>
          </cell>
          <cell r="U307" t="str">
            <v>PDF, DOC, TIF, XLS</v>
          </cell>
          <cell r="V307" t="str">
            <v>ORFEO</v>
          </cell>
          <cell r="W307" t="str">
            <v>NO APLICA</v>
          </cell>
        </row>
        <row r="308">
          <cell r="H308" t="str">
            <v>INFORMES DE GESTION SBGERENCIA ADMINISTRATIVA</v>
          </cell>
          <cell r="I308" t="str">
            <v>INFORMES DE GESTION SBGERENCIA ADMINISTRATIVA</v>
          </cell>
          <cell r="K308" t="str">
            <v>CONTIENE INFORMES DE GESTION SBGERENCIA ADMINISTRATIVA</v>
          </cell>
          <cell r="R308" t="str">
            <v>CASTELLANO</v>
          </cell>
          <cell r="S308" t="str">
            <v>ELECTRONICO/PAPEL</v>
          </cell>
          <cell r="U308" t="str">
            <v>PDF, DOC, TIF, XLS</v>
          </cell>
          <cell r="V308" t="str">
            <v>ORFEO</v>
          </cell>
          <cell r="W308" t="str">
            <v>NO APLICA</v>
          </cell>
        </row>
        <row r="309">
          <cell r="H309" t="str">
            <v>ANALISIS DE VIABILIDAD PARA LA EJECUCION DE PROYECTOS</v>
          </cell>
          <cell r="I309" t="str">
            <v>ANALISIS DE VIABILIDAD PARA LA EJECUCION DE PROYECTOS</v>
          </cell>
          <cell r="K309" t="str">
            <v>CONTIENE ANALISIS DE VIABILIDAD PARA LA EJECUCION DE PROYECTOS</v>
          </cell>
          <cell r="R309" t="str">
            <v>CASTELLANO</v>
          </cell>
          <cell r="S309" t="str">
            <v>ELECTRONICO/PAPEL</v>
          </cell>
          <cell r="U309" t="str">
            <v>PDF, DOC, TIF, XLS</v>
          </cell>
          <cell r="V309" t="str">
            <v>ORFEO</v>
          </cell>
          <cell r="W309" t="str">
            <v>NO APLICA</v>
          </cell>
        </row>
        <row r="310">
          <cell r="H310" t="str">
            <v>DERECHOS DE PETICION</v>
          </cell>
          <cell r="I310" t="str">
            <v>DERECHOS DE PETICION</v>
          </cell>
          <cell r="K310" t="str">
            <v>RESPONDER REQUERIMIENTOS DE ENTES DE CONTROL, ALCALDES, GOBERNADORES, PERSONAS INTERESADAS EN LOS PROYECTOS, SOLICITUD DE INFORMACIÓN DE CONVENIOS.</v>
          </cell>
          <cell r="R310" t="str">
            <v>CASTELLANO</v>
          </cell>
          <cell r="S310" t="str">
            <v>ELECTRONICO/PAPEL</v>
          </cell>
          <cell r="U310" t="str">
            <v>PDF, DOC, TIF, XLS</v>
          </cell>
          <cell r="V310" t="str">
            <v>ORFEO</v>
          </cell>
          <cell r="W310" t="str">
            <v>NO APLICA</v>
          </cell>
        </row>
        <row r="311">
          <cell r="H311" t="str">
            <v>INFORMES</v>
          </cell>
          <cell r="I311" t="str">
            <v>INFORMES DE GESTION, Y EJECUCIÓN SUBGERENCIA DE DESARROLLO DE PROYECTOS</v>
          </cell>
          <cell r="K311" t="str">
            <v>CONTIENE GENERALIDADES DE EJECUCIÓN (ADMINISTRATIVA, FINANCIERA, JURÍDICA Y CONTRACTUAL) DESARROLLOS DE LOS CONVENIOS/ CONTRATOS EJECUTADOS DURANTE LA VIGENCIA.</v>
          </cell>
          <cell r="R311" t="str">
            <v>CASTELLANO</v>
          </cell>
          <cell r="S311" t="str">
            <v>ELECTRONICO/PAPEL</v>
          </cell>
          <cell r="U311" t="str">
            <v>PDF, DOC, TIF, XLS</v>
          </cell>
          <cell r="V311" t="str">
            <v>ORFEO</v>
          </cell>
          <cell r="W311" t="str">
            <v>NO APLICA</v>
          </cell>
        </row>
        <row r="312">
          <cell r="H312" t="str">
            <v>INFORMES</v>
          </cell>
          <cell r="I312" t="str">
            <v>INFORMES DE GESTION Y EJECUCION DE PROYECTOS</v>
          </cell>
          <cell r="K312" t="str">
            <v>CONTIENE COMPONENTES TÉCNICOS, FINANCIEROS Y JURÍDICOS SOBRE LA EJECUCIÓN DE LOS PROYECTOS DURANTE UN PERIODO ESTABLECIDO/PACTADO.</v>
          </cell>
          <cell r="R312" t="str">
            <v>CASTELLANO</v>
          </cell>
          <cell r="S312" t="str">
            <v>ELECTRONICO/PAPEL</v>
          </cell>
          <cell r="U312" t="str">
            <v>PDF, ODT</v>
          </cell>
          <cell r="V312" t="str">
            <v>ORFEO</v>
          </cell>
          <cell r="W312" t="str">
            <v>NO APLICA</v>
          </cell>
        </row>
        <row r="313">
          <cell r="H313" t="str">
            <v>INFORMES</v>
          </cell>
          <cell r="I313" t="str">
            <v>INFORMES DE SUPERVISION DE CONTRATOS O CONVENIOS DERIVADOS</v>
          </cell>
          <cell r="K313" t="str">
            <v>CONTIENE INFORMACIÓN INHERENTE AL EJERCICIO DE SUPERVISION DE CONTRATOS O CONVENIOS DERIVADOS</v>
          </cell>
          <cell r="R313" t="str">
            <v>CASTELLANO</v>
          </cell>
          <cell r="S313" t="str">
            <v>ELECTRONICO/PAPEL</v>
          </cell>
          <cell r="U313" t="str">
            <v>PDF, DOC, TIF, XLS</v>
          </cell>
          <cell r="V313" t="str">
            <v>ORFEO</v>
          </cell>
          <cell r="W313" t="str">
            <v>NO APLICA</v>
          </cell>
        </row>
        <row r="314">
          <cell r="H314" t="str">
            <v>INFORMES</v>
          </cell>
          <cell r="I314" t="str">
            <v>INFORMES SEMANALES DE INTERVENTORIA</v>
          </cell>
          <cell r="K314" t="str">
            <v>CONTIENE INFORMACIÓN INHERENTE AL EJERCICIO DE INTERVENTORIA DE LOS CONTRATOS RESPECTO A ASPECTOS TÉCNICOS, ADMINISTRATIVOS Y FINANCIEROS</v>
          </cell>
          <cell r="R314" t="str">
            <v>CASTELLANO</v>
          </cell>
          <cell r="S314" t="str">
            <v>ELECTRONICO/PAPEL</v>
          </cell>
          <cell r="U314" t="str">
            <v>PDF, DOC, TIF, XLS</v>
          </cell>
          <cell r="V314" t="str">
            <v>ORFEO</v>
          </cell>
          <cell r="W314" t="str">
            <v>NO APLICA</v>
          </cell>
        </row>
        <row r="315">
          <cell r="H315" t="str">
            <v>INFORMES</v>
          </cell>
          <cell r="I315" t="str">
            <v>INFORMES MENSUALES DE INTERVENTORIA</v>
          </cell>
          <cell r="K315" t="str">
            <v>CONTIENE INFORMACIÓN INHERENTE AL EJERCICIO DE INTERVENTORIA DE LOS CONTRATOS RESPECTO A ASPECTOS TÉCNICOS, ADMINISTRATIVOS Y FINANCIEROS</v>
          </cell>
          <cell r="R315" t="str">
            <v>CASTELLANO</v>
          </cell>
          <cell r="S315" t="str">
            <v>ELECTRONICO/PAPEL</v>
          </cell>
          <cell r="U315" t="str">
            <v>PDF, DOC, TIF, XLS</v>
          </cell>
          <cell r="V315" t="str">
            <v>ORFEO</v>
          </cell>
          <cell r="W315" t="str">
            <v>NO APLICA</v>
          </cell>
        </row>
        <row r="316">
          <cell r="H316" t="str">
            <v>INFORMES</v>
          </cell>
          <cell r="I316" t="str">
            <v>INFORMES DE TÉRMINO</v>
          </cell>
          <cell r="K316" t="str">
            <v>CONTIENE LA INFORMACIÓN SOBRE LOS RECURSOS, LA CONTRATACIÓN, SATISFACCIÓN DE ENTREGA Y DETALLES DE LA EJECUCIÓN DE LOS PROYECTOS.</v>
          </cell>
          <cell r="R316" t="str">
            <v>CASTELLANO</v>
          </cell>
          <cell r="S316" t="str">
            <v>ELECTRONICO/PAPEL</v>
          </cell>
          <cell r="U316" t="str">
            <v>PDF, DOC, TIF, XLS</v>
          </cell>
          <cell r="V316" t="str">
            <v>ORFEO</v>
          </cell>
          <cell r="W316" t="str">
            <v>NO APLICA</v>
          </cell>
        </row>
        <row r="317">
          <cell r="H317" t="str">
            <v>MAPAS DE RIESGOS</v>
          </cell>
          <cell r="I317" t="str">
            <v>MAPAS DE RIESGOS SUBGERENCIA DE DESARROLLO DE PROYECTOS</v>
          </cell>
          <cell r="K317" t="str">
            <v>CONTIENE LOS RIESGOS ASOCIADOS DURANTE LA EJECUCIÓN Y LIQUIDACIÓN DE LOS PROYECTOS.</v>
          </cell>
          <cell r="R317" t="str">
            <v>CASTELLANO</v>
          </cell>
          <cell r="S317" t="str">
            <v>ELECTRONICO</v>
          </cell>
          <cell r="U317" t="str">
            <v>PDF, DOC, TIF, XLS</v>
          </cell>
          <cell r="V317" t="str">
            <v>TEAMS</v>
          </cell>
          <cell r="W317" t="str">
            <v>NO APLICA</v>
          </cell>
        </row>
        <row r="318">
          <cell r="H318" t="str">
            <v xml:space="preserve">PLANES </v>
          </cell>
          <cell r="I318" t="str">
            <v>PLAN DE ACCION</v>
          </cell>
          <cell r="K318" t="str">
            <v>CONTIENE LAS ACTIVIDADES ACCIONES A REALIZAR PARA GESTIONAR LAS OBSERVACIONES REALIZADAS EN LAS AUDITORÍAS INTERNAS, ASÍ COMO LAS HECHAS POR LOS ENTES DE CONTROL.</v>
          </cell>
          <cell r="R318" t="str">
            <v>CASTELLANO</v>
          </cell>
          <cell r="S318" t="str">
            <v>ELECTRONICO</v>
          </cell>
          <cell r="U318" t="str">
            <v>PDF, DOC, TIF, XLS</v>
          </cell>
          <cell r="V318" t="str">
            <v>ORFEO, CATALOGO DOCUMENTAL SISTEMA DE GESTION DE CALIDAD</v>
          </cell>
          <cell r="W318" t="str">
            <v>NO APLICA</v>
          </cell>
        </row>
        <row r="319">
          <cell r="H319" t="str">
            <v xml:space="preserve">PLANES </v>
          </cell>
          <cell r="I319" t="str">
            <v>PLANES OPERATIVOS</v>
          </cell>
          <cell r="K319" t="str">
            <v xml:space="preserve">CONTIENE LA HOJA DE RUTA PARA LA EJECUCIÓN DE LOS PROYECTOS (PROGRAMACIÓN, FLUJO DE CAJA, CRONOGRAMA,PRESUPUESTO Y PLAN DE CONTRATACIÓN) </v>
          </cell>
          <cell r="R319" t="str">
            <v>CASTELLANO</v>
          </cell>
          <cell r="S319" t="str">
            <v>ELECTRONICO/PAPEL</v>
          </cell>
          <cell r="U319" t="str">
            <v>PDF, DOC, TIF, XLS</v>
          </cell>
          <cell r="V319" t="str">
            <v>ORFEO, CATALOGO DOCUMENTAL</v>
          </cell>
          <cell r="W319" t="str">
            <v>NO APLICA</v>
          </cell>
        </row>
        <row r="320">
          <cell r="H320" t="str">
            <v>PROYECTOS</v>
          </cell>
          <cell r="I320" t="str">
            <v>FICHAS DE SEGUIMIENTO A PROYECTOS (FM089)</v>
          </cell>
          <cell r="K320" t="str">
            <v>CONTIENE EL SEGUIMIENTO DE PROYECTOS EN LOS COMPONENTES DE  PRESUPUESTO, INDICADORES, EJECUCIÓN, PROBLEMATICAS, GESTION DE RIESGOS, INCUMPLIMIENTOS.</v>
          </cell>
          <cell r="R320" t="str">
            <v>CASTELLANO</v>
          </cell>
          <cell r="S320" t="str">
            <v>ELECTRONICO</v>
          </cell>
          <cell r="U320" t="str">
            <v>PDF, DOC, TIF, XLS</v>
          </cell>
          <cell r="V320" t="str">
            <v>ONE DRIVE</v>
          </cell>
          <cell r="W320" t="str">
            <v>NO APLICA</v>
          </cell>
        </row>
        <row r="321">
          <cell r="H321" t="str">
            <v>PROYECTOS</v>
          </cell>
          <cell r="I321" t="str">
            <v>MATRIZ CONTRACTUAL DE CLIENTES</v>
          </cell>
          <cell r="K321" t="str">
            <v>CONTIENE INFORMACIÓN GENERAL DEL PROYECTO MACRO, FINANCIERA, MODIFICACIONES CONTRACTUALES, SUSPENSIONES, CONDICIONES FINALES Y LAS GARANTÍAS CONTRACTUALES.</v>
          </cell>
          <cell r="R321" t="str">
            <v>CASTELLANO</v>
          </cell>
          <cell r="S321" t="str">
            <v>ELECTRONICO</v>
          </cell>
          <cell r="U321" t="str">
            <v>PDF, XLS</v>
          </cell>
          <cell r="V321" t="str">
            <v>ONEDRIVE</v>
          </cell>
          <cell r="W321" t="str">
            <v>NO APLICA</v>
          </cell>
        </row>
        <row r="322">
          <cell r="H322" t="str">
            <v>PROYECTOS</v>
          </cell>
          <cell r="I322" t="str">
            <v>MATRIZ CONTRACTUAL DE DERIVADOS</v>
          </cell>
          <cell r="K322" t="str">
            <v>CONTIENE INFORMACIÓN GENERAL DE LOS CONTRATOS DERIVADOS QUE SURGEN DEL CONVENIO MARCO, INFORMACION FINANCIERA, MODIFICACIONES CONTRACTUALES, SUSPENSIONES, CONDICIONES FINALES Y LAS GARANTÍAS CONTRACTUALES.</v>
          </cell>
          <cell r="R322" t="str">
            <v>CASTELLANO</v>
          </cell>
          <cell r="S322" t="str">
            <v>ELECTRONICO</v>
          </cell>
          <cell r="U322" t="str">
            <v>PDF, XLS</v>
          </cell>
          <cell r="V322" t="str">
            <v>ONEDRIVE</v>
          </cell>
          <cell r="W322" t="str">
            <v>NO APLICA</v>
          </cell>
        </row>
        <row r="323">
          <cell r="H323" t="str">
            <v>BASES DE DATOS</v>
          </cell>
          <cell r="I323" t="str">
            <v>BASES DE DATOS PROYECTOS DPS</v>
          </cell>
          <cell r="K323" t="str">
            <v>ES LA BASE DE SEGUIMIENTO DE LOS PROYECTOS RELACIONAS CON EL CONVENIO.</v>
          </cell>
          <cell r="R323" t="str">
            <v>CASTELLANO</v>
          </cell>
          <cell r="S323" t="str">
            <v>ELECTRONICO/PAPEL</v>
          </cell>
          <cell r="U323" t="str">
            <v xml:space="preserve"> XLS</v>
          </cell>
          <cell r="V323" t="str">
            <v>ONE DRIVE</v>
          </cell>
          <cell r="W323" t="str">
            <v>NO APLICA</v>
          </cell>
        </row>
        <row r="324">
          <cell r="H324" t="str">
            <v>BASES DE DATOS</v>
          </cell>
          <cell r="I324" t="str">
            <v>BASES DE DATOS PROYECTOS USPEC</v>
          </cell>
          <cell r="K324" t="str">
            <v>ES LA BASE DE SEGUIMIENTO DE LOS PROYECTOS RELACIONAS CON EL CONVENIO.</v>
          </cell>
          <cell r="R324" t="str">
            <v>CASTELLANO</v>
          </cell>
          <cell r="S324" t="str">
            <v>ELECTRONICO/PAPEL</v>
          </cell>
          <cell r="U324" t="str">
            <v xml:space="preserve"> XLS</v>
          </cell>
          <cell r="V324" t="str">
            <v>ONE DRIVE</v>
          </cell>
          <cell r="W324" t="str">
            <v>NO APLICA</v>
          </cell>
        </row>
        <row r="325">
          <cell r="H325" t="str">
            <v>BASES DE DATOS</v>
          </cell>
          <cell r="I325" t="str">
            <v>BASES DE DATOS PROYECTOS FONVIVIENDA (GEOTEC)</v>
          </cell>
          <cell r="K325" t="str">
            <v>SEGUIMIENTO DEL ESTADO DE LOS PROYECTOS, TRAZABILIDAD DE LA SUPERVISION REALIZADA POR LA ENTIDAD ASI MISMO INCLUYE INFORMACIÓN DE PERSONAS BENEFICIADAS POR EL PROGRAMA DE VIVIENDA VIS</v>
          </cell>
          <cell r="R325" t="str">
            <v>CASTELLANO</v>
          </cell>
          <cell r="S325" t="str">
            <v>ELECTRONICO</v>
          </cell>
          <cell r="U325" t="str">
            <v>PDF, XLS</v>
          </cell>
          <cell r="V325" t="str">
            <v>WEB</v>
          </cell>
          <cell r="W325" t="str">
            <v xml:space="preserve">LINK EN PAGINA DE ENTERRITORIO </v>
          </cell>
        </row>
        <row r="326">
          <cell r="H326" t="str">
            <v>ACTAS</v>
          </cell>
          <cell r="I326" t="str">
            <v>ACTA DE COMITÉ OPERATIVO DE SEGUIMIENTO (Cuando ENTerritorio es secretario)</v>
          </cell>
          <cell r="K326" t="str">
            <v>CONTIENE INFORMACIÓN DE LAS REUNIONES DE SEGUIMIENTO REALIZADAS EN MARCO DE LA EJECUCIÓN DE UN CONTRATO/ CONVENIO INTERADMINISTRATIVO</v>
          </cell>
          <cell r="R326" t="str">
            <v>CASTELLANO</v>
          </cell>
          <cell r="S326" t="str">
            <v>ELECTRONICO/PAPEL</v>
          </cell>
          <cell r="U326" t="str">
            <v>PDF, DOC, TIF, XLS</v>
          </cell>
          <cell r="V326" t="str">
            <v>ORFEO, SISTEMA DE INFORMACION DE PROYECTOS</v>
          </cell>
          <cell r="W326" t="str">
            <v>NO APLICA</v>
          </cell>
        </row>
        <row r="327">
          <cell r="H327" t="str">
            <v>ACTAS</v>
          </cell>
          <cell r="I327" t="str">
            <v>ACTA DE SEGUIMIENTO CONTRATO (F-GG-09)</v>
          </cell>
          <cell r="K327" t="str">
            <v>CONTIENE INFORMACIÓN DE LOS AVANCES DE LOS CONTRATOS DERIVADOS - PROYECTOS RESPECTO A TEMAS TÉCNICOS, ADMINSITRATIVOS, AMBIENTALES Y DE RIESGOS)</v>
          </cell>
          <cell r="R327" t="str">
            <v>CASTELLANO</v>
          </cell>
          <cell r="S327" t="str">
            <v>ELECTRONICO/PAPEL</v>
          </cell>
          <cell r="U327" t="str">
            <v>PDF, DOC, TIF, XLS</v>
          </cell>
          <cell r="V327" t="str">
            <v>ORFEO, SISTEMA DE INFORMACION DE PROYECTOS</v>
          </cell>
          <cell r="W327" t="str">
            <v>NO APLICA</v>
          </cell>
        </row>
        <row r="328">
          <cell r="H328" t="str">
            <v>COMPROBANTES CONTABLES</v>
          </cell>
          <cell r="I328" t="str">
            <v>COMPROBANTES DE EGRESOS</v>
          </cell>
          <cell r="K328" t="str">
            <v>CORRESPONDE AL DETALLE DE LOS PAGOS EFECTUADOS POR LA ENTIDAD CON SUS RESPECTIVOS SOPORTES</v>
          </cell>
          <cell r="R328" t="str">
            <v>CASTELLANO</v>
          </cell>
          <cell r="S328" t="str">
            <v>ELECTRONICO/PAPEL</v>
          </cell>
          <cell r="U328" t="str">
            <v>PDF, TIIF</v>
          </cell>
          <cell r="V328" t="str">
            <v>ORFEO</v>
          </cell>
          <cell r="W328" t="str">
            <v>NO APLICA</v>
          </cell>
        </row>
        <row r="329">
          <cell r="H329" t="str">
            <v>COMPROBANTES CONTABLES</v>
          </cell>
          <cell r="I329" t="str">
            <v>COMPROBANTES DE INGRESO</v>
          </cell>
          <cell r="K329" t="str">
            <v>CORRESPONDE AL DETALLE DE LOS RECURSOS  QUE INGRESAN A LA ENTIDAD CON SUS RESPECTIVOS SOPORTES.</v>
          </cell>
          <cell r="R329" t="str">
            <v>CASTELLANO</v>
          </cell>
          <cell r="S329" t="str">
            <v>ELECTRONICO/PAPEL</v>
          </cell>
          <cell r="U329" t="str">
            <v>PDF, TIIF</v>
          </cell>
          <cell r="V329" t="str">
            <v>ORFEO</v>
          </cell>
          <cell r="W329" t="str">
            <v>NO APLICA</v>
          </cell>
        </row>
        <row r="330">
          <cell r="H330" t="str">
            <v>COMPROBANTES CONTABLES</v>
          </cell>
          <cell r="I330" t="str">
            <v>NOTAS CONTABLES</v>
          </cell>
          <cell r="K330" t="str">
            <v>CORRESPONDE AL REGISTRO CONTABLE  DE TRANSACCIONES ECONÓMICAS Y AJUSTES</v>
          </cell>
          <cell r="R330" t="str">
            <v>CASTELLANO</v>
          </cell>
          <cell r="S330" t="str">
            <v>ELECTRONICO/PAPEL</v>
          </cell>
          <cell r="U330" t="str">
            <v>PDF, TIIF</v>
          </cell>
          <cell r="V330" t="str">
            <v>ORFEO</v>
          </cell>
          <cell r="W330" t="str">
            <v>NO APLICA</v>
          </cell>
        </row>
        <row r="331">
          <cell r="H331" t="str">
            <v>DECLARACIONES TRIBUTARIAS</v>
          </cell>
          <cell r="I331" t="str">
            <v>DECLARACIONES DE IMPUESTO , TASAS, CONTRIBUCIONES Y RETENCIONES DEL NIIVEL NACIONAL , DISTRITAL  Y MUNICIPAL</v>
          </cell>
          <cell r="K331" t="str">
            <v>CORRESPONDE A LA DECLARACIÓN , LIQUIDACIÓN Y PAGO DEL DECLARACIONES DE IMPUESTO , TASAS, CONTRIBUCIONES Y RETENCIONES DEL NIIVEL NACIONAL , DISTRITAL  Y MUNICIPAL, CON SUS SOPORTES</v>
          </cell>
          <cell r="R331" t="str">
            <v>CASTELLANO</v>
          </cell>
          <cell r="S331" t="str">
            <v>ELECTRONICO/PAPEL</v>
          </cell>
          <cell r="U331" t="str">
            <v>PDF, TIIF</v>
          </cell>
          <cell r="V331" t="str">
            <v>ORFEO</v>
          </cell>
          <cell r="W331" t="str">
            <v>NO APLICA</v>
          </cell>
        </row>
        <row r="332">
          <cell r="H332" t="str">
            <v>ESTADOS FINANCIEROS</v>
          </cell>
          <cell r="I332" t="str">
            <v>ESTADOS FINANCIEROS DE PROPÓSITO ESPECIAL.</v>
          </cell>
          <cell r="K332" t="str">
            <v>CONTIENE LOS ESTADOS FINANCIEROS MENSUALES PARA EL CUMPLIMIENTO DE LA CIRCULAR 182 DE LA CONTADURÍA GENERAL DE LA NACIÓN.</v>
          </cell>
          <cell r="R332" t="str">
            <v>CASTELLANO</v>
          </cell>
          <cell r="S332" t="str">
            <v>ELECTRONICO/PAPEL</v>
          </cell>
          <cell r="U332" t="str">
            <v>PDF</v>
          </cell>
          <cell r="V332" t="str">
            <v>PAGINA WEB</v>
          </cell>
          <cell r="W332" t="str">
            <v>PAGINA WEB</v>
          </cell>
        </row>
        <row r="333">
          <cell r="H333" t="str">
            <v>ESTADOS FINACIEROS</v>
          </cell>
          <cell r="I333" t="str">
            <v>ESTADOS FINANCIEROS DE PROPÓSITO GENERAL.</v>
          </cell>
          <cell r="K333" t="str">
            <v>CORRESPONDE A LOS ESTADOS FINANCIEROS  Y SUS REVELACIONES CON PERIODICIDAD TRIMESTRAL Y ANUAL</v>
          </cell>
          <cell r="R333" t="str">
            <v>CASTELLANO</v>
          </cell>
          <cell r="S333" t="str">
            <v>ELECTRONICO/PAPEL</v>
          </cell>
          <cell r="U333" t="str">
            <v>PDF</v>
          </cell>
          <cell r="V333" t="str">
            <v>PAGINA WEB</v>
          </cell>
          <cell r="W333" t="str">
            <v>PAGINA WEB</v>
          </cell>
        </row>
        <row r="334">
          <cell r="H334" t="str">
            <v>INFORMES</v>
          </cell>
          <cell r="I334" t="str">
            <v>INFORMES A ENTES DE CONTROL</v>
          </cell>
          <cell r="K334" t="str">
            <v>REPORTE TRIMESTRAL A LA CONTADURÍA GENERAL DE LA NACIÓN CORRESPONDIENTE AL INFORME DE SALDOS Y MOVIMIENTOS, OPERACIONES RECIPROCAS Y PRINCIPALES VARIACIONES.</v>
          </cell>
          <cell r="R334" t="str">
            <v>CASTELLANO</v>
          </cell>
          <cell r="S334" t="str">
            <v>ELECTRONICO/PAPEL</v>
          </cell>
          <cell r="U334" t="str">
            <v>PDF, XLS</v>
          </cell>
          <cell r="V334" t="str">
            <v>PAGINA WEB</v>
          </cell>
          <cell r="W334" t="str">
            <v>NO APLICA</v>
          </cell>
        </row>
        <row r="335">
          <cell r="H335" t="str">
            <v>INFORMES</v>
          </cell>
          <cell r="I335" t="str">
            <v>INFORME DE EJECUCIÓN FINANCIERA</v>
          </cell>
          <cell r="K335" t="str">
            <v>CORRESPONDE A LA EJECUCIÓN FINANCIERA DE LOS CONVENIOS Y/O CONTRATOS INTERADMINISTRATIVOS EN CUMPLIMIENTO DE LO PACTADO CONTRACTUALMENTE.</v>
          </cell>
          <cell r="R335" t="str">
            <v>CASTELLANO</v>
          </cell>
          <cell r="S335" t="str">
            <v>ELECTRONICO/PAPEL</v>
          </cell>
          <cell r="U335" t="str">
            <v>PDF</v>
          </cell>
          <cell r="V335" t="str">
            <v>ORFEO</v>
          </cell>
          <cell r="W335" t="str">
            <v>NO APLICA</v>
          </cell>
        </row>
        <row r="336">
          <cell r="H336" t="str">
            <v>INFORMES</v>
          </cell>
          <cell r="I336" t="str">
            <v>INFORME DE SALDOS CONTABLES</v>
          </cell>
          <cell r="K336" t="str">
            <v>CORRESPONDE A  LOS SALDOS PRESENTADOS EN CADA UNO DE LOS CONVENIOS Y/O CVONTRATOS ADMINISTRATIVOS</v>
          </cell>
          <cell r="R336" t="str">
            <v>CASTELLANO</v>
          </cell>
          <cell r="S336" t="str">
            <v>ELECTRONICO/PAPEL</v>
          </cell>
          <cell r="U336" t="str">
            <v>PDF</v>
          </cell>
          <cell r="V336" t="str">
            <v xml:space="preserve">ARCHIVO DIGITAL </v>
          </cell>
          <cell r="W336" t="str">
            <v>NO APLICA</v>
          </cell>
        </row>
        <row r="337">
          <cell r="H337" t="str">
            <v>INFORMES</v>
          </cell>
          <cell r="I337" t="str">
            <v>INFORME DE LA CUENTA FISCAL ANUAL</v>
          </cell>
          <cell r="K337" t="str">
            <v>CONTIENE LA INFORMACIÓN DE LA CONSOLIDACIÓN DE LA CUENTA NAUAL SIRECI</v>
          </cell>
          <cell r="R337" t="str">
            <v>CASTELLANO</v>
          </cell>
          <cell r="S337" t="str">
            <v>ELECTRONICO</v>
          </cell>
          <cell r="U337" t="str">
            <v>PDF, DOC</v>
          </cell>
          <cell r="V337" t="str">
            <v>Sitio web</v>
          </cell>
          <cell r="W337" t="str">
            <v xml:space="preserve">https://www.enterritorio.gov.co/web/transparencia-y-acceso-a-la-informacion-publica/planeacion/informes-de-gestion-evaluacion-y-auditoria/cuenta-anual-consolidada-sireci </v>
          </cell>
        </row>
        <row r="338">
          <cell r="H338" t="str">
            <v>INFORMES</v>
          </cell>
          <cell r="I338" t="str">
            <v>INFORMES DE GESTION</v>
          </cell>
          <cell r="K338" t="str">
            <v>CORRESPONDE AL ACAPITE DE LA GETIÓN DE LOS ESTADOS FINANCIEROS DE LA ENTIDAD PARA EL CIERRE DE LA VIGENCIA (REVISAR CON PLANEACIÓN)</v>
          </cell>
          <cell r="R338" t="str">
            <v>CASTELLANO</v>
          </cell>
          <cell r="S338" t="str">
            <v>ELECTRONICO/PAPEL</v>
          </cell>
          <cell r="U338" t="str">
            <v>PDF, TIF, DOC, XLS</v>
          </cell>
          <cell r="V338" t="str">
            <v>ORFEO</v>
          </cell>
          <cell r="W338" t="str">
            <v>NO APLICA</v>
          </cell>
        </row>
        <row r="339">
          <cell r="H339" t="str">
            <v>LIBROS PRINCIPALES CONTABLES</v>
          </cell>
          <cell r="I339" t="str">
            <v>LIBRO DE DIARIO</v>
          </cell>
          <cell r="K339" t="str">
            <v>CORRESPONDE AL REPORTE MENSUAL DEL LIBRO DIARIO DE CONTABILIDAD</v>
          </cell>
          <cell r="R339" t="str">
            <v>CASTELLANO</v>
          </cell>
          <cell r="S339" t="str">
            <v>ELECTRONICO/PAPEL</v>
          </cell>
          <cell r="U339" t="str">
            <v>PDF</v>
          </cell>
          <cell r="V339" t="str">
            <v>NUBE</v>
          </cell>
          <cell r="W339" t="str">
            <v>NO APLICA</v>
          </cell>
        </row>
        <row r="340">
          <cell r="H340" t="str">
            <v>LIBROS PRINCIPALES CONTABLES</v>
          </cell>
          <cell r="I340" t="str">
            <v>LIBRO MAYOR</v>
          </cell>
          <cell r="K340" t="str">
            <v>CORRESPONDE AL REPORTE MENSUAL DEL LIBRO MAYOR DE CONTABILIDAD</v>
          </cell>
          <cell r="R340" t="str">
            <v>CASTELLANO</v>
          </cell>
          <cell r="S340" t="str">
            <v>ELECTRONICO/PAPEL</v>
          </cell>
          <cell r="U340" t="str">
            <v>PDF</v>
          </cell>
          <cell r="V340" t="str">
            <v>NUBE</v>
          </cell>
          <cell r="W340" t="str">
            <v>NO APLICA</v>
          </cell>
        </row>
        <row r="341">
          <cell r="H341" t="str">
            <v>APLICATIVOS</v>
          </cell>
          <cell r="I341" t="str">
            <v>CONVENIOS Y CONTRATOS</v>
          </cell>
          <cell r="K341" t="str">
            <v>REGISTRO DE LA INFORMACION FISCAL Y CONTABLE DE TODOS LOS CONTRATOS, CONVENIOS Y TERCEROS QUE TENGAN VÍNCULO CONTRACTUAL CON LA ENTIDAD</v>
          </cell>
          <cell r="R341" t="str">
            <v>CASTELLANO</v>
          </cell>
          <cell r="S341" t="str">
            <v>ELECTRONICO</v>
          </cell>
          <cell r="U341" t="str">
            <v>BASE DE DATOS</v>
          </cell>
          <cell r="V341" t="str">
            <v>APLICATIVOS</v>
          </cell>
          <cell r="W341" t="str">
            <v>NO APLICA</v>
          </cell>
        </row>
        <row r="342">
          <cell r="H342" t="str">
            <v>APLICATIVOS</v>
          </cell>
          <cell r="I342" t="str">
            <v>LIMAY - CONTABILIDAD COLGAAP</v>
          </cell>
          <cell r="K342" t="str">
            <v>HERRAMIENTA PARA EL REGISTRO CONTABLE DE LOS HECHOS ECONÓMICOS GENERADOS EN LA ENTIDAD BAJO NORMA LOCAL</v>
          </cell>
          <cell r="R342" t="str">
            <v>CASTELLANO</v>
          </cell>
          <cell r="S342" t="str">
            <v>ELECTRONICO</v>
          </cell>
          <cell r="U342" t="str">
            <v>BASE DE DATOS</v>
          </cell>
          <cell r="V342" t="str">
            <v>APLICATIVOS</v>
          </cell>
          <cell r="W342" t="str">
            <v>NO APLICA</v>
          </cell>
        </row>
        <row r="343">
          <cell r="H343" t="str">
            <v>APLICATIVOS</v>
          </cell>
          <cell r="I343" t="str">
            <v>LIMAY - CONTABILIDAD NIIF</v>
          </cell>
          <cell r="K343" t="str">
            <v>HERRAMIENTA PARA EL REGISTRO CONTABLE DE LOS HECHOS ECONÓMICOS GENERADOS EN LA ENTIDAD BAJO NORMA INTERNACIONAL</v>
          </cell>
          <cell r="R343" t="str">
            <v>CASTELLANO</v>
          </cell>
          <cell r="S343" t="str">
            <v>ELECTRONICO</v>
          </cell>
          <cell r="U343" t="str">
            <v>BASE DE DATOS</v>
          </cell>
          <cell r="V343" t="str">
            <v>APLICATIVOS</v>
          </cell>
          <cell r="W343" t="str">
            <v>NO APLICA</v>
          </cell>
        </row>
        <row r="344">
          <cell r="H344" t="str">
            <v>APLICATIVOS</v>
          </cell>
          <cell r="I344" t="str">
            <v>LIMAY - CONTABILIDAD NIIF GESTIÓN</v>
          </cell>
          <cell r="K344" t="str">
            <v>HERRAMIENTA PARA EL REGISTRO CONTABLE DE LOS HECHOS ECONÓMICOS EN LA LÍNEA DE GESTIÓN DE PROYECTOS BAJO NORMA INTERNACIONAL</v>
          </cell>
          <cell r="R344" t="str">
            <v>CASTELLANO</v>
          </cell>
          <cell r="S344" t="str">
            <v>ELECTRONICO</v>
          </cell>
          <cell r="U344" t="str">
            <v>BASE DE DATOS</v>
          </cell>
          <cell r="V344" t="str">
            <v>APLICATIVOS</v>
          </cell>
          <cell r="W344" t="str">
            <v>NO APLICA</v>
          </cell>
        </row>
        <row r="345">
          <cell r="H345" t="str">
            <v>APLICATIVOS</v>
          </cell>
          <cell r="I345" t="str">
            <v>CAUSACIÓN DE DESEMBOLSOS</v>
          </cell>
          <cell r="K345" t="str">
            <v>HERRAMIENTA PARA EL REGISTRO DE LAS FACTURAS O DOCUMENTOS EQUIVALENTES RADICADOS EN LA ENTIDAD</v>
          </cell>
          <cell r="R345" t="str">
            <v>CASTELLANO</v>
          </cell>
          <cell r="S345" t="str">
            <v>ELECTRONICO</v>
          </cell>
          <cell r="U345" t="str">
            <v>BASE DE DATOS</v>
          </cell>
          <cell r="V345" t="str">
            <v>APLICATIVOS</v>
          </cell>
          <cell r="W345" t="str">
            <v>NO APLICA</v>
          </cell>
        </row>
        <row r="346">
          <cell r="H346" t="str">
            <v>BASES DE DATOS</v>
          </cell>
          <cell r="I346" t="str">
            <v>BASE DE CIRCULARIZACIÓN</v>
          </cell>
          <cell r="K346" t="str">
            <v>CONTIENE LAS PARTIDAS CONCILIATORIAS DE LOS ESTADOS FINANCIEROS PENDIENTES CON EL FIN DE CONSOLIDAR LAS GESTIONES ADELANTADAS PARA LA DEPURACIÓN DE LAS MISMAS.</v>
          </cell>
          <cell r="R346" t="str">
            <v>CASTELLANO</v>
          </cell>
          <cell r="S346" t="str">
            <v>ELECTRONICO</v>
          </cell>
          <cell r="U346" t="str">
            <v>BASES DE DATOS</v>
          </cell>
          <cell r="V346" t="str">
            <v>ACCES</v>
          </cell>
          <cell r="W346" t="str">
            <v>NO APLICA</v>
          </cell>
        </row>
        <row r="347">
          <cell r="H347" t="str">
            <v>BASES DE DATOS</v>
          </cell>
          <cell r="I347" t="str">
            <v>BASE DE DATOS NIIF</v>
          </cell>
          <cell r="K347" t="str">
            <v>CONTIENE LA CONTABILIDAD DE LA VIGENCIA 2016 Y EL CONTROL DE ACTIVOS FIJOS PARA LA VALIDACIÓN Y REGISTRO DE LA DEPRECIACIÓN</v>
          </cell>
          <cell r="R347" t="str">
            <v>CASTELLANO</v>
          </cell>
          <cell r="S347" t="str">
            <v>ELECTRONICO</v>
          </cell>
          <cell r="U347" t="str">
            <v>BASES DE DATOS</v>
          </cell>
          <cell r="V347" t="str">
            <v>ACCES</v>
          </cell>
          <cell r="W347" t="str">
            <v>NO APLICA</v>
          </cell>
        </row>
        <row r="348">
          <cell r="H348" t="str">
            <v>BASE DE DATOS</v>
          </cell>
          <cell r="I348" t="str">
            <v>BASE DE DATOS CONCILIACIONES BANCARIAS</v>
          </cell>
          <cell r="K348" t="str">
            <v>CONTIENE LAS PARTIDAS CONCILIATORIAS DE BANCOS PARA SU SEGUIMIENTO Y DEPURACIÓN</v>
          </cell>
          <cell r="R348" t="str">
            <v>CASTELLANO</v>
          </cell>
          <cell r="S348" t="str">
            <v>ELECTRONICO</v>
          </cell>
          <cell r="U348" t="str">
            <v>BASES DE DATOS</v>
          </cell>
          <cell r="V348" t="str">
            <v>ACCES</v>
          </cell>
          <cell r="W348" t="str">
            <v>NO APLICA</v>
          </cell>
        </row>
        <row r="349">
          <cell r="H349" t="str">
            <v>BASES DE DATOS</v>
          </cell>
          <cell r="I349" t="str">
            <v>BASE DE DATOS DE ESTAMPILLAS PRO UNIVERSIDAD</v>
          </cell>
          <cell r="K349" t="str">
            <v>CONTIENE LA INFORMACIÓN DE TODOS LOS CONTRATOS SUJETOS A ESTE TRIBUTO</v>
          </cell>
          <cell r="R349" t="str">
            <v>CASTELLANO</v>
          </cell>
          <cell r="S349" t="str">
            <v>ELECTRONICO</v>
          </cell>
          <cell r="U349" t="str">
            <v>BASES DE DATOS</v>
          </cell>
          <cell r="V349" t="str">
            <v>ACCES</v>
          </cell>
          <cell r="W349" t="str">
            <v>NO APLICA</v>
          </cell>
        </row>
        <row r="350">
          <cell r="H350" t="str">
            <v>DOCUMENTOS DEL CATALOGO DEL SISTEMA DE GESTION DE CALIDAD - MANUAL</v>
          </cell>
          <cell r="I350" t="str">
            <v xml:space="preserve"> Manual de Políticas Contables</v>
          </cell>
          <cell r="K350" t="str">
            <v>Manual de Políticas Contables donde se establecen las políticas establecidas por la Entidad con relación al reconocimieinto de los hechos económicos en los Estados Financieros de la Entidad</v>
          </cell>
          <cell r="R350" t="str">
            <v>CASTELLANO</v>
          </cell>
          <cell r="S350" t="str">
            <v>ELECTRONICO</v>
          </cell>
          <cell r="U350" t="str">
            <v>PDF</v>
          </cell>
          <cell r="V350" t="str">
            <v>CATALOGO DOCUMENTAL</v>
          </cell>
          <cell r="W350" t="str">
            <v>NO APLICA</v>
          </cell>
        </row>
        <row r="351">
          <cell r="H351" t="str">
            <v>DOCUMENTOS DEL CATALOGO DEL SISTEMA DE GESTION DE CALIDAD - PROCEDIMIENTOS</v>
          </cell>
          <cell r="I351" t="str">
            <v>Registro contable y traslado de rendimientos financieros de convenios y/o contratos interadministrativos</v>
          </cell>
          <cell r="K351" t="str">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ell>
          <cell r="R351" t="str">
            <v>CASTELLANO</v>
          </cell>
          <cell r="S351" t="str">
            <v>ELECTRONICO</v>
          </cell>
          <cell r="U351" t="str">
            <v>PDF</v>
          </cell>
          <cell r="V351" t="str">
            <v>CATALOGO DOCUMENTAL</v>
          </cell>
          <cell r="W351" t="str">
            <v>NO APLICA</v>
          </cell>
        </row>
        <row r="352">
          <cell r="H352" t="str">
            <v>DOCUMENTOS DEL CATALOGO DEL SISTEMA DE GESTION DE CALIDAD - PROCEDIMIENTOS</v>
          </cell>
          <cell r="I352" t="str">
            <v>Administración de caja menor</v>
          </cell>
          <cell r="K352" t="str">
            <v>Establecer la metodología para la constitución, administración, liquidación, causación y reembolso de caja menor</v>
          </cell>
          <cell r="R352" t="str">
            <v>CASTELLANO</v>
          </cell>
          <cell r="S352" t="str">
            <v>ELECTRONICO</v>
          </cell>
          <cell r="U352" t="str">
            <v>PDF</v>
          </cell>
          <cell r="V352" t="str">
            <v>CATALOGO DOCUMENTAL</v>
          </cell>
          <cell r="W352" t="str">
            <v>NO APLICA</v>
          </cell>
        </row>
        <row r="353">
          <cell r="H353" t="str">
            <v>DOCUMENTOS DEL CATALOGO DEL SISTEMA DE GESTION DE CALIDAD - PROCEDIMIENTOS</v>
          </cell>
          <cell r="I353" t="str">
            <v>Eliminación de cuentas reciprocas</v>
          </cell>
          <cell r="K353" t="str">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ell>
          <cell r="R353" t="str">
            <v>CASTELLANO</v>
          </cell>
          <cell r="S353" t="str">
            <v>ELECTRONICO</v>
          </cell>
          <cell r="U353" t="str">
            <v>PDF</v>
          </cell>
          <cell r="V353" t="str">
            <v>CATALOGO DOCUMENTAL</v>
          </cell>
          <cell r="W353" t="str">
            <v>NO APLICA</v>
          </cell>
        </row>
        <row r="354">
          <cell r="H354" t="str">
            <v>DOCUMENTOS DEL CATALOGO DEL SISTEMA DE GESTION DE CALIDAD - PROCEDIMIENTOS</v>
          </cell>
          <cell r="I354" t="str">
            <v>Elaboración y seguimiento de las conciliaciones bancarias</v>
          </cell>
          <cell r="K354" t="str">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ell>
          <cell r="R354" t="str">
            <v>CASTELLANO</v>
          </cell>
          <cell r="S354" t="str">
            <v>ELECTRONICO</v>
          </cell>
          <cell r="U354" t="str">
            <v>PDF</v>
          </cell>
          <cell r="V354" t="str">
            <v>CATALOGO DOCUMENTAL</v>
          </cell>
          <cell r="W354" t="str">
            <v>NO APLICA</v>
          </cell>
        </row>
        <row r="355">
          <cell r="H355" t="str">
            <v>DOCUMENTOS DEL CATALOGO DEL SISTEMA DE GESTION DE CALIDAD - PROCEDIMIENTOS</v>
          </cell>
          <cell r="I355" t="str">
            <v>Control y registro contable y presupuestal de desembolsos para el funcionamiento FONADE</v>
          </cell>
          <cell r="K355" t="str">
            <v>Control y registro contable y presupuestal de desembolsos para el funcionamiento FONADE</v>
          </cell>
          <cell r="R355" t="str">
            <v>CASTELLANO</v>
          </cell>
          <cell r="S355" t="str">
            <v>ELECTRONICO</v>
          </cell>
          <cell r="U355" t="str">
            <v>PDF</v>
          </cell>
          <cell r="V355" t="str">
            <v>CATALOGO DOCUMENTAL</v>
          </cell>
          <cell r="W355" t="str">
            <v>NO APLICA</v>
          </cell>
        </row>
        <row r="356">
          <cell r="H356" t="str">
            <v>DOCUMENTOS DEL CATALOGO DEL SISTEMA DE GESTION DE CALIDAD - PROCEDIMIENTOS</v>
          </cell>
          <cell r="I356" t="str">
            <v>Elaboración  de informes a la Contaduría General de la Nación</v>
          </cell>
          <cell r="K356" t="str">
            <v>Establecer la metodología para la elaboración y envío de los informes de balance y cuentas recíprocas a la Contaduría General de la Nación.</v>
          </cell>
          <cell r="R356" t="str">
            <v>CASTELLANO</v>
          </cell>
          <cell r="S356" t="str">
            <v>ELECTRONICO</v>
          </cell>
          <cell r="U356" t="str">
            <v>PDF</v>
          </cell>
          <cell r="V356" t="str">
            <v>CATALOGO DOCUMENTAL</v>
          </cell>
          <cell r="W356" t="str">
            <v>NO APLICA</v>
          </cell>
        </row>
        <row r="357">
          <cell r="H357" t="str">
            <v>DOCUMENTOS DEL CATALOGO DEL SISTEMA DE GESTION DE CALIDAD - PROCEDIMIENTOS</v>
          </cell>
          <cell r="I357" t="str">
            <v>Registro y manejo contable del portafolio de inversiones de ENTERRITORIO y convenios</v>
          </cell>
          <cell r="K357" t="str">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ell>
          <cell r="R357" t="str">
            <v>CASTELLANO</v>
          </cell>
          <cell r="S357" t="str">
            <v>ELECTRONICO</v>
          </cell>
          <cell r="U357" t="str">
            <v>PDF</v>
          </cell>
          <cell r="V357" t="str">
            <v>CATALOGO DOCUMENTAL</v>
          </cell>
          <cell r="W357" t="str">
            <v>NO APLICA</v>
          </cell>
        </row>
        <row r="358">
          <cell r="H358" t="str">
            <v>DOCUMENTOS DEL CATALOGO DEL SISTEMA DE GESTION DE CALIDAD - PROCEDIMIENTOS</v>
          </cell>
          <cell r="I358" t="str">
            <v>Proceso contable de propiedades planta y equipo y propiedades de inversión</v>
          </cell>
          <cell r="K358" t="str">
            <v>Establecer el procedimiento para el manejo de la cuenta de propiedad planta y equipo y propiedades de inversión en términos contables y fiscales de ENTERRITORIO</v>
          </cell>
          <cell r="R358" t="str">
            <v>CASTELLANO</v>
          </cell>
          <cell r="S358" t="str">
            <v>ELECTRONICO</v>
          </cell>
          <cell r="U358" t="str">
            <v>PDF</v>
          </cell>
          <cell r="V358" t="str">
            <v>CATALOGO DOCUMENTAL</v>
          </cell>
          <cell r="W358" t="str">
            <v>NO APLICA</v>
          </cell>
        </row>
        <row r="359">
          <cell r="H359" t="str">
            <v>DOCUMENTOS DEL CATALOGO DEL SISTEMA DE GESTION DE CALIDAD - PROCEDIMIENTOS</v>
          </cell>
          <cell r="I359" t="str">
            <v>Declaraciones tributarias</v>
          </cell>
          <cell r="K359" t="str">
            <v>Establecer las directrices para la liquidación, elaboración, presentación y pago de las declaraciones tributarias</v>
          </cell>
          <cell r="R359" t="str">
            <v>CASTELLANO</v>
          </cell>
          <cell r="S359" t="str">
            <v>ELECTRONICO</v>
          </cell>
          <cell r="U359" t="str">
            <v>PDF</v>
          </cell>
          <cell r="V359" t="str">
            <v>CATALOGO DOCUMENTAL</v>
          </cell>
          <cell r="W359" t="str">
            <v>NO APLICA</v>
          </cell>
        </row>
        <row r="360">
          <cell r="H360" t="str">
            <v>DOCUMENTOS DEL CATALOGO DEL SISTEMA DE GESTION DE CALIDAD - PROCEDIMIENTOS</v>
          </cell>
          <cell r="I360" t="str">
            <v xml:space="preserve"> Conciliación cuentas contables</v>
          </cell>
          <cell r="K360" t="str">
            <v>Establecer la metodología para realizar la conciliación, análisis y depuración de los saldos de cada una de las cuentas contables que componen los Estados Financieros de ENTERRITORIO.</v>
          </cell>
          <cell r="R360" t="str">
            <v>CASTELLANO</v>
          </cell>
          <cell r="S360" t="str">
            <v>ELECTRONICO</v>
          </cell>
          <cell r="U360" t="str">
            <v>PDF</v>
          </cell>
          <cell r="V360" t="str">
            <v>CATALOGO DOCUMENTAL</v>
          </cell>
          <cell r="W360" t="str">
            <v>NO APLICA</v>
          </cell>
        </row>
        <row r="361">
          <cell r="H361" t="str">
            <v>DOCUMENTOS DEL CATALOGO DEL SISTEMA DE GESTION DE CALIDAD - PROCEDIMIENTOS</v>
          </cell>
          <cell r="I361" t="str">
            <v>Anulación de certificación de cumplimiento para el pago</v>
          </cell>
          <cell r="K361" t="str">
            <v>Establecer la metodología para la anulación certificaciones de cumplimiento para el pago de los desembolsos de funcionamiento de la Entidad y los derivados de los convenios suscritos con ENTERRITORIO para los procesos misionales.</v>
          </cell>
          <cell r="R361" t="str">
            <v>CASTELLANO</v>
          </cell>
          <cell r="S361" t="str">
            <v>ELECTRONICO</v>
          </cell>
          <cell r="U361" t="str">
            <v>PDF</v>
          </cell>
          <cell r="V361" t="str">
            <v>CATALOGO DOCUMENTAL</v>
          </cell>
          <cell r="W361" t="str">
            <v>NO APLICA</v>
          </cell>
        </row>
        <row r="362">
          <cell r="H362" t="str">
            <v>DOCUMENTOS DEL CATALOGO DEL SISTEMA DE GESTION DE CALIDAD - PROCEDIMIENTOS</v>
          </cell>
          <cell r="I362" t="str">
            <v>Seguimiento y depuración cuentas por cobrar</v>
          </cell>
          <cell r="K362" t="str">
            <v>Establecer la metodología para adelantar el seguimiento de las cuentas por cobrar, cartera y otros deudores de la Entidad, diferentes a los generados por el uso del Fondo de Contingencias.</v>
          </cell>
          <cell r="R362" t="str">
            <v>CASTELLANO</v>
          </cell>
          <cell r="S362" t="str">
            <v>ELECTRONICO</v>
          </cell>
          <cell r="U362" t="str">
            <v>PDF</v>
          </cell>
          <cell r="V362" t="str">
            <v>CATALOGO DOCUMENTAL</v>
          </cell>
          <cell r="W362" t="str">
            <v>NO APLICA</v>
          </cell>
        </row>
        <row r="363">
          <cell r="H363" t="str">
            <v>DOCUMENTOS DEL CATALOGO DEL SISTEMA DE GESTION DE CALIDAD - PROCEDIMIENTOS</v>
          </cell>
          <cell r="I363" t="str">
            <v>Manejo contable de intangibles y pagos realizados por anticipado</v>
          </cell>
          <cell r="K363" t="str">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ell>
          <cell r="R363" t="str">
            <v>CASTELLANO</v>
          </cell>
          <cell r="S363" t="str">
            <v>ELECTRONICO</v>
          </cell>
          <cell r="U363" t="str">
            <v>PDF</v>
          </cell>
          <cell r="V363" t="str">
            <v>CATALOGO DOCUMENTAL</v>
          </cell>
          <cell r="W363" t="str">
            <v>NO APLICA</v>
          </cell>
        </row>
        <row r="364">
          <cell r="H364" t="str">
            <v>DOCUMENTOS DEL CATALOGO DEL SISTEMA DE GESTION DE CALIDAD - PROCEDIMIENTOS</v>
          </cell>
          <cell r="I364" t="str">
            <v>Pagos Fondo de  Ejecución de Proyectos</v>
          </cell>
          <cell r="K364" t="str">
            <v>Establecer la metodología para el trámite de desembolsos generados por la ejecución de los convenios de las líneas de negocio de Gerencia de Proyectos y Gestión de Proyectos suscritos con FONADE.</v>
          </cell>
          <cell r="R364" t="str">
            <v>CASTELLANO</v>
          </cell>
          <cell r="S364" t="str">
            <v>ELECTRONICO</v>
          </cell>
          <cell r="U364" t="str">
            <v>PDF</v>
          </cell>
          <cell r="V364" t="str">
            <v>CATALOGO DOCUMENTAL</v>
          </cell>
          <cell r="W364" t="str">
            <v>NO APLICA</v>
          </cell>
        </row>
        <row r="365">
          <cell r="H365" t="str">
            <v>DOCUMENTOS DEL CATALOGO DEL SISTEMA DE GESTION DE CALIDAD - PROCEDIMIENTOS</v>
          </cell>
          <cell r="I365" t="str">
            <v>Elaboración de informes y cierre de ejecución presupuestal, contable y financiera de convenios y contratos.</v>
          </cell>
          <cell r="K365" t="str">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ell>
          <cell r="R365" t="str">
            <v>CASTELLANO</v>
          </cell>
          <cell r="S365" t="str">
            <v>ELECTRONICO</v>
          </cell>
          <cell r="U365" t="str">
            <v>PDF</v>
          </cell>
          <cell r="V365" t="str">
            <v>CATALOGO DOCUMENTAL</v>
          </cell>
          <cell r="W365" t="str">
            <v>NO APLICA</v>
          </cell>
        </row>
        <row r="366">
          <cell r="H366" t="str">
            <v>DOCUMENTOS DEL CATALOGO DEL SISTEMA DE GESTION DE CALIDAD - INSTRUCTIVOS</v>
          </cell>
          <cell r="I366" t="str">
            <v>Elaboración de los informes de ejecución financiera de los convenios</v>
          </cell>
          <cell r="K366" t="str">
            <v>Establece el instructivo para la elaboración de los informes de ejecución financiera de los convenios o contratos interadministrativos suscritos por ENTerritorio.</v>
          </cell>
          <cell r="R366" t="str">
            <v>CASTELLANO</v>
          </cell>
          <cell r="S366" t="str">
            <v>ELECTRONICO</v>
          </cell>
          <cell r="U366" t="str">
            <v>PDF</v>
          </cell>
          <cell r="V366" t="str">
            <v>CATALOGO DOCUMENTAL</v>
          </cell>
          <cell r="W366" t="str">
            <v>NO APLICA</v>
          </cell>
        </row>
        <row r="367">
          <cell r="H367" t="str">
            <v>DOCUMENTOS DEL CATALOGO DEL SISTEMA DE GESTION DE CALIDAD - GUIAS</v>
          </cell>
          <cell r="I367" t="str">
            <v>Reglamentación para el trámite de pagos derivados de convenios Fondo de Ejecución de Proyectos</v>
          </cell>
          <cell r="K367" t="str">
            <v>Establece los requisitos y la reglamentación para el trámite de desembolsos de contratos derivados y otros gastos de los convenios suscritos con ENTERRITORIO.</v>
          </cell>
          <cell r="R367" t="str">
            <v>CASTELLANO</v>
          </cell>
          <cell r="S367" t="str">
            <v>ELECTRONICO</v>
          </cell>
          <cell r="U367" t="str">
            <v>PDF</v>
          </cell>
          <cell r="V367" t="str">
            <v>CATALOGO DOCUMENTAL</v>
          </cell>
          <cell r="W367" t="str">
            <v>NO APLICA</v>
          </cell>
        </row>
        <row r="368">
          <cell r="H368" t="str">
            <v>DOCUMENTOS DEL CATALOGO DEL SISTEMA DE GESTION DE CALIDAD - GUIAS</v>
          </cell>
          <cell r="I368" t="str">
            <v>Guía para la causación de cuotas de gerencia e ingresos diferidos</v>
          </cell>
          <cell r="K368" t="str">
            <v>Establece los lineamientos generales para el registro de las cuotas de gerencia con el fin de reconocer contablemente los ingresos que recibe ENTERRITORIO como contraprestación por los servicios prestados.</v>
          </cell>
          <cell r="R368" t="str">
            <v>CASTELLANO</v>
          </cell>
          <cell r="S368" t="str">
            <v>ELECTRONICO</v>
          </cell>
          <cell r="U368" t="str">
            <v>PDF</v>
          </cell>
          <cell r="V368" t="str">
            <v>CATALOGO DOCUMENTAL</v>
          </cell>
          <cell r="W368" t="str">
            <v>NO APLICA</v>
          </cell>
        </row>
        <row r="369">
          <cell r="H369" t="str">
            <v>DOCUMENTOS DEL CATALOGO DEL SISTEMA DE GESTION DE CALIDAD - FORMATO</v>
          </cell>
          <cell r="I369" t="str">
            <v>Certificación de cumplimiento para el pago</v>
          </cell>
          <cell r="K369" t="str">
            <v>Formato que se debe diligenciar para el tramite de desembolsos en la entidad</v>
          </cell>
          <cell r="R369" t="str">
            <v>CASTELLANO</v>
          </cell>
          <cell r="S369" t="str">
            <v>ELECTRONICO</v>
          </cell>
          <cell r="U369" t="str">
            <v>PDF</v>
          </cell>
          <cell r="V369" t="str">
            <v>CATALOGO DOCUMENTAL</v>
          </cell>
          <cell r="W369" t="str">
            <v>NO APLICA</v>
          </cell>
        </row>
        <row r="370">
          <cell r="H370" t="str">
            <v>DOCUMENTOS DEL CATALOGO DEL SISTEMA DE GESTION DE CALIDAD - FORMATO</v>
          </cell>
          <cell r="I370" t="str">
            <v xml:space="preserve"> Documento equivalente (Comprobante de pago)</v>
          </cell>
          <cell r="K370" t="str">
            <v>Es aquel documento soporte para legalizar los pagos realizados por caja menor</v>
          </cell>
          <cell r="R370" t="str">
            <v>CASTELLANO</v>
          </cell>
          <cell r="S370" t="str">
            <v>ELECTRONICO</v>
          </cell>
          <cell r="U370" t="str">
            <v>PDF</v>
          </cell>
          <cell r="V370" t="str">
            <v>CATALOGO DOCUMENTAL</v>
          </cell>
          <cell r="W370" t="str">
            <v>NO APLICA</v>
          </cell>
        </row>
        <row r="371">
          <cell r="H371" t="str">
            <v>DOCUMENTOS DEL CATALOGO DEL SISTEMA DE GESTION DE CALIDAD - FORMATO</v>
          </cell>
          <cell r="I371" t="str">
            <v xml:space="preserve"> Modelo cuenta de cobro</v>
          </cell>
          <cell r="K371" t="str">
            <v>Es eln documento con el que los contratistas que no están obligados a facturar efectuan el cobro del servicio prestado</v>
          </cell>
          <cell r="R371" t="str">
            <v>CASTELLANO</v>
          </cell>
          <cell r="S371" t="str">
            <v>ELECTRONICO</v>
          </cell>
          <cell r="U371" t="str">
            <v>PDF</v>
          </cell>
          <cell r="V371" t="str">
            <v>CATALOGO DOCUMENTAL</v>
          </cell>
          <cell r="W371" t="str">
            <v>NO APLICA</v>
          </cell>
        </row>
        <row r="372">
          <cell r="H372" t="str">
            <v>DOCUMENTOS DEL CATALOGO DEL SISTEMA DE GESTION DE CALIDAD - FORMATO</v>
          </cell>
          <cell r="I372" t="str">
            <v xml:space="preserve"> Devolución de facturas a contratistas</v>
          </cell>
          <cell r="K372" t="str">
            <v>Formato  utilizado para la devolución de facturas que contiente las causales por las cuales se realiza tal devolucón</v>
          </cell>
          <cell r="R372" t="str">
            <v>CASTELLANO</v>
          </cell>
          <cell r="S372" t="str">
            <v>ELECTRONICO</v>
          </cell>
          <cell r="U372" t="str">
            <v>PDF</v>
          </cell>
          <cell r="V372" t="str">
            <v>CATALOGO DOCUMENTAL</v>
          </cell>
          <cell r="W372" t="str">
            <v>NO APLICA</v>
          </cell>
        </row>
        <row r="373">
          <cell r="H373" t="str">
            <v>DOCUMENTOS DEL CATALOGO DEL SISTEMA DE GESTION DE CALIDAD - FORMATO</v>
          </cell>
          <cell r="I373" t="str">
            <v>Causales de devolución creación de convenios y novedades</v>
          </cell>
          <cell r="K373" t="str">
            <v>Formato utilizado para la devolución de creación de convenios y sus novedades que contiente las causales por las cuales se realiza tal devolucón</v>
          </cell>
          <cell r="R373" t="str">
            <v>CASTELLANO</v>
          </cell>
          <cell r="S373" t="str">
            <v>ELECTRONICO</v>
          </cell>
          <cell r="U373" t="str">
            <v>PDF</v>
          </cell>
          <cell r="V373" t="str">
            <v>CATALOGO DOCUMENTAL</v>
          </cell>
          <cell r="W373" t="str">
            <v>NO APLICA</v>
          </cell>
        </row>
        <row r="374">
          <cell r="H374" t="str">
            <v>DOCUMENTOS DEL CATALOGO DEL SISTEMA DE GESTION DE CALIDAD - FORMATO</v>
          </cell>
          <cell r="I374" t="str">
            <v>Conciliación bancaria</v>
          </cell>
          <cell r="K374" t="str">
            <v>Formato utilizado para reflejar el resultados de la conciliación de los saldos y movimientos de las cuentas bancarias versus los estados financieros de ENTERRITORIO.</v>
          </cell>
          <cell r="R374" t="str">
            <v>CASTELLANO</v>
          </cell>
          <cell r="S374" t="str">
            <v>ELECTRONICO</v>
          </cell>
          <cell r="U374" t="str">
            <v>PDF</v>
          </cell>
          <cell r="V374" t="str">
            <v>CATALOGO DOCUMENTAL</v>
          </cell>
          <cell r="W374" t="str">
            <v>NO APLICA</v>
          </cell>
        </row>
        <row r="375">
          <cell r="H375" t="str">
            <v>DOCUMENTOS DEL CATALOGO DEL SISTEMA DE GESTION DE CALIDAD - FORMATO</v>
          </cell>
          <cell r="I375" t="str">
            <v xml:space="preserve"> Informes de saldos contables de convenios o contratos interadministrativos</v>
          </cell>
          <cell r="K375" t="str">
            <v>Formato utilizado para reflejar las partidas de la situación financiera de los convenios o contratos interadministrativos</v>
          </cell>
          <cell r="R375" t="str">
            <v>CASTELLANO</v>
          </cell>
          <cell r="S375" t="str">
            <v>ELECTRONICO</v>
          </cell>
          <cell r="U375" t="str">
            <v>PDF</v>
          </cell>
          <cell r="V375" t="str">
            <v>CATALOGO DOCUMENTAL</v>
          </cell>
          <cell r="W375" t="str">
            <v>NO APLICA</v>
          </cell>
        </row>
        <row r="376">
          <cell r="H376" t="str">
            <v>DOCUMENTOS DEL CATALOGO DEL SISTEMA DE GESTION DE CALIDAD - FORMATO</v>
          </cell>
          <cell r="I376" t="str">
            <v xml:space="preserve"> Documento equivalente </v>
          </cell>
          <cell r="K376" t="str">
            <v>Es aquel documento soporte que reemplaza a la factura en las operaciones económicas realizadas con las personas que no están obligados a facturar</v>
          </cell>
          <cell r="R376" t="str">
            <v>CASTELLANO</v>
          </cell>
          <cell r="S376" t="str">
            <v>ELECTRONICO</v>
          </cell>
          <cell r="U376" t="str">
            <v>PDF</v>
          </cell>
          <cell r="V376" t="str">
            <v>CATALOGO DOCUMENTAL</v>
          </cell>
          <cell r="W376" t="str">
            <v>NO APLICA</v>
          </cell>
        </row>
        <row r="377">
          <cell r="H377" t="str">
            <v>DOCUMENTOS DEL CATALOGO DEL SISTEMA DE GESTION DE CALIDAD - FORMATO</v>
          </cell>
          <cell r="I377" t="str">
            <v xml:space="preserve"> Declaración juramentada de dependencia económica</v>
          </cell>
          <cell r="K377" t="str">
            <v>Carta proforma que se facilita al cotizante, cabeza de familia, mediante la cual declara que los beneficiarios registrados dependen económicamente de él</v>
          </cell>
          <cell r="R377" t="str">
            <v>CASTELLANO</v>
          </cell>
          <cell r="S377" t="str">
            <v>ELECTRONICO</v>
          </cell>
          <cell r="U377" t="str">
            <v>PDF</v>
          </cell>
          <cell r="V377" t="str">
            <v>CATALOGO DOCUMENTAL</v>
          </cell>
          <cell r="W377" t="str">
            <v>NO APLICA</v>
          </cell>
        </row>
        <row r="378">
          <cell r="H378" t="str">
            <v>DOCUMENTOS DEL CATALOGO DEL SISTEMA DE GESTION DE CALIDAD - FORMATO</v>
          </cell>
          <cell r="I378" t="str">
            <v xml:space="preserve"> Modelo de información tributaria del año inmediatamente anterior</v>
          </cell>
          <cell r="K378" t="str">
            <v>Documento que deben diligenciar las personas naturales en donde informan a ENTerritorio una serie de condiciones que servirán de base para  calificarlo dentro de la categoría tributaria que corresponda según la normatividad vigente</v>
          </cell>
          <cell r="R378" t="str">
            <v>CASTELLANO</v>
          </cell>
          <cell r="S378" t="str">
            <v>ELECTRONICO</v>
          </cell>
          <cell r="U378" t="str">
            <v>PDF</v>
          </cell>
          <cell r="V378" t="str">
            <v>CATALOGO DOCUMENTAL</v>
          </cell>
          <cell r="W378" t="str">
            <v>NO APLICA</v>
          </cell>
        </row>
        <row r="379">
          <cell r="H379" t="str">
            <v>DERECHOS DE PETICION</v>
          </cell>
          <cell r="I379" t="str">
            <v xml:space="preserve"> DERECHOS DE PETICIÓN</v>
          </cell>
          <cell r="K379" t="str">
            <v>CONTIENE SALIDAS Y RESPUESTAS DE LOS DERECHOS DE PETICIÓN GESTIONADOS POR LA SUBGERENCIA</v>
          </cell>
          <cell r="R379" t="str">
            <v>CASTELLANO</v>
          </cell>
          <cell r="S379" t="str">
            <v>ELECTRONICO/PAPEL</v>
          </cell>
          <cell r="U379" t="str">
            <v xml:space="preserve">PDF, TIF, ODT </v>
          </cell>
          <cell r="V379" t="str">
            <v>ORFEO</v>
          </cell>
          <cell r="W379" t="str">
            <v>NO APLICA</v>
          </cell>
        </row>
        <row r="380">
          <cell r="H380" t="str">
            <v>PROGRAMA DE GESTIÓN DOCUMENTAL</v>
          </cell>
          <cell r="I380" t="str">
            <v>COMUNICACIONES OFICIALES RECIBIDAS</v>
          </cell>
          <cell r="K380" t="str">
            <v>TODAS LAS COMUNICACIONES RECIBIDAS DE MANERA OFICIAL ASOCIADAS AL PROCESO DE ESTRUCTURACIÓN DE PROYECTOS</v>
          </cell>
          <cell r="R380" t="str">
            <v>CASTELLANO</v>
          </cell>
          <cell r="S380" t="str">
            <v>ELECTRONICO/PAPEL</v>
          </cell>
          <cell r="U380" t="str">
            <v xml:space="preserve">PDF, TIF, </v>
          </cell>
          <cell r="V380" t="str">
            <v>ORFEO
CORREOS ELECTRONICOS RECIBIDOS</v>
          </cell>
          <cell r="W380" t="str">
            <v>NO APLICA</v>
          </cell>
        </row>
        <row r="381">
          <cell r="H381" t="str">
            <v>PROGRAMA DE GESTIÓN DOCUMENTAL</v>
          </cell>
          <cell r="I381" t="str">
            <v>COMUNICACIONES OFICIALES ENVIADAS</v>
          </cell>
          <cell r="K381" t="str">
            <v>CONTIENE LAS RESPUESTAS Y COMUNICACIONES GENERADAS EN LA EJECUCIÓN DE LAS ACTIVIDADES DEL PROCESO  DE ESTRUCTURACIÓN DE PROYECTOS</v>
          </cell>
          <cell r="R381" t="str">
            <v>CASTELLANO</v>
          </cell>
          <cell r="S381" t="str">
            <v>ELECTRONICO/PAPEL</v>
          </cell>
          <cell r="U381" t="str">
            <v xml:space="preserve">PDF, TIF, ODT </v>
          </cell>
          <cell r="V381" t="str">
            <v>ORFEO
CORREOS ELECTRONICOS RECIBIDOS</v>
          </cell>
          <cell r="W381" t="str">
            <v>NO APLICA</v>
          </cell>
        </row>
        <row r="382">
          <cell r="H382" t="str">
            <v>PROGRAMA DE GESTIÓN DOCUMENTAL</v>
          </cell>
          <cell r="I382" t="str">
            <v>COMUNICACIÓN INTERNA</v>
          </cell>
          <cell r="K382" t="str">
            <v>CONTIENE TODA LA GESTIÓN DE LA SUBGERENCIA, RESPUESTAS ,SALIDAS A OTRAS AREAS</v>
          </cell>
          <cell r="R382" t="str">
            <v>CASTELLANO</v>
          </cell>
          <cell r="S382" t="str">
            <v>ELECTRONICO/PAPEL</v>
          </cell>
          <cell r="U382" t="str">
            <v>PDF, TIF, ODT , PAPEL</v>
          </cell>
          <cell r="V382" t="str">
            <v>ORFEO
CORREOS ELECTRONICOS RECIBIDOS
EN FÍSICO EN EL ARCHIVO DE GESTIÓN DEL PROCESO CUANDO SEA EL CASO</v>
          </cell>
          <cell r="W382" t="str">
            <v>NO APLICA</v>
          </cell>
        </row>
        <row r="383">
          <cell r="H383" t="str">
            <v>PRODUCTO</v>
          </cell>
          <cell r="I383" t="str">
            <v xml:space="preserve">PRODUCTO DE ESTRUCTURACIÓN DE PROYECTOS </v>
          </cell>
          <cell r="K383" t="str">
            <v>CONTIENE LOS RESULTADOS DE LA ESTRUTURACIÓN</v>
          </cell>
          <cell r="R383" t="str">
            <v>CASTELLANO</v>
          </cell>
          <cell r="S383" t="str">
            <v>ELECTRONICO/PAPEL</v>
          </cell>
          <cell r="U383" t="str">
            <v>PDF, TIF, ODT, .DOC, .XLS,  .PPT, .DWG, .SHP, .PNG, JPG,   PAPEL</v>
          </cell>
          <cell r="V383" t="str">
            <v>ORFEO
CORREOS ELECTRONICOS 
EN FÍSICO EN EL ARCHIVO DE GESTIÓN DEL PROCESO CUANDO SEA EL CASO</v>
          </cell>
          <cell r="W383" t="str">
            <v>NO APLICA</v>
          </cell>
        </row>
        <row r="384">
          <cell r="H384" t="str">
            <v>INFORMES</v>
          </cell>
          <cell r="I384" t="str">
            <v>INFORMES A ENTES DE CONTROL Y VIGILACIA</v>
          </cell>
          <cell r="K384" t="str">
            <v>INFORMES DE REQUERIMIENTOS O AUDITORIAS DE ENTES DE CONTROL Y VIGILANCIA</v>
          </cell>
          <cell r="R384" t="str">
            <v>CASTELLANO</v>
          </cell>
          <cell r="S384" t="str">
            <v>ELECTRONICO/PAPEL</v>
          </cell>
          <cell r="U384" t="str">
            <v>PDF, TIF, ODT, .DOC, .XLS,  .PPT, .DWG, .SHP, .PNG, JPG,   PAPEL</v>
          </cell>
          <cell r="V384" t="str">
            <v>ORFEO
CORREOS ELECTRONICOS
EN FÍSICO EN EL ARCHIVO DE GESTIÓN DEL PROCESO CUANDO SEA EL CASO</v>
          </cell>
          <cell r="W384" t="str">
            <v>NO APLICA</v>
          </cell>
        </row>
        <row r="385">
          <cell r="H385" t="str">
            <v>INFORMES</v>
          </cell>
          <cell r="I385" t="str">
            <v>INFORMES DE GESTIÓN AL CLIENTE</v>
          </cell>
          <cell r="K385" t="str">
            <v>INFORME DE AVANCE EN EL PROCESO DE  ESTRUCTURACIÓN  DE LOS PROYECTOS</v>
          </cell>
          <cell r="R385" t="str">
            <v>CASTELLANO</v>
          </cell>
          <cell r="S385" t="str">
            <v>ELECTRONICO/PAPEL</v>
          </cell>
          <cell r="U385" t="str">
            <v>PDF, TIF,  PAPEL</v>
          </cell>
          <cell r="V385" t="str">
            <v>ORFEO
CORREOS ELECTRONICOS
EN FÍSICO EN EL ARCHIVO DE GESTIÓN DEL PROCESO CUANDO SEA EL CASO</v>
          </cell>
          <cell r="W385" t="str">
            <v>NO APLICA</v>
          </cell>
        </row>
        <row r="386">
          <cell r="H386" t="str">
            <v>PLAN</v>
          </cell>
          <cell r="I386" t="str">
            <v>PLAN OPERATIVO</v>
          </cell>
          <cell r="K386" t="str">
            <v>SE PACTAN LOS PRODUCTOS, OBJETIVOS, PRESUPUESTO, FLUJO DE CAJA Y PLAN DE CONTRATACIÓN DE LOS CONTRATOS</v>
          </cell>
          <cell r="R386" t="str">
            <v>CASTELLANO</v>
          </cell>
          <cell r="S386" t="str">
            <v>ELECTRONICO/PAPEL</v>
          </cell>
          <cell r="U386" t="str">
            <v>PDF,  PAPEL</v>
          </cell>
          <cell r="V386" t="str">
            <v>ORFEO
CORREOS ELECTRONICOS
EN FÍSICO EN EL ARCHIVO DE GESTIÓN DEL PROCESO CUANDO SEA EL CASO</v>
          </cell>
          <cell r="W386" t="str">
            <v>NO APLICA</v>
          </cell>
        </row>
        <row r="387">
          <cell r="H387" t="str">
            <v>FORMATOS</v>
          </cell>
          <cell r="I387" t="str">
            <v xml:space="preserve">	Cotización de tasas de interés</v>
          </cell>
          <cell r="K387" t="str">
            <v>Formato de cotización de las operaciones de inversión, con varios emisores y contrapartes, según los parámetros definidos en el M-FI-01 Manual de Operaciones de Tesorería y Manual de Gestión de Riesgos Financieros</v>
          </cell>
          <cell r="R387" t="str">
            <v>CASTELLANO</v>
          </cell>
          <cell r="S387" t="str">
            <v>ELECTRONICO</v>
          </cell>
          <cell r="U387" t="str">
            <v>.pdf</v>
          </cell>
          <cell r="V387" t="str">
            <v>CATALOGO DOCUMENTAL</v>
          </cell>
          <cell r="W387" t="str">
            <v>NO APLICA</v>
          </cell>
        </row>
        <row r="388">
          <cell r="H388" t="str">
            <v>FORMATOS</v>
          </cell>
          <cell r="I388" t="str">
            <v xml:space="preserve">	Compra-Venta internas de títulos de tesorería</v>
          </cell>
          <cell r="K388" t="str">
            <v>Formato para realizar traslados internos de fondos entre contratos interadministrativos o ENTerritorio donde se da disponibilidad de recursos para realizar los pagos requeridos.</v>
          </cell>
          <cell r="R388" t="str">
            <v>CASTELLANO</v>
          </cell>
          <cell r="S388" t="str">
            <v>ELECTRONICO</v>
          </cell>
          <cell r="U388" t="str">
            <v>.pdf</v>
          </cell>
          <cell r="V388" t="str">
            <v>CATALOGO DOCUMENTAL</v>
          </cell>
          <cell r="W388" t="str">
            <v>NO APLICA</v>
          </cell>
        </row>
        <row r="389">
          <cell r="H389" t="str">
            <v>FORMATOS</v>
          </cell>
          <cell r="I389" t="str">
            <v xml:space="preserve">	Plantilla de operaciones de inversión</v>
          </cell>
          <cell r="K389" t="str">
            <v>Formato que contiene las condiciones de los titulos de inversión negociados</v>
          </cell>
          <cell r="R389" t="str">
            <v>CASTELLANO</v>
          </cell>
          <cell r="S389" t="str">
            <v>ELECTRONICO</v>
          </cell>
          <cell r="U389" t="str">
            <v>.pdf</v>
          </cell>
          <cell r="V389" t="str">
            <v>CATALOGO DOCUMENTAL</v>
          </cell>
          <cell r="W389" t="str">
            <v>NO APLICA</v>
          </cell>
        </row>
        <row r="390">
          <cell r="H390" t="str">
            <v>PROCEDIMIENTOS</v>
          </cell>
          <cell r="I390" t="str">
            <v>Calculo de Intereses y Actualización de Recursos para la liquidación de Obligaciones</v>
          </cell>
          <cell r="K390" t="str">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ell>
          <cell r="R390" t="str">
            <v>CASTELLANO</v>
          </cell>
          <cell r="S390" t="str">
            <v>ELECTRONICO</v>
          </cell>
          <cell r="U390" t="str">
            <v>.pdf</v>
          </cell>
          <cell r="V390" t="str">
            <v>CATALOGO DOCUMENTAL</v>
          </cell>
          <cell r="W390" t="str">
            <v>NO APLICA</v>
          </cell>
        </row>
        <row r="391">
          <cell r="H391" t="str">
            <v>PROCEDIMIENTOS</v>
          </cell>
          <cell r="I391" t="str">
            <v>Venta de Inversiones</v>
          </cell>
          <cell r="K391" t="str">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ell>
          <cell r="R391" t="str">
            <v>CASTELLANO</v>
          </cell>
          <cell r="S391" t="str">
            <v>ELECTRONICO</v>
          </cell>
          <cell r="U391" t="str">
            <v>.pdf</v>
          </cell>
          <cell r="V391" t="str">
            <v>CATALOGO DOCUMENTAL</v>
          </cell>
          <cell r="W391" t="str">
            <v>NO APLICA</v>
          </cell>
        </row>
        <row r="392">
          <cell r="H392" t="str">
            <v>PROCEDIMIENTOS</v>
          </cell>
          <cell r="I392" t="str">
            <v>Compra y reinversión de títulos de tesorería</v>
          </cell>
          <cell r="K392" t="str">
            <v>Establecer la metodología para ejecutar operaciones de negociación de compra y reinversión de las inversiones realizadas por ENTerritorio.</v>
          </cell>
          <cell r="R392" t="str">
            <v>CASTELLANO</v>
          </cell>
          <cell r="S392" t="str">
            <v>ELECTRONICO</v>
          </cell>
          <cell r="U392" t="str">
            <v>.pdf</v>
          </cell>
          <cell r="V392" t="str">
            <v>CATALOGO DOCUMENTAL</v>
          </cell>
          <cell r="W392" t="str">
            <v>NO APLICA</v>
          </cell>
        </row>
        <row r="393">
          <cell r="H393" t="str">
            <v>MANUALES</v>
          </cell>
          <cell r="I393" t="str">
            <v>Manual de Operaciones de Tesorería</v>
          </cell>
          <cell r="K393" t="str">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ell>
          <cell r="R393" t="str">
            <v>CASTELLANO</v>
          </cell>
          <cell r="S393" t="str">
            <v>ELECTRONICO</v>
          </cell>
          <cell r="U393" t="str">
            <v>.pdf</v>
          </cell>
          <cell r="V393" t="str">
            <v>CATALOGO DOCUMENTAL</v>
          </cell>
          <cell r="W393" t="str">
            <v>NO APLICA</v>
          </cell>
        </row>
        <row r="394">
          <cell r="H394" t="str">
            <v>DERECHOS DE PETICION</v>
          </cell>
          <cell r="I394" t="str">
            <v>RESPUESTAS A DERECHOS DE PETICIÓN</v>
          </cell>
          <cell r="K394" t="str">
            <v>CONTIENE LES RESPUESTAS A LOS REQUERIMIENTOS HECHOS POR CLIENTES INTERNOS, EXTERNOS, INCLUYENDO ENTES DE CONTROL.</v>
          </cell>
          <cell r="R394" t="str">
            <v>CASTELLANO</v>
          </cell>
          <cell r="S394" t="str">
            <v>ELECTRONICO/PAPEL</v>
          </cell>
          <cell r="U394" t="str">
            <v>ODT, PDF</v>
          </cell>
          <cell r="V394" t="str">
            <v>ORFEO</v>
          </cell>
          <cell r="W394" t="str">
            <v>NO APLICA</v>
          </cell>
        </row>
        <row r="395">
          <cell r="H395" t="str">
            <v>ESTUDIOS</v>
          </cell>
          <cell r="I395" t="str">
            <v>ANALISIS Y ESTRATEGIAS DE INVERSIONES</v>
          </cell>
          <cell r="K395" t="str">
            <v>VATICINAR COMO SE VA A COMPORTAR EL PORTAFOLIO CON BASE EN LAS VARIABLES MACROECONÓMICAS Y EL COMPORTAMIENTO DEL MERCADO EN GENERAL.</v>
          </cell>
          <cell r="R395" t="str">
            <v>CASTELLANO</v>
          </cell>
          <cell r="S395" t="str">
            <v>ELECTRONICO/PAPEL</v>
          </cell>
          <cell r="U395" t="str">
            <v>PDF, XLS, PPT, DOC</v>
          </cell>
          <cell r="V395" t="str">
            <v>PC/CORREO ELECTRONICO</v>
          </cell>
          <cell r="W395" t="str">
            <v>NO APLICA</v>
          </cell>
        </row>
        <row r="396">
          <cell r="H396" t="str">
            <v>INFORMES</v>
          </cell>
          <cell r="I396" t="str">
            <v>INFORMES DE CIERRE CONTABLE DEL PORTAFOLIO</v>
          </cell>
          <cell r="K396" t="str">
            <v>CONTIENE LA INFORMACIÓN DEL CIERRE CONTABLE DEL PORTAFOLIO DE INVERSIONES. ESTE CIERRE PUEDE SER DIARIO Y/O MENSUAL.</v>
          </cell>
          <cell r="R396" t="str">
            <v>CASTELLANO</v>
          </cell>
          <cell r="S396" t="str">
            <v>ELECTRONICO/PAPEL</v>
          </cell>
          <cell r="U396" t="str">
            <v>ODT, XLS</v>
          </cell>
          <cell r="V396" t="str">
            <v>ORFEO</v>
          </cell>
          <cell r="W396" t="str">
            <v>NO APLICA</v>
          </cell>
        </row>
        <row r="397">
          <cell r="H397" t="str">
            <v>INFORMES</v>
          </cell>
          <cell r="I397" t="str">
            <v>INFORMACION DE COMPRA O VENTA DE TITULOS</v>
          </cell>
          <cell r="K397" t="str">
            <v>CONTIENE LAS CARÁCTERÍSTICAS DE LOS TITULOS Y LAS CONDICIONES DE NEGOCIACIÓN DE LAS OPERACIONES DE INVERSIÓN.</v>
          </cell>
          <cell r="R397" t="str">
            <v>CASTELLANO</v>
          </cell>
          <cell r="S397" t="str">
            <v>ELECTRONICO/PAPEL</v>
          </cell>
          <cell r="U397" t="str">
            <v xml:space="preserve">PDF, XLS, </v>
          </cell>
          <cell r="V397" t="str">
            <v xml:space="preserve"> ARCHIVO CENTRAL</v>
          </cell>
          <cell r="W397" t="str">
            <v>NO APLICA</v>
          </cell>
        </row>
        <row r="398">
          <cell r="H398" t="str">
            <v>INFORMES</v>
          </cell>
          <cell r="I398" t="str">
            <v xml:space="preserve">INFORMES DE GESTION </v>
          </cell>
          <cell r="K398" t="str">
            <v>CONTIENE INFORMACION GENERAL SOBRE LA GESTION DEL PORTAFOLIO DE INVERSIONES E INFORMES SOLICITADOS POR LOS ENTES DE CONTROL.</v>
          </cell>
          <cell r="R398" t="str">
            <v>CASTELLANO</v>
          </cell>
          <cell r="S398" t="str">
            <v>ELECTRONICO/PAPEL</v>
          </cell>
          <cell r="U398" t="str">
            <v>PDF, XLS, DOC</v>
          </cell>
          <cell r="V398" t="str">
            <v xml:space="preserve"> ARCHIVO CENTRAL</v>
          </cell>
          <cell r="W398" t="str">
            <v>NO APLICA</v>
          </cell>
        </row>
        <row r="402">
          <cell r="H402" t="str">
            <v>REPOSITORIOS</v>
          </cell>
          <cell r="I402" t="str">
            <v>AREA DE NEGOCIACIÓN DE INVERSIONES (RESPALDO SHAREPOINT)</v>
          </cell>
          <cell r="K402"/>
          <cell r="R402" t="str">
            <v>CASTELLANO</v>
          </cell>
          <cell r="S402" t="str">
            <v>ELECTRONICO</v>
          </cell>
          <cell r="U402" t="str">
            <v>PDF, XLS, PPT, DOC</v>
          </cell>
          <cell r="V402" t="str">
            <v>ONEDRIVE</v>
          </cell>
          <cell r="W402" t="str">
            <v>NO APLICA</v>
          </cell>
        </row>
        <row r="403">
          <cell r="H403" t="str">
            <v>REPORTES</v>
          </cell>
          <cell r="I403" t="str">
            <v>REPORTES MENSUALES PARA EL CIERRE CONTABLE DEL PORTAFOLIO</v>
          </cell>
          <cell r="K403" t="str">
            <v>CONTIENE ARCHIVOS MENSUALES REMITIDOS AL GRUPO DE CONTABILIDAD</v>
          </cell>
          <cell r="R403" t="str">
            <v>CASTELLANO</v>
          </cell>
          <cell r="S403" t="str">
            <v>ELECTRONICO</v>
          </cell>
          <cell r="U403" t="str">
            <v xml:space="preserve">XLS   </v>
          </cell>
          <cell r="V403" t="str">
            <v>SEVINPRO4</v>
          </cell>
          <cell r="W403" t="str">
            <v>NO APLICA</v>
          </cell>
        </row>
        <row r="404">
          <cell r="H404" t="str">
            <v>REPORTES</v>
          </cell>
          <cell r="I404" t="str">
            <v>REPORTES DIARIOS PARA EL CIERRE CONTABLE DEL PORTAFOLIO</v>
          </cell>
          <cell r="K404" t="str">
            <v>CONTIENE ARCHIVOS DIARIOS REMITIDOS AL GRUPO DE CONTABILIDAD</v>
          </cell>
          <cell r="R404" t="str">
            <v>CASTELLANO</v>
          </cell>
          <cell r="S404" t="str">
            <v>ELECTRONICO</v>
          </cell>
          <cell r="U404" t="str">
            <v>XLS</v>
          </cell>
          <cell r="V404" t="str">
            <v>SEVINPRO4</v>
          </cell>
          <cell r="W404" t="str">
            <v>NO APLICA</v>
          </cell>
        </row>
        <row r="405">
          <cell r="H405" t="str">
            <v>INFORMES</v>
          </cell>
          <cell r="I405" t="str">
            <v>INFORMES DE FLUJO DE CAJA</v>
          </cell>
          <cell r="K405" t="str">
            <v>CONTIENE INFORMES DE FLUJO DE CAJA</v>
          </cell>
          <cell r="R405" t="str">
            <v>CASTELLANO</v>
          </cell>
          <cell r="S405" t="str">
            <v>ELECTRONICO</v>
          </cell>
          <cell r="U405" t="str">
            <v>PDF, DOC, TIF, XLS</v>
          </cell>
          <cell r="V405" t="str">
            <v>NO APLICA</v>
          </cell>
          <cell r="W405" t="str">
            <v>NO APLICA</v>
          </cell>
        </row>
        <row r="406">
          <cell r="H406" t="str">
            <v>BASES DE DATOS</v>
          </cell>
          <cell r="I406" t="str">
            <v>CONTROL DE COSTEOS</v>
          </cell>
          <cell r="K406" t="str">
            <v>CONTROSL DE COSTEOS REALIZADOS</v>
          </cell>
          <cell r="R406" t="str">
            <v>CASTELLANO</v>
          </cell>
          <cell r="S406" t="str">
            <v>ELECTRONICO</v>
          </cell>
          <cell r="U406" t="str">
            <v>XLS</v>
          </cell>
          <cell r="V406" t="str">
            <v>NO APLICA</v>
          </cell>
          <cell r="W406" t="str">
            <v>NO APLICA</v>
          </cell>
        </row>
        <row r="407">
          <cell r="H407" t="str">
            <v>COMUNICACIONES</v>
          </cell>
          <cell r="I407" t="str">
            <v>COMUNICACIONES INTERNAS</v>
          </cell>
          <cell r="K407" t="str">
            <v>CONTIENE INVENTARIOS DOCUMENTALES ARCHIVOS DE GESTION</v>
          </cell>
          <cell r="R407" t="str">
            <v>CASTELLANO</v>
          </cell>
          <cell r="S407" t="str">
            <v>ELECTRONICO/PAPEL</v>
          </cell>
          <cell r="U407" t="str">
            <v>PDF, DOC, TIF, XLS</v>
          </cell>
          <cell r="V407" t="str">
            <v>ORFEO</v>
          </cell>
          <cell r="W407" t="str">
            <v>NO APLICA</v>
          </cell>
        </row>
        <row r="408">
          <cell r="H408" t="str">
            <v>FORMATOS</v>
          </cell>
          <cell r="I408" t="str">
            <v>REPORTE DE CANTIDADES Y/O SERVICIOS
ASOCIADO A CONTRATOS Y/O CONVENIOS INTERADMINISTRATIVOS</v>
          </cell>
          <cell r="K408" t="str">
            <v>CONTIENE INFORMES DE LAS CANTIDADES DE LOS PRODUCTOS ASOCIADOS AL PROCESO DE COSTOS</v>
          </cell>
          <cell r="R408" t="str">
            <v>CASTELLANO</v>
          </cell>
          <cell r="S408" t="str">
            <v>ELECTRONICO</v>
          </cell>
          <cell r="U408" t="str">
            <v>XLS</v>
          </cell>
          <cell r="V408" t="str">
            <v>NO APLICA</v>
          </cell>
          <cell r="W408" t="str">
            <v>NO APLICA</v>
          </cell>
        </row>
        <row r="409">
          <cell r="H409" t="str">
            <v>PRODECIMIENTOS</v>
          </cell>
          <cell r="I409" t="str">
            <v>SEGUIMIENTO DEL GASTO DIRECTO ASOCIADO A CONTRATOS Y/O CONVENIOS INTERADMINISTRATIVOS</v>
          </cell>
          <cell r="K409" t="str">
            <v>CONTIENE EL PROCEDIMIENTO DE SEGUIMIENTO AL GASTO DIRECTO ASOCIADO A CONTRATOS Y/O CONVENIOS INTERADMINISTRATIVOS</v>
          </cell>
          <cell r="R409" t="str">
            <v>CASTELLANO</v>
          </cell>
          <cell r="S409" t="str">
            <v>ELECTRONICO</v>
          </cell>
          <cell r="U409" t="str">
            <v>PDF</v>
          </cell>
          <cell r="V409" t="str">
            <v>CATALOGO DOCUMENTAL</v>
          </cell>
          <cell r="W409" t="str">
            <v>CATALOGO DOCUMENTAL</v>
          </cell>
        </row>
        <row r="410">
          <cell r="H410" t="str">
            <v>CERTIFICADOS DE DISPONIBILIDAD PRESUPUESTAL - CDP</v>
          </cell>
          <cell r="I410" t="str">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ell>
          <cell r="K410" t="str">
            <v>CONTIENE CERTIFICADOS DE DISPONIBILIDAD PRESUPUESTAL DE RECURSOS PROPIOS, DEL SISTEMA GENERAL DE REGALÍAS, PARA LA GERENCIA DE PROYECTOS   Y CONTIENE LOS CERTIFICADOS DE DISPONIBILIDAD  DE RECURSOS PARA LA GESTIÓN DE PROYECTOS.</v>
          </cell>
          <cell r="R410" t="str">
            <v>CASTELLANO</v>
          </cell>
          <cell r="S410" t="str">
            <v>ELECTRONICO/PAPEL</v>
          </cell>
          <cell r="U410" t="str">
            <v>PDF</v>
          </cell>
          <cell r="V410" t="str">
            <v>ORFEO
ARCHIVO DE GESTIÓN</v>
          </cell>
          <cell r="W410" t="str">
            <v>INTRANET</v>
          </cell>
        </row>
        <row r="411">
          <cell r="H411" t="str">
            <v xml:space="preserve">CERTIFICADOS DE REGISTRO PRESUPUESTAL - CRP </v>
          </cell>
          <cell r="I411" t="str">
            <v>*Acto Administrativo del Certificado Registro Presupuestal-CRP *Soportes del acto administrativo del Certificado Registro Presupuestal  *Certificado de Registro Presupuestal - CRP  *Comunicaciones referentes al certificado de Registro Presupuestal -CRP.</v>
          </cell>
          <cell r="K411" t="str">
            <v>CONTIENE LOS REGISTROS PRESUPUESTALES DE RECURSOS PROPIOS, RECURSOS DEL SISTEMA GENERAL DE REGALÍAS Y RECURSOS PARA LA GERENCIA DE PROYECTOS.</v>
          </cell>
          <cell r="R411" t="str">
            <v>CASTELLANO</v>
          </cell>
          <cell r="S411" t="str">
            <v>ELECTRONICO/PAPEL</v>
          </cell>
          <cell r="U411" t="str">
            <v>PDF</v>
          </cell>
          <cell r="V411" t="str">
            <v>NO APLICA</v>
          </cell>
          <cell r="W411" t="str">
            <v>NO APLICA</v>
          </cell>
        </row>
        <row r="412">
          <cell r="H412" t="str">
            <v>CUENTAS POR COBRAR - FUNCIONAMIENTO Y CONVENIOS</v>
          </cell>
          <cell r="I412" t="str">
            <v>*Solicitudes de Recursos *Informes de cuentas por Cobrar *Comunicaciones</v>
          </cell>
          <cell r="K412" t="str">
            <v>CONTIENE TODO LO RELACIONADO CON INGRESOS DE RECURSOS, CUENTAS DE COBRO, INFORMES DE CXC  Y CORRESPONDENCIA ASOCIADA.</v>
          </cell>
          <cell r="R412" t="str">
            <v>CASTELLANO</v>
          </cell>
          <cell r="S412" t="str">
            <v>ELECTRONICO/PAPEL</v>
          </cell>
          <cell r="U412" t="str">
            <v>.SQL</v>
          </cell>
          <cell r="V412" t="str">
            <v>SE ENCUENTRA PARA CONSULTA EN EL MÓDULO PROYECTOS Y CONTRATOS DEL ERP</v>
          </cell>
          <cell r="W412" t="str">
            <v>NO APLICA</v>
          </cell>
        </row>
        <row r="413">
          <cell r="H413" t="str">
            <v>CUENTAS POR PAGAR - FUNCIONAMIENTO - CONVENIOS</v>
          </cell>
          <cell r="I413" t="str">
            <v>*Informes de cuentas por pagar *Comunicaciones</v>
          </cell>
          <cell r="K413" t="str">
            <v>CONTIENE EL DETALOLE DE LOS SALDOS DE LOS COMPROMISOS CONSTITUIDOS, EL AVANCE DE DEPURACIÓN DE CXP DE FUNCIONAMIENTO, GERENCIA Y GESTIÓN Y LA CORRESPONDENCIA ASOCIADA.</v>
          </cell>
          <cell r="R413" t="str">
            <v>CASTELLANO</v>
          </cell>
          <cell r="S413" t="str">
            <v>ELECTRONICO/PAPEL</v>
          </cell>
          <cell r="U413" t="str">
            <v>PDF, DOC, TIF, XLS</v>
          </cell>
          <cell r="V413" t="str">
            <v>ORFEO ONE DRIVE Y APLICATVO PRESUPUESTO</v>
          </cell>
          <cell r="W413" t="str">
            <v>NO APLICA</v>
          </cell>
        </row>
        <row r="414">
          <cell r="H414" t="str">
            <v>INFORMES</v>
          </cell>
          <cell r="I414" t="str">
            <v>INFORMES DE EJECUCION PRESUPUESTAL: *Informe de Gestión Presupuestal *Estados de Ejecución Presupuestal *Balances Económicos *Informe de Ejecución presupuestal *Comunicaciones de la ejecución presupuestal</v>
          </cell>
          <cell r="K414" t="str">
            <v>CONTIENE EL DETALLE DE LA EJECUCIÓN PRESUPUESTAL POR CENTRO DE COSTO Y CONVENIO, FUNCIONAMIENTO Y GERENCIA Y GESTIÓN DE PROYECTOS.</v>
          </cell>
          <cell r="R414" t="str">
            <v>CASTELLANO</v>
          </cell>
          <cell r="S414" t="str">
            <v>ELECTRONICO</v>
          </cell>
          <cell r="U414" t="str">
            <v>PDF, DOC, TIF, XLS</v>
          </cell>
          <cell r="V414" t="str">
            <v>ONEDRIVE</v>
          </cell>
          <cell r="W414" t="str">
            <v>NO APLICA</v>
          </cell>
        </row>
        <row r="415">
          <cell r="H415" t="str">
            <v>LIBROS DE CONTABILIDAD PRESUPUESTAL</v>
          </cell>
          <cell r="I415" t="str">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ell>
          <cell r="K415" t="str">
            <v>CONTIENE LOS CERTIFICADOS DE VIGENCIAS FUTURAS DE RECURSOS PROPIOS Y RECURSOS PARA LA GERENCIA DE PROYECTOS  Y TODOS SUS ANEXOS.</v>
          </cell>
          <cell r="R415" t="str">
            <v>CASTELLANO</v>
          </cell>
          <cell r="S415" t="str">
            <v>ELECTRONICO</v>
          </cell>
          <cell r="U415" t="str">
            <v>PDF</v>
          </cell>
          <cell r="V415" t="str">
            <v>NO APLICA</v>
          </cell>
          <cell r="W415" t="str">
            <v>NO APLICA</v>
          </cell>
        </row>
        <row r="416">
          <cell r="H416" t="str">
            <v>DERECHOS DE PETICION</v>
          </cell>
          <cell r="I416" t="str">
            <v>*Solicitud Derecho de Petición *Traslado por competencia *Respuesta Derecho de Petición</v>
          </cell>
          <cell r="K416" t="str">
            <v>CONTIENE RESPUESTAS A LAS SOLICITUDES DE INFORMACIÓN. EN ALGUNOS CASOS SE SUMINISTRA INFORMACIÓN PARA LAS RESPUESTAS Y SOPORTES DE PQRDF</v>
          </cell>
          <cell r="R416" t="str">
            <v>CASTELLANO</v>
          </cell>
          <cell r="S416" t="str">
            <v>ELECTRONICO/PAPEL</v>
          </cell>
          <cell r="U416" t="str">
            <v>PDF, DOC, TIF, XLS</v>
          </cell>
          <cell r="V416" t="str">
            <v>ORFEO
CORREO ELECTRONICO</v>
          </cell>
          <cell r="W416" t="str">
            <v>NO APLICA</v>
          </cell>
        </row>
        <row r="417">
          <cell r="H417" t="str">
            <v>PRESUPUESTOS GENERALES DE INGRESOS, GASTOS E INVERSIONES</v>
          </cell>
          <cell r="I417" t="str">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ell>
          <cell r="K417" t="str">
            <v xml:space="preserve">CONTIENE LAS APROBACIONES A LAS MODIFICACIONES PRESUPUESTALES A TRAVÉS DE ACUERDOS, RESOLUCIONES, AUTORIZACIÓN POR LA SUBGERENCIA FINANCIERA Y TRASLADOS DIRECTOS. </v>
          </cell>
          <cell r="R417" t="str">
            <v>CASTELLANO</v>
          </cell>
          <cell r="S417" t="str">
            <v>ELECTRONICO</v>
          </cell>
          <cell r="U417" t="str">
            <v>PDF, DOC, TIF, XLS</v>
          </cell>
          <cell r="V417" t="str">
            <v>ONEDRIVE</v>
          </cell>
          <cell r="W417" t="str">
            <v>NO APLICA</v>
          </cell>
        </row>
        <row r="418">
          <cell r="H418" t="str">
            <v>REPOSITORIOS</v>
          </cell>
          <cell r="I418" t="str">
            <v>REPOSITORIO GRUPO DE GESTIÓN DE PRESUPUESTO</v>
          </cell>
          <cell r="K418" t="str">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ell>
          <cell r="R418" t="str">
            <v>CASTELLANO</v>
          </cell>
          <cell r="S418" t="str">
            <v>ELECTRONICO</v>
          </cell>
          <cell r="U418" t="str">
            <v>PDF, DOC, TIF, XLS</v>
          </cell>
          <cell r="V418" t="str">
            <v>ONEDRIVE</v>
          </cell>
          <cell r="W418" t="str">
            <v>NO APLICA</v>
          </cell>
        </row>
        <row r="419">
          <cell r="H419" t="str">
            <v>APLICATIVOS</v>
          </cell>
          <cell r="I419" t="str">
            <v>APLICATIVO DE PRESUPUESTO</v>
          </cell>
          <cell r="K419" t="str">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ell>
          <cell r="R419" t="str">
            <v>CASTELLANO</v>
          </cell>
          <cell r="S419" t="str">
            <v>ELECTRONICO</v>
          </cell>
          <cell r="U419" t="str">
            <v>PDF, XLS</v>
          </cell>
          <cell r="V419" t="str">
            <v>APLICATIVO PRESUPUESTO</v>
          </cell>
          <cell r="W419" t="str">
            <v>INTRANET</v>
          </cell>
        </row>
        <row r="420">
          <cell r="H420" t="str">
            <v>APLICATIVOS</v>
          </cell>
          <cell r="I420" t="str">
            <v>ERP - MÓLUDO PROYECTOS Y CONTRATOS</v>
          </cell>
          <cell r="K420" t="str">
            <v>GENERACIÓN Y ANULACIÓN  DE SOLICITUDES DE RECURSOS DE CUOTAS DE GERENCIA Y GESTIÓN, LISTADOS DE  SOLICITUDES DE RECURSOS GENERADAS Y EN PROCESO, PLANILLAS DE ENTREGA.</v>
          </cell>
          <cell r="R420" t="str">
            <v>CASTELLANO</v>
          </cell>
          <cell r="S420" t="str">
            <v>ELECTRONICO</v>
          </cell>
          <cell r="U420" t="str">
            <v>NA</v>
          </cell>
          <cell r="V420" t="str">
            <v>NA</v>
          </cell>
          <cell r="W420" t="str">
            <v>NA</v>
          </cell>
        </row>
        <row r="435">
          <cell r="H435" t="str">
            <v>PROCEDIMIENTOS</v>
          </cell>
          <cell r="I435" t="str">
            <v>P-FI-31- Elaboración y Consolidación Informe de Ejecución Presupuestal Acumulada</v>
          </cell>
          <cell r="K435" t="str">
            <v>Establecer la metodología para elaborar el informe de ejecución presupuestal consolidado, realizar la conciliación, análisis y depuración de la ejecución presupuestal de los convenios o contratos interadministrativos suscritos por la entidad.</v>
          </cell>
          <cell r="R435" t="str">
            <v>CASTELLANO</v>
          </cell>
          <cell r="S435" t="str">
            <v>ELECTRÓNICO</v>
          </cell>
          <cell r="U435" t="str">
            <v>PDF</v>
          </cell>
          <cell r="V435" t="str">
            <v>INTRANET</v>
          </cell>
          <cell r="W435" t="str">
            <v>INTRANET CATÁLOGO DOCUMENTAL</v>
          </cell>
        </row>
        <row r="436">
          <cell r="H436" t="str">
            <v>ANTEPROYECTO DE PRESUPUESTO</v>
          </cell>
          <cell r="I436" t="str">
            <v>ANTEPROYECTO DE PRESUPUESTO</v>
          </cell>
          <cell r="K436" t="str">
            <v>CONTIENE ANTEPROYECTO DE PRESUPUESTO</v>
          </cell>
          <cell r="R436" t="str">
            <v>CASTELLANO</v>
          </cell>
          <cell r="S436" t="str">
            <v>ELECTRONICO/PAPEL</v>
          </cell>
          <cell r="U436" t="str">
            <v>PDF, DOC, TIF, XLS</v>
          </cell>
          <cell r="V436" t="str">
            <v>ORFEO</v>
          </cell>
          <cell r="W436" t="str">
            <v>NO APLICA</v>
          </cell>
        </row>
        <row r="437">
          <cell r="H437" t="str">
            <v>INFORMES</v>
          </cell>
          <cell r="I437" t="str">
            <v>INFORMES DE GESTION</v>
          </cell>
          <cell r="K437" t="str">
            <v>CONTIENE INFORMES DE GESTION</v>
          </cell>
          <cell r="R437" t="str">
            <v>CASTELLANO</v>
          </cell>
          <cell r="S437" t="str">
            <v>ELECTRONICO/PAPEL</v>
          </cell>
          <cell r="U437" t="str">
            <v>PDF, DOC, TIF, XLS</v>
          </cell>
          <cell r="V437" t="str">
            <v>ORFEO</v>
          </cell>
          <cell r="W437" t="str">
            <v>http://www.fonade.gov.co/portal/page/portal/WebSite/Fonade/transparencia_acceso_informacion_publica</v>
          </cell>
        </row>
        <row r="438">
          <cell r="H438" t="str">
            <v>INFORMES</v>
          </cell>
          <cell r="I438" t="str">
            <v>INFORMES FINACIEROS A LA JUNTA DIRECTIVA</v>
          </cell>
          <cell r="K438" t="str">
            <v>CONTIENE INFORMES FINACIEROS A LA JUNTA DIRECTIVA</v>
          </cell>
          <cell r="R438" t="str">
            <v>CASTELLANO</v>
          </cell>
          <cell r="S438" t="str">
            <v>ELECTRONICO/PAPEL</v>
          </cell>
          <cell r="U438" t="str">
            <v>PDF, DOC, TIF, XLS</v>
          </cell>
          <cell r="V438" t="str">
            <v>ORFEO</v>
          </cell>
          <cell r="W438" t="str">
            <v>NO APLICA</v>
          </cell>
        </row>
        <row r="439">
          <cell r="H439" t="str">
            <v>DERECHOS DE PETICIÓN</v>
          </cell>
          <cell r="I439" t="str">
            <v>DERECHOS DE PETICIÓN</v>
          </cell>
          <cell r="K439" t="str">
            <v xml:space="preserve">DOCUMENTOS QUE RECOPILAN LAS PETICIONES, QUEJAS, RECLAMACIONES, SOLICITUDES, DENUNCIAS Y FELICITACIONES QUE HAGA UN CIUDADANO AL GRUPO DE COMUNICACIONES DE ENTERRITORIO POR MOTIVOS DE INTERÉS GENERAL O PARTICULAR. </v>
          </cell>
          <cell r="R439" t="str">
            <v>CASTELLANO</v>
          </cell>
          <cell r="S439" t="str">
            <v>ELECTRONICO/PAPEL</v>
          </cell>
          <cell r="U439" t="str">
            <v>PNG, PDF</v>
          </cell>
          <cell r="V439" t="str">
            <v>SE ENCUENTRA PARA CONSULTA DEL GRUPO DE COMUNICACIONES EN UN REPOSITORIO CENTRALIZADO DE COMUNICACIONES</v>
          </cell>
          <cell r="W439" t="str">
            <v>REDES SOCIALES, CORREO ELECTRÓNICO Y PQRS</v>
          </cell>
        </row>
        <row r="440">
          <cell r="H440" t="str">
            <v>INFORMES</v>
          </cell>
          <cell r="I440" t="str">
            <v>Informes a Otras Entidades</v>
          </cell>
          <cell r="K440" t="str">
            <v>DOCUMENTOS QUE CONTIENEN EL REPORTES DE ACTIVIDADES O LA RESPUESTA DE UN REQUERIMIENTOS DE OTRAS ENTIDADES EN CUMPLIMENTO CON LA RESOLUCIÓN INTERNA 276 DE 2019 ARTICULO 2 NUMERAL 1.5.</v>
          </cell>
          <cell r="R440" t="str">
            <v>CASTELLANO</v>
          </cell>
          <cell r="S440" t="str">
            <v>ELECTRONICO/PAPEL</v>
          </cell>
          <cell r="U440" t="str">
            <v>PNG, PDF</v>
          </cell>
          <cell r="V440" t="str">
            <v>SE ENCUENTRA PARA CONSULTA DEL GRUPO DE COMUNICACIONES EN UN REPOSITORIO CENTRALIZADO DE COMUNICACIONES</v>
          </cell>
          <cell r="W440" t="str">
            <v>REDES SOCIALES, CORREO ELECTRÓNICO Y PQRS</v>
          </cell>
        </row>
        <row r="441">
          <cell r="H441" t="str">
            <v>INFORMES</v>
          </cell>
          <cell r="I441" t="str">
            <v>Informes de Gestión</v>
          </cell>
          <cell r="K441" t="str">
            <v>INFORME ANUAL CON LOS RESULTADOS E INDICADORES DEL GRUPO, A PARTIR DE LA EJECUCIÓN DEL PLAN DE ACCIÓN ANUAL, RELACIONADO CON TAREAS Y ACCIONES QUE PERMITAN EJECUTAR LA ESTRATEGIA DE COMUNICACIÓN INTERNA Y EXTERNA.</v>
          </cell>
          <cell r="R441" t="str">
            <v>CASTELLANO</v>
          </cell>
          <cell r="S441" t="str">
            <v>ELECTRONICO</v>
          </cell>
          <cell r="U441" t="str">
            <v>PDF, DOC, PPT</v>
          </cell>
          <cell r="V441" t="str">
            <v>NO APLICA</v>
          </cell>
          <cell r="W441" t="str">
            <v>NO APLICA</v>
          </cell>
        </row>
        <row r="442">
          <cell r="H442" t="str">
            <v>PIEZAS COMUNICATIVAS</v>
          </cell>
          <cell r="I442" t="str">
            <v>PIEZAS COMUNICATIVAS</v>
          </cell>
          <cell r="K442" t="str">
            <v>DISEÑOS DE PIEZAS GRÁFICAS PARA USO INTERNO Y EXTYERNO RELACIONADAS CON LA GESTIÓN DE ENTERRITORIO.</v>
          </cell>
          <cell r="R442" t="str">
            <v>CASTELLANO</v>
          </cell>
          <cell r="S442" t="str">
            <v>ELECTRONICO</v>
          </cell>
          <cell r="U442" t="str">
            <v>.PNG , .JPG, .PDF, .DOCX, .PPTX</v>
          </cell>
          <cell r="V442" t="str">
            <v>SE ENCUENTRA PARA CONSULTA DEL GRUPO DE COMUNICACIONES EN UN REPOSITORIO CENTRALIZADO DE COMUNICACIONES</v>
          </cell>
          <cell r="W442" t="str">
            <v xml:space="preserve">REDES SOCIALES, INTRANET Y https://www.enterritorio.gov.co/web/ </v>
          </cell>
        </row>
        <row r="443">
          <cell r="H443" t="str">
            <v>PLANES</v>
          </cell>
          <cell r="I443" t="str">
            <v>Planes Estratégicos de Comunicaciones</v>
          </cell>
          <cell r="K443" t="str">
            <v>PLAN ANUAL QUE DEFINE LOS OBJETIVOS, MENSAJES, CANALES, INICIATIVAS Y PÚBLICOS A IMPACTAR, A PARTIR DE ESTRATEGIAS Y CAMPAÑASDE COMUNICACIÓN INTERNA Y EXTERNA QUE PERMITAN ALCANZAR LOS PROPÓSITOS INSTITUCIONALES.</v>
          </cell>
          <cell r="R443" t="str">
            <v>CASTELLANO</v>
          </cell>
          <cell r="S443" t="str">
            <v>ELECTRONICO</v>
          </cell>
          <cell r="U443" t="str">
            <v>PNG, DOCX</v>
          </cell>
          <cell r="V443" t="str">
            <v>SE ENCUENTRA PARA CONSULTA DEL GRUPO DE COMUNICACIONES EN UN REPOSITORIO CENTRALIZADO DE COMUNICACIONES</v>
          </cell>
          <cell r="W443" t="str">
            <v>NO APLICA</v>
          </cell>
        </row>
        <row r="444">
          <cell r="H444" t="str">
            <v xml:space="preserve">REPORTES DE INDICADORES Y MONITOREO DE MEDIOS
</v>
          </cell>
          <cell r="I444" t="str">
            <v xml:space="preserve">REPORTES DE INDICADORES Y MONITOREO DE MEDIOS
</v>
          </cell>
          <cell r="K444" t="str">
            <v>REPORTE MENSUAL DE NOTICIAS PUBLICADAS EN MEDIOS DE COMUNICACIÓN NACIONALES Y LOCALES QUE MENCIONEN A LA ENTIDAD O QUE SEAN RELEVANTES PARA LA ALTA DIRECCIÓN Y LA TOMA DE DECISIONES.</v>
          </cell>
          <cell r="R444" t="str">
            <v>CASTELLANO</v>
          </cell>
          <cell r="S444" t="str">
            <v>ELECTRONICO</v>
          </cell>
          <cell r="U444" t="str">
            <v>PDF, MP4</v>
          </cell>
          <cell r="V444" t="str">
            <v>SE ENCUENTRA PARA CONSULTA DEL GRUPO DE COMUNICACIONES EN UN REPOSITORIO CENTRALIZADO DE COMUNICACIONES Y EN LAS REDES SOCIALES DE LA ENTIDAD.</v>
          </cell>
          <cell r="W444" t="str">
            <v>REDES SOCIALES, CORREO ELECTRÓNICO, PANTALLAS DE TV DE LA ENTIDAD</v>
          </cell>
        </row>
        <row r="445">
          <cell r="H445" t="str">
            <v>REPOSITORIOS</v>
          </cell>
          <cell r="I445" t="str">
            <v>REPOSITORIO GRUPO DE OCMUNICACIONES</v>
          </cell>
          <cell r="K445" t="str">
            <v xml:space="preserve">ESPACIO EN LA NUBE DEL CORREO COMUNICACIONES@ENTERRITORIO.GOV.CO DESTINADO PARA ALOJAR LAS PRINCIPALES PIZAS, VIDEOS, CAMPAÑAS Y PLANES QUE GENERE EL GRUPO DE COMUNICACIONES. </v>
          </cell>
          <cell r="R445" t="str">
            <v>CASTELLANO</v>
          </cell>
          <cell r="S445" t="str">
            <v>ELECTRONICO</v>
          </cell>
          <cell r="U445" t="str">
            <v>PDF, JPG, PNG, DOCX, XLX, PPT, MP4</v>
          </cell>
          <cell r="V445" t="str">
            <v>SE ENCUENTRA PARA CONSULTA DEL GRUPO DE COMUNICACIONES EN UN REPOSITORIO CENTRALIZADO DE COMUNICACIONES</v>
          </cell>
          <cell r="W445" t="str">
            <v>NO APLICA</v>
          </cell>
        </row>
        <row r="446">
          <cell r="H446" t="str">
            <v>INFORMES</v>
          </cell>
          <cell r="I446" t="str">
            <v>INFORME DE GESTIÓN GRUPO COMUNICACIONES</v>
          </cell>
          <cell r="K446" t="str">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ell>
          <cell r="R446" t="str">
            <v>CASTELLANO</v>
          </cell>
          <cell r="S446" t="str">
            <v>ELECTRONICO</v>
          </cell>
          <cell r="U446" t="str">
            <v>PDF, DOC, PPT</v>
          </cell>
          <cell r="V446" t="str">
            <v>NO APLICA</v>
          </cell>
          <cell r="W446" t="str">
            <v>NO APLICA</v>
          </cell>
        </row>
        <row r="447">
          <cell r="H447" t="str">
            <v>INFORMES</v>
          </cell>
          <cell r="I447" t="str">
            <v>INFORMES DE SEGUIMIENTO A CONTRATOS</v>
          </cell>
          <cell r="K447" t="str">
            <v>INFORMES DETALLANDO LAS ACTIVIDADES REALIZADAS EN EL MARCO DEL CUMPLIMIENTO DE LOS CONTRATOS CON PROVEEDORES.</v>
          </cell>
          <cell r="R447" t="str">
            <v>CASTELLANO</v>
          </cell>
          <cell r="S447" t="str">
            <v>ELECTRONICO/PAPEL</v>
          </cell>
          <cell r="U447" t="str">
            <v>DOC, PDF</v>
          </cell>
          <cell r="V447" t="str">
            <v>NO APLICA</v>
          </cell>
          <cell r="W447" t="str">
            <v>NO APLICA</v>
          </cell>
        </row>
        <row r="448">
          <cell r="H448" t="str">
            <v>ACTAS</v>
          </cell>
          <cell r="I448" t="str">
            <v>ACTA COMITÉ DE COMUNICACIONES</v>
          </cell>
          <cell r="K448" t="str">
            <v>ACTAS DEL COMITÉ DE COMUNICACIONES CON LOS COMPROMISOS Y ACTIVIDADES PARA PRIORIZAR POR PARTE DE CADA MIEMBRO DEL EQUIPO.</v>
          </cell>
          <cell r="R448" t="str">
            <v>CASTELLANO</v>
          </cell>
          <cell r="S448" t="str">
            <v>ELECTRONICO</v>
          </cell>
          <cell r="U448" t="str">
            <v>DOC</v>
          </cell>
          <cell r="V448" t="str">
            <v>NO APLICA</v>
          </cell>
          <cell r="W448" t="str">
            <v>NO APLICA</v>
          </cell>
        </row>
        <row r="449">
          <cell r="H449" t="str">
            <v>REGISTRO</v>
          </cell>
          <cell r="I449" t="str">
            <v>REGISTRO DE CAMPAÑAS</v>
          </cell>
          <cell r="K449" t="str">
            <v>EXCEL QUE CONTIENE OBJETIVOS, HERRAMIENTAS, CANALES Y LÍNEA DE TIEMPO CON ACCIONES ESPECÍFICAS PARA CAMPAÑAS DE COMUNICACIÓN INTERNAS Y EXTERNAS.</v>
          </cell>
          <cell r="R449" t="str">
            <v>CASTELLANO</v>
          </cell>
          <cell r="S449" t="str">
            <v>ELECTRONICO</v>
          </cell>
          <cell r="U449" t="str">
            <v>PPT, PDF, XLS</v>
          </cell>
          <cell r="V449" t="str">
            <v>NO APLICA</v>
          </cell>
          <cell r="W449" t="str">
            <v>NO APLICA</v>
          </cell>
        </row>
        <row r="450">
          <cell r="H450" t="str">
            <v>PLANES</v>
          </cell>
          <cell r="I450" t="str">
            <v>PLAN DE ACCIÓN DE COMUNICACIONES</v>
          </cell>
          <cell r="K450" t="str">
            <v>PLAN DE ACCIÓN CON LAS PRINCIPALES ACTIVIDADES Y ETAPAS DE DESARROLLO DE LAS ESTRATEGIAS INTERNAS Y EXTERNAS DE COMUNICACIONES.</v>
          </cell>
          <cell r="R450" t="str">
            <v>CASTELLANO</v>
          </cell>
          <cell r="S450" t="str">
            <v>ELECTRONICO/PAPEL</v>
          </cell>
          <cell r="U450" t="str">
            <v>XLS, PPT</v>
          </cell>
          <cell r="V450" t="str">
            <v>NO APLICA</v>
          </cell>
          <cell r="W450" t="str">
            <v>NO APLICA</v>
          </cell>
        </row>
        <row r="451">
          <cell r="H451" t="str">
            <v>BASES DE DATOS</v>
          </cell>
          <cell r="I451" t="str">
            <v>BASES DE DATOS PÚBLICOS OBJETIVOS COMUNICACIONES</v>
          </cell>
          <cell r="K451" t="str">
            <v xml:space="preserve">LISTAS CON INFORMACIÓN DE CONTACTO DE PERIODISTAS DE MEDIOS DE COMUNICACIÓN NACIONALES, REGIONALES Y LOCALES, LÍDERES DE OPINIÓN Y JEFES DE PRENSA Y DIRECTIVAS DE ENTIDADES Y ORGANIZACIONES QUE HACEN PARTE DE LOS PÚBLICOS OBJETIVO DE LA ENTIDAD. </v>
          </cell>
          <cell r="R451" t="str">
            <v>CASTELLANO</v>
          </cell>
          <cell r="S451" t="str">
            <v>ELECTRONICO</v>
          </cell>
          <cell r="U451" t="str">
            <v>XLS</v>
          </cell>
          <cell r="V451" t="str">
            <v>NO APLICA</v>
          </cell>
          <cell r="W451" t="str">
            <v>NO APLICA</v>
          </cell>
        </row>
        <row r="452">
          <cell r="H452" t="str">
            <v>MANUALES</v>
          </cell>
          <cell r="I452" t="str">
            <v>MANUAL DE IDENTIDAD VISUAL CORPORATIVA</v>
          </cell>
          <cell r="K452" t="str">
            <v>DOCUMENTO CON LOS LINEAMIENTOS ACERCA DEL USO DE LOS LOGOS, NOMBRES Y DEMÁS ELEMENTOS RELACIONADOS CON LA IMAGEN INSTITUCIONAL.</v>
          </cell>
          <cell r="R452" t="str">
            <v>CASTELLANO</v>
          </cell>
          <cell r="S452" t="str">
            <v>ELECTRONICO</v>
          </cell>
          <cell r="U452" t="str">
            <v>PDF, DOC</v>
          </cell>
          <cell r="V452" t="str">
            <v>CATALOGO DOCUMENTAL</v>
          </cell>
          <cell r="W452" t="str">
            <v>NO APLICA</v>
          </cell>
        </row>
        <row r="453">
          <cell r="H453" t="str">
            <v>MANUALES</v>
          </cell>
          <cell r="I453" t="str">
            <v>MANUAL DE COMUNICACIONES</v>
          </cell>
          <cell r="K453" t="str">
            <v>LINEAMIENTOS DE COMUNICACIÓN NECESARIOS PARA EL MANEJO RESPONSABLE, ÉTICO Y PRUDENTE DE LOS MENSAJES QUE LA ENTIDAD EMITE A LAS DIFERENTES AUDIENCIAS.</v>
          </cell>
          <cell r="R453" t="str">
            <v>CASTELLANO</v>
          </cell>
          <cell r="S453" t="str">
            <v>ELECTRONICO</v>
          </cell>
          <cell r="U453" t="str">
            <v>PDF, DOC</v>
          </cell>
          <cell r="V453" t="str">
            <v>CATALOGO DOCUMENTAL</v>
          </cell>
          <cell r="W453" t="str">
            <v>NO APLICA</v>
          </cell>
        </row>
        <row r="456">
          <cell r="H456" t="str">
            <v>GUÍAS</v>
          </cell>
          <cell r="I456" t="str">
            <v>GUÍA PARA EL USO Y DIFUSIÓN EN LAS REDES SOCIALES DE ENTERRITORIO</v>
          </cell>
          <cell r="K456" t="str">
            <v>GUÍA DE USO Y LINEAMIENTOS PARA EL EQUIPO DE COMUNICACIONES Y DE CONSULTA PARA LOS DIFERENTES GRUPOS DE TRABAJO, ACERCA DE LA CORRECTA UTILIZACIÓN DE LAS REDES SOCIALES DE LA ENTIDAD.</v>
          </cell>
          <cell r="R456" t="str">
            <v>CASTELLANO</v>
          </cell>
          <cell r="S456" t="str">
            <v>ELECTRONICO</v>
          </cell>
          <cell r="U456" t="str">
            <v>PDF, DOC</v>
          </cell>
          <cell r="V456" t="str">
            <v>CATALOGO DOCUMENTAL</v>
          </cell>
          <cell r="W456" t="str">
            <v>NO APLICA</v>
          </cell>
        </row>
        <row r="457">
          <cell r="H457" t="str">
            <v>FORMATOS</v>
          </cell>
          <cell r="I457" t="str">
            <v>SOLICITUD DE APOYO Y DISEÑO DE PIEZAS COMUNICACIONALES</v>
          </cell>
          <cell r="K457" t="str">
            <v>FORMATO PARA SOLICITAR EL APOYO Y DISEÑO DE PIEZAS PARA COMUNICACIONES INTERNAS Y EXTERNAS.</v>
          </cell>
          <cell r="R457" t="str">
            <v>CASTELLANO</v>
          </cell>
          <cell r="S457" t="str">
            <v>ELECTRONICO</v>
          </cell>
          <cell r="U457" t="str">
            <v>XLS</v>
          </cell>
          <cell r="V457" t="str">
            <v>CATALOGO DOCUMENTAL</v>
          </cell>
          <cell r="W457" t="str">
            <v>NO APLICA</v>
          </cell>
        </row>
        <row r="458">
          <cell r="H458" t="str">
            <v>ACTAS</v>
          </cell>
          <cell r="I458" t="str">
            <v>Actas de Comité de Negocios</v>
          </cell>
          <cell r="K458" t="str">
            <v>RESUME LOS CASOS PRESENTADOS Y ANALIZADOS POR EL COMITÉ DE NEGOCIOS.</v>
          </cell>
          <cell r="R458" t="str">
            <v>CASTELLANO</v>
          </cell>
          <cell r="S458" t="str">
            <v>ELECTRONICO/PAPEL</v>
          </cell>
          <cell r="U458" t="str">
            <v>PDF, TIFF, ODT</v>
          </cell>
          <cell r="V458" t="str">
            <v>ORFEO (HASTA MARZO DE 2020), ONEDRIVE DE LA SECRETARÍA DE COMITÉ DE NEGOCIOS</v>
          </cell>
          <cell r="W458" t="str">
            <v>NA</v>
          </cell>
        </row>
        <row r="459">
          <cell r="H459" t="str">
            <v>DERECHOS DE PETICIÓN</v>
          </cell>
          <cell r="I459" t="str">
            <v>00</v>
          </cell>
          <cell r="K459" t="str">
            <v xml:space="preserve">SOLICITUDES RADICADAS POR CUALQUIER PARTE INTERESADA A ENTerritorio QUE DEBE SER ATENDIDA EN LOS PLAZOS ESTIPULADOS POR LA LEY </v>
          </cell>
          <cell r="R459" t="str">
            <v>CASTELLANO</v>
          </cell>
          <cell r="S459" t="str">
            <v>ELECTRONICO</v>
          </cell>
          <cell r="U459" t="str">
            <v>PDF, TIFF, ODT</v>
          </cell>
          <cell r="V459" t="str">
            <v>ORFEO Y EN EL ONEDRIVE</v>
          </cell>
          <cell r="W459" t="str">
            <v xml:space="preserve">SI </v>
          </cell>
        </row>
        <row r="460">
          <cell r="H460" t="str">
            <v>INFORMES</v>
          </cell>
          <cell r="I460" t="str">
            <v>Informes a Otras Entidades</v>
          </cell>
          <cell r="K460" t="str">
            <v>CORRESPONDE A LOS INFORMES O RESPUESTAS A REQUERIMIENTOS DE LOS DIFERENTES ENTIDADES (INCLUYE ENTES DE CONTROL)</v>
          </cell>
          <cell r="R460" t="str">
            <v>CASTELLANO</v>
          </cell>
          <cell r="S460" t="str">
            <v>ELECTRONICO</v>
          </cell>
          <cell r="U460" t="str">
            <v>PDF, TIFF, ODT</v>
          </cell>
          <cell r="V460" t="str">
            <v>ORFEO Y EN EL ONEDRIVE</v>
          </cell>
          <cell r="W460" t="str">
            <v>SI</v>
          </cell>
        </row>
        <row r="461">
          <cell r="H461" t="str">
            <v>INFORMES</v>
          </cell>
          <cell r="I461" t="str">
            <v>Informes de Gestión</v>
          </cell>
          <cell r="K461" t="str">
            <v>CORRESPONDE A LOS INFORMES O RESPUESTAS A REQUEIRMIENTOS REALIZADOS O SOLICITADOS POR LA GERENCIA GENERAL, SUBGERENCIAS, O JUNTA DIRECTIVA, ASOCIADOS CON EL ALCANCE DE LOS GRUPOS DE TRABAJO.</v>
          </cell>
          <cell r="R461" t="str">
            <v>CASTELLANO</v>
          </cell>
          <cell r="S461" t="str">
            <v>ELECTRONICO</v>
          </cell>
          <cell r="U461" t="str">
            <v>PDF, TIFF, ODT</v>
          </cell>
          <cell r="V461" t="str">
            <v>ORFEO Y EN EL ONEDRIVE</v>
          </cell>
          <cell r="W461" t="str">
            <v>SI</v>
          </cell>
        </row>
        <row r="462">
          <cell r="H462" t="str">
            <v>PLANES</v>
          </cell>
          <cell r="I462" t="str">
            <v>Planes de Estrategia Comercial y Mercadeo</v>
          </cell>
          <cell r="K462" t="str">
            <v>CONTIENE LA ESTRATEGIA COMERCIAL DE LA ENTIDAD PARA EL CUATRENIO.</v>
          </cell>
          <cell r="R462" t="str">
            <v>CASTELLANO</v>
          </cell>
          <cell r="S462" t="str">
            <v>ELECTRONICO</v>
          </cell>
          <cell r="U462" t="str">
            <v>PDF, TIFF, ODT</v>
          </cell>
          <cell r="V462" t="str">
            <v>ORFEO Y EN EL ONEDRIVE</v>
          </cell>
          <cell r="W462" t="str">
            <v xml:space="preserve">NO </v>
          </cell>
        </row>
        <row r="463">
          <cell r="H463" t="str">
            <v>POLÍTICAS</v>
          </cell>
          <cell r="I463" t="str">
            <v>Políticas Comerciales</v>
          </cell>
          <cell r="K463" t="str">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ell>
          <cell r="R463" t="str">
            <v>CASTELLANO</v>
          </cell>
          <cell r="S463" t="str">
            <v>ELECTRONICO</v>
          </cell>
          <cell r="U463" t="str">
            <v>PDF, TIFF, ODT</v>
          </cell>
          <cell r="V463" t="str">
            <v>ORFEO Y EN EL ONEDRIVE</v>
          </cell>
          <cell r="W463" t="str">
            <v>SI</v>
          </cell>
        </row>
        <row r="464">
          <cell r="H464" t="str">
            <v>PROCESOS DE NEGOCIOS NO PERFECCIONADOS</v>
          </cell>
          <cell r="I464" t="str">
            <v xml:space="preserve">PRECOTIZACIONES Y PROPUESTAS 
SOLICITUDES DE INFROMACIÓN ACLARACIÓN </v>
          </cell>
          <cell r="K464" t="str">
            <v>CONTIENE LA INFORMACIÓN ANALIZADA POR ENTERRTORIO ANTE LA SOLICITUD DEL CLIENTE DE ESE POSIBLE NUEVO CONVENIO O CONTRATO INTERADMINISTRATIVO.</v>
          </cell>
          <cell r="R464" t="str">
            <v>CASTELLANO</v>
          </cell>
          <cell r="S464" t="str">
            <v>ELECTRONICO/PAPEL</v>
          </cell>
          <cell r="U464" t="str">
            <v>PDF, TIFF, ODT</v>
          </cell>
          <cell r="V464" t="str">
            <v>ORFEO Y EN EL ONEDRIVE</v>
          </cell>
          <cell r="W464" t="str">
            <v xml:space="preserve">NO </v>
          </cell>
        </row>
        <row r="465">
          <cell r="H465" t="str">
            <v>CERTIFICACIONES</v>
          </cell>
          <cell r="I465" t="str">
            <v>CERTIFICACIONES DE PAGOS EFECTUADOS</v>
          </cell>
          <cell r="K465" t="str">
            <v>CONTIENE CERTIFICACIONES DE PAGOS EFECTUADOS</v>
          </cell>
          <cell r="R465" t="str">
            <v>CASTELLANO</v>
          </cell>
          <cell r="S465" t="str">
            <v>ELECTRONICO</v>
          </cell>
          <cell r="U465" t="str">
            <v>PDF, DOC</v>
          </cell>
          <cell r="V465" t="str">
            <v>NO APLICA</v>
          </cell>
          <cell r="W465" t="str">
            <v>NO APLICA</v>
          </cell>
        </row>
        <row r="466">
          <cell r="H466" t="str">
            <v>EMBARGOS JUDICIALES</v>
          </cell>
          <cell r="I466" t="str">
            <v>EMBARGOS JUDICIALES CONTRATISTAS</v>
          </cell>
          <cell r="K466" t="str">
            <v>CONTIENE CONCEPTOS Y SOPORTES SOBRE EMBARGOS JUDICIALES A CONTRATISTAS O PROVEEDORES</v>
          </cell>
          <cell r="R466" t="str">
            <v>CASTELLANO</v>
          </cell>
          <cell r="S466" t="str">
            <v>ELECTRONICO/PAPEL</v>
          </cell>
          <cell r="U466" t="str">
            <v>XLS</v>
          </cell>
          <cell r="V466" t="str">
            <v>NO APLICA</v>
          </cell>
          <cell r="W466" t="str">
            <v>NO APLICA</v>
          </cell>
        </row>
        <row r="467">
          <cell r="H467" t="str">
            <v>INFORMES</v>
          </cell>
          <cell r="I467" t="str">
            <v>INFORMES DE ARQUEO DE TITULOS VALORES</v>
          </cell>
          <cell r="K467" t="str">
            <v xml:space="preserve">CONTIENE INFORME Y SOPORTES DE ARQUEO DE TITULOS Y CHEQUES EN CUSTODIA </v>
          </cell>
          <cell r="R467" t="str">
            <v>CASTELLANO</v>
          </cell>
          <cell r="S467" t="str">
            <v>PAPEL</v>
          </cell>
          <cell r="U467" t="str">
            <v>FORMATO IMPRESO</v>
          </cell>
          <cell r="V467" t="str">
            <v>NO APLICA</v>
          </cell>
          <cell r="W467" t="str">
            <v>NO APLICA</v>
          </cell>
        </row>
        <row r="468">
          <cell r="H468" t="str">
            <v>INFORMES</v>
          </cell>
          <cell r="I468" t="str">
            <v>INFORME DE BANCOS AL CIR - JM</v>
          </cell>
          <cell r="K468" t="str">
            <v>CONTIENE EL REGISTRO DE SALDOS BANCARIOS A CIERRE DE MES, LAS OPERACIONES RELACIONADAS EN EL MES, NIVEL DE EJECUCIÓN DE CONVENIOS  Y FUNCIONAMIENTO Y EL NIVEL DE INGRESOS POR CUOTA DE GERENCIA Y APORTES A CONVENIOS.</v>
          </cell>
          <cell r="R468" t="str">
            <v>CASTELLANO</v>
          </cell>
          <cell r="S468" t="str">
            <v>ELECTRONICO</v>
          </cell>
          <cell r="U468" t="str">
            <v>PPTX, DOC</v>
          </cell>
          <cell r="V468" t="str">
            <v>NO APLICA</v>
          </cell>
          <cell r="W468" t="str">
            <v>NO APLICA</v>
          </cell>
        </row>
        <row r="469">
          <cell r="H469" t="str">
            <v>INFORMES</v>
          </cell>
          <cell r="I469" t="str">
            <v>INFORMES DE MOVIMIENTOS DE RECURSOS - JM</v>
          </cell>
          <cell r="K469" t="str">
            <v>EJECUCIÓN DE RECURSOS POR CONVENIOS MENSUAL</v>
          </cell>
          <cell r="R469" t="str">
            <v>CASTELLANO</v>
          </cell>
          <cell r="S469" t="str">
            <v>ELECTRONICO</v>
          </cell>
          <cell r="U469" t="str">
            <v>PDF,  XLS, DOC</v>
          </cell>
          <cell r="V469" t="str">
            <v>NO APLICA</v>
          </cell>
          <cell r="W469" t="str">
            <v>NO APLICA</v>
          </cell>
        </row>
        <row r="470">
          <cell r="H470" t="str">
            <v>INFORMES</v>
          </cell>
          <cell r="I470" t="str">
            <v>INFORMES DE GESTION GRUPO DE PAGADURÍA - JM</v>
          </cell>
          <cell r="K470" t="str">
            <v>CONTIENE NFORMES DE GESTION GRUPO DE PAGADURIA</v>
          </cell>
          <cell r="R470" t="str">
            <v>CASTELLANO</v>
          </cell>
          <cell r="S470" t="str">
            <v>ELECTRONICO</v>
          </cell>
          <cell r="U470" t="str">
            <v>PDF,  XLS, DOC</v>
          </cell>
          <cell r="V470" t="str">
            <v>NO APLICA</v>
          </cell>
          <cell r="W470" t="str">
            <v>NO APLICA</v>
          </cell>
        </row>
        <row r="471">
          <cell r="H471" t="str">
            <v>INFORMES</v>
          </cell>
          <cell r="I471" t="str">
            <v>INFORME DE REPORTE DE EVENTOS DE RIESGO - AD - AA</v>
          </cell>
          <cell r="K471" t="str">
            <v>CONTIENE EL NIVEL DE ANULACIONES Y RECHAZOS, INGRESOS Y EGRESOS QUE SE GENERAN DURANTE EL PERIODO (MENSUAL)</v>
          </cell>
          <cell r="R471" t="str">
            <v>CASTELLANO</v>
          </cell>
          <cell r="S471" t="str">
            <v>ELECTRONICO</v>
          </cell>
          <cell r="U471" t="str">
            <v>XLS -PDF</v>
          </cell>
          <cell r="V471" t="str">
            <v>NO APLICA</v>
          </cell>
          <cell r="W471" t="str">
            <v>NO APLICA</v>
          </cell>
        </row>
        <row r="472">
          <cell r="H472" t="str">
            <v>INFORMES</v>
          </cell>
          <cell r="I472" t="str">
            <v>INFORME FONSECON - AA</v>
          </cell>
          <cell r="K472" t="str">
            <v>CONTIENE EL REGISTRO DE LOS PAGOS REALIZADOS AL TESORO NACIONAL DE IMPUESTO DE GUERRA</v>
          </cell>
          <cell r="R472" t="str">
            <v>CASTELLANO</v>
          </cell>
          <cell r="S472" t="str">
            <v>ELECTRONICO/PAPEL</v>
          </cell>
          <cell r="U472" t="str">
            <v>XLS</v>
          </cell>
          <cell r="V472" t="str">
            <v>NO APLICA</v>
          </cell>
          <cell r="W472" t="str">
            <v>NO APLICA</v>
          </cell>
        </row>
        <row r="473">
          <cell r="H473" t="str">
            <v>INFORMES</v>
          </cell>
          <cell r="I473" t="str">
            <v xml:space="preserve">INFORMES DE DESCUENTO DE ESTAMPILLAS PRO UNIVERSIDAD - </v>
          </cell>
          <cell r="K473" t="str">
            <v>CONTIENE LA RELACION DE TODOS LOS PAGOS DE ESTAMPILLA QUE SE REALIZARON CON SUS RESPECTIVOS SOPORTES.</v>
          </cell>
          <cell r="R473" t="str">
            <v>CASTELLANO</v>
          </cell>
          <cell r="S473" t="str">
            <v>ELECTRONICO/PAPEL</v>
          </cell>
          <cell r="U473" t="str">
            <v>PDF,  XLS, DOC</v>
          </cell>
          <cell r="V473" t="str">
            <v>NO APLICA</v>
          </cell>
          <cell r="W473" t="str">
            <v>NO APLICA</v>
          </cell>
        </row>
        <row r="474">
          <cell r="H474" t="str">
            <v>LIBROS</v>
          </cell>
          <cell r="I474" t="str">
            <v>LIBROS DE REGISTROS BANCARIOS-HM WA</v>
          </cell>
          <cell r="K474" t="str">
            <v>CONTIENE LIBROS DE REGISTROS BANCARIOS POR COVENIO</v>
          </cell>
          <cell r="R474" t="str">
            <v>CASTELLANO</v>
          </cell>
          <cell r="S474" t="str">
            <v>ELECTRONICO/PAPEL</v>
          </cell>
          <cell r="U474" t="str">
            <v>PDF</v>
          </cell>
          <cell r="V474" t="str">
            <v>INTRANET</v>
          </cell>
          <cell r="W474" t="str">
            <v>NO APLICA</v>
          </cell>
        </row>
        <row r="475">
          <cell r="H475" t="str">
            <v>REGISTROS</v>
          </cell>
          <cell r="I475" t="str">
            <v>REGISTROS DE CUSTODIA DE TITULOS VALORES - HR AD</v>
          </cell>
          <cell r="K475" t="str">
            <v xml:space="preserve">CONTIENE INFORME Y SOPORTES DE ARQUEO DE TITULOS Y CHEQUES EN CUSTODIA </v>
          </cell>
          <cell r="R475" t="str">
            <v>CASTELLANO</v>
          </cell>
          <cell r="S475" t="str">
            <v>ELECTRONICO</v>
          </cell>
          <cell r="U475" t="str">
            <v>XLS</v>
          </cell>
          <cell r="V475" t="str">
            <v>NO APLICA</v>
          </cell>
          <cell r="W475" t="str">
            <v>NO APLICA</v>
          </cell>
        </row>
        <row r="476">
          <cell r="H476" t="str">
            <v>REGISTROS</v>
          </cell>
          <cell r="I476" t="str">
            <v>REGISTROS DE INGRESOS DE RECURSOS -  LR</v>
          </cell>
          <cell r="K476" t="str">
            <v>CONTIENE REGISTROS DE INGRESOS DE RECURSOS</v>
          </cell>
          <cell r="R476" t="str">
            <v>CASTELLANO</v>
          </cell>
          <cell r="S476" t="str">
            <v>ELECTRONICO/PAPEL</v>
          </cell>
          <cell r="U476" t="str">
            <v>PDF</v>
          </cell>
          <cell r="V476" t="str">
            <v>INTRANET</v>
          </cell>
          <cell r="W476" t="str">
            <v>NO APLICA</v>
          </cell>
        </row>
        <row r="477">
          <cell r="H477" t="str">
            <v>REGISTROS</v>
          </cell>
          <cell r="I477" t="str">
            <v>REGISTROS DE OPERACIONES DE INVERSION - HR AD</v>
          </cell>
          <cell r="K477" t="str">
            <v>CONTIENE INFORMACION DEL CONTROL DE LOS DOCUMENTOS QUE SE ELABORAN PARA LA CONSTITUCION O CELEBRACION DE LAS OPERACIONES DE INVERSION DE LA ENTIDAD.</v>
          </cell>
          <cell r="R477" t="str">
            <v>CASTELLANO</v>
          </cell>
          <cell r="S477" t="str">
            <v>ELECTRONICO/PAPEL</v>
          </cell>
          <cell r="U477" t="str">
            <v>HOJA DE CALCULO, DOCUMENTO DE TEXTO</v>
          </cell>
          <cell r="V477" t="str">
            <v>SERVIDOR (UNIDAD COMPARTIDA) Y ORFEO</v>
          </cell>
          <cell r="W477" t="str">
            <v>NO APLICA</v>
          </cell>
        </row>
        <row r="478">
          <cell r="H478" t="str">
            <v>APLICATIVOS</v>
          </cell>
          <cell r="I478" t="str">
            <v>APLICATIVO TESORERÍA - AA HM WA</v>
          </cell>
          <cell r="K478" t="str">
            <v>GENERACIÓN DE COMPROBANTES DE INGRESO Y EGRESO, CUENTAS BANCARIAS DE TERCEROS</v>
          </cell>
          <cell r="R478" t="str">
            <v>CASTELLANO</v>
          </cell>
          <cell r="S478" t="str">
            <v>ELECTRONICO/PAPEL</v>
          </cell>
          <cell r="U478" t="str">
            <v>PDF,  XLS, ARCHIVOS PLANOS</v>
          </cell>
          <cell r="V478" t="str">
            <v>PORTAL, INTRANET INFORME DE PAGOS</v>
          </cell>
          <cell r="W478" t="str">
            <v>NO APLICA</v>
          </cell>
        </row>
        <row r="479">
          <cell r="H479" t="str">
            <v>APLICATIVOS</v>
          </cell>
          <cell r="I479" t="str">
            <v>SEVINPRO 4 - HR AD</v>
          </cell>
          <cell r="K479" t="str">
            <v>SE REGISTRAN TODAS LAS OPERACIONES DE INVERSIÓN.</v>
          </cell>
          <cell r="R479" t="str">
            <v>CASTELLANO</v>
          </cell>
          <cell r="S479" t="str">
            <v>ELECTRONICO</v>
          </cell>
          <cell r="U479" t="str">
            <v>BASE DE DATOS</v>
          </cell>
          <cell r="V479" t="str">
            <v>NO APLICA</v>
          </cell>
          <cell r="W479" t="str">
            <v>NO APLICA</v>
          </cell>
        </row>
        <row r="480">
          <cell r="H480" t="str">
            <v>BASES DE DATOS</v>
          </cell>
          <cell r="I480" t="str">
            <v>CONSULTA DE INGRESOS Y EGRESOS - AP</v>
          </cell>
          <cell r="K480" t="str">
            <v>CONTIENE TODA LA INFORMACIÓN RELACIONADA CON LOS INGRESOS Y EGRESOS</v>
          </cell>
          <cell r="R480" t="str">
            <v>CASTELLANO</v>
          </cell>
          <cell r="S480" t="str">
            <v>ELECTRONICO</v>
          </cell>
          <cell r="U480" t="str">
            <v>BASE DE DATOS</v>
          </cell>
          <cell r="V480" t="str">
            <v>PORTAL, INTRANET INFORME DE PAGOS</v>
          </cell>
          <cell r="W480" t="str">
            <v>NO APLICA</v>
          </cell>
        </row>
        <row r="481">
          <cell r="H481" t="str">
            <v>BASES DE DATOS</v>
          </cell>
          <cell r="I481" t="str">
            <v>VALORACIÓN LIQUIDACIÓN OPERACIONES DIARIAS - HR AD</v>
          </cell>
          <cell r="K481" t="str">
            <v>VERIFICACIÓN DEL INGRESO DE LAS OPERACIONES O VENCIMIENTOS DEL PORTAFOLIO DE INVERSIÓN (DIARIOS)</v>
          </cell>
          <cell r="R481" t="str">
            <v>CASTELLANO</v>
          </cell>
          <cell r="S481" t="str">
            <v>ELECTRONICO</v>
          </cell>
          <cell r="U481" t="str">
            <v>BASE DE DATOS</v>
          </cell>
          <cell r="V481" t="str">
            <v>SERVIDOR (UNIDAD COMPARTIDA)</v>
          </cell>
          <cell r="W481" t="str">
            <v>NO APLICA</v>
          </cell>
        </row>
        <row r="482">
          <cell r="H482" t="str">
            <v>BASES DE DATOS</v>
          </cell>
          <cell r="I482" t="str">
            <v>VALOR DE MERCADO PRECIERRE - HR AD</v>
          </cell>
          <cell r="K482" t="str">
            <v>VALIDACIÓN PARA GARANTIZAR QUE A TODOS LOS TITULOS DEL PORTAFOLIO SE LES ESTÁ CALCULANDO PRECIO</v>
          </cell>
          <cell r="R482" t="str">
            <v>CASTELLANO</v>
          </cell>
          <cell r="S482" t="str">
            <v>ELECTRONICO</v>
          </cell>
          <cell r="U482" t="str">
            <v>BASE DE DATOS</v>
          </cell>
          <cell r="V482" t="str">
            <v>SERVIDOR (UNIDAD COMPARTIDA)</v>
          </cell>
          <cell r="W482" t="str">
            <v>NO APLICA</v>
          </cell>
        </row>
        <row r="483">
          <cell r="H483" t="str">
            <v>ACTAS</v>
          </cell>
          <cell r="I483" t="str">
            <v>ACTAS DE AUDIENCIAS DE ACLARACION</v>
          </cell>
          <cell r="K483" t="str">
            <v>CONTIENE FECHA Y HORA DE LA CELEBRACIÓN DE AUDIENCIA DE ACLARACIÓN CONVOCADA POR EL SUBGERENTE DE OPERACIONES, ASISTENTES, OBSERVACIONES PRESENTADAS, CONSTANCIA DE HORA DE TERMINACIÓN Y FIRMA DE ASISTENTES.</v>
          </cell>
          <cell r="R483" t="str">
            <v>CASTELLANO</v>
          </cell>
          <cell r="S483" t="str">
            <v>ELECTRONICO/PAPEL</v>
          </cell>
          <cell r="U483" t="str">
            <v>DOC, PDF.</v>
          </cell>
          <cell r="V483" t="str">
            <v>SECOP/ORFEO</v>
          </cell>
          <cell r="W483" t="str">
            <v>SECOP</v>
          </cell>
        </row>
        <row r="484">
          <cell r="H484" t="str">
            <v>ACTAS</v>
          </cell>
          <cell r="I484" t="str">
            <v>ACTAS DE CIERRE DE PROCESOS DE SELECCIÓN</v>
          </cell>
          <cell r="K484" t="str">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ell>
          <cell r="R484" t="str">
            <v>CASTELLANO</v>
          </cell>
          <cell r="S484" t="str">
            <v>ELECTRONICO/PAPEL</v>
          </cell>
          <cell r="U484" t="str">
            <v>DOC, PDF.</v>
          </cell>
          <cell r="V484" t="str">
            <v>SECOP/ORFEO</v>
          </cell>
          <cell r="W484" t="str">
            <v>SECOP</v>
          </cell>
        </row>
        <row r="485">
          <cell r="H485" t="str">
            <v>ACTAS</v>
          </cell>
          <cell r="I485" t="str">
            <v>ACTA DE APERTURA DEL PROCESO</v>
          </cell>
          <cell r="K485" t="str">
            <v>NOMBRE DEL CLIENTE EXTERNO, OBJETO DEL PROCESOM CONSIDERANDOS,  JUSTIFICACIÓN DE MODALIDAD DEL PROCESO, POE, RELACIÓN DE LOS CDP, CRONOGRAMA DEL PROCESO, LA CUAL SUSCRIBE EL ORDENADOR DEL GASTO.</v>
          </cell>
          <cell r="R485" t="str">
            <v>CASTELLANO</v>
          </cell>
          <cell r="S485" t="str">
            <v>ELECTRONICO/PAPEL</v>
          </cell>
          <cell r="U485" t="str">
            <v>DOC, PDF.</v>
          </cell>
          <cell r="V485" t="str">
            <v>SECOP/ORFEO</v>
          </cell>
          <cell r="W485" t="str">
            <v>SECOP</v>
          </cell>
        </row>
        <row r="486">
          <cell r="H486" t="str">
            <v>ACTAS</v>
          </cell>
          <cell r="I486" t="str">
            <v>ACTA DE APERTURA SOBRE ECONÓMICO</v>
          </cell>
          <cell r="K486" t="str">
            <v>INFORMACIÓN SOBRE LA OFERTA ECONÓMICA DE LOS OFERENTES REVISADOS, VERIFICACIÓN DE CUMPLIMIENTO DE REQUISITOS DE EVALUACIÓN DE OFERTA ECONÓMICA</v>
          </cell>
          <cell r="R486" t="str">
            <v>CASTELLANO</v>
          </cell>
          <cell r="S486" t="str">
            <v>ELECTRONICO/PAPEL</v>
          </cell>
          <cell r="U486" t="str">
            <v>DOC, PDF.</v>
          </cell>
          <cell r="V486" t="str">
            <v>SECOP/ORFEO</v>
          </cell>
          <cell r="W486" t="str">
            <v>SECOP</v>
          </cell>
        </row>
        <row r="487">
          <cell r="H487" t="str">
            <v>ACTAS</v>
          </cell>
          <cell r="I487" t="str">
            <v>ACTA DE SELECCIÓN/FALLIDO/DESIERTO DEL PROCESO</v>
          </cell>
          <cell r="K487" t="str">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ell>
          <cell r="R487" t="str">
            <v>CASTELLANO</v>
          </cell>
          <cell r="S487" t="str">
            <v>ELECTRONICO/PAPEL</v>
          </cell>
          <cell r="U487" t="str">
            <v>DOC, PDF.</v>
          </cell>
          <cell r="V487" t="str">
            <v>SECOP/ORFEO</v>
          </cell>
          <cell r="W487" t="str">
            <v>SECOP</v>
          </cell>
        </row>
        <row r="488">
          <cell r="H488" t="str">
            <v>MEMORANDOS</v>
          </cell>
          <cell r="I488" t="str">
            <v>MEMORANDO DE DESIGNACIÓN DE COMITÉ EVALUADOR</v>
          </cell>
          <cell r="K488" t="str">
            <v>CONTIENE LAS INFORMACIÓN DE LOS INTEGRANTES DEL COMITÉ EN LOS COMPONENTES JURÍDICO, FINANCIERO Y TÉCNICO.</v>
          </cell>
          <cell r="R488" t="str">
            <v>CASTELLANO</v>
          </cell>
          <cell r="S488" t="str">
            <v>ELECTRONICO/PAPEL</v>
          </cell>
          <cell r="U488" t="str">
            <v>TIF</v>
          </cell>
          <cell r="V488" t="str">
            <v>ORFEO</v>
          </cell>
          <cell r="W488" t="str">
            <v>SECOP</v>
          </cell>
        </row>
        <row r="489">
          <cell r="H489" t="str">
            <v>DOCUMENTOS PRECONTRACTUALES</v>
          </cell>
          <cell r="I489" t="str">
            <v>COMPLEMENTO DE REGLAS DE PARTICIPACIÓN</v>
          </cell>
          <cell r="K489" t="str">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ell>
          <cell r="R489" t="str">
            <v>CASTELLANO</v>
          </cell>
          <cell r="S489" t="str">
            <v>ELECTRONICO/PAPEL</v>
          </cell>
          <cell r="U489" t="str">
            <v>DOC, PDF, TIF</v>
          </cell>
          <cell r="V489" t="str">
            <v>SECOP/ORFEO</v>
          </cell>
          <cell r="W489" t="str">
            <v>SECOP</v>
          </cell>
        </row>
        <row r="490">
          <cell r="H490" t="str">
            <v>DOCUMENTOS PRECONTRACTUALES</v>
          </cell>
          <cell r="I490" t="str">
            <v xml:space="preserve"> SOLICITUD DE OFERTA</v>
          </cell>
          <cell r="K490" t="str">
            <v>CONTIENE INFORMACIÓN GENERAL DEL PROCESO, DOCUMENTOS Y REQUISITOS QUE DEBE CONTENER LA OFERTA Y OTROS.</v>
          </cell>
          <cell r="R490" t="str">
            <v>CASTELLANO</v>
          </cell>
          <cell r="S490" t="str">
            <v>ELECTRONICO/PAPEL</v>
          </cell>
          <cell r="U490" t="str">
            <v>DOC, PDF, TIF</v>
          </cell>
          <cell r="V490" t="str">
            <v>SECOP/ORFEO</v>
          </cell>
          <cell r="W490" t="str">
            <v>SECOP</v>
          </cell>
        </row>
        <row r="491">
          <cell r="H491" t="str">
            <v>COMUNICACIONES</v>
          </cell>
          <cell r="I491" t="str">
            <v>CARTA DE INVITACIÓN</v>
          </cell>
          <cell r="K491" t="str">
            <v>ES UNA COMUNICACIÓN EXTERNA ENVIADA AL OFERENTE SELECCIONADO PARA PRESENTAR SU OFERTA PARA PROCESOS DE CONTRTACIÓN DIRECTA.</v>
          </cell>
          <cell r="R491" t="str">
            <v>CASTELLANO</v>
          </cell>
          <cell r="S491" t="str">
            <v>ELECTRONICO/PAPEL</v>
          </cell>
          <cell r="U491" t="str">
            <v>TIF</v>
          </cell>
          <cell r="V491" t="str">
            <v>SECOP/ORFEO</v>
          </cell>
          <cell r="W491" t="str">
            <v>SECOP</v>
          </cell>
        </row>
        <row r="492">
          <cell r="H492" t="str">
            <v>COMUNICACIONES</v>
          </cell>
          <cell r="I492" t="str">
            <v>RESPUESTA A LAS OBSERVACIONES A LAS REGLAS DE PARTICIPACIÓN</v>
          </cell>
          <cell r="K492" t="str">
            <v>SE DA RESPUESTA A LAS OBSERVACIONES PRESENTADAS A LA REGLAS DE PARTICIPACIÓN EN EL PLAZO ESTIPULADO EN EL CRONOGRAMA ANTES DEL CIERRE DEL PROCESO</v>
          </cell>
          <cell r="R492" t="str">
            <v>CASTELLANO</v>
          </cell>
          <cell r="S492" t="str">
            <v>ELECTRONICO/PAPEL</v>
          </cell>
          <cell r="U492" t="str">
            <v>DOC, PDF.</v>
          </cell>
          <cell r="V492" t="str">
            <v>SECOP/ORFEO</v>
          </cell>
          <cell r="W492" t="str">
            <v>SECOP</v>
          </cell>
        </row>
        <row r="493">
          <cell r="H493" t="str">
            <v>ADENDAS</v>
          </cell>
          <cell r="I493" t="str">
            <v>ADENDA</v>
          </cell>
          <cell r="K493" t="str">
            <v>DOCUMENTO MEDIANTE EL CUAL SE REALIZAN MODIFICACIÓNES AL PROCESO DE SELECCIÓN, YA SEA EN SU CRONOGRAMA O EN LOS DOCUMENTOS PRECONTRACTUALES</v>
          </cell>
          <cell r="R493" t="str">
            <v>CASTELLANO</v>
          </cell>
          <cell r="S493" t="str">
            <v>ELECTRONICO/PAPEL</v>
          </cell>
          <cell r="U493" t="str">
            <v>DOC, PDF.</v>
          </cell>
          <cell r="V493" t="str">
            <v>SECOP</v>
          </cell>
          <cell r="W493" t="str">
            <v>SECOP</v>
          </cell>
        </row>
        <row r="494">
          <cell r="H494" t="str">
            <v>DERECHOS DE PETICION</v>
          </cell>
          <cell r="I494" t="str">
            <v>DERECHOS DE PETICION</v>
          </cell>
          <cell r="K494" t="str">
            <v>CONTIENE DERECHOS DE PETICION</v>
          </cell>
          <cell r="R494" t="str">
            <v>CASTELLANO</v>
          </cell>
          <cell r="S494" t="str">
            <v>ELECTRONICO/PAPEL</v>
          </cell>
          <cell r="U494" t="str">
            <v>TIF</v>
          </cell>
          <cell r="V494" t="str">
            <v>ORFEO</v>
          </cell>
          <cell r="W494" t="str">
            <v>NO APLICA</v>
          </cell>
        </row>
        <row r="495">
          <cell r="H495" t="str">
            <v>INFORMES</v>
          </cell>
          <cell r="I495" t="str">
            <v>INFORMES A ENTES DE CONTROL</v>
          </cell>
          <cell r="K495" t="str">
            <v>CONTIENE INFORMES A ENTES DE CONTROL</v>
          </cell>
          <cell r="R495" t="str">
            <v>CASTELLANO</v>
          </cell>
          <cell r="S495" t="str">
            <v>ELECTRONICO/PAPEL</v>
          </cell>
          <cell r="U495" t="str">
            <v>TIF</v>
          </cell>
          <cell r="V495" t="str">
            <v>ORFEO</v>
          </cell>
          <cell r="W495" t="str">
            <v>NO APLICA</v>
          </cell>
        </row>
        <row r="496">
          <cell r="H496" t="str">
            <v>INFORMES</v>
          </cell>
          <cell r="I496" t="str">
            <v>INFORMES APLICATIVO DE CONTRATACION</v>
          </cell>
          <cell r="K496" t="str">
            <v>CONTIENE INFORMES APLICATIVO DE CONTRATACION</v>
          </cell>
          <cell r="R496" t="str">
            <v>CASTELLANO</v>
          </cell>
          <cell r="S496" t="str">
            <v>ELECTRONICO/PAPEL</v>
          </cell>
          <cell r="U496" t="str">
            <v>PDF, DOC, TIF, XLS</v>
          </cell>
          <cell r="V496" t="str">
            <v>ORFEO</v>
          </cell>
          <cell r="W496" t="str">
            <v>NO APLICA</v>
          </cell>
        </row>
        <row r="497">
          <cell r="H497" t="str">
            <v>INFORMES</v>
          </cell>
          <cell r="I497" t="str">
            <v>INFORMES DE EVALUACION DE PROPUESTAS</v>
          </cell>
          <cell r="K497" t="str">
            <v>CONTIENE LA EVALUACIÓN DE LAS PROPUESTAS SEGÚN LA MODALIDAD DE CONTRATACIÓN.</v>
          </cell>
          <cell r="R497" t="str">
            <v>CASTELLANO</v>
          </cell>
          <cell r="S497" t="str">
            <v>ELECTRONICO/PAPEL</v>
          </cell>
          <cell r="U497" t="str">
            <v>PDF, DOC, XLS</v>
          </cell>
          <cell r="V497" t="str">
            <v>ORFEO</v>
          </cell>
          <cell r="W497" t="str">
            <v>SECOP</v>
          </cell>
        </row>
        <row r="498">
          <cell r="H498" t="str">
            <v>INFORMES</v>
          </cell>
          <cell r="I498" t="str">
            <v>INFORME DE GESTIÓN DE PROCESOS DE SELECCIÓN</v>
          </cell>
          <cell r="K498" t="str">
            <v>CONTIENE LOS INFORMES REQUIRIDOS POR LAS DIFERENTES AREAS DE LA ENTIDAD</v>
          </cell>
          <cell r="R498" t="str">
            <v>CASTELLANO</v>
          </cell>
          <cell r="S498" t="str">
            <v>ELECTRONICO</v>
          </cell>
          <cell r="U498" t="str">
            <v>DOC, XLS, PDF</v>
          </cell>
          <cell r="V498" t="str">
            <v>WEB</v>
          </cell>
          <cell r="W498" t="str">
            <v>NO APLICA</v>
          </cell>
        </row>
        <row r="499">
          <cell r="H499" t="str">
            <v>EXPEDIENTES</v>
          </cell>
          <cell r="I499" t="str">
            <v>DOCUMENTOS CONTRACTUALES</v>
          </cell>
          <cell r="K499" t="str">
            <v xml:space="preserve">CONTIENE CONTRATO Y DOCUMENTOS ANEXOS, POLIZAS, LEGALIZACIONES Y NOVEDADES DEL CONTRATO, ACTAS DE LIQUIDACIÓN </v>
          </cell>
          <cell r="R499" t="str">
            <v>CASTELLANO</v>
          </cell>
          <cell r="S499" t="str">
            <v>ELECTRONICO/PAPEL</v>
          </cell>
          <cell r="U499" t="str">
            <v>TIF</v>
          </cell>
          <cell r="V499" t="str">
            <v>ORFEO</v>
          </cell>
          <cell r="W499" t="str">
            <v>SECOP</v>
          </cell>
        </row>
        <row r="500">
          <cell r="H500" t="str">
            <v>MANUALES</v>
          </cell>
          <cell r="I500" t="str">
            <v>MANUAL DE CONTRATACIÓN</v>
          </cell>
          <cell r="K500" t="str">
            <v xml:space="preserve">ESTABLECE LOS LINEAMIENTOS PARA ADELANTAR PROCESOS DE SELECCIÓN DE CONTRATISTAS, CELEBRACIÓN, EJECUCIÓN Y LIQUIDACIÓN DE CONTRATOS PARA LA CONTRATACIÓN DERIVADA Y DE FUNCIONAMIENTO. </v>
          </cell>
          <cell r="R500" t="str">
            <v>CASTELLANO</v>
          </cell>
          <cell r="S500" t="str">
            <v>ELECTRONICO</v>
          </cell>
          <cell r="U500" t="str">
            <v>PDF</v>
          </cell>
          <cell r="V500" t="str">
            <v>WEB/INTRANET</v>
          </cell>
          <cell r="W500" t="str">
            <v>WEB/INTRANET</v>
          </cell>
        </row>
        <row r="501">
          <cell r="H501" t="str">
            <v>PROCEDIMIENTOS</v>
          </cell>
          <cell r="I501" t="str">
            <v>SELECCIÓN O CONTRATACIÓN DIRECTA DE CONSULTORES INDIVIDUALES</v>
          </cell>
          <cell r="K501" t="str">
            <v>ESTABLECER PARA LOS CONVENIOS DE GERENCIA DE PROYECTOS CON RECURSOS INTERNACIONALES, LA METODOLOGÍA PARA ADELANTAR EL PROCESO DE SELECCIÓN O LA CONTRATCIÓN DIRECTA DE CONSULTORES INDIVIDUALES.</v>
          </cell>
          <cell r="R501" t="str">
            <v>CASTELLANO</v>
          </cell>
          <cell r="S501" t="str">
            <v>ELECTRONICO</v>
          </cell>
          <cell r="U501" t="str">
            <v>PDF</v>
          </cell>
          <cell r="V501" t="str">
            <v xml:space="preserve">INTRANET  </v>
          </cell>
          <cell r="W501" t="str">
            <v xml:space="preserve">INTRANET  </v>
          </cell>
        </row>
        <row r="502">
          <cell r="H502" t="str">
            <v>PROCEDIMIENTOS</v>
          </cell>
          <cell r="I502" t="str">
            <v>SELECCIÓN DE FIRMAS CONSULTORAS</v>
          </cell>
          <cell r="K502" t="str">
            <v>ESTABLECER LA METODOLOGÍA PARA ADELANTAR EL PROCESO DE SELECCIÓN Y LA CONTRATACIÓN DE FIRMAS CONSULTORAS, EN EL MARCO DE LOS CONVENIOS  QUE SON FINANCIADOS CON RECURSOS PROVENIENTES DE LA BANCA MULTILATERAL U ORGANISMOS MULTILATERALES DE COOPERACIÓN.</v>
          </cell>
          <cell r="R502" t="str">
            <v>CASTELLANO</v>
          </cell>
          <cell r="S502" t="str">
            <v>ELECTRONICO</v>
          </cell>
          <cell r="U502" t="str">
            <v>PDF</v>
          </cell>
          <cell r="V502" t="str">
            <v xml:space="preserve">INTRANET  </v>
          </cell>
          <cell r="W502" t="str">
            <v xml:space="preserve">INTRANET  </v>
          </cell>
        </row>
        <row r="503">
          <cell r="H503" t="str">
            <v>PROCEDIMIENTOS</v>
          </cell>
          <cell r="I503" t="str">
            <v>ADQUISICIÓN DE BIENES Y SERVICIOS</v>
          </cell>
          <cell r="K503" t="str">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ell>
          <cell r="R503" t="str">
            <v>CASTELLANO</v>
          </cell>
          <cell r="S503" t="str">
            <v>ELECTRONICO</v>
          </cell>
          <cell r="U503" t="str">
            <v>PDF</v>
          </cell>
          <cell r="V503" t="str">
            <v xml:space="preserve">INTRANET  </v>
          </cell>
          <cell r="W503" t="str">
            <v xml:space="preserve">INTRANET  </v>
          </cell>
        </row>
        <row r="504">
          <cell r="H504" t="str">
            <v>PROCEDIMIENTOS</v>
          </cell>
          <cell r="I504" t="str">
            <v>SELECCIÓN POR ACUERDOS MARCO DE PRECIOS</v>
          </cell>
          <cell r="K504" t="str">
            <v>ESTABLECER LA METODOLOGÍA PARA REALIZAR LA ADQUISICIÓN DE BIENES Y SERVICIOS DE CARACTERÍSTICAS TÉCNICAS UNIFORMES, A TRAVÉS DE LOS ACUERDOS MARCO DE PRECIOS ESTABLECIDOS POR COLOMBIA COMPRA EFICIENTE</v>
          </cell>
          <cell r="R504" t="str">
            <v>CASTELLANO</v>
          </cell>
          <cell r="S504" t="str">
            <v>ELECTRONICO</v>
          </cell>
          <cell r="U504" t="str">
            <v>PDF</v>
          </cell>
          <cell r="V504" t="str">
            <v xml:space="preserve">INTRANET  </v>
          </cell>
          <cell r="W504" t="str">
            <v xml:space="preserve">INTRANET  </v>
          </cell>
        </row>
        <row r="505">
          <cell r="H505" t="str">
            <v>PROCEDIMIENTOS</v>
          </cell>
          <cell r="I505" t="str">
            <v>ELABORACIÓN, FIRMA Y LEGALIZACIÓN DEL CONTRATO Y SUS NOVEDADES</v>
          </cell>
          <cell r="K505" t="str">
            <v>ESTABLECER LA METODOLOGÍA DE ELABORACIÓN Y LEGALIZACIÓN DE CONTRATOS Y LAS NOVEDADES QUE SUSCRIBE LA ENTIDAD, POR MEDIO DE LA VERIFICACIÓN DE LOS REQUISITOS LEGALES, CON EL FIN DE DAR CUMPLIMIENTO AL OBJETO CONTRACTUAL.</v>
          </cell>
          <cell r="R505" t="str">
            <v>CASTELLANO</v>
          </cell>
          <cell r="S505" t="str">
            <v>ELECTRONICO</v>
          </cell>
          <cell r="U505" t="str">
            <v>PDF</v>
          </cell>
          <cell r="V505" t="str">
            <v xml:space="preserve">INTRANET  </v>
          </cell>
          <cell r="W505" t="str">
            <v xml:space="preserve">INTRANET  </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E428-0176-437A-97DA-6ED2F3E64AE8}">
  <dimension ref="A1:I476"/>
  <sheetViews>
    <sheetView tabSelected="1" workbookViewId="0">
      <selection activeCell="G1" sqref="G1:H4"/>
    </sheetView>
  </sheetViews>
  <sheetFormatPr baseColWidth="10" defaultColWidth="11.42578125" defaultRowHeight="15" x14ac:dyDescent="0.25"/>
  <cols>
    <col min="1" max="2" width="19.5703125" style="2" customWidth="1"/>
    <col min="3" max="3" width="30.7109375" style="2" customWidth="1"/>
    <col min="4" max="4" width="10.85546875" style="2" customWidth="1"/>
    <col min="5" max="7" width="16.85546875" style="2" customWidth="1"/>
    <col min="8" max="8" width="24.42578125" style="2" customWidth="1"/>
    <col min="9" max="9" width="18.85546875" style="13" hidden="1" customWidth="1"/>
    <col min="10" max="16384" width="11.42578125" style="2"/>
  </cols>
  <sheetData>
    <row r="1" spans="1:9" ht="21.75" customHeight="1" x14ac:dyDescent="0.25">
      <c r="A1" s="14"/>
      <c r="B1" s="15"/>
      <c r="C1" s="18" t="s">
        <v>0</v>
      </c>
      <c r="D1" s="19"/>
      <c r="E1" s="19"/>
      <c r="F1" s="20"/>
      <c r="G1" s="27" t="s">
        <v>1</v>
      </c>
      <c r="H1" s="24" t="s">
        <v>13</v>
      </c>
      <c r="I1" s="1"/>
    </row>
    <row r="2" spans="1:9" ht="21.75" customHeight="1" x14ac:dyDescent="0.25">
      <c r="A2" s="16"/>
      <c r="B2" s="17"/>
      <c r="C2" s="21"/>
      <c r="D2" s="22"/>
      <c r="E2" s="22"/>
      <c r="F2" s="23"/>
      <c r="G2" s="27" t="s">
        <v>2</v>
      </c>
      <c r="H2" s="25" t="s">
        <v>14</v>
      </c>
      <c r="I2" s="1"/>
    </row>
    <row r="3" spans="1:9" ht="21.75" customHeight="1" x14ac:dyDescent="0.25">
      <c r="A3" s="16"/>
      <c r="B3" s="17"/>
      <c r="C3" s="21"/>
      <c r="D3" s="22"/>
      <c r="E3" s="22"/>
      <c r="F3" s="23"/>
      <c r="G3" s="27" t="s">
        <v>3</v>
      </c>
      <c r="H3" s="26">
        <v>44952</v>
      </c>
      <c r="I3" s="1"/>
    </row>
    <row r="4" spans="1:9" ht="34.5" customHeight="1" thickBot="1" x14ac:dyDescent="0.3">
      <c r="A4" s="16"/>
      <c r="B4" s="17"/>
      <c r="C4" s="21"/>
      <c r="D4" s="22"/>
      <c r="E4" s="22"/>
      <c r="F4" s="23"/>
      <c r="G4" s="27" t="s">
        <v>15</v>
      </c>
      <c r="H4" s="25" t="s">
        <v>16</v>
      </c>
      <c r="I4" s="1"/>
    </row>
    <row r="5" spans="1:9" s="7" customFormat="1" ht="66.75" customHeight="1" thickBot="1" x14ac:dyDescent="0.3">
      <c r="A5" s="3" t="s">
        <v>4</v>
      </c>
      <c r="B5" s="4" t="s">
        <v>5</v>
      </c>
      <c r="C5" s="4" t="s">
        <v>6</v>
      </c>
      <c r="D5" s="4" t="s">
        <v>7</v>
      </c>
      <c r="E5" s="4" t="s">
        <v>8</v>
      </c>
      <c r="F5" s="4" t="s">
        <v>9</v>
      </c>
      <c r="G5" s="4" t="s">
        <v>10</v>
      </c>
      <c r="H5" s="5" t="s">
        <v>11</v>
      </c>
      <c r="I5" s="6" t="s">
        <v>12</v>
      </c>
    </row>
    <row r="6" spans="1:9" ht="69" customHeight="1" x14ac:dyDescent="0.25">
      <c r="A6" s="8" t="str">
        <f>'[1]Activos Consolidados'!H4</f>
        <v>ACTAS</v>
      </c>
      <c r="B6" s="9" t="str">
        <f>'[1]Activos Consolidados'!I4</f>
        <v xml:space="preserve">Actas de Comité de Gerencia e Institucional de Coordinación de Control Interno
</v>
      </c>
      <c r="C6" s="9" t="str">
        <f>'[1]Activos Consolidados'!K4</f>
        <v>actas del  Comité de Gerencia e Institucional de Coordinación de Control Interno y anexos y soportes</v>
      </c>
      <c r="D6" s="10" t="str">
        <f>'[1]Activos Consolidados'!R4</f>
        <v>CASTELLANO</v>
      </c>
      <c r="E6" s="10" t="str">
        <f>'[1]Activos Consolidados'!S4</f>
        <v>ELECTRONICO</v>
      </c>
      <c r="F6" s="10" t="str">
        <f>'[1]Activos Consolidados'!U4</f>
        <v>PDF</v>
      </c>
      <c r="G6" s="9" t="str">
        <f>'[1]Activos Consolidados'!V4</f>
        <v>ORFEO</v>
      </c>
      <c r="H6" s="11" t="str">
        <f>'[1]Activos Consolidados'!W4</f>
        <v>NO APLICA</v>
      </c>
      <c r="I6" s="12" t="str">
        <f>'[1]Activos Consolidados'!AV4</f>
        <v>INFORMACIÓN PÚBLICA RESERVADA</v>
      </c>
    </row>
    <row r="7" spans="1:9" ht="89.25" x14ac:dyDescent="0.25">
      <c r="A7" s="8" t="str">
        <f>'[1]Activos Consolidados'!H5</f>
        <v>INFORMES</v>
      </c>
      <c r="B7" s="9" t="str">
        <f>'[1]Activos Consolidados'!I5</f>
        <v>Informes a Entes de Control y Vigilancia</v>
      </c>
      <c r="C7" s="9" t="str">
        <f>'[1]Activos Consolidados'!K5</f>
        <v>CONTIENE INFORMES Y SOPORTES DE INFORMES REPORTADOS  A  ORGANOS DE CONTROL EXTERNO.</v>
      </c>
      <c r="D7" s="10" t="str">
        <f>'[1]Activos Consolidados'!R5</f>
        <v>CASTELLANO</v>
      </c>
      <c r="E7" s="10" t="str">
        <f>'[1]Activos Consolidados'!S5</f>
        <v>ELECTRONICO</v>
      </c>
      <c r="F7" s="10" t="str">
        <f>'[1]Activos Consolidados'!U5</f>
        <v>PDF, XLS, DOC, HTML</v>
      </c>
      <c r="G7" s="9" t="str">
        <f>'[1]Activos Consolidados'!V5</f>
        <v>ORFEO, APLICATIVOS EXTERNOS, WEB</v>
      </c>
      <c r="H7" s="11" t="str">
        <f>'[1]Activos Consolidados'!W5</f>
        <v>https://www.enterritorio.gov.co/web/transparencia-y-acceso-a-la-informacion-publica/planeacion/informes-de-gestion-evaluacion-y-auditoria/cuenta-anual-consolidada-sireci</v>
      </c>
      <c r="I7" s="12" t="str">
        <f>'[1]Activos Consolidados'!AV5</f>
        <v>INFORMACIÓN PÚBLICA</v>
      </c>
    </row>
    <row r="8" spans="1:9" ht="89.25" x14ac:dyDescent="0.25">
      <c r="A8" s="8" t="str">
        <f>'[1]Activos Consolidados'!H6</f>
        <v>INFORMES</v>
      </c>
      <c r="B8" s="9" t="str">
        <f>'[1]Activos Consolidados'!I6</f>
        <v>Informes a Otras Entidades</v>
      </c>
      <c r="C8" s="9" t="str">
        <f>'[1]Activos Consolidados'!K6</f>
        <v xml:space="preserve">CONTIENE INFORMES Y SOPORTES DE INFORMES REPORTADOS  A OTRAS ENTIDADES GUBERNAMENTALES </v>
      </c>
      <c r="D8" s="10" t="str">
        <f>'[1]Activos Consolidados'!R6</f>
        <v>CASTELLANO</v>
      </c>
      <c r="E8" s="10" t="str">
        <f>'[1]Activos Consolidados'!S6</f>
        <v>ELECTRONICO</v>
      </c>
      <c r="F8" s="10" t="str">
        <f>'[1]Activos Consolidados'!U6</f>
        <v>PDF, XLS, DOC, HTML</v>
      </c>
      <c r="G8" s="9" t="str">
        <f>'[1]Activos Consolidados'!V6</f>
        <v>ORFEO, APLICATIVOS EXTERNOS, WEB</v>
      </c>
      <c r="H8" s="11" t="str">
        <f>'[1]Activos Consolidados'!W6</f>
        <v>https://www.enterritorio.gov.co/web/transparencia-y-acceso-a-la-informacion-publica/planeacion/informes-de-oficina-de-control-interno/informes-de-control-interno-contable</v>
      </c>
      <c r="I8" s="12" t="str">
        <f>'[1]Activos Consolidados'!AV6</f>
        <v>INFORMACIÓN PÚBLICA</v>
      </c>
    </row>
    <row r="9" spans="1:9" ht="51" x14ac:dyDescent="0.25">
      <c r="A9" s="8" t="str">
        <f>'[1]Activos Consolidados'!H7</f>
        <v>INFORMES</v>
      </c>
      <c r="B9" s="9" t="str">
        <f>'[1]Activos Consolidados'!I7</f>
        <v>Informes de Consultoría</v>
      </c>
      <c r="C9" s="9" t="str">
        <f>'[1]Activos Consolidados'!K7</f>
        <v>CONTIENE LOS INFORMES PRODUCTO DEL SERVICIO DE CONSULTORÍA QUE EJECUTA LA ASESORÍA DE CONTROL INTERNO</v>
      </c>
      <c r="D9" s="10" t="str">
        <f>'[1]Activos Consolidados'!R7</f>
        <v>CASTELLANO</v>
      </c>
      <c r="E9" s="10" t="str">
        <f>'[1]Activos Consolidados'!S7</f>
        <v>ELECTRONICO</v>
      </c>
      <c r="F9" s="10" t="str">
        <f>'[1]Activos Consolidados'!U7</f>
        <v>PDF, XLS, DOC</v>
      </c>
      <c r="G9" s="9" t="str">
        <f>'[1]Activos Consolidados'!V7</f>
        <v xml:space="preserve">INTRANET, ORFEO </v>
      </c>
      <c r="H9" s="11" t="str">
        <f>'[1]Activos Consolidados'!W7</f>
        <v>NO APLICA</v>
      </c>
      <c r="I9" s="12" t="str">
        <f>'[1]Activos Consolidados'!AV7</f>
        <v>INFORMACIÓN PÚBLICA</v>
      </c>
    </row>
    <row r="10" spans="1:9" ht="51" x14ac:dyDescent="0.25">
      <c r="A10" s="8" t="str">
        <f>'[1]Activos Consolidados'!H8</f>
        <v>INFORMES</v>
      </c>
      <c r="B10" s="9" t="str">
        <f>'[1]Activos Consolidados'!I8</f>
        <v>Informes de Evaluación, Seguimiento y Verificación</v>
      </c>
      <c r="C10" s="9" t="str">
        <f>'[1]Activos Consolidados'!K8</f>
        <v>Contiene los Informes de Evaluación, Seguimiento y Verificación y los soportes</v>
      </c>
      <c r="D10" s="10" t="str">
        <f>'[1]Activos Consolidados'!R8</f>
        <v>CASTELLANO</v>
      </c>
      <c r="E10" s="10" t="str">
        <f>'[1]Activos Consolidados'!S8</f>
        <v>ELECTRONICO</v>
      </c>
      <c r="F10" s="10" t="str">
        <f>'[1]Activos Consolidados'!U8</f>
        <v>PDF, XLS, DOC</v>
      </c>
      <c r="G10" s="9" t="str">
        <f>'[1]Activos Consolidados'!V8</f>
        <v>INTRANET Y ORFEO</v>
      </c>
      <c r="H10" s="11" t="str">
        <f>'[1]Activos Consolidados'!W8</f>
        <v>NO</v>
      </c>
      <c r="I10" s="12" t="str">
        <f>'[1]Activos Consolidados'!AV8</f>
        <v>INFORMACIÓN PÚBLICA</v>
      </c>
    </row>
    <row r="11" spans="1:9" ht="89.25" x14ac:dyDescent="0.25">
      <c r="A11" s="8" t="str">
        <f>'[1]Activos Consolidados'!H9</f>
        <v>INFORMES</v>
      </c>
      <c r="B11" s="9" t="str">
        <f>'[1]Activos Consolidados'!I9</f>
        <v xml:space="preserve">Informes de auditorías de gestión </v>
      </c>
      <c r="C11" s="9" t="str">
        <f>'[1]Activos Consolidados'!K9</f>
        <v>CONTIENE TODOS LOS FORMATOS DEL PROCEDIMIENTO Y SOPORTES DE EJECUCION DE AUDITORIAS  DE GESTIÓN</v>
      </c>
      <c r="D11" s="10" t="str">
        <f>'[1]Activos Consolidados'!R9</f>
        <v>CASTELLANO</v>
      </c>
      <c r="E11" s="10" t="str">
        <f>'[1]Activos Consolidados'!S9</f>
        <v>ELECTRONICO</v>
      </c>
      <c r="F11" s="10" t="str">
        <f>'[1]Activos Consolidados'!U9</f>
        <v>PDF, XLS, DOC</v>
      </c>
      <c r="G11" s="9" t="str">
        <f>'[1]Activos Consolidados'!V9</f>
        <v>INTRANET, ORFEO Y WEB</v>
      </c>
      <c r="H11" s="11" t="str">
        <f>'[1]Activos Consolidados'!W9</f>
        <v>https://www.enterritorio.gov.co/web/transparencia-y-acceso-a-la-informacion-publica/planeacion/informes-de-gestion-evaluacion-y-auditoria/informes-de-auditorias-de-gestion</v>
      </c>
      <c r="I11" s="12" t="str">
        <f>'[1]Activos Consolidados'!AV9</f>
        <v>INFORMACIÓN PÚBLICA</v>
      </c>
    </row>
    <row r="12" spans="1:9" ht="51" x14ac:dyDescent="0.25">
      <c r="A12" s="8" t="str">
        <f>'[1]Activos Consolidados'!H10</f>
        <v>PLANES</v>
      </c>
      <c r="B12" s="9" t="str">
        <f>'[1]Activos Consolidados'!I10</f>
        <v>Pla Anual de Auditoría</v>
      </c>
      <c r="C12" s="9" t="str">
        <f>'[1]Activos Consolidados'!K10</f>
        <v>CONTIENE EL PLAN ANUAL DE AUDITORÍA INTERNA APROBADO POR EL COMITÉ DE AUDITORÍA Y RIESGOS Y LA JUNTA DIRECTIVA</v>
      </c>
      <c r="D12" s="10" t="str">
        <f>'[1]Activos Consolidados'!R10</f>
        <v>CASTELLANO</v>
      </c>
      <c r="E12" s="10" t="str">
        <f>'[1]Activos Consolidados'!S10</f>
        <v>ELECTRONICO</v>
      </c>
      <c r="F12" s="10" t="str">
        <f>'[1]Activos Consolidados'!U10</f>
        <v>PDF, XLS, DOC</v>
      </c>
      <c r="G12" s="9" t="str">
        <f>'[1]Activos Consolidados'!V10</f>
        <v>GRC Y ONEDRIVE</v>
      </c>
      <c r="H12" s="11" t="str">
        <f>'[1]Activos Consolidados'!W10</f>
        <v>NO</v>
      </c>
      <c r="I12" s="12" t="str">
        <f>'[1]Activos Consolidados'!AV10</f>
        <v>INFORMACIÓN PÚBLICA</v>
      </c>
    </row>
    <row r="13" spans="1:9" ht="63.75" x14ac:dyDescent="0.25">
      <c r="A13" s="8" t="str">
        <f>'[1]Activos Consolidados'!H11</f>
        <v>PLANES</v>
      </c>
      <c r="B13" s="9" t="str">
        <f>'[1]Activos Consolidados'!I11</f>
        <v>Plan de Mejoramiento Institucional</v>
      </c>
      <c r="C13" s="9" t="str">
        <f>'[1]Activos Consolidados'!K11</f>
        <v>CONTIENE INFORMES Y SOPORTES DE SEGUIMIENTO A PLANES MEJORAMIENTO INSTITUCIONAL DERIVADOS DE INFORMES DE ORGANOS EXTERNOS DE CONTROL</v>
      </c>
      <c r="D13" s="10" t="str">
        <f>'[1]Activos Consolidados'!R11</f>
        <v>CASTELLANO</v>
      </c>
      <c r="E13" s="10" t="str">
        <f>'[1]Activos Consolidados'!S11</f>
        <v>ELECTRONICO</v>
      </c>
      <c r="F13" s="10" t="str">
        <f>'[1]Activos Consolidados'!U11</f>
        <v>PDF, XLS, DOC, HTML Y PST</v>
      </c>
      <c r="G13" s="9" t="str">
        <f>'[1]Activos Consolidados'!V11</f>
        <v>ORFEO, APLICATIVOS EXTERNOS, WEB</v>
      </c>
      <c r="H13" s="11" t="str">
        <f>'[1]Activos Consolidados'!W11</f>
        <v>https://www.enterritorio.gov.co/web/transparencia-y-acceso-a-la-informacion-publica/control/planes-de-mejoramiento</v>
      </c>
      <c r="I13" s="12" t="str">
        <f>'[1]Activos Consolidados'!AV11</f>
        <v>INFORMACIÓN PÚBLICA</v>
      </c>
    </row>
    <row r="14" spans="1:9" ht="25.5" x14ac:dyDescent="0.25">
      <c r="A14" s="8" t="str">
        <f>'[1]Activos Consolidados'!H12</f>
        <v>DERECHOS DE PETICION</v>
      </c>
      <c r="B14" s="9" t="str">
        <f>'[1]Activos Consolidados'!I12</f>
        <v>DERECHOS DE PETICION</v>
      </c>
      <c r="C14" s="9" t="str">
        <f>'[1]Activos Consolidados'!K12</f>
        <v>CONTIENE DERECHOS DE PETICION</v>
      </c>
      <c r="D14" s="10" t="str">
        <f>'[1]Activos Consolidados'!R12</f>
        <v>CASTELLANO</v>
      </c>
      <c r="E14" s="10" t="str">
        <f>'[1]Activos Consolidados'!S12</f>
        <v>ELECTRONICO</v>
      </c>
      <c r="F14" s="10" t="str">
        <f>'[1]Activos Consolidados'!U12</f>
        <v>PDF, DOC, TIF, PPT</v>
      </c>
      <c r="G14" s="9" t="str">
        <f>'[1]Activos Consolidados'!V12</f>
        <v>ORFEO, INTRANET, WEB ENTIDAD</v>
      </c>
      <c r="H14" s="11" t="str">
        <f>'[1]Activos Consolidados'!W12</f>
        <v>NO APLICA</v>
      </c>
      <c r="I14" s="12" t="e">
        <f>'[1]Activos Consolidados'!#REF!</f>
        <v>#REF!</v>
      </c>
    </row>
    <row r="15" spans="1:9" ht="51" x14ac:dyDescent="0.25">
      <c r="A15" s="8" t="str">
        <f>'[1]Activos Consolidados'!H13</f>
        <v>INFORMES</v>
      </c>
      <c r="B15" s="9" t="str">
        <f>'[1]Activos Consolidados'!I13</f>
        <v>Informes a Entes de Control y Vigilancia</v>
      </c>
      <c r="C15" s="9" t="str">
        <f>'[1]Activos Consolidados'!K13</f>
        <v>Son todos aquellos informes remitidos a los entes de control y vigilancia en cumplimiento de la normativa vinculante a ENTerritorio</v>
      </c>
      <c r="D15" s="10" t="str">
        <f>'[1]Activos Consolidados'!R13</f>
        <v>CASTELLANO</v>
      </c>
      <c r="E15" s="10" t="str">
        <f>'[1]Activos Consolidados'!S13</f>
        <v>ELECTRONICO</v>
      </c>
      <c r="F15" s="10" t="str">
        <f>'[1]Activos Consolidados'!U13</f>
        <v>PDF, DOC, TIF, PPT</v>
      </c>
      <c r="G15" s="9" t="str">
        <f>'[1]Activos Consolidados'!V13</f>
        <v>ORFEO, INTRANET, WEB ENTIDAD</v>
      </c>
      <c r="H15" s="11" t="str">
        <f>'[1]Activos Consolidados'!W13</f>
        <v>https://www.enterritorio.gov.co/web/transparencia-y-acceso-a-la-informacion-publica</v>
      </c>
      <c r="I15" s="12" t="e">
        <f>'[1]Activos Consolidados'!#REF!</f>
        <v>#REF!</v>
      </c>
    </row>
    <row r="16" spans="1:9" ht="25.5" x14ac:dyDescent="0.25">
      <c r="A16" s="8" t="str">
        <f>'[1]Activos Consolidados'!H14</f>
        <v>INFORMES</v>
      </c>
      <c r="B16" s="9" t="str">
        <f>'[1]Activos Consolidados'!I14</f>
        <v>Informes a Otras Entidades</v>
      </c>
      <c r="C16" s="9" t="str">
        <f>'[1]Activos Consolidados'!K14</f>
        <v>CONTIENE INFORMES A ENTES DE CONTROL</v>
      </c>
      <c r="D16" s="10" t="str">
        <f>'[1]Activos Consolidados'!R14</f>
        <v>CASTELLANO</v>
      </c>
      <c r="E16" s="10" t="str">
        <f>'[1]Activos Consolidados'!S14</f>
        <v>ELECTRONICO</v>
      </c>
      <c r="F16" s="10" t="str">
        <f>'[1]Activos Consolidados'!U14</f>
        <v>PDF, DOC, TIF, PPT</v>
      </c>
      <c r="G16" s="9" t="str">
        <f>'[1]Activos Consolidados'!V14</f>
        <v>ORFEO, INTRANET, WEB ENTIDAD</v>
      </c>
      <c r="H16" s="11" t="str">
        <f>'[1]Activos Consolidados'!W14</f>
        <v>NO APLICA</v>
      </c>
      <c r="I16" s="12" t="e">
        <f>'[1]Activos Consolidados'!#REF!</f>
        <v>#REF!</v>
      </c>
    </row>
    <row r="17" spans="1:9" ht="51" x14ac:dyDescent="0.25">
      <c r="A17" s="8" t="str">
        <f>'[1]Activos Consolidados'!H15</f>
        <v>INFORMES</v>
      </c>
      <c r="B17" s="9" t="str">
        <f>'[1]Activos Consolidados'!I15</f>
        <v>Informes de Gestión</v>
      </c>
      <c r="C17" s="9" t="str">
        <f>'[1]Activos Consolidados'!K15</f>
        <v>CONTIENE INFORMES A LA JUNTA DIRECTIVA</v>
      </c>
      <c r="D17" s="10" t="str">
        <f>'[1]Activos Consolidados'!R15</f>
        <v>CASTELLANO</v>
      </c>
      <c r="E17" s="10" t="str">
        <f>'[1]Activos Consolidados'!S15</f>
        <v>ELECTRONICO</v>
      </c>
      <c r="F17" s="10" t="str">
        <f>'[1]Activos Consolidados'!U15</f>
        <v>PDF, DOC, TIF, PPT</v>
      </c>
      <c r="G17" s="9" t="str">
        <f>'[1]Activos Consolidados'!V15</f>
        <v>ORFEO, INTRANET, WEB ENTIDAD</v>
      </c>
      <c r="H17" s="11" t="str">
        <f>'[1]Activos Consolidados'!W15</f>
        <v>https://www.enterritorio.gov.co/web/transparencia-y-acceso-a-la-informacion-publica</v>
      </c>
      <c r="I17" s="12" t="e">
        <f>'[1]Activos Consolidados'!#REF!</f>
        <v>#REF!</v>
      </c>
    </row>
    <row r="18" spans="1:9" ht="51" x14ac:dyDescent="0.25">
      <c r="A18" s="8" t="str">
        <f>'[1]Activos Consolidados'!H16</f>
        <v>DERECHOS DE PETICION</v>
      </c>
      <c r="B18" s="9" t="str">
        <f>'[1]Activos Consolidados'!I16</f>
        <v>DERECHOS DE PETICION</v>
      </c>
      <c r="C18" s="9" t="str">
        <f>'[1]Activos Consolidados'!K16</f>
        <v>Se atienden las peticiones relacionadas con el diligencimiento o cargue del FAP801 y creación de cuenta de usuario.</v>
      </c>
      <c r="D18" s="10" t="str">
        <f>'[1]Activos Consolidados'!R16</f>
        <v>CASTELLANO</v>
      </c>
      <c r="E18" s="10" t="str">
        <f>'[1]Activos Consolidados'!S16</f>
        <v>ELECTRONICO/PAPEL</v>
      </c>
      <c r="F18" s="10" t="str">
        <f>'[1]Activos Consolidados'!U16</f>
        <v>ODT, PDF</v>
      </c>
      <c r="G18" s="9" t="str">
        <f>'[1]Activos Consolidados'!V16</f>
        <v>ORFEO</v>
      </c>
      <c r="H18" s="11" t="str">
        <f>'[1]Activos Consolidados'!W16</f>
        <v>NO APLICA</v>
      </c>
      <c r="I18" s="12" t="e">
        <f>'[1]Activos Consolidados'!#REF!</f>
        <v>#REF!</v>
      </c>
    </row>
    <row r="19" spans="1:9" ht="63.75" x14ac:dyDescent="0.25">
      <c r="A19" s="8" t="str">
        <f>'[1]Activos Consolidados'!H17</f>
        <v>COMUNICACIONES</v>
      </c>
      <c r="B19" s="9" t="str">
        <f>'[1]Activos Consolidados'!I17</f>
        <v>COMUNICACIONES GESTIÓN SARLAFT</v>
      </c>
      <c r="C19" s="9" t="str">
        <f>'[1]Activos Consolidados'!K17</f>
        <v>CONTIENE PETICIONES, REQUIERIMIENTOS O RESPUESTAS RELACIONADAS CON LA APLICACIÓN DEL SISTEMA DE ADMINISTRACIÓN DE RIESGOS</v>
      </c>
      <c r="D19" s="10" t="str">
        <f>'[1]Activos Consolidados'!R17</f>
        <v>CASTELLANO</v>
      </c>
      <c r="E19" s="10" t="str">
        <f>'[1]Activos Consolidados'!S17</f>
        <v>ELECTRONICO/PAPEL</v>
      </c>
      <c r="F19" s="10" t="str">
        <f>'[1]Activos Consolidados'!U17</f>
        <v>ODT, PDF</v>
      </c>
      <c r="G19" s="9" t="str">
        <f>'[1]Activos Consolidados'!V17</f>
        <v>ORFEO</v>
      </c>
      <c r="H19" s="11" t="str">
        <f>'[1]Activos Consolidados'!W17</f>
        <v>NO APLICA</v>
      </c>
      <c r="I19" s="12" t="e">
        <f>'[1]Activos Consolidados'!#REF!</f>
        <v>#REF!</v>
      </c>
    </row>
    <row r="20" spans="1:9" ht="51" x14ac:dyDescent="0.25">
      <c r="A20" s="8" t="str">
        <f>'[1]Activos Consolidados'!H18</f>
        <v>COMUNICACIONES</v>
      </c>
      <c r="B20" s="9" t="str">
        <f>'[1]Activos Consolidados'!I18</f>
        <v>COMUNICACIONES GESTIÓN ADMINISTRATIVA</v>
      </c>
      <c r="C20" s="9" t="str">
        <f>'[1]Activos Consolidados'!K18</f>
        <v>CONTIENE SOLICITUDES O RESPUESTAS DE CARÁCTER FINANCIERO, CONTRACTUAL Y ADMINISTRATIVO DEL ÁREA</v>
      </c>
      <c r="D20" s="10" t="str">
        <f>'[1]Activos Consolidados'!R18</f>
        <v>CASTELLANO</v>
      </c>
      <c r="E20" s="10" t="str">
        <f>'[1]Activos Consolidados'!S18</f>
        <v>ELECTRONICO/PAPEL</v>
      </c>
      <c r="F20" s="10" t="str">
        <f>'[1]Activos Consolidados'!U18</f>
        <v>ODT, PDF</v>
      </c>
      <c r="G20" s="9" t="str">
        <f>'[1]Activos Consolidados'!V18</f>
        <v>ORFEO</v>
      </c>
      <c r="H20" s="11" t="str">
        <f>'[1]Activos Consolidados'!W18</f>
        <v>NO APLICA</v>
      </c>
      <c r="I20" s="12" t="e">
        <f>'[1]Activos Consolidados'!#REF!</f>
        <v>#REF!</v>
      </c>
    </row>
    <row r="21" spans="1:9" ht="89.25" x14ac:dyDescent="0.25">
      <c r="A21" s="8" t="str">
        <f>'[1]Activos Consolidados'!H19</f>
        <v>INFORMES</v>
      </c>
      <c r="B21" s="9" t="str">
        <f>'[1]Activos Consolidados'!I19</f>
        <v>INFORME DE OFICIAL DE CUMPLIMIENTO</v>
      </c>
      <c r="C21" s="9" t="str">
        <f>'[1]Activos Consolidados'!K19</f>
        <v xml:space="preserve">ES UN INFORME TRIMESTRAL QUE SE LLEVA AL COMITÉ INTEGRAL DE RIESGO Y A LA JUNTA DIRECTIVA. CONTIENE LOS REPORTES A ENTES DE CONTRO Y AUTORIDADES, EVOLUCIÓN DE PEFIL DE RIESGOS Y EL AVANCE DEL CRONOGRAMA. </v>
      </c>
      <c r="D21" s="10" t="str">
        <f>'[1]Activos Consolidados'!R19</f>
        <v>CASTELLANO</v>
      </c>
      <c r="E21" s="10" t="str">
        <f>'[1]Activos Consolidados'!S19</f>
        <v>ELECTRONICO/PAPEL</v>
      </c>
      <c r="F21" s="10" t="str">
        <f>'[1]Activos Consolidados'!U19</f>
        <v>PDF, DOC, EXCEL, PPT</v>
      </c>
      <c r="G21" s="9" t="str">
        <f>'[1]Activos Consolidados'!V19</f>
        <v>ARCHIVO DE GESTIÓN DEL GRUPO SARLAFT</v>
      </c>
      <c r="H21" s="11" t="str">
        <f>'[1]Activos Consolidados'!W19</f>
        <v>NO APLICA</v>
      </c>
      <c r="I21" s="12" t="e">
        <f>'[1]Activos Consolidados'!#REF!</f>
        <v>#REF!</v>
      </c>
    </row>
    <row r="22" spans="1:9" ht="89.25" x14ac:dyDescent="0.25">
      <c r="A22" s="8" t="str">
        <f>'[1]Activos Consolidados'!H20</f>
        <v>INFORMES</v>
      </c>
      <c r="B22" s="9" t="str">
        <f>'[1]Activos Consolidados'!I20</f>
        <v>INFORMES DE MONITOREO Y SEGUIMIENTO A LA GESTIÓN DE RIESGOS DE LAVADO DE ACTIVOS Y DE FINANCIACIÓN DEL TERRRORISMO</v>
      </c>
      <c r="C22" s="9" t="str">
        <f>'[1]Activos Consolidados'!K20</f>
        <v xml:space="preserve">CONTIENE EL SEGUIMIENTO A LOS CONTROLES Y A LOS INDICADORES </v>
      </c>
      <c r="D22" s="10" t="str">
        <f>'[1]Activos Consolidados'!R20</f>
        <v>CASTELLANO</v>
      </c>
      <c r="E22" s="10" t="str">
        <f>'[1]Activos Consolidados'!S20</f>
        <v>ELECTRONICO/PAPEL</v>
      </c>
      <c r="F22" s="10" t="str">
        <f>'[1]Activos Consolidados'!U20</f>
        <v>PDF, DOC, EXCEL, PPT</v>
      </c>
      <c r="G22" s="9" t="str">
        <f>'[1]Activos Consolidados'!V20</f>
        <v>ARCHIVO DE GESTIÓN DEL GRUPO SARLAFT</v>
      </c>
      <c r="H22" s="11" t="str">
        <f>'[1]Activos Consolidados'!W20</f>
        <v>NO APLICA</v>
      </c>
      <c r="I22" s="12" t="e">
        <f>'[1]Activos Consolidados'!#REF!</f>
        <v>#REF!</v>
      </c>
    </row>
    <row r="23" spans="1:9" ht="38.25" x14ac:dyDescent="0.25">
      <c r="A23" s="8" t="str">
        <f>'[1]Activos Consolidados'!H21</f>
        <v>INFORMES</v>
      </c>
      <c r="B23" s="9" t="str">
        <f>'[1]Activos Consolidados'!I21</f>
        <v>INFORME DE MONITOREO DE PEPS</v>
      </c>
      <c r="C23" s="9" t="str">
        <f>'[1]Activos Consolidados'!K21</f>
        <v>CONTIENE EL ANÁLISIS DE LA VINCULACIÓN Y EL MONITOREO DE SEGUIMIENTO A LOS PEPS.</v>
      </c>
      <c r="D23" s="10" t="str">
        <f>'[1]Activos Consolidados'!R21</f>
        <v>CASTELLANO</v>
      </c>
      <c r="E23" s="10" t="str">
        <f>'[1]Activos Consolidados'!S21</f>
        <v>ELECTRONICO/PAPEL</v>
      </c>
      <c r="F23" s="10" t="str">
        <f>'[1]Activos Consolidados'!U21</f>
        <v>PDF, DOC, EXCEL, PPT</v>
      </c>
      <c r="G23" s="9" t="str">
        <f>'[1]Activos Consolidados'!V21</f>
        <v>ARCHIVO DE GESTIÓN DEL GRUPO SARLAFT</v>
      </c>
      <c r="H23" s="11" t="str">
        <f>'[1]Activos Consolidados'!W21</f>
        <v>NO APLICA</v>
      </c>
      <c r="I23" s="12" t="e">
        <f>'[1]Activos Consolidados'!#REF!</f>
        <v>#REF!</v>
      </c>
    </row>
    <row r="24" spans="1:9" ht="63.75" x14ac:dyDescent="0.25">
      <c r="A24" s="8" t="str">
        <f>'[1]Activos Consolidados'!H22</f>
        <v>INFORMES</v>
      </c>
      <c r="B24" s="9" t="str">
        <f>'[1]Activos Consolidados'!I22</f>
        <v xml:space="preserve">INFORMES A ENTES DE CONTROL </v>
      </c>
      <c r="C24" s="9" t="str">
        <f>'[1]Activos Consolidados'!K22</f>
        <v xml:space="preserve">CONTIENE LOS ENTREGABLES REQUERIDOS POR LOS DIFERENTES ENTES DE CONTROL QUE SE REQUIEREN EN LAS AUDITORÍAS E  INFORMES FINALES </v>
      </c>
      <c r="D24" s="10" t="str">
        <f>'[1]Activos Consolidados'!R22</f>
        <v>CASTELLANO</v>
      </c>
      <c r="E24" s="10" t="str">
        <f>'[1]Activos Consolidados'!S22</f>
        <v>ELECTRONICO/PAPEL</v>
      </c>
      <c r="F24" s="10" t="str">
        <f>'[1]Activos Consolidados'!U22</f>
        <v>PDF, DOC, EXCEL</v>
      </c>
      <c r="G24" s="9" t="str">
        <f>'[1]Activos Consolidados'!V22</f>
        <v>ARCHIVO DE GESTIÓN DEL GRUPO SARLAFT</v>
      </c>
      <c r="H24" s="11" t="str">
        <f>'[1]Activos Consolidados'!W22</f>
        <v>NO APLICA</v>
      </c>
      <c r="I24" s="12" t="e">
        <f>'[1]Activos Consolidados'!#REF!</f>
        <v>#REF!</v>
      </c>
    </row>
    <row r="25" spans="1:9" ht="38.25" x14ac:dyDescent="0.25">
      <c r="A25" s="8" t="str">
        <f>'[1]Activos Consolidados'!H23</f>
        <v>INVENTARIOS DOCUMENTALES ARCHIVOS DE GESTION</v>
      </c>
      <c r="B25" s="9" t="str">
        <f>'[1]Activos Consolidados'!I23</f>
        <v>INVENTARIOS DOCUMENTALES ARCHIVOS DE GESTION</v>
      </c>
      <c r="C25" s="9" t="str">
        <f>'[1]Activos Consolidados'!K23</f>
        <v>CONTIENE INVENTARIOS DOCUMENTALES ARCHIVOS DE GESTION</v>
      </c>
      <c r="D25" s="10" t="str">
        <f>'[1]Activos Consolidados'!R23</f>
        <v>CASTELLANO</v>
      </c>
      <c r="E25" s="10" t="str">
        <f>'[1]Activos Consolidados'!S23</f>
        <v>ELECTRONICO/PAPEL</v>
      </c>
      <c r="F25" s="10" t="str">
        <f>'[1]Activos Consolidados'!U23</f>
        <v>PDF, DOC, TIF</v>
      </c>
      <c r="G25" s="9" t="str">
        <f>'[1]Activos Consolidados'!V23</f>
        <v>ORFEO</v>
      </c>
      <c r="H25" s="11" t="str">
        <f>'[1]Activos Consolidados'!W23</f>
        <v>NO APLICA</v>
      </c>
      <c r="I25" s="12" t="e">
        <f>'[1]Activos Consolidados'!#REF!</f>
        <v>#REF!</v>
      </c>
    </row>
    <row r="26" spans="1:9" ht="25.5" x14ac:dyDescent="0.25">
      <c r="A26" s="8" t="str">
        <f>'[1]Activos Consolidados'!H12</f>
        <v>DERECHOS DE PETICION</v>
      </c>
      <c r="B26" s="9" t="str">
        <f>'[1]Activos Consolidados'!I12</f>
        <v>DERECHOS DE PETICION</v>
      </c>
      <c r="C26" s="9" t="str">
        <f>'[1]Activos Consolidados'!K12</f>
        <v>CONTIENE DERECHOS DE PETICION</v>
      </c>
      <c r="D26" s="10" t="str">
        <f>'[1]Activos Consolidados'!R12</f>
        <v>CASTELLANO</v>
      </c>
      <c r="E26" s="10" t="str">
        <f>'[1]Activos Consolidados'!S12</f>
        <v>ELECTRONICO</v>
      </c>
      <c r="F26" s="10" t="str">
        <f>'[1]Activos Consolidados'!U12</f>
        <v>PDF, DOC, TIF, PPT</v>
      </c>
      <c r="G26" s="9" t="str">
        <f>'[1]Activos Consolidados'!V12</f>
        <v>ORFEO, INTRANET, WEB ENTIDAD</v>
      </c>
      <c r="H26" s="11" t="str">
        <f>'[1]Activos Consolidados'!W12</f>
        <v>NO APLICA</v>
      </c>
      <c r="I26" s="12" t="str">
        <f>'[1]Activos Consolidados'!AV12</f>
        <v>INFORMACIÓN PÚBLICA CLASIFICADA</v>
      </c>
    </row>
    <row r="27" spans="1:9" ht="51" x14ac:dyDescent="0.25">
      <c r="A27" s="8" t="str">
        <f>'[1]Activos Consolidados'!H13</f>
        <v>INFORMES</v>
      </c>
      <c r="B27" s="9" t="str">
        <f>'[1]Activos Consolidados'!I13</f>
        <v>Informes a Entes de Control y Vigilancia</v>
      </c>
      <c r="C27" s="9" t="str">
        <f>'[1]Activos Consolidados'!K13</f>
        <v>Son todos aquellos informes remitidos a los entes de control y vigilancia en cumplimiento de la normativa vinculante a ENTerritorio</v>
      </c>
      <c r="D27" s="10" t="str">
        <f>'[1]Activos Consolidados'!R13</f>
        <v>CASTELLANO</v>
      </c>
      <c r="E27" s="10" t="str">
        <f>'[1]Activos Consolidados'!S13</f>
        <v>ELECTRONICO</v>
      </c>
      <c r="F27" s="10" t="str">
        <f>'[1]Activos Consolidados'!U13</f>
        <v>PDF, DOC, TIF, PPT</v>
      </c>
      <c r="G27" s="9" t="str">
        <f>'[1]Activos Consolidados'!V13</f>
        <v>ORFEO, INTRANET, WEB ENTIDAD</v>
      </c>
      <c r="H27" s="11" t="str">
        <f>'[1]Activos Consolidados'!W13</f>
        <v>https://www.enterritorio.gov.co/web/transparencia-y-acceso-a-la-informacion-publica</v>
      </c>
      <c r="I27" s="12" t="str">
        <f>'[1]Activos Consolidados'!AV13</f>
        <v>INFORMACIÓN PÚBLICA</v>
      </c>
    </row>
    <row r="28" spans="1:9" ht="25.5" x14ac:dyDescent="0.25">
      <c r="A28" s="8" t="str">
        <f>'[1]Activos Consolidados'!H14</f>
        <v>INFORMES</v>
      </c>
      <c r="B28" s="9" t="str">
        <f>'[1]Activos Consolidados'!I14</f>
        <v>Informes a Otras Entidades</v>
      </c>
      <c r="C28" s="9" t="str">
        <f>'[1]Activos Consolidados'!K14</f>
        <v>CONTIENE INFORMES A ENTES DE CONTROL</v>
      </c>
      <c r="D28" s="10" t="str">
        <f>'[1]Activos Consolidados'!R14</f>
        <v>CASTELLANO</v>
      </c>
      <c r="E28" s="10" t="str">
        <f>'[1]Activos Consolidados'!S14</f>
        <v>ELECTRONICO</v>
      </c>
      <c r="F28" s="10" t="str">
        <f>'[1]Activos Consolidados'!U14</f>
        <v>PDF, DOC, TIF, PPT</v>
      </c>
      <c r="G28" s="9" t="str">
        <f>'[1]Activos Consolidados'!V14</f>
        <v>ORFEO, INTRANET, WEB ENTIDAD</v>
      </c>
      <c r="H28" s="11" t="str">
        <f>'[1]Activos Consolidados'!W14</f>
        <v>NO APLICA</v>
      </c>
      <c r="I28" s="12" t="str">
        <f>'[1]Activos Consolidados'!AV14</f>
        <v>INFORMACIÓN PÚBLICA</v>
      </c>
    </row>
    <row r="29" spans="1:9" ht="51" x14ac:dyDescent="0.25">
      <c r="A29" s="8" t="str">
        <f>'[1]Activos Consolidados'!H15</f>
        <v>INFORMES</v>
      </c>
      <c r="B29" s="9" t="str">
        <f>'[1]Activos Consolidados'!I15</f>
        <v>Informes de Gestión</v>
      </c>
      <c r="C29" s="9" t="str">
        <f>'[1]Activos Consolidados'!K15</f>
        <v>CONTIENE INFORMES A LA JUNTA DIRECTIVA</v>
      </c>
      <c r="D29" s="10" t="str">
        <f>'[1]Activos Consolidados'!R15</f>
        <v>CASTELLANO</v>
      </c>
      <c r="E29" s="10" t="str">
        <f>'[1]Activos Consolidados'!S15</f>
        <v>ELECTRONICO</v>
      </c>
      <c r="F29" s="10" t="str">
        <f>'[1]Activos Consolidados'!U15</f>
        <v>PDF, DOC, TIF, PPT</v>
      </c>
      <c r="G29" s="9" t="str">
        <f>'[1]Activos Consolidados'!V15</f>
        <v>ORFEO, INTRANET, WEB ENTIDAD</v>
      </c>
      <c r="H29" s="11" t="str">
        <f>'[1]Activos Consolidados'!W15</f>
        <v>https://www.enterritorio.gov.co/web/transparencia-y-acceso-a-la-informacion-publica</v>
      </c>
      <c r="I29" s="12" t="str">
        <f>'[1]Activos Consolidados'!AV15</f>
        <v>INFORMACIÓN PÚBLICA</v>
      </c>
    </row>
    <row r="30" spans="1:9" ht="51" x14ac:dyDescent="0.25">
      <c r="A30" s="8" t="str">
        <f>'[1]Activos Consolidados'!H16</f>
        <v>DERECHOS DE PETICION</v>
      </c>
      <c r="B30" s="9" t="str">
        <f>'[1]Activos Consolidados'!I16</f>
        <v>DERECHOS DE PETICION</v>
      </c>
      <c r="C30" s="9" t="str">
        <f>'[1]Activos Consolidados'!K16</f>
        <v>Se atienden las peticiones relacionadas con el diligencimiento o cargue del FAP801 y creación de cuenta de usuario.</v>
      </c>
      <c r="D30" s="10" t="str">
        <f>'[1]Activos Consolidados'!R16</f>
        <v>CASTELLANO</v>
      </c>
      <c r="E30" s="10" t="str">
        <f>'[1]Activos Consolidados'!S16</f>
        <v>ELECTRONICO/PAPEL</v>
      </c>
      <c r="F30" s="10" t="str">
        <f>'[1]Activos Consolidados'!U16</f>
        <v>ODT, PDF</v>
      </c>
      <c r="G30" s="9" t="str">
        <f>'[1]Activos Consolidados'!V16</f>
        <v>ORFEO</v>
      </c>
      <c r="H30" s="11" t="str">
        <f>'[1]Activos Consolidados'!W16</f>
        <v>NO APLICA</v>
      </c>
      <c r="I30" s="12" t="e">
        <f>'[1]Activos Consolidados'!#REF!</f>
        <v>#REF!</v>
      </c>
    </row>
    <row r="31" spans="1:9" ht="63.75" x14ac:dyDescent="0.25">
      <c r="A31" s="8" t="str">
        <f>'[1]Activos Consolidados'!H17</f>
        <v>COMUNICACIONES</v>
      </c>
      <c r="B31" s="9" t="str">
        <f>'[1]Activos Consolidados'!I17</f>
        <v>COMUNICACIONES GESTIÓN SARLAFT</v>
      </c>
      <c r="C31" s="9" t="str">
        <f>'[1]Activos Consolidados'!K17</f>
        <v>CONTIENE PETICIONES, REQUIERIMIENTOS O RESPUESTAS RELACIONADAS CON LA APLICACIÓN DEL SISTEMA DE ADMINISTRACIÓN DE RIESGOS</v>
      </c>
      <c r="D31" s="10" t="str">
        <f>'[1]Activos Consolidados'!R17</f>
        <v>CASTELLANO</v>
      </c>
      <c r="E31" s="10" t="str">
        <f>'[1]Activos Consolidados'!S17</f>
        <v>ELECTRONICO/PAPEL</v>
      </c>
      <c r="F31" s="10" t="str">
        <f>'[1]Activos Consolidados'!U17</f>
        <v>ODT, PDF</v>
      </c>
      <c r="G31" s="9" t="str">
        <f>'[1]Activos Consolidados'!V17</f>
        <v>ORFEO</v>
      </c>
      <c r="H31" s="11" t="str">
        <f>'[1]Activos Consolidados'!W17</f>
        <v>NO APLICA</v>
      </c>
      <c r="I31" s="12" t="e">
        <f>'[1]Activos Consolidados'!#REF!</f>
        <v>#REF!</v>
      </c>
    </row>
    <row r="32" spans="1:9" ht="51" x14ac:dyDescent="0.25">
      <c r="A32" s="8" t="str">
        <f>'[1]Activos Consolidados'!H18</f>
        <v>COMUNICACIONES</v>
      </c>
      <c r="B32" s="9" t="str">
        <f>'[1]Activos Consolidados'!I18</f>
        <v>COMUNICACIONES GESTIÓN ADMINISTRATIVA</v>
      </c>
      <c r="C32" s="9" t="str">
        <f>'[1]Activos Consolidados'!K18</f>
        <v>CONTIENE SOLICITUDES O RESPUESTAS DE CARÁCTER FINANCIERO, CONTRACTUAL Y ADMINISTRATIVO DEL ÁREA</v>
      </c>
      <c r="D32" s="10" t="str">
        <f>'[1]Activos Consolidados'!R18</f>
        <v>CASTELLANO</v>
      </c>
      <c r="E32" s="10" t="str">
        <f>'[1]Activos Consolidados'!S18</f>
        <v>ELECTRONICO/PAPEL</v>
      </c>
      <c r="F32" s="10" t="str">
        <f>'[1]Activos Consolidados'!U18</f>
        <v>ODT, PDF</v>
      </c>
      <c r="G32" s="9" t="str">
        <f>'[1]Activos Consolidados'!V18</f>
        <v>ORFEO</v>
      </c>
      <c r="H32" s="11" t="str">
        <f>'[1]Activos Consolidados'!W18</f>
        <v>NO APLICA</v>
      </c>
      <c r="I32" s="12" t="e">
        <f>'[1]Activos Consolidados'!#REF!</f>
        <v>#REF!</v>
      </c>
    </row>
    <row r="33" spans="1:9" ht="89.25" x14ac:dyDescent="0.25">
      <c r="A33" s="8" t="str">
        <f>'[1]Activos Consolidados'!H19</f>
        <v>INFORMES</v>
      </c>
      <c r="B33" s="9" t="str">
        <f>'[1]Activos Consolidados'!I19</f>
        <v>INFORME DE OFICIAL DE CUMPLIMIENTO</v>
      </c>
      <c r="C33" s="9" t="str">
        <f>'[1]Activos Consolidados'!K19</f>
        <v xml:space="preserve">ES UN INFORME TRIMESTRAL QUE SE LLEVA AL COMITÉ INTEGRAL DE RIESGO Y A LA JUNTA DIRECTIVA. CONTIENE LOS REPORTES A ENTES DE CONTRO Y AUTORIDADES, EVOLUCIÓN DE PEFIL DE RIESGOS Y EL AVANCE DEL CRONOGRAMA. </v>
      </c>
      <c r="D33" s="10" t="str">
        <f>'[1]Activos Consolidados'!R19</f>
        <v>CASTELLANO</v>
      </c>
      <c r="E33" s="10" t="str">
        <f>'[1]Activos Consolidados'!S19</f>
        <v>ELECTRONICO/PAPEL</v>
      </c>
      <c r="F33" s="10" t="str">
        <f>'[1]Activos Consolidados'!U19</f>
        <v>PDF, DOC, EXCEL, PPT</v>
      </c>
      <c r="G33" s="9" t="str">
        <f>'[1]Activos Consolidados'!V19</f>
        <v>ARCHIVO DE GESTIÓN DEL GRUPO SARLAFT</v>
      </c>
      <c r="H33" s="11" t="str">
        <f>'[1]Activos Consolidados'!W19</f>
        <v>NO APLICA</v>
      </c>
      <c r="I33" s="12" t="e">
        <f>'[1]Activos Consolidados'!#REF!</f>
        <v>#REF!</v>
      </c>
    </row>
    <row r="34" spans="1:9" ht="51" x14ac:dyDescent="0.25">
      <c r="A34" s="8" t="str">
        <f>'[1]Activos Consolidados'!H16</f>
        <v>DERECHOS DE PETICION</v>
      </c>
      <c r="B34" s="9" t="str">
        <f>'[1]Activos Consolidados'!I16</f>
        <v>DERECHOS DE PETICION</v>
      </c>
      <c r="C34" s="9" t="str">
        <f>'[1]Activos Consolidados'!K16</f>
        <v>Se atienden las peticiones relacionadas con el diligencimiento o cargue del FAP801 y creación de cuenta de usuario.</v>
      </c>
      <c r="D34" s="10" t="str">
        <f>'[1]Activos Consolidados'!R16</f>
        <v>CASTELLANO</v>
      </c>
      <c r="E34" s="10" t="str">
        <f>'[1]Activos Consolidados'!S16</f>
        <v>ELECTRONICO/PAPEL</v>
      </c>
      <c r="F34" s="10" t="str">
        <f>'[1]Activos Consolidados'!U16</f>
        <v>ODT, PDF</v>
      </c>
      <c r="G34" s="9" t="str">
        <f>'[1]Activos Consolidados'!V16</f>
        <v>ORFEO</v>
      </c>
      <c r="H34" s="11" t="str">
        <f>'[1]Activos Consolidados'!W16</f>
        <v>NO APLICA</v>
      </c>
      <c r="I34" s="12" t="str">
        <f>'[1]Activos Consolidados'!AV16</f>
        <v>INFORMACIÓN PÚBLICA CLASIFICADA</v>
      </c>
    </row>
    <row r="35" spans="1:9" ht="63.75" x14ac:dyDescent="0.25">
      <c r="A35" s="8" t="str">
        <f>'[1]Activos Consolidados'!H17</f>
        <v>COMUNICACIONES</v>
      </c>
      <c r="B35" s="9" t="str">
        <f>'[1]Activos Consolidados'!I17</f>
        <v>COMUNICACIONES GESTIÓN SARLAFT</v>
      </c>
      <c r="C35" s="9" t="str">
        <f>'[1]Activos Consolidados'!K17</f>
        <v>CONTIENE PETICIONES, REQUIERIMIENTOS O RESPUESTAS RELACIONADAS CON LA APLICACIÓN DEL SISTEMA DE ADMINISTRACIÓN DE RIESGOS</v>
      </c>
      <c r="D35" s="10" t="str">
        <f>'[1]Activos Consolidados'!R17</f>
        <v>CASTELLANO</v>
      </c>
      <c r="E35" s="10" t="str">
        <f>'[1]Activos Consolidados'!S17</f>
        <v>ELECTRONICO/PAPEL</v>
      </c>
      <c r="F35" s="10" t="str">
        <f>'[1]Activos Consolidados'!U17</f>
        <v>ODT, PDF</v>
      </c>
      <c r="G35" s="9" t="str">
        <f>'[1]Activos Consolidados'!V17</f>
        <v>ORFEO</v>
      </c>
      <c r="H35" s="11" t="str">
        <f>'[1]Activos Consolidados'!W17</f>
        <v>NO APLICA</v>
      </c>
      <c r="I35" s="12" t="str">
        <f>'[1]Activos Consolidados'!AV17</f>
        <v>INFORMACIÓN PÚBLICA CLASIFICADA</v>
      </c>
    </row>
    <row r="36" spans="1:9" ht="51" x14ac:dyDescent="0.25">
      <c r="A36" s="8" t="str">
        <f>'[1]Activos Consolidados'!H18</f>
        <v>COMUNICACIONES</v>
      </c>
      <c r="B36" s="9" t="str">
        <f>'[1]Activos Consolidados'!I18</f>
        <v>COMUNICACIONES GESTIÓN ADMINISTRATIVA</v>
      </c>
      <c r="C36" s="9" t="str">
        <f>'[1]Activos Consolidados'!K18</f>
        <v>CONTIENE SOLICITUDES O RESPUESTAS DE CARÁCTER FINANCIERO, CONTRACTUAL Y ADMINISTRATIVO DEL ÁREA</v>
      </c>
      <c r="D36" s="10" t="str">
        <f>'[1]Activos Consolidados'!R18</f>
        <v>CASTELLANO</v>
      </c>
      <c r="E36" s="10" t="str">
        <f>'[1]Activos Consolidados'!S18</f>
        <v>ELECTRONICO/PAPEL</v>
      </c>
      <c r="F36" s="10" t="str">
        <f>'[1]Activos Consolidados'!U18</f>
        <v>ODT, PDF</v>
      </c>
      <c r="G36" s="9" t="str">
        <f>'[1]Activos Consolidados'!V18</f>
        <v>ORFEO</v>
      </c>
      <c r="H36" s="11" t="str">
        <f>'[1]Activos Consolidados'!W18</f>
        <v>NO APLICA</v>
      </c>
      <c r="I36" s="12" t="str">
        <f>'[1]Activos Consolidados'!AV18</f>
        <v>INFORMACIÓN PÚBLICA</v>
      </c>
    </row>
    <row r="37" spans="1:9" ht="89.25" x14ac:dyDescent="0.25">
      <c r="A37" s="8" t="str">
        <f>'[1]Activos Consolidados'!H19</f>
        <v>INFORMES</v>
      </c>
      <c r="B37" s="9" t="str">
        <f>'[1]Activos Consolidados'!I19</f>
        <v>INFORME DE OFICIAL DE CUMPLIMIENTO</v>
      </c>
      <c r="C37" s="9" t="str">
        <f>'[1]Activos Consolidados'!K19</f>
        <v xml:space="preserve">ES UN INFORME TRIMESTRAL QUE SE LLEVA AL COMITÉ INTEGRAL DE RIESGO Y A LA JUNTA DIRECTIVA. CONTIENE LOS REPORTES A ENTES DE CONTRO Y AUTORIDADES, EVOLUCIÓN DE PEFIL DE RIESGOS Y EL AVANCE DEL CRONOGRAMA. </v>
      </c>
      <c r="D37" s="10" t="str">
        <f>'[1]Activos Consolidados'!R19</f>
        <v>CASTELLANO</v>
      </c>
      <c r="E37" s="10" t="str">
        <f>'[1]Activos Consolidados'!S19</f>
        <v>ELECTRONICO/PAPEL</v>
      </c>
      <c r="F37" s="10" t="str">
        <f>'[1]Activos Consolidados'!U19</f>
        <v>PDF, DOC, EXCEL, PPT</v>
      </c>
      <c r="G37" s="9" t="str">
        <f>'[1]Activos Consolidados'!V19</f>
        <v>ARCHIVO DE GESTIÓN DEL GRUPO SARLAFT</v>
      </c>
      <c r="H37" s="11" t="str">
        <f>'[1]Activos Consolidados'!W19</f>
        <v>NO APLICA</v>
      </c>
      <c r="I37" s="12" t="str">
        <f>'[1]Activos Consolidados'!AV19</f>
        <v>INFORMACIÓN PÚBLICA CLASIFICADA</v>
      </c>
    </row>
    <row r="38" spans="1:9" ht="89.25" x14ac:dyDescent="0.25">
      <c r="A38" s="8" t="str">
        <f>'[1]Activos Consolidados'!H20</f>
        <v>INFORMES</v>
      </c>
      <c r="B38" s="9" t="str">
        <f>'[1]Activos Consolidados'!I20</f>
        <v>INFORMES DE MONITOREO Y SEGUIMIENTO A LA GESTIÓN DE RIESGOS DE LAVADO DE ACTIVOS Y DE FINANCIACIÓN DEL TERRRORISMO</v>
      </c>
      <c r="C38" s="9" t="str">
        <f>'[1]Activos Consolidados'!K20</f>
        <v xml:space="preserve">CONTIENE EL SEGUIMIENTO A LOS CONTROLES Y A LOS INDICADORES </v>
      </c>
      <c r="D38" s="10" t="str">
        <f>'[1]Activos Consolidados'!R20</f>
        <v>CASTELLANO</v>
      </c>
      <c r="E38" s="10" t="str">
        <f>'[1]Activos Consolidados'!S20</f>
        <v>ELECTRONICO/PAPEL</v>
      </c>
      <c r="F38" s="10" t="str">
        <f>'[1]Activos Consolidados'!U20</f>
        <v>PDF, DOC, EXCEL, PPT</v>
      </c>
      <c r="G38" s="9" t="str">
        <f>'[1]Activos Consolidados'!V20</f>
        <v>ARCHIVO DE GESTIÓN DEL GRUPO SARLAFT</v>
      </c>
      <c r="H38" s="11" t="str">
        <f>'[1]Activos Consolidados'!W20</f>
        <v>NO APLICA</v>
      </c>
      <c r="I38" s="12" t="str">
        <f>'[1]Activos Consolidados'!AV20</f>
        <v>INFORMACIÓN PÚBLICA CLASIFICADA</v>
      </c>
    </row>
    <row r="39" spans="1:9" ht="38.25" x14ac:dyDescent="0.25">
      <c r="A39" s="8" t="str">
        <f>'[1]Activos Consolidados'!H21</f>
        <v>INFORMES</v>
      </c>
      <c r="B39" s="9" t="str">
        <f>'[1]Activos Consolidados'!I21</f>
        <v>INFORME DE MONITOREO DE PEPS</v>
      </c>
      <c r="C39" s="9" t="str">
        <f>'[1]Activos Consolidados'!K21</f>
        <v>CONTIENE EL ANÁLISIS DE LA VINCULACIÓN Y EL MONITOREO DE SEGUIMIENTO A LOS PEPS.</v>
      </c>
      <c r="D39" s="10" t="str">
        <f>'[1]Activos Consolidados'!R21</f>
        <v>CASTELLANO</v>
      </c>
      <c r="E39" s="10" t="str">
        <f>'[1]Activos Consolidados'!S21</f>
        <v>ELECTRONICO/PAPEL</v>
      </c>
      <c r="F39" s="10" t="str">
        <f>'[1]Activos Consolidados'!U21</f>
        <v>PDF, DOC, EXCEL, PPT</v>
      </c>
      <c r="G39" s="9" t="str">
        <f>'[1]Activos Consolidados'!V21</f>
        <v>ARCHIVO DE GESTIÓN DEL GRUPO SARLAFT</v>
      </c>
      <c r="H39" s="11" t="str">
        <f>'[1]Activos Consolidados'!W21</f>
        <v>NO APLICA</v>
      </c>
      <c r="I39" s="12" t="str">
        <f>'[1]Activos Consolidados'!AV21</f>
        <v>INFORMACIÓN PÚBLICA CLASIFICADA</v>
      </c>
    </row>
    <row r="40" spans="1:9" ht="63.75" x14ac:dyDescent="0.25">
      <c r="A40" s="8" t="str">
        <f>'[1]Activos Consolidados'!H22</f>
        <v>INFORMES</v>
      </c>
      <c r="B40" s="9" t="str">
        <f>'[1]Activos Consolidados'!I22</f>
        <v xml:space="preserve">INFORMES A ENTES DE CONTROL </v>
      </c>
      <c r="C40" s="9" t="str">
        <f>'[1]Activos Consolidados'!K22</f>
        <v xml:space="preserve">CONTIENE LOS ENTREGABLES REQUERIDOS POR LOS DIFERENTES ENTES DE CONTROL QUE SE REQUIEREN EN LAS AUDITORÍAS E  INFORMES FINALES </v>
      </c>
      <c r="D40" s="10" t="str">
        <f>'[1]Activos Consolidados'!R22</f>
        <v>CASTELLANO</v>
      </c>
      <c r="E40" s="10" t="str">
        <f>'[1]Activos Consolidados'!S22</f>
        <v>ELECTRONICO/PAPEL</v>
      </c>
      <c r="F40" s="10" t="str">
        <f>'[1]Activos Consolidados'!U22</f>
        <v>PDF, DOC, EXCEL</v>
      </c>
      <c r="G40" s="9" t="str">
        <f>'[1]Activos Consolidados'!V22</f>
        <v>ARCHIVO DE GESTIÓN DEL GRUPO SARLAFT</v>
      </c>
      <c r="H40" s="11" t="str">
        <f>'[1]Activos Consolidados'!W22</f>
        <v>NO APLICA</v>
      </c>
      <c r="I40" s="12" t="str">
        <f>'[1]Activos Consolidados'!AV22</f>
        <v>INFORMACIÓN PÚBLICA CLASIFICADA</v>
      </c>
    </row>
    <row r="41" spans="1:9" ht="38.25" x14ac:dyDescent="0.25">
      <c r="A41" s="8" t="str">
        <f>'[1]Activos Consolidados'!H23</f>
        <v>INVENTARIOS DOCUMENTALES ARCHIVOS DE GESTION</v>
      </c>
      <c r="B41" s="9" t="str">
        <f>'[1]Activos Consolidados'!I23</f>
        <v>INVENTARIOS DOCUMENTALES ARCHIVOS DE GESTION</v>
      </c>
      <c r="C41" s="9" t="str">
        <f>'[1]Activos Consolidados'!K23</f>
        <v>CONTIENE INVENTARIOS DOCUMENTALES ARCHIVOS DE GESTION</v>
      </c>
      <c r="D41" s="10" t="str">
        <f>'[1]Activos Consolidados'!R23</f>
        <v>CASTELLANO</v>
      </c>
      <c r="E41" s="10" t="str">
        <f>'[1]Activos Consolidados'!S23</f>
        <v>ELECTRONICO/PAPEL</v>
      </c>
      <c r="F41" s="10" t="str">
        <f>'[1]Activos Consolidados'!U23</f>
        <v>PDF, DOC, TIF</v>
      </c>
      <c r="G41" s="9" t="str">
        <f>'[1]Activos Consolidados'!V23</f>
        <v>ORFEO</v>
      </c>
      <c r="H41" s="11" t="str">
        <f>'[1]Activos Consolidados'!W23</f>
        <v>NO APLICA</v>
      </c>
      <c r="I41" s="12" t="str">
        <f>'[1]Activos Consolidados'!AV23</f>
        <v>INFORMACIÓN PÚBLICA</v>
      </c>
    </row>
    <row r="42" spans="1:9" ht="51" x14ac:dyDescent="0.25">
      <c r="A42" s="8" t="str">
        <f>'[1]Activos Consolidados'!H24</f>
        <v xml:space="preserve">MANUALES </v>
      </c>
      <c r="B42" s="9" t="str">
        <f>'[1]Activos Consolidados'!I24</f>
        <v>MANUAL SARLAFT MAP803</v>
      </c>
      <c r="C42" s="9" t="str">
        <f>'[1]Activos Consolidados'!K24</f>
        <v>SE DEFINEN LAS POLÍTICAS DEL SISTEMA Y LOS LINEAMIENTOS GENERALES DE APLICACIÓN DELL SISTEMA.</v>
      </c>
      <c r="D42" s="10" t="str">
        <f>'[1]Activos Consolidados'!R24</f>
        <v>CASTELLANO</v>
      </c>
      <c r="E42" s="10" t="str">
        <f>'[1]Activos Consolidados'!S24</f>
        <v>ELECTRONICO/PAPEL</v>
      </c>
      <c r="F42" s="10" t="str">
        <f>'[1]Activos Consolidados'!U24</f>
        <v>PDF</v>
      </c>
      <c r="G42" s="9" t="str">
        <f>'[1]Activos Consolidados'!V24</f>
        <v>CATALOGO DOCUMENTAL</v>
      </c>
      <c r="H42" s="11" t="str">
        <f>'[1]Activos Consolidados'!W24</f>
        <v>SI</v>
      </c>
      <c r="I42" s="12" t="str">
        <f>'[1]Activos Consolidados'!AV24</f>
        <v>INFORMACIÓN PÚBLICA</v>
      </c>
    </row>
    <row r="43" spans="1:9" ht="38.25" x14ac:dyDescent="0.25">
      <c r="A43" s="8" t="str">
        <f>'[1]Activos Consolidados'!H25</f>
        <v>PROCEDIMIENTOS</v>
      </c>
      <c r="B43" s="9" t="str">
        <f>'[1]Activos Consolidados'!I25</f>
        <v>CONOCIMIENTO DE CLIENTE Y TERCEROS PAP802</v>
      </c>
      <c r="C43" s="9" t="str">
        <f>'[1]Activos Consolidados'!K25</f>
        <v>CONTIENE LAS ACTIVIDADES QUE DEBEEN ADELANTARSE PARA VINCULAR Y ACTUALIZAR A TERCEROS.</v>
      </c>
      <c r="D43" s="10" t="str">
        <f>'[1]Activos Consolidados'!R25</f>
        <v>CASTELLANO</v>
      </c>
      <c r="E43" s="10" t="str">
        <f>'[1]Activos Consolidados'!S25</f>
        <v>ELECTRONICO/PAPEL</v>
      </c>
      <c r="F43" s="10" t="str">
        <f>'[1]Activos Consolidados'!U25</f>
        <v>PDF</v>
      </c>
      <c r="G43" s="9" t="str">
        <f>'[1]Activos Consolidados'!V25</f>
        <v>CATALOGO DOCUMENTAL</v>
      </c>
      <c r="H43" s="11" t="str">
        <f>'[1]Activos Consolidados'!W25</f>
        <v>SI</v>
      </c>
      <c r="I43" s="12" t="e">
        <f>'[1]Activos Consolidados'!#REF!</f>
        <v>#REF!</v>
      </c>
    </row>
    <row r="44" spans="1:9" ht="76.5" x14ac:dyDescent="0.25">
      <c r="A44" s="8" t="str">
        <f>'[1]Activos Consolidados'!H26</f>
        <v>PROCEDIMIENTOS</v>
      </c>
      <c r="B44" s="9" t="str">
        <f>'[1]Activos Consolidados'!I26</f>
        <v>REPORTE DE OPERACIONES INUSUALES Y SOSPECHOSAS PAP803</v>
      </c>
      <c r="C44" s="9" t="str">
        <f>'[1]Activos Consolidados'!K26</f>
        <v>TIENE LAS ACTIVIDADES PARA REPORTAR LAS OPERACIONES INUSUALES POR PARTE DE TODA LA ENTIDAD Y LA GESTIÓN QUE SE HACE POR PARTE DEL GRUPO DE CUMPLIMIENTO.</v>
      </c>
      <c r="D44" s="10" t="str">
        <f>'[1]Activos Consolidados'!R26</f>
        <v>CASTELLANO</v>
      </c>
      <c r="E44" s="10" t="str">
        <f>'[1]Activos Consolidados'!S26</f>
        <v>ELECTRONICO/PAPEL</v>
      </c>
      <c r="F44" s="10" t="str">
        <f>'[1]Activos Consolidados'!U26</f>
        <v>PDF</v>
      </c>
      <c r="G44" s="9" t="str">
        <f>'[1]Activos Consolidados'!V26</f>
        <v>CATALOGO DOCUMENTAL</v>
      </c>
      <c r="H44" s="11" t="str">
        <f>'[1]Activos Consolidados'!W26</f>
        <v>SI</v>
      </c>
      <c r="I44" s="12" t="str">
        <f>'[1]Activos Consolidados'!AV25</f>
        <v>INFORMACIÓN PÚBLICA</v>
      </c>
    </row>
    <row r="45" spans="1:9" ht="89.25" x14ac:dyDescent="0.25">
      <c r="A45" s="8" t="str">
        <f>'[1]Activos Consolidados'!H27</f>
        <v>PROCEDIMIENTOS</v>
      </c>
      <c r="B45" s="9" t="str">
        <f>'[1]Activos Consolidados'!I27</f>
        <v>MONITOREO DEL SISTEMA DE ADMINISTRACIÓN DE RIESGOS, LAVADO DE ACTIVOS Y FINANCIACIÓN DEL TERRORISMO PAP804</v>
      </c>
      <c r="C45" s="9" t="str">
        <f>'[1]Activos Consolidados'!K27</f>
        <v>CONTIENE LA METODOLOGÍA PARA HACER EL SEGUIMIENTO AL  SISTEMA DE ADMINISTRACIÓN DE RIESGOS, LAVADO DE ACTIVOS Y FINANCIACIÓN DEL TERRORISMO</v>
      </c>
      <c r="D45" s="10" t="str">
        <f>'[1]Activos Consolidados'!R27</f>
        <v>CASTELLANO</v>
      </c>
      <c r="E45" s="10" t="str">
        <f>'[1]Activos Consolidados'!S27</f>
        <v>ELECTRONICO/PAPEL</v>
      </c>
      <c r="F45" s="10" t="str">
        <f>'[1]Activos Consolidados'!U27</f>
        <v>PDF</v>
      </c>
      <c r="G45" s="9" t="str">
        <f>'[1]Activos Consolidados'!V27</f>
        <v>CATALOGO DOCUMENTAL</v>
      </c>
      <c r="H45" s="11" t="str">
        <f>'[1]Activos Consolidados'!W27</f>
        <v>SI</v>
      </c>
      <c r="I45" s="12" t="e">
        <f>'[1]Activos Consolidados'!#REF!</f>
        <v>#REF!</v>
      </c>
    </row>
    <row r="46" spans="1:9" ht="51" x14ac:dyDescent="0.25">
      <c r="A46" s="8" t="str">
        <f>'[1]Activos Consolidados'!H28</f>
        <v>PROCEDIMIENTOS</v>
      </c>
      <c r="B46" s="9" t="str">
        <f>'[1]Activos Consolidados'!I28</f>
        <v>IDENTIFICACIÓN Y MONITOREO DE PERSONAS EXPUESTAS PUBLICAMENTE PAP821</v>
      </c>
      <c r="C46" s="9" t="str">
        <f>'[1]Activos Consolidados'!K28</f>
        <v>CONTIENE LAS ACTIVIDADES PARA IDENTIFICAR A LOS PEPS Y MONITOREAR SUS OPERACIONES.</v>
      </c>
      <c r="D46" s="10" t="str">
        <f>'[1]Activos Consolidados'!R28</f>
        <v>CASTELLANO</v>
      </c>
      <c r="E46" s="10" t="str">
        <f>'[1]Activos Consolidados'!S28</f>
        <v>ELECTRONICO/PAPEL</v>
      </c>
      <c r="F46" s="10" t="str">
        <f>'[1]Activos Consolidados'!U28</f>
        <v>PDF</v>
      </c>
      <c r="G46" s="9" t="str">
        <f>'[1]Activos Consolidados'!V28</f>
        <v>CATALOGO DOCUMENTAL</v>
      </c>
      <c r="H46" s="11" t="str">
        <f>'[1]Activos Consolidados'!W28</f>
        <v>SI</v>
      </c>
      <c r="I46" s="12" t="e">
        <f>'[1]Activos Consolidados'!#REF!</f>
        <v>#REF!</v>
      </c>
    </row>
    <row r="47" spans="1:9" ht="51" x14ac:dyDescent="0.25">
      <c r="A47" s="8" t="str">
        <f>'[1]Activos Consolidados'!H29</f>
        <v>GUÍAS</v>
      </c>
      <c r="B47" s="9" t="str">
        <f>'[1]Activos Consolidados'!I29</f>
        <v>GUÍA DE GESTIÓN DE RIESGO GAP805</v>
      </c>
      <c r="C47" s="9" t="str">
        <f>'[1]Activos Consolidados'!K29</f>
        <v>CONTIENE LA METODOLOGÍA PARA EVOLUCIÓN DE IDENTIFICACIÓN, MEDICIÓN, CONTROL Y MONITOREO DE LOS RIESGOS.</v>
      </c>
      <c r="D47" s="10" t="str">
        <f>'[1]Activos Consolidados'!R29</f>
        <v>CASTELLANO</v>
      </c>
      <c r="E47" s="10" t="str">
        <f>'[1]Activos Consolidados'!S29</f>
        <v>ELECTRONICO/PAPEL</v>
      </c>
      <c r="F47" s="10" t="str">
        <f>'[1]Activos Consolidados'!U29</f>
        <v>PDF</v>
      </c>
      <c r="G47" s="9" t="str">
        <f>'[1]Activos Consolidados'!V29</f>
        <v>CATALOGO DOCUMENTAL</v>
      </c>
      <c r="H47" s="11" t="str">
        <f>'[1]Activos Consolidados'!W29</f>
        <v>SI</v>
      </c>
      <c r="I47" s="12" t="str">
        <f>'[1]Activos Consolidados'!AV26</f>
        <v>INFORMACIÓN PÚBLICA</v>
      </c>
    </row>
    <row r="48" spans="1:9" ht="76.5" x14ac:dyDescent="0.25">
      <c r="A48" s="8" t="str">
        <f>'[1]Activos Consolidados'!H30</f>
        <v>FORMATOS</v>
      </c>
      <c r="B48" s="9" t="str">
        <f>'[1]Activos Consolidados'!I30</f>
        <v>FAP801 SOLICITUD DE VINCULACIÓN</v>
      </c>
      <c r="C48" s="9" t="str">
        <f>'[1]Activos Consolidados'!K30</f>
        <v>EL DOCUMENTO CONSOLIDA LA INFORMACIÓN BÁSICA, FINANCIERA Y ACTIVIDAD ECONÓMICA DE LOS CLIENTES, FUNCIONARIOS, CONTRATISTAS Y TERCEROS DE LA ENTIDAD.</v>
      </c>
      <c r="D48" s="10" t="str">
        <f>'[1]Activos Consolidados'!R30</f>
        <v>CASTELLANO</v>
      </c>
      <c r="E48" s="10" t="str">
        <f>'[1]Activos Consolidados'!S30</f>
        <v>ELECTRONICO/PAPEL</v>
      </c>
      <c r="F48" s="10" t="str">
        <f>'[1]Activos Consolidados'!U30</f>
        <v xml:space="preserve">PAPEL Y BASE DE DATOS </v>
      </c>
      <c r="G48" s="9" t="str">
        <f>'[1]Activos Consolidados'!V30</f>
        <v xml:space="preserve">ARCHIVOS DE EXTRACCIÓN EN DISCOVERER </v>
      </c>
      <c r="H48" s="11" t="str">
        <f>'[1]Activos Consolidados'!W30</f>
        <v xml:space="preserve">NO </v>
      </c>
      <c r="I48" s="12" t="e">
        <f>'[1]Activos Consolidados'!#REF!</f>
        <v>#REF!</v>
      </c>
    </row>
    <row r="49" spans="1:9" ht="51" x14ac:dyDescent="0.25">
      <c r="A49" s="8" t="str">
        <f>'[1]Activos Consolidados'!H31</f>
        <v>APLICATIVOS</v>
      </c>
      <c r="B49" s="9" t="str">
        <f>'[1]Activos Consolidados'!I31</f>
        <v>APLICATIVO FORMATO SOLICITUD DE VINCULACIÓN</v>
      </c>
      <c r="C49" s="9" t="str">
        <f>'[1]Activos Consolidados'!K31</f>
        <v>GESTIONA ACCESOS Y CONSOLIDACIÓN DE INFORMACIÓN DE LAS VINCULACIONES Y ACTUALIZACIONES</v>
      </c>
      <c r="D49" s="10" t="str">
        <f>'[1]Activos Consolidados'!R31</f>
        <v>CASTELLANO</v>
      </c>
      <c r="E49" s="10" t="str">
        <f>'[1]Activos Consolidados'!S31</f>
        <v>ELECTRONICO/PAPEL</v>
      </c>
      <c r="F49" s="10" t="str">
        <f>'[1]Activos Consolidados'!U31</f>
        <v xml:space="preserve">PAPEL Y BASE DE DATOS </v>
      </c>
      <c r="G49" s="9" t="str">
        <f>'[1]Activos Consolidados'!V31</f>
        <v xml:space="preserve">ARCHIVOS DE EXTRACCIÓN EN DISCOVERER </v>
      </c>
      <c r="H49" s="11" t="str">
        <f>'[1]Activos Consolidados'!W31</f>
        <v xml:space="preserve">NO </v>
      </c>
      <c r="I49" s="12" t="e">
        <f>'[1]Activos Consolidados'!#REF!</f>
        <v>#REF!</v>
      </c>
    </row>
    <row r="50" spans="1:9" ht="25.5" x14ac:dyDescent="0.25">
      <c r="A50" s="8" t="str">
        <f>'[1]Activos Consolidados'!H32</f>
        <v>APLICATIVOS</v>
      </c>
      <c r="B50" s="9" t="str">
        <f>'[1]Activos Consolidados'!I32</f>
        <v>GRC (MÓDULO SARLAFT)</v>
      </c>
      <c r="C50" s="9" t="str">
        <f>'[1]Activos Consolidados'!K32</f>
        <v>GESTIONA LA DOCUMENTACIÓN DEL PERFIL DE RIESGOS</v>
      </c>
      <c r="D50" s="10" t="str">
        <f>'[1]Activos Consolidados'!R32</f>
        <v>CASTELLANO</v>
      </c>
      <c r="E50" s="10" t="str">
        <f>'[1]Activos Consolidados'!S32</f>
        <v>ELECTRONICO</v>
      </c>
      <c r="F50" s="10" t="str">
        <f>'[1]Activos Consolidados'!U32</f>
        <v xml:space="preserve">PAPEL Y BASE DE DATOS </v>
      </c>
      <c r="G50" s="9">
        <f>'[1]Activos Consolidados'!V32</f>
        <v>0</v>
      </c>
      <c r="H50" s="11" t="str">
        <f>'[1]Activos Consolidados'!W32</f>
        <v xml:space="preserve">NO </v>
      </c>
      <c r="I50" s="12" t="e">
        <f>'[1]Activos Consolidados'!#REF!</f>
        <v>#REF!</v>
      </c>
    </row>
    <row r="51" spans="1:9" ht="51" x14ac:dyDescent="0.25">
      <c r="A51" s="8" t="str">
        <f>'[1]Activos Consolidados'!H33</f>
        <v>BASES DE DATOS</v>
      </c>
      <c r="B51" s="9" t="str">
        <f>'[1]Activos Consolidados'!I33</f>
        <v>BASE DE DATOS DE VINCULACIONES Y ACTUALIZACIONES</v>
      </c>
      <c r="C51" s="9" t="str">
        <f>'[1]Activos Consolidados'!K33</f>
        <v>CONTIENE LA INFORMACIÓN DE LA EXTRACCIÓN DE LA INFORMACIÓN DEL FAP801 (VINCULACIONES Y ACTUALIZACIONES)</v>
      </c>
      <c r="D51" s="10" t="str">
        <f>'[1]Activos Consolidados'!R33</f>
        <v>CASTELLANO</v>
      </c>
      <c r="E51" s="10" t="str">
        <f>'[1]Activos Consolidados'!S33</f>
        <v>ELECTRONICO</v>
      </c>
      <c r="F51" s="10" t="str">
        <f>'[1]Activos Consolidados'!U33</f>
        <v>BASE DE DATOS</v>
      </c>
      <c r="G51" s="9" t="str">
        <f>'[1]Activos Consolidados'!V33</f>
        <v xml:space="preserve">ARCHIVOS DE EXTRACCIÓN EN DISCOVERER </v>
      </c>
      <c r="H51" s="11" t="str">
        <f>'[1]Activos Consolidados'!W33</f>
        <v>NO</v>
      </c>
      <c r="I51" s="12" t="e">
        <f>'[1]Activos Consolidados'!#REF!</f>
        <v>#REF!</v>
      </c>
    </row>
    <row r="52" spans="1:9" ht="38.25" x14ac:dyDescent="0.25">
      <c r="A52" s="8" t="str">
        <f>'[1]Activos Consolidados'!H34</f>
        <v>BASES DE DATOS</v>
      </c>
      <c r="B52" s="9" t="str">
        <f>'[1]Activos Consolidados'!I34</f>
        <v>BASE DE DATOS DE SEGMENTACIÓN</v>
      </c>
      <c r="C52" s="9" t="str">
        <f>'[1]Activos Consolidados'!K34</f>
        <v>CONTIENE LOS RESULTADOS DEL PROCESO DE SEGMENTACIÓN POR FACTIRES DE RIESGO</v>
      </c>
      <c r="D52" s="10" t="str">
        <f>'[1]Activos Consolidados'!R34</f>
        <v>CASTELLANO</v>
      </c>
      <c r="E52" s="10" t="str">
        <f>'[1]Activos Consolidados'!S34</f>
        <v>ELECTRONICO</v>
      </c>
      <c r="F52" s="10" t="str">
        <f>'[1]Activos Consolidados'!U34</f>
        <v>BASE DE DATOS</v>
      </c>
      <c r="G52" s="9" t="str">
        <f>'[1]Activos Consolidados'!V34</f>
        <v xml:space="preserve">ARCHIVOS DE EXTRACCIÓN EN DISCOVERER </v>
      </c>
      <c r="H52" s="11" t="str">
        <f>'[1]Activos Consolidados'!W34</f>
        <v>NO</v>
      </c>
      <c r="I52" s="12" t="str">
        <f>'[1]Activos Consolidados'!AV27</f>
        <v>INFORMACIÓN PÚBLICA</v>
      </c>
    </row>
    <row r="53" spans="1:9" ht="51" x14ac:dyDescent="0.25">
      <c r="A53" s="8" t="str">
        <f>'[1]Activos Consolidados'!H35</f>
        <v>REPORTES</v>
      </c>
      <c r="B53" s="9" t="str">
        <f>'[1]Activos Consolidados'!I35</f>
        <v>REPORTE DE OPERACIÓN INUSUAL Y/O SOSPECHOSA</v>
      </c>
      <c r="C53" s="9" t="str">
        <f>'[1]Activos Consolidados'!K35</f>
        <v>CONTIENE LAS CARPETAS DE ANÁLISIS DE REPORTES DE OPERACIONES INUSUALES O SOSPECHOSAS  DOCUMENTADAS</v>
      </c>
      <c r="D53" s="10" t="str">
        <f>'[1]Activos Consolidados'!R35</f>
        <v>CASTELLANO</v>
      </c>
      <c r="E53" s="10" t="str">
        <f>'[1]Activos Consolidados'!S35</f>
        <v>ELECTRONICO/PAPEL</v>
      </c>
      <c r="F53" s="10" t="str">
        <f>'[1]Activos Consolidados'!U35</f>
        <v>PDF, DOC, TIF, PPT, XLS</v>
      </c>
      <c r="G53" s="9" t="str">
        <f>'[1]Activos Consolidados'!V35</f>
        <v>ARCHIVO DE GESTIÓN DEL GRUPO SARLAFT</v>
      </c>
      <c r="H53" s="11" t="str">
        <f>'[1]Activos Consolidados'!W35</f>
        <v>NO APLICA</v>
      </c>
      <c r="I53" s="12" t="str">
        <f>'[1]Activos Consolidados'!AV28</f>
        <v>INFORMACIÓN PÚBLICA</v>
      </c>
    </row>
    <row r="54" spans="1:9" ht="76.5" x14ac:dyDescent="0.25">
      <c r="A54" s="8" t="str">
        <f>'[1]Activos Consolidados'!H36</f>
        <v>PLANES</v>
      </c>
      <c r="B54" s="9" t="str">
        <f>'[1]Activos Consolidados'!I36</f>
        <v>PLAN DE CAPACITACION DE GESTIÓN DE RIESGOS DE LAVADO DE ACTIVOS Y DE FINANCIACIÓN DEL TERRRORISMO</v>
      </c>
      <c r="C54" s="9" t="str">
        <f>'[1]Activos Consolidados'!K36</f>
        <v>CONTIENE LA PROGRAMACIÓN DE LAS CAPACITACIONES A REALIZAR DURANTE LA VIGENCIA EN RELACIÓN CON SARLAFT.</v>
      </c>
      <c r="D54" s="10" t="str">
        <f>'[1]Activos Consolidados'!R36</f>
        <v>CASTELLANO</v>
      </c>
      <c r="E54" s="10" t="str">
        <f>'[1]Activos Consolidados'!S36</f>
        <v>ELECTRONICO/PAPEL</v>
      </c>
      <c r="F54" s="10" t="str">
        <f>'[1]Activos Consolidados'!U36</f>
        <v>PDF, DOC, TIF, PPT, XLS</v>
      </c>
      <c r="G54" s="9" t="str">
        <f>'[1]Activos Consolidados'!V36</f>
        <v>ORFEO, CATALOGO DOCUMENTAL</v>
      </c>
      <c r="H54" s="11" t="str">
        <f>'[1]Activos Consolidados'!W36</f>
        <v>NO APLICA</v>
      </c>
      <c r="I54" s="12" t="e">
        <f>'[1]Activos Consolidados'!#REF!</f>
        <v>#REF!</v>
      </c>
    </row>
    <row r="55" spans="1:9" ht="76.5" x14ac:dyDescent="0.25">
      <c r="A55" s="8" t="str">
        <f>'[1]Activos Consolidados'!H37</f>
        <v>PLANES</v>
      </c>
      <c r="B55" s="9" t="str">
        <f>'[1]Activos Consolidados'!I37</f>
        <v>PLAN DE AVTIVIDADES PARA LA GESTIÓN DE RIESGOS DE LAVADO DE ACTIVOS Y DE FINANCIACIÓN DEL TERRRORISMO</v>
      </c>
      <c r="C55" s="9" t="str">
        <f>'[1]Activos Consolidados'!K37</f>
        <v>TIENE EL CRONOGRAMA DE ACTIVIDADES A DESARROLLAR DURANTE LA VIGENCIA (ANUAL)</v>
      </c>
      <c r="D55" s="10" t="str">
        <f>'[1]Activos Consolidados'!R37</f>
        <v>CASTELLANO</v>
      </c>
      <c r="E55" s="10" t="str">
        <f>'[1]Activos Consolidados'!S37</f>
        <v>ELECTRONICO/PAPEL</v>
      </c>
      <c r="F55" s="10" t="str">
        <f>'[1]Activos Consolidados'!U37</f>
        <v>PDF, DOC, TIF, PPT, XLS</v>
      </c>
      <c r="G55" s="9" t="str">
        <f>'[1]Activos Consolidados'!V37</f>
        <v>ORFEO, CATALOGO DOCUMENTAL</v>
      </c>
      <c r="H55" s="11" t="str">
        <f>'[1]Activos Consolidados'!W37</f>
        <v>NO APLICA</v>
      </c>
      <c r="I55" s="12" t="str">
        <f>'[1]Activos Consolidados'!AV36</f>
        <v>INFORMACIÓN PÚBLICA</v>
      </c>
    </row>
    <row r="56" spans="1:9" ht="63.75" x14ac:dyDescent="0.25">
      <c r="A56" s="8" t="str">
        <f>'[1]Activos Consolidados'!H38</f>
        <v>ACTAS</v>
      </c>
      <c r="B56" s="9" t="str">
        <f>'[1]Activos Consolidados'!I38</f>
        <v xml:space="preserve">Actas de Comité Institucional de Gestión y Desempeño </v>
      </c>
      <c r="C56" s="9" t="str">
        <f>'[1]Activos Consolidados'!K38</f>
        <v>CONTIENE TODAS LAS DECISIONES TOMADAS EN LOS COMITÉS INSTITUCIONALES DE GESTIÓN Y DESEMPEÑO, ASÍ COMO LAS PRESENTACIONES.</v>
      </c>
      <c r="D56" s="10" t="str">
        <f>'[1]Activos Consolidados'!R38</f>
        <v>CASTELLANO</v>
      </c>
      <c r="E56" s="10" t="str">
        <f>'[1]Activos Consolidados'!S38</f>
        <v>ELECTRONICO/PAPEL</v>
      </c>
      <c r="F56" s="10" t="str">
        <f>'[1]Activos Consolidados'!U38</f>
        <v>PDF, DOC, ODT</v>
      </c>
      <c r="G56" s="9" t="str">
        <f>'[1]Activos Consolidados'!V38</f>
        <v>ORFEO</v>
      </c>
      <c r="H56" s="11" t="str">
        <f>'[1]Activos Consolidados'!W38</f>
        <v>NO APLICA</v>
      </c>
      <c r="I56" s="12" t="str">
        <f>'[1]Activos Consolidados'!AV37</f>
        <v>INFORMACIÓN PÚBLICA</v>
      </c>
    </row>
    <row r="57" spans="1:9" ht="25.5" x14ac:dyDescent="0.25">
      <c r="A57" s="8" t="str">
        <f>'[1]Activos Consolidados'!H39</f>
        <v>DERECHOS DE PETICIÓN</v>
      </c>
      <c r="B57" s="9" t="str">
        <f>'[1]Activos Consolidados'!I39</f>
        <v>Derechos de petición</v>
      </c>
      <c r="C57" s="9">
        <f>'[1]Activos Consolidados'!K39</f>
        <v>0</v>
      </c>
      <c r="D57" s="10" t="str">
        <f>'[1]Activos Consolidados'!R39</f>
        <v>CASTELLANO</v>
      </c>
      <c r="E57" s="10" t="str">
        <f>'[1]Activos Consolidados'!S39</f>
        <v>ELECTRONICO</v>
      </c>
      <c r="F57" s="10" t="str">
        <f>'[1]Activos Consolidados'!U39</f>
        <v>PDF, DOC, XLS</v>
      </c>
      <c r="G57" s="9" t="str">
        <f>'[1]Activos Consolidados'!V39</f>
        <v>NO APLICA</v>
      </c>
      <c r="H57" s="11" t="str">
        <f>'[1]Activos Consolidados'!W39</f>
        <v>NO APLICA</v>
      </c>
      <c r="I57" s="12" t="str">
        <f>'[1]Activos Consolidados'!AV38</f>
        <v>INFORMACIÓN PÚBLICA</v>
      </c>
    </row>
    <row r="58" spans="1:9" ht="76.5" x14ac:dyDescent="0.25">
      <c r="A58" s="8" t="str">
        <f>'[1]Activos Consolidados'!H40</f>
        <v>INDICADORES DEL SISTEMA INTEGRADO DE GESTIÓN</v>
      </c>
      <c r="B58" s="9" t="str">
        <f>'[1]Activos Consolidados'!I40</f>
        <v>INDICADORES DEL SISTEMA INTEGRADO DE GESTIÓN</v>
      </c>
      <c r="C58" s="9" t="str">
        <f>'[1]Activos Consolidados'!K40</f>
        <v>Son los indicadores del proceso de direccionamiento estratégico que permiten realizar la medición de los objetivos generando a través de parametros o umbrales que permiten generar alertas tempranas.</v>
      </c>
      <c r="D58" s="10" t="str">
        <f>'[1]Activos Consolidados'!R40</f>
        <v>CASTELLANO</v>
      </c>
      <c r="E58" s="10" t="str">
        <f>'[1]Activos Consolidados'!S40</f>
        <v>ELECTRONICO</v>
      </c>
      <c r="F58" s="10" t="str">
        <f>'[1]Activos Consolidados'!U40</f>
        <v>.xls , .docx , .sql</v>
      </c>
      <c r="G58" s="9" t="str">
        <f>'[1]Activos Consolidados'!V40</f>
        <v>GRC, CATÁLOGO DOCUMENTAL (SECCIÓN SARO)</v>
      </c>
      <c r="H58" s="11" t="str">
        <f>'[1]Activos Consolidados'!W40</f>
        <v>https://www.enterritorio.gov.co/web/transparencia-y-acceso-a-la-informacion-publica/planeacion/plan-de-accion/indicadores-del-sistema-integrado-gestion</v>
      </c>
      <c r="I58" s="12" t="str">
        <f>'[1]Activos Consolidados'!AV39</f>
        <v>INFORMACIÓN PÚBLICA</v>
      </c>
    </row>
    <row r="59" spans="1:9" ht="63.75" x14ac:dyDescent="0.25">
      <c r="A59" s="8" t="str">
        <f>'[1]Activos Consolidados'!H41</f>
        <v>INFORMES</v>
      </c>
      <c r="B59" s="9" t="str">
        <f>'[1]Activos Consolidados'!I41</f>
        <v>Informes a Otras Entidades</v>
      </c>
      <c r="C59" s="9" t="str">
        <f>'[1]Activos Consolidados'!K41</f>
        <v>SON LOS INFORMES QUE SE PRESENTAN A OTRAS ENTIDADES ENEL MARCO DE CUMPLIMIENTOS NORMATIVOS O SOLICITUDES ESPECIALES.</v>
      </c>
      <c r="D59" s="10" t="str">
        <f>'[1]Activos Consolidados'!R41</f>
        <v>CASTELLANO</v>
      </c>
      <c r="E59" s="10" t="str">
        <f>'[1]Activos Consolidados'!S41</f>
        <v>ELECTRONICO</v>
      </c>
      <c r="F59" s="10" t="str">
        <f>'[1]Activos Consolidados'!U41</f>
        <v>PDF, DOC, TIF, XLS</v>
      </c>
      <c r="G59" s="9" t="str">
        <f>'[1]Activos Consolidados'!V41</f>
        <v>ORFEO</v>
      </c>
      <c r="H59" s="11" t="str">
        <f>'[1]Activos Consolidados'!W41</f>
        <v>NO APLICA</v>
      </c>
      <c r="I59" s="12" t="str">
        <f>'[1]Activos Consolidados'!AV40</f>
        <v>INFORMACIÓN PÚBLICA</v>
      </c>
    </row>
    <row r="60" spans="1:9" ht="89.25" x14ac:dyDescent="0.25">
      <c r="A60" s="8" t="str">
        <f>'[1]Activos Consolidados'!H42</f>
        <v>INFORMES</v>
      </c>
      <c r="B60" s="9" t="str">
        <f>'[1]Activos Consolidados'!I42</f>
        <v>Informes al Congreso de la República</v>
      </c>
      <c r="C60" s="9" t="str">
        <f>'[1]Activos Consolidados'!K42</f>
        <v>INFORMACIÓN REPORTADA AL CRONGRESO DE LA REPUBLICA</v>
      </c>
      <c r="D60" s="10" t="str">
        <f>'[1]Activos Consolidados'!R42</f>
        <v>CASTELLANO</v>
      </c>
      <c r="E60" s="10" t="str">
        <f>'[1]Activos Consolidados'!S42</f>
        <v>ELECTRONICO</v>
      </c>
      <c r="F60" s="10" t="str">
        <f>'[1]Activos Consolidados'!U42</f>
        <v>PDF, DOC, TIF, XLS</v>
      </c>
      <c r="G60" s="9" t="str">
        <f>'[1]Activos Consolidados'!V42</f>
        <v>ORFEO</v>
      </c>
      <c r="H60" s="11" t="str">
        <f>'[1]Activos Consolidados'!W42</f>
        <v xml:space="preserve">https://www.enterritorio.gov.co/web/transparencia-y-acceso-a-la-informacion-publica/planeacion/informes-de-gestion-evaluacion-y-auditoria/informes-del-congreso </v>
      </c>
      <c r="I60" s="12" t="str">
        <f>'[1]Activos Consolidados'!AV41</f>
        <v>INFORMACIÓN PÚBLICA CLASIFICADA</v>
      </c>
    </row>
    <row r="61" spans="1:9" ht="76.5" x14ac:dyDescent="0.25">
      <c r="A61" s="8" t="str">
        <f>'[1]Activos Consolidados'!H43</f>
        <v>INFORMES</v>
      </c>
      <c r="B61" s="9" t="str">
        <f>'[1]Activos Consolidados'!I43</f>
        <v>Informes de Evaluación de Calidad de Datos</v>
      </c>
      <c r="C61" s="9" t="str">
        <f>'[1]Activos Consolidados'!K43</f>
        <v>CONTIENE LA EVALUACIÓN EN 6 DIMENSIONES DE CALIDAD DE BASES Y TABLAS DE DATOS INSTITUCIONALES</v>
      </c>
      <c r="D61" s="10" t="str">
        <f>'[1]Activos Consolidados'!R43</f>
        <v>CASTELLANO</v>
      </c>
      <c r="E61" s="10" t="str">
        <f>'[1]Activos Consolidados'!S43</f>
        <v>ELECTRONICO</v>
      </c>
      <c r="F61" s="10" t="str">
        <f>'[1]Activos Consolidados'!U43</f>
        <v>PDF, XLS</v>
      </c>
      <c r="G61" s="9" t="str">
        <f>'[1]Activos Consolidados'!V43</f>
        <v>SE ENCUENTRAN DISPONIBLES EN EL PORTAL DE TRANSPARENCIA DE LA ENTIDAD</v>
      </c>
      <c r="H61" s="11" t="str">
        <f>'[1]Activos Consolidados'!W43</f>
        <v xml:space="preserve">https://www.enterritorio.gov.co/web/transparencia-y-acceso-a-la-informacion-publica/instrumentos-de-gestion-de-informacion-publica </v>
      </c>
      <c r="I61" s="12" t="str">
        <f>'[1]Activos Consolidados'!AV42</f>
        <v>INFORMACIÓN PÚBLICA CLASIFICADA</v>
      </c>
    </row>
    <row r="62" spans="1:9" ht="89.25" x14ac:dyDescent="0.25">
      <c r="A62" s="8" t="str">
        <f>'[1]Activos Consolidados'!H44</f>
        <v>INFORMES</v>
      </c>
      <c r="B62" s="9" t="str">
        <f>'[1]Activos Consolidados'!I44</f>
        <v>Informes de Gestión</v>
      </c>
      <c r="C62" s="9" t="str">
        <f>'[1]Activos Consolidados'!K44</f>
        <v>CONTIENE LAS ACTIVIDADES REALIZADAS POR EL GRUPO DURANTE LA VIGENCIA</v>
      </c>
      <c r="D62" s="10" t="str">
        <f>'[1]Activos Consolidados'!R44</f>
        <v>CASTELLANO</v>
      </c>
      <c r="E62" s="10" t="str">
        <f>'[1]Activos Consolidados'!S44</f>
        <v>ELECTRONICO</v>
      </c>
      <c r="F62" s="10" t="str">
        <f>'[1]Activos Consolidados'!U44</f>
        <v>PDF, DOC, TIF, XLS</v>
      </c>
      <c r="G62" s="9" t="str">
        <f>'[1]Activos Consolidados'!V44</f>
        <v>ORFEO, CATALOGO DOCUMENTAL</v>
      </c>
      <c r="H62" s="11" t="str">
        <f>'[1]Activos Consolidados'!W44</f>
        <v xml:space="preserve">https://www.enterritorio.gov.co/web/transparencia-y-acceso-a-la-informacion-publica/planeacion/informes-de-gestion-evaluacion-y-auditoria/informes-de-gestion </v>
      </c>
      <c r="I62" s="12" t="str">
        <f>'[1]Activos Consolidados'!AV43</f>
        <v>INFORMACIÓN PÚBLICA</v>
      </c>
    </row>
    <row r="63" spans="1:9" ht="89.25" x14ac:dyDescent="0.25">
      <c r="A63" s="8" t="str">
        <f>'[1]Activos Consolidados'!H45</f>
        <v>INFORMES</v>
      </c>
      <c r="B63" s="9" t="str">
        <f>'[1]Activos Consolidados'!I45</f>
        <v>Informes del Congreso para el Fenecimiento de la Cuenta Fiscal</v>
      </c>
      <c r="C63" s="9" t="str">
        <f>'[1]Activos Consolidados'!K45</f>
        <v>CONTIENE LA INFORMACIÓN DE LA CONSOLIDACIÓN DE LA CUENTA NAUAL SIRECI</v>
      </c>
      <c r="D63" s="10" t="str">
        <f>'[1]Activos Consolidados'!R45</f>
        <v>CASTELLANO</v>
      </c>
      <c r="E63" s="10" t="str">
        <f>'[1]Activos Consolidados'!S45</f>
        <v>ELECTRONICO</v>
      </c>
      <c r="F63" s="10" t="str">
        <f>'[1]Activos Consolidados'!U45</f>
        <v>PDF, DOC</v>
      </c>
      <c r="G63" s="9" t="str">
        <f>'[1]Activos Consolidados'!V45</f>
        <v>Sitio web</v>
      </c>
      <c r="H63" s="11" t="str">
        <f>'[1]Activos Consolidados'!W45</f>
        <v xml:space="preserve">https://www.enterritorio.gov.co/web/transparencia-y-acceso-a-la-informacion-publica/planeacion/informes-de-gestion-evaluacion-y-auditoria/cuenta-anual-consolidada-sireci </v>
      </c>
      <c r="I63" s="12" t="str">
        <f>'[1]Activos Consolidados'!AV44</f>
        <v>INFORMACIÓN PÚBLICA</v>
      </c>
    </row>
    <row r="64" spans="1:9" ht="51" x14ac:dyDescent="0.25">
      <c r="A64" s="8" t="str">
        <f>'[1]Activos Consolidados'!H46</f>
        <v>INVENTARIOS</v>
      </c>
      <c r="B64" s="9" t="str">
        <f>'[1]Activos Consolidados'!I46</f>
        <v>Inventario de activos de información</v>
      </c>
      <c r="C64" s="9" t="str">
        <f>'[1]Activos Consolidados'!K46</f>
        <v>CONTIENE LA IDENTIFICACIÓN, VALORACIÓN, CALIFICACIÓN Y VALORACIÓN DE LOS ACTIVOS DE INFORMACIÓN DE LA ENTIDAD</v>
      </c>
      <c r="D64" s="10" t="str">
        <f>'[1]Activos Consolidados'!R46</f>
        <v>CASTELLANO</v>
      </c>
      <c r="E64" s="10" t="str">
        <f>'[1]Activos Consolidados'!S46</f>
        <v>ELECTRONICO</v>
      </c>
      <c r="F64" s="10" t="str">
        <f>'[1]Activos Consolidados'!U46</f>
        <v>XLS</v>
      </c>
      <c r="G64" s="9" t="str">
        <f>'[1]Activos Consolidados'!V46</f>
        <v>CATALOGO DOCUMENTAL</v>
      </c>
      <c r="H64" s="11" t="str">
        <f>'[1]Activos Consolidados'!W46</f>
        <v>NA</v>
      </c>
      <c r="I64" s="12" t="str">
        <f>'[1]Activos Consolidados'!AV45</f>
        <v>INFORMACIÓN PÚBLICA</v>
      </c>
    </row>
    <row r="65" spans="1:9" ht="51" x14ac:dyDescent="0.25">
      <c r="A65" s="8" t="str">
        <f>'[1]Activos Consolidados'!H47</f>
        <v>PLANES</v>
      </c>
      <c r="B65" s="9" t="str">
        <f>'[1]Activos Consolidados'!I47</f>
        <v>Planes Anticorrupción y Atención al Ciudadano</v>
      </c>
      <c r="C65" s="9" t="str">
        <f>'[1]Activos Consolidados'!K47</f>
        <v>CONTIENE TODAS LAS ACCIONES A REALIZAR DURANTE EL AÑO DE TODOS LOS COPONENTES QUE HACEN PARTE DEL PAAC</v>
      </c>
      <c r="D65" s="10" t="str">
        <f>'[1]Activos Consolidados'!R47</f>
        <v>CASTELLANO</v>
      </c>
      <c r="E65" s="10" t="str">
        <f>'[1]Activos Consolidados'!S47</f>
        <v>ELECTRONICO</v>
      </c>
      <c r="F65" s="10" t="str">
        <f>'[1]Activos Consolidados'!U47</f>
        <v>PDF</v>
      </c>
      <c r="G65" s="9" t="str">
        <f>'[1]Activos Consolidados'!V47</f>
        <v>SITIO WEB</v>
      </c>
      <c r="H65" s="11" t="str">
        <f>'[1]Activos Consolidados'!W47</f>
        <v>PENDIENTE ENLACE DE PUBLICACIÓN</v>
      </c>
      <c r="I65" s="12" t="str">
        <f>'[1]Activos Consolidados'!AV46</f>
        <v>INFORMACIÓN PÚBLICA CLASIFICADA</v>
      </c>
    </row>
    <row r="66" spans="1:9" ht="76.5" x14ac:dyDescent="0.25">
      <c r="A66" s="8" t="str">
        <f>'[1]Activos Consolidados'!H48</f>
        <v>PLANES</v>
      </c>
      <c r="B66" s="9" t="str">
        <f>'[1]Activos Consolidados'!I48</f>
        <v>Planes Anuales de Monitoreo a la Gestión y el Gobierno de Seguridad de la Información Institucional</v>
      </c>
      <c r="C66" s="9" t="str">
        <f>'[1]Activos Consolidados'!K48</f>
        <v>CONTIENE LAS ACTIVIDADES QUE SE HACEN DURANTE LA VIGENCIA PARA EL SEGUIMIENTO AL CUMPLIMIENTO DE POLÍTICAS DE SEGURIDAD Y PRIVCIDAD DE LA INFORMACIÓN</v>
      </c>
      <c r="D66" s="10" t="str">
        <f>'[1]Activos Consolidados'!R48</f>
        <v>CASTELLANO</v>
      </c>
      <c r="E66" s="10" t="str">
        <f>'[1]Activos Consolidados'!S48</f>
        <v>ELECTRONICO</v>
      </c>
      <c r="F66" s="10" t="str">
        <f>'[1]Activos Consolidados'!U48</f>
        <v>PDF, XLS</v>
      </c>
      <c r="G66" s="9" t="str">
        <f>'[1]Activos Consolidados'!V48</f>
        <v>NO APLICA</v>
      </c>
      <c r="H66" s="11" t="str">
        <f>'[1]Activos Consolidados'!W48</f>
        <v>NO APLICA</v>
      </c>
      <c r="I66" s="12" t="str">
        <f>'[1]Activos Consolidados'!AV47</f>
        <v>INFORMACIÓN PÚBLICA</v>
      </c>
    </row>
    <row r="67" spans="1:9" ht="63.75" x14ac:dyDescent="0.25">
      <c r="A67" s="8" t="str">
        <f>'[1]Activos Consolidados'!H49</f>
        <v>PLANES</v>
      </c>
      <c r="B67" s="9" t="str">
        <f>'[1]Activos Consolidados'!I49</f>
        <v>Planes de Acción Institucional</v>
      </c>
      <c r="C67" s="9" t="str">
        <f>'[1]Activos Consolidados'!K49</f>
        <v>CONTINEE TODAS LAS AVTIVIDADES A DESARROLLARSE EN CADA UNA DE LAS VIGENCIAS Y ES PRODUCTO DEL PLAN ESTRATEGICO INSTITUCIONAL.</v>
      </c>
      <c r="D67" s="10" t="str">
        <f>'[1]Activos Consolidados'!R49</f>
        <v>CASTELLANO</v>
      </c>
      <c r="E67" s="10" t="str">
        <f>'[1]Activos Consolidados'!S49</f>
        <v>ELECTRONICO/PAPEL</v>
      </c>
      <c r="F67" s="10" t="str">
        <f>'[1]Activos Consolidados'!U49</f>
        <v>PDF, DOC, TIF, XLS</v>
      </c>
      <c r="G67" s="9" t="str">
        <f>'[1]Activos Consolidados'!V49</f>
        <v>ORFEO,PAGINA WEB, CATALOGO DOCUMENTAL</v>
      </c>
      <c r="H67" s="11" t="str">
        <f>'[1]Activos Consolidados'!W49</f>
        <v xml:space="preserve">https://www.enterritorio.gov.co/web/transparencia-y-acceso-a-la-informacion-publica/planeacion/plan-de-accion </v>
      </c>
      <c r="I67" s="12" t="str">
        <f>'[1]Activos Consolidados'!AV48</f>
        <v>INFORMACIÓN PÚBLICA CLASIFICADA</v>
      </c>
    </row>
    <row r="68" spans="1:9" ht="38.25" x14ac:dyDescent="0.25">
      <c r="A68" s="8" t="str">
        <f>'[1]Activos Consolidados'!H50</f>
        <v>PLANES</v>
      </c>
      <c r="B68" s="9" t="str">
        <f>'[1]Activos Consolidados'!I50</f>
        <v>Planes de Continuidad del Negocio - PCN</v>
      </c>
      <c r="C68" s="9" t="str">
        <f>'[1]Activos Consolidados'!K50</f>
        <v>CRONOGRAMA DEL PLAN DE ACTIVIDADES A REALIZAR PARA LA CONTINUIDAD DEL NEGOCIO (ANUAL)</v>
      </c>
      <c r="D68" s="10" t="str">
        <f>'[1]Activos Consolidados'!R50</f>
        <v>CASTELLANO</v>
      </c>
      <c r="E68" s="10" t="str">
        <f>'[1]Activos Consolidados'!S50</f>
        <v>ELECTRONICO</v>
      </c>
      <c r="F68" s="10" t="str">
        <f>'[1]Activos Consolidados'!U50</f>
        <v>PDF, XLS</v>
      </c>
      <c r="G68" s="9" t="str">
        <f>'[1]Activos Consolidados'!V50</f>
        <v>NO APLICA</v>
      </c>
      <c r="H68" s="11" t="str">
        <f>'[1]Activos Consolidados'!W50</f>
        <v>NO APLICA</v>
      </c>
      <c r="I68" s="12" t="str">
        <f>'[1]Activos Consolidados'!AV49</f>
        <v>INFORMACIÓN PÚBLICA</v>
      </c>
    </row>
    <row r="69" spans="1:9" ht="63.75" x14ac:dyDescent="0.25">
      <c r="A69" s="8" t="str">
        <f>'[1]Activos Consolidados'!H51</f>
        <v>PLANES</v>
      </c>
      <c r="B69" s="9" t="str">
        <f>'[1]Activos Consolidados'!I51</f>
        <v>Planes de Participación Ciudadana</v>
      </c>
      <c r="C69" s="9" t="str">
        <f>'[1]Activos Consolidados'!K51</f>
        <v>CONTIENE PERFILES DE RIESGOS POR CONVENIOS, PROCESOS, EVENTOS DE RIESGO MATERIALIZADO.</v>
      </c>
      <c r="D69" s="10" t="str">
        <f>'[1]Activos Consolidados'!R51</f>
        <v>CASTELLANO</v>
      </c>
      <c r="E69" s="10" t="str">
        <f>'[1]Activos Consolidados'!S51</f>
        <v>ELECTRONICO</v>
      </c>
      <c r="F69" s="10" t="str">
        <f>'[1]Activos Consolidados'!U51</f>
        <v>PDF</v>
      </c>
      <c r="G69" s="9" t="str">
        <f>'[1]Activos Consolidados'!V51</f>
        <v>SITIO WEB</v>
      </c>
      <c r="H69" s="11" t="str">
        <f>'[1]Activos Consolidados'!W51</f>
        <v xml:space="preserve">https://www.enterritorio.gov.co/web/transparencia-y-acceso-a-la-informacion-publica/planeacion/plan-de-accion </v>
      </c>
      <c r="I69" s="12" t="str">
        <f>'[1]Activos Consolidados'!AV50</f>
        <v>INFORMACIÓN PÚBLICA</v>
      </c>
    </row>
    <row r="70" spans="1:9" ht="63.75" x14ac:dyDescent="0.25">
      <c r="A70" s="8" t="str">
        <f>'[1]Activos Consolidados'!H52</f>
        <v>PLANES</v>
      </c>
      <c r="B70" s="9" t="str">
        <f>'[1]Activos Consolidados'!I52</f>
        <v>Planes de Seguridad y Privacidad de la Información</v>
      </c>
      <c r="C70" s="9" t="str">
        <f>'[1]Activos Consolidados'!K52</f>
        <v>CONTIENE LAS ACTIVIDADES DE SEGURIDAD Y PRIVCIDAD PARA CUMPLIR CON LA POLÍTICA DE SEGURIDAD DIGITAL DEL MIPG Y DARLE MANTENIMIENTO AL SGSI</v>
      </c>
      <c r="D70" s="10" t="str">
        <f>'[1]Activos Consolidados'!R52</f>
        <v>CASTELLANO</v>
      </c>
      <c r="E70" s="10" t="str">
        <f>'[1]Activos Consolidados'!S52</f>
        <v>ELECTRONICO</v>
      </c>
      <c r="F70" s="10" t="str">
        <f>'[1]Activos Consolidados'!U52</f>
        <v>PDF, DOC, ODT</v>
      </c>
      <c r="G70" s="9" t="str">
        <f>'[1]Activos Consolidados'!V52</f>
        <v>ORFEO Y GRC</v>
      </c>
      <c r="H70" s="11" t="str">
        <f>'[1]Activos Consolidados'!W52</f>
        <v xml:space="preserve">https://www.enterritorio.gov.co/web/transparencia-y-acceso-a-la-informacion-publica/planeacion/plan-de-accion </v>
      </c>
      <c r="I70" s="12" t="str">
        <f>'[1]Activos Consolidados'!AV51</f>
        <v>INFORMACIÓN PÚBLICA</v>
      </c>
    </row>
    <row r="71" spans="1:9" ht="63.75" x14ac:dyDescent="0.25">
      <c r="A71" s="8" t="str">
        <f>'[1]Activos Consolidados'!H53</f>
        <v>PLANES</v>
      </c>
      <c r="B71" s="9" t="str">
        <f>'[1]Activos Consolidados'!I53</f>
        <v>Planes Estratégicos Institucionales</v>
      </c>
      <c r="C71" s="9" t="str">
        <f>'[1]Activos Consolidados'!K53</f>
        <v>CONTIENE LAS ESTRATEGIAS QUE DESARROLLA LA ENTIDAD PARA EL CUMPLIMIENTO DE SUS OBJETIVOS.</v>
      </c>
      <c r="D71" s="10" t="str">
        <f>'[1]Activos Consolidados'!R53</f>
        <v>CASTELLANO</v>
      </c>
      <c r="E71" s="10" t="str">
        <f>'[1]Activos Consolidados'!S53</f>
        <v>ELECTRONICO/PAPEL</v>
      </c>
      <c r="F71" s="10" t="str">
        <f>'[1]Activos Consolidados'!U53</f>
        <v>PDF, DOC, TIF, XLS</v>
      </c>
      <c r="G71" s="9" t="str">
        <f>'[1]Activos Consolidados'!V53</f>
        <v>ORFEO,PAGINA WEB, CATALOGO DOCUMENTAL</v>
      </c>
      <c r="H71" s="11" t="str">
        <f>'[1]Activos Consolidados'!W53</f>
        <v xml:space="preserve">https://www.enterritorio.gov.co/web/transparencia-y-acceso-a-la-informacion-publica/planeacion/plan-de-accion </v>
      </c>
      <c r="I71" s="12" t="str">
        <f>'[1]Activos Consolidados'!AV52</f>
        <v>INFORMACIÓN PÚBLICA</v>
      </c>
    </row>
    <row r="72" spans="1:9" ht="63.75" x14ac:dyDescent="0.25">
      <c r="A72" s="8" t="str">
        <f>'[1]Activos Consolidados'!H54</f>
        <v>PLANES</v>
      </c>
      <c r="B72" s="9" t="str">
        <f>'[1]Activos Consolidados'!I54</f>
        <v xml:space="preserve">Planes Institucionales de Gestión y Desempeño </v>
      </c>
      <c r="C72" s="9" t="str">
        <f>'[1]Activos Consolidados'!K54</f>
        <v>CONTIENE LAS ACTIVIDADES A DESARROLLAR EN LAS 17 POLITICAS QUE HACEN PARTE DEL MODELO INTEGRADO DE PLANEACIÓN Y GESTIÓN</v>
      </c>
      <c r="D72" s="10" t="str">
        <f>'[1]Activos Consolidados'!R54</f>
        <v>CASTELLANO</v>
      </c>
      <c r="E72" s="10" t="str">
        <f>'[1]Activos Consolidados'!S54</f>
        <v>ELECTRONICO/PAPEL</v>
      </c>
      <c r="F72" s="10" t="str">
        <f>'[1]Activos Consolidados'!U54</f>
        <v>PDF, DOC, TIF, XLS</v>
      </c>
      <c r="G72" s="9" t="str">
        <f>'[1]Activos Consolidados'!V54</f>
        <v>ORFEO,PAGINA WEB, CATALOGO DOCUMENTAL</v>
      </c>
      <c r="H72" s="11" t="str">
        <f>'[1]Activos Consolidados'!W54</f>
        <v>http://www.fonade.gov.co/portal/page/portal/WebSite/Fonade/transparencia_acceso_informacion_publica</v>
      </c>
      <c r="I72" s="12" t="str">
        <f>'[1]Activos Consolidados'!AV53</f>
        <v>INFORMACIÓN PÚBLICA</v>
      </c>
    </row>
    <row r="73" spans="1:9" ht="38.25" x14ac:dyDescent="0.25">
      <c r="A73" s="8" t="str">
        <f>'[1]Activos Consolidados'!H55</f>
        <v>REGISTROS</v>
      </c>
      <c r="B73" s="9" t="str">
        <f>'[1]Activos Consolidados'!I55</f>
        <v>Registros de Incidentes en Seguridad de la Información</v>
      </c>
      <c r="C73" s="9" t="str">
        <f>'[1]Activos Consolidados'!K55</f>
        <v>CONTIENE LA INFORMACIÓN DE LOS INCIDENTES DE SEGURIDAD MATERIALIZADOS EN LA ENTIDAD</v>
      </c>
      <c r="D73" s="10" t="str">
        <f>'[1]Activos Consolidados'!R55</f>
        <v>CASTELLANO</v>
      </c>
      <c r="E73" s="10" t="str">
        <f>'[1]Activos Consolidados'!S55</f>
        <v>ELECTRONICO</v>
      </c>
      <c r="F73" s="10" t="str">
        <f>'[1]Activos Consolidados'!U55</f>
        <v xml:space="preserve"> XLS</v>
      </c>
      <c r="G73" s="9" t="str">
        <f>'[1]Activos Consolidados'!V55</f>
        <v>ARANDA</v>
      </c>
      <c r="H73" s="11" t="str">
        <f>'[1]Activos Consolidados'!W55</f>
        <v>NO APLICA</v>
      </c>
      <c r="I73" s="12" t="str">
        <f>'[1]Activos Consolidados'!AV54</f>
        <v>INFORMACIÓN PÚBLICA</v>
      </c>
    </row>
    <row r="74" spans="1:9" ht="76.5" x14ac:dyDescent="0.25">
      <c r="A74" s="8" t="str">
        <f>'[1]Activos Consolidados'!H56</f>
        <v>REGISTROS</v>
      </c>
      <c r="B74" s="9" t="str">
        <f>'[1]Activos Consolidados'!I56</f>
        <v>Registros de Sistema de Administración del Riesgo de Liquidez - SARL</v>
      </c>
      <c r="C74" s="9" t="str">
        <f>'[1]Activos Consolidados'!K56</f>
        <v>FORMATO QUE ORIENTA A LOS COLABORADORES Y GESTORES DE RIESGO EN EL REGISTRO DE EVENTOS DE RIESGO DE LIQUIDEZL MATERIALIZADOS EN ENTERRITORIO</v>
      </c>
      <c r="D74" s="10" t="str">
        <f>'[1]Activos Consolidados'!R56</f>
        <v>CASTELLANO</v>
      </c>
      <c r="E74" s="10" t="str">
        <f>'[1]Activos Consolidados'!S56</f>
        <v>ELECTRONICO</v>
      </c>
      <c r="F74" s="10" t="str">
        <f>'[1]Activos Consolidados'!U56</f>
        <v>PDF, XLS</v>
      </c>
      <c r="G74" s="9" t="str">
        <f>'[1]Activos Consolidados'!V56</f>
        <v>GRC, CATÁLOGO DOCUMENTAL (SECCIÓN SARO)</v>
      </c>
      <c r="H74" s="11" t="str">
        <f>'[1]Activos Consolidados'!W56</f>
        <v>https://www.enterritorio.gov.co/CatalogoDocumental/procesos/subversion/SGC/Documentos/11_Formatos/Catalogo_Documental_Formatos.htm</v>
      </c>
      <c r="I74" s="12" t="str">
        <f>'[1]Activos Consolidados'!AV55</f>
        <v>INFORMACIÓN PÚBLICA CLASIFICADA</v>
      </c>
    </row>
    <row r="75" spans="1:9" ht="76.5" x14ac:dyDescent="0.25">
      <c r="A75" s="8" t="str">
        <f>'[1]Activos Consolidados'!H57</f>
        <v>REGISTROS</v>
      </c>
      <c r="B75" s="9" t="str">
        <f>'[1]Activos Consolidados'!I57</f>
        <v>Registros de Sistema de Administración del Riesgo de Mercado - SARM</v>
      </c>
      <c r="C75" s="9" t="str">
        <f>'[1]Activos Consolidados'!K57</f>
        <v>FORMATO QUE ORIENTA A LOS COLABORADORES Y GESTORES DE RIESGO EN EL REGISTRO DE EVENTOS DE RIESGO DE MERCADO MATERIALIZADOS EN ENTERRITORIO</v>
      </c>
      <c r="D75" s="10" t="str">
        <f>'[1]Activos Consolidados'!R57</f>
        <v>CASTELLANO</v>
      </c>
      <c r="E75" s="10" t="str">
        <f>'[1]Activos Consolidados'!S57</f>
        <v>ELECTRONICO</v>
      </c>
      <c r="F75" s="10" t="str">
        <f>'[1]Activos Consolidados'!U57</f>
        <v>PDF, XLS</v>
      </c>
      <c r="G75" s="9" t="str">
        <f>'[1]Activos Consolidados'!V57</f>
        <v>GRC, CATÁLOGO DOCUMENTAL (SECCIÓN SARO)</v>
      </c>
      <c r="H75" s="11" t="str">
        <f>'[1]Activos Consolidados'!W57</f>
        <v>https://www.enterritorio.gov.co/CatalogoDocumental/procesos/subversion/SGC/Documentos/11_Formatos/Catalogo_Documental_Formatos.htm</v>
      </c>
      <c r="I75" s="12" t="str">
        <f>'[1]Activos Consolidados'!AV56</f>
        <v>INFORMACIÓN PÚBLICA CLASIFICADA</v>
      </c>
    </row>
    <row r="76" spans="1:9" ht="76.5" x14ac:dyDescent="0.25">
      <c r="A76" s="8" t="str">
        <f>'[1]Activos Consolidados'!H58</f>
        <v>REGISTROS</v>
      </c>
      <c r="B76" s="9" t="str">
        <f>'[1]Activos Consolidados'!I58</f>
        <v>Registros de Sistema de Administración del Riesgo Operativo - SARO</v>
      </c>
      <c r="C76" s="9" t="str">
        <f>'[1]Activos Consolidados'!K58</f>
        <v>FORMATO QUE ORIENTA A LOS COLABORADORES Y GESTORES DE RIESGO EN EL REGISTRO DE EVENTOS DE RIESGO OPERACIONAL MATERIALIZADOS EN ENTERRITORIO</v>
      </c>
      <c r="D76" s="10" t="str">
        <f>'[1]Activos Consolidados'!R58</f>
        <v>CASTELLANO</v>
      </c>
      <c r="E76" s="10" t="str">
        <f>'[1]Activos Consolidados'!S58</f>
        <v>ELECTRONICO</v>
      </c>
      <c r="F76" s="10" t="str">
        <f>'[1]Activos Consolidados'!U58</f>
        <v>PDF, XLS</v>
      </c>
      <c r="G76" s="9" t="str">
        <f>'[1]Activos Consolidados'!V58</f>
        <v>GRC, CATÁLOGO DOCUMENTAL (SECCIÓN SARO)</v>
      </c>
      <c r="H76" s="11" t="str">
        <f>'[1]Activos Consolidados'!W58</f>
        <v>https://www.enterritorio.gov.co/CatalogoDocumental/procesos/subversion/SGC/Documentos/11_Formatos/Catalogo_Documental_Formatos.htm</v>
      </c>
      <c r="I76" s="12" t="str">
        <f>'[1]Activos Consolidados'!AV57</f>
        <v>INFORMACIÓN PÚBLICA CLASIFICADA</v>
      </c>
    </row>
    <row r="77" spans="1:9" ht="76.5" x14ac:dyDescent="0.25">
      <c r="A77" s="8" t="str">
        <f>'[1]Activos Consolidados'!H59</f>
        <v>FORMATOS</v>
      </c>
      <c r="B77" s="9" t="str">
        <f>'[1]Activos Consolidados'!I59</f>
        <v>BANCO DE IDEAS</v>
      </c>
      <c r="C77" s="9" t="str">
        <f>'[1]Activos Consolidados'!K59</f>
        <v>Es una herramienta que permite recoger las ideas de los colaboradores y mejorar el proceso de innovación y de mejora continua de la entidad y así aprovechar la creatividad de sus colaboradores</v>
      </c>
      <c r="D77" s="10" t="str">
        <f>'[1]Activos Consolidados'!R59</f>
        <v>CASTELLANO</v>
      </c>
      <c r="E77" s="10" t="str">
        <f>'[1]Activos Consolidados'!S59</f>
        <v>ELECTRONICO</v>
      </c>
      <c r="F77" s="10" t="str">
        <f>'[1]Activos Consolidados'!U59</f>
        <v>XLS</v>
      </c>
      <c r="G77" s="9" t="str">
        <f>'[1]Activos Consolidados'!V59</f>
        <v>TEAMS, CATALOGO DOCUMENTAL</v>
      </c>
      <c r="H77" s="11" t="str">
        <f>'[1]Activos Consolidados'!W59</f>
        <v>NO APLICA</v>
      </c>
      <c r="I77" s="12" t="str">
        <f>'[1]Activos Consolidados'!AV58</f>
        <v>INFORMACIÓN PÚBLICA CLASIFICADA</v>
      </c>
    </row>
    <row r="78" spans="1:9" ht="63.75" x14ac:dyDescent="0.25">
      <c r="A78" s="8" t="str">
        <f>'[1]Activos Consolidados'!H60</f>
        <v>REGISTROS</v>
      </c>
      <c r="B78" s="9" t="str">
        <f>'[1]Activos Consolidados'!I60</f>
        <v>REGOSTRO DE LECCIONES APRENDIDAS</v>
      </c>
      <c r="C78" s="9" t="str">
        <f>'[1]Activos Consolidados'!K60</f>
        <v>Registro de un cambio en el comportamiento personal u organizacional, como resultado del aprendizaje a partir de la experiencia</v>
      </c>
      <c r="D78" s="10" t="str">
        <f>'[1]Activos Consolidados'!R60</f>
        <v>CASTELLANO</v>
      </c>
      <c r="E78" s="10" t="str">
        <f>'[1]Activos Consolidados'!S60</f>
        <v>ELECTRONICO</v>
      </c>
      <c r="F78" s="10" t="str">
        <f>'[1]Activos Consolidados'!U60</f>
        <v>XLS</v>
      </c>
      <c r="G78" s="9" t="str">
        <f>'[1]Activos Consolidados'!V60</f>
        <v>TEAMS, CATALOGO DOCUMENTAL</v>
      </c>
      <c r="H78" s="11" t="str">
        <f>'[1]Activos Consolidados'!W60</f>
        <v>NO APLICA</v>
      </c>
      <c r="I78" s="12" t="str">
        <f>'[1]Activos Consolidados'!AV59</f>
        <v>INFORMACIÓN PÚBLICA</v>
      </c>
    </row>
    <row r="79" spans="1:9" ht="76.5" x14ac:dyDescent="0.25">
      <c r="A79" s="8" t="str">
        <f>'[1]Activos Consolidados'!H64</f>
        <v>FORMATOS</v>
      </c>
      <c r="B79" s="9" t="str">
        <f>'[1]Activos Consolidados'!I64</f>
        <v xml:space="preserve">MATRIZ DE CONOCIMIENTO TÁCITO </v>
      </c>
      <c r="C79" s="9" t="str">
        <f>'[1]Activos Consolidados'!K64</f>
        <v>El inventario de conocimiento tácito inicia con la selección de los temas relacionados con la misión de la entidad y los asocia con los servidores públicos, según su nivel de conocimiento.</v>
      </c>
      <c r="D79" s="10" t="str">
        <f>'[1]Activos Consolidados'!R64</f>
        <v>CASTELLANO</v>
      </c>
      <c r="E79" s="10" t="str">
        <f>'[1]Activos Consolidados'!S64</f>
        <v>ELECTRONICO</v>
      </c>
      <c r="F79" s="10" t="str">
        <f>'[1]Activos Consolidados'!U64</f>
        <v>XLS</v>
      </c>
      <c r="G79" s="9" t="str">
        <f>'[1]Activos Consolidados'!V64</f>
        <v>TEAMS</v>
      </c>
      <c r="H79" s="11" t="str">
        <f>'[1]Activos Consolidados'!W64</f>
        <v>NO APLICA</v>
      </c>
      <c r="I79" s="12" t="str">
        <f>'[1]Activos Consolidados'!AV60</f>
        <v>INFORMACIÓN PÚBLICA</v>
      </c>
    </row>
    <row r="80" spans="1:9" ht="63.75" x14ac:dyDescent="0.25">
      <c r="A80" s="8" t="str">
        <f>'[1]Activos Consolidados'!H65</f>
        <v>FORMATOS</v>
      </c>
      <c r="B80" s="9" t="str">
        <f>'[1]Activos Consolidados'!I65</f>
        <v>MATRIZ DE CONOCIMIENTO  EXPLICITO</v>
      </c>
      <c r="C80" s="9" t="str">
        <f>'[1]Activos Consolidados'!K65</f>
        <v>El inventario de conocimiento explícito presenta una relación detallada de los documentos generados en un área o proceso de la entidad.</v>
      </c>
      <c r="D80" s="10" t="str">
        <f>'[1]Activos Consolidados'!R65</f>
        <v>CASTELLANO</v>
      </c>
      <c r="E80" s="10" t="str">
        <f>'[1]Activos Consolidados'!S65</f>
        <v>ELECTRONICO</v>
      </c>
      <c r="F80" s="10" t="str">
        <f>'[1]Activos Consolidados'!U65</f>
        <v>XLS</v>
      </c>
      <c r="G80" s="9" t="str">
        <f>'[1]Activos Consolidados'!V65</f>
        <v>TEAMS</v>
      </c>
      <c r="H80" s="11" t="str">
        <f>'[1]Activos Consolidados'!W65</f>
        <v>NO APLICA</v>
      </c>
      <c r="I80" s="12" t="str">
        <f>'[1]Activos Consolidados'!AV64</f>
        <v>INFORMACIÓN PÚBLICA</v>
      </c>
    </row>
    <row r="81" spans="1:9" ht="38.25" x14ac:dyDescent="0.25">
      <c r="A81" s="8" t="str">
        <f>'[1]Activos Consolidados'!H66</f>
        <v>APLICATIVOS</v>
      </c>
      <c r="B81" s="9" t="str">
        <f>'[1]Activos Consolidados'!I66</f>
        <v>GRC (MÓDULO DE PROGRAMAS Y PROYECTOS)</v>
      </c>
      <c r="C81" s="9" t="str">
        <f>'[1]Activos Consolidados'!K66</f>
        <v>SE REGISTRA EL PLAN ESTRATEGICO, EL PLAN DE ACCIÓN Y LOS AVANCES MENSUALES</v>
      </c>
      <c r="D81" s="10" t="str">
        <f>'[1]Activos Consolidados'!R66</f>
        <v>CASTELLANO</v>
      </c>
      <c r="E81" s="10" t="str">
        <f>'[1]Activos Consolidados'!S66</f>
        <v>ELECTRONICO</v>
      </c>
      <c r="F81" s="10" t="str">
        <f>'[1]Activos Consolidados'!U66</f>
        <v>XLS</v>
      </c>
      <c r="G81" s="9" t="str">
        <f>'[1]Activos Consolidados'!V66</f>
        <v>ONE DRIVE Y APLICATIVO GRC</v>
      </c>
      <c r="H81" s="11" t="str">
        <f>'[1]Activos Consolidados'!W66</f>
        <v>NO APLICA</v>
      </c>
      <c r="I81" s="12" t="str">
        <f>'[1]Activos Consolidados'!AV65</f>
        <v>INFORMACIÓN PÚBLICA</v>
      </c>
    </row>
    <row r="82" spans="1:9" ht="89.25" x14ac:dyDescent="0.25">
      <c r="A82" s="8" t="str">
        <f>'[1]Activos Consolidados'!H67</f>
        <v>BASES DE DATOS</v>
      </c>
      <c r="B82" s="9" t="str">
        <f>'[1]Activos Consolidados'!I67</f>
        <v>PLANES DE ACCIÓN</v>
      </c>
      <c r="C82" s="9" t="str">
        <f>'[1]Activos Consolidados'!K67</f>
        <v>CONTIENE TODOAS LAS INICIATIVAS QUE DESARROLLA LA ENTIDAD PARA CUMPLIR EL PLAN ESTRATÉGICO, OBJETIVOS, INDICADORES, PORCENTAJES DE AVANCE POR CADA UNO DE LOS HITOS, FECHAS DE INICIO Y DE FINALIZACIÓN.</v>
      </c>
      <c r="D82" s="10" t="str">
        <f>'[1]Activos Consolidados'!R67</f>
        <v>CASTELLANO</v>
      </c>
      <c r="E82" s="10" t="str">
        <f>'[1]Activos Consolidados'!S67</f>
        <v>ELECTRONICO</v>
      </c>
      <c r="F82" s="10" t="str">
        <f>'[1]Activos Consolidados'!U67</f>
        <v>XLS</v>
      </c>
      <c r="G82" s="9" t="str">
        <f>'[1]Activos Consolidados'!V67</f>
        <v>ONE DRIVE Y APLICATIVO GRC</v>
      </c>
      <c r="H82" s="11" t="str">
        <f>'[1]Activos Consolidados'!W67</f>
        <v>NO APLICA</v>
      </c>
      <c r="I82" s="12" t="e">
        <f>'[1]Activos Consolidados'!#REF!</f>
        <v>#REF!</v>
      </c>
    </row>
    <row r="83" spans="1:9" ht="76.5" x14ac:dyDescent="0.25">
      <c r="A83" s="8" t="str">
        <f>'[1]Activos Consolidados'!H68</f>
        <v>CATÁLOGOS</v>
      </c>
      <c r="B83" s="9" t="str">
        <f>'[1]Activos Consolidados'!I68</f>
        <v>CATÁLOGO DE COMPONENTES DE INFORMACIÓN</v>
      </c>
      <c r="C83" s="9" t="str">
        <f>'[1]Activos Consolidados'!K68</f>
        <v>CONTIENE LOS DATOS, FLUJOS Y SERVICIOS DE INFORMACIÓN DE LA ENTIDAD.</v>
      </c>
      <c r="D83" s="10" t="str">
        <f>'[1]Activos Consolidados'!R68</f>
        <v>CASTELLANO</v>
      </c>
      <c r="E83" s="10" t="str">
        <f>'[1]Activos Consolidados'!S68</f>
        <v>ELECTRONICO</v>
      </c>
      <c r="F83" s="10" t="str">
        <f>'[1]Activos Consolidados'!U68</f>
        <v>XLS</v>
      </c>
      <c r="G83" s="9" t="str">
        <f>'[1]Activos Consolidados'!V68</f>
        <v>SITIO WEB</v>
      </c>
      <c r="H83" s="11" t="str">
        <f>'[1]Activos Consolidados'!W68</f>
        <v>https://www.enterritorio.gov.co/web/transparencia-y-acceso-a-la-informacion-publica/instrumentos-de-gestion-de-informacion-publica</v>
      </c>
      <c r="I83" s="12" t="e">
        <f>'[1]Activos Consolidados'!#REF!</f>
        <v>#REF!</v>
      </c>
    </row>
    <row r="84" spans="1:9" ht="140.25" x14ac:dyDescent="0.25">
      <c r="A84" s="8" t="str">
        <f>'[1]Activos Consolidados'!H69</f>
        <v>GUÍAS</v>
      </c>
      <c r="B84" s="9" t="str">
        <f>'[1]Activos Consolidados'!I69</f>
        <v>GUÍA DE CALIDAD DE DATOS EN INFORMACIÓN INSTITUCIONAL</v>
      </c>
      <c r="C84" s="9" t="str">
        <f>'[1]Activos Consolidados'!K69</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D84" s="10" t="str">
        <f>'[1]Activos Consolidados'!R69</f>
        <v>CASTELLANO</v>
      </c>
      <c r="E84" s="10" t="str">
        <f>'[1]Activos Consolidados'!S69</f>
        <v>ELECTRONICO</v>
      </c>
      <c r="F84" s="10" t="str">
        <f>'[1]Activos Consolidados'!U69</f>
        <v>DOC, PDF</v>
      </c>
      <c r="G84" s="9" t="str">
        <f>'[1]Activos Consolidados'!V69</f>
        <v>CATÁLOGO DOCUMENTAL</v>
      </c>
      <c r="H84" s="11" t="str">
        <f>'[1]Activos Consolidados'!W69</f>
        <v>NO APLICA</v>
      </c>
      <c r="I84" s="12" t="e">
        <f>'[1]Activos Consolidados'!#REF!</f>
        <v>#REF!</v>
      </c>
    </row>
    <row r="85" spans="1:9" ht="38.25" x14ac:dyDescent="0.25">
      <c r="A85" s="8" t="str">
        <f>'[1]Activos Consolidados'!H66</f>
        <v>APLICATIVOS</v>
      </c>
      <c r="B85" s="9" t="str">
        <f>'[1]Activos Consolidados'!I66</f>
        <v>GRC (MÓDULO DE PROGRAMAS Y PROYECTOS)</v>
      </c>
      <c r="C85" s="9" t="str">
        <f>'[1]Activos Consolidados'!K66</f>
        <v>SE REGISTRA EL PLAN ESTRATEGICO, EL PLAN DE ACCIÓN Y LOS AVANCES MENSUALES</v>
      </c>
      <c r="D85" s="10" t="str">
        <f>'[1]Activos Consolidados'!R66</f>
        <v>CASTELLANO</v>
      </c>
      <c r="E85" s="10" t="str">
        <f>'[1]Activos Consolidados'!S66</f>
        <v>ELECTRONICO</v>
      </c>
      <c r="F85" s="10" t="str">
        <f>'[1]Activos Consolidados'!U66</f>
        <v>XLS</v>
      </c>
      <c r="G85" s="9" t="str">
        <f>'[1]Activos Consolidados'!V66</f>
        <v>ONE DRIVE Y APLICATIVO GRC</v>
      </c>
      <c r="H85" s="11" t="str">
        <f>'[1]Activos Consolidados'!W66</f>
        <v>NO APLICA</v>
      </c>
      <c r="I85" s="12" t="e">
        <f>'[1]Activos Consolidados'!#REF!</f>
        <v>#REF!</v>
      </c>
    </row>
    <row r="86" spans="1:9" ht="89.25" x14ac:dyDescent="0.25">
      <c r="A86" s="8" t="str">
        <f>'[1]Activos Consolidados'!H67</f>
        <v>BASES DE DATOS</v>
      </c>
      <c r="B86" s="9" t="str">
        <f>'[1]Activos Consolidados'!I67</f>
        <v>PLANES DE ACCIÓN</v>
      </c>
      <c r="C86" s="9" t="str">
        <f>'[1]Activos Consolidados'!K67</f>
        <v>CONTIENE TODOAS LAS INICIATIVAS QUE DESARROLLA LA ENTIDAD PARA CUMPLIR EL PLAN ESTRATÉGICO, OBJETIVOS, INDICADORES, PORCENTAJES DE AVANCE POR CADA UNO DE LOS HITOS, FECHAS DE INICIO Y DE FINALIZACIÓN.</v>
      </c>
      <c r="D86" s="10" t="str">
        <f>'[1]Activos Consolidados'!R67</f>
        <v>CASTELLANO</v>
      </c>
      <c r="E86" s="10" t="str">
        <f>'[1]Activos Consolidados'!S67</f>
        <v>ELECTRONICO</v>
      </c>
      <c r="F86" s="10" t="str">
        <f>'[1]Activos Consolidados'!U67</f>
        <v>XLS</v>
      </c>
      <c r="G86" s="9" t="str">
        <f>'[1]Activos Consolidados'!V67</f>
        <v>ONE DRIVE Y APLICATIVO GRC</v>
      </c>
      <c r="H86" s="11" t="str">
        <f>'[1]Activos Consolidados'!W67</f>
        <v>NO APLICA</v>
      </c>
      <c r="I86" s="12" t="str">
        <f>'[1]Activos Consolidados'!AV66</f>
        <v>INFORMACIÓN PÚBLICA</v>
      </c>
    </row>
    <row r="87" spans="1:9" ht="76.5" x14ac:dyDescent="0.25">
      <c r="A87" s="8" t="str">
        <f>'[1]Activos Consolidados'!H68</f>
        <v>CATÁLOGOS</v>
      </c>
      <c r="B87" s="9" t="str">
        <f>'[1]Activos Consolidados'!I68</f>
        <v>CATÁLOGO DE COMPONENTES DE INFORMACIÓN</v>
      </c>
      <c r="C87" s="9" t="str">
        <f>'[1]Activos Consolidados'!K68</f>
        <v>CONTIENE LOS DATOS, FLUJOS Y SERVICIOS DE INFORMACIÓN DE LA ENTIDAD.</v>
      </c>
      <c r="D87" s="10" t="str">
        <f>'[1]Activos Consolidados'!R68</f>
        <v>CASTELLANO</v>
      </c>
      <c r="E87" s="10" t="str">
        <f>'[1]Activos Consolidados'!S68</f>
        <v>ELECTRONICO</v>
      </c>
      <c r="F87" s="10" t="str">
        <f>'[1]Activos Consolidados'!U68</f>
        <v>XLS</v>
      </c>
      <c r="G87" s="9" t="str">
        <f>'[1]Activos Consolidados'!V68</f>
        <v>SITIO WEB</v>
      </c>
      <c r="H87" s="11" t="str">
        <f>'[1]Activos Consolidados'!W68</f>
        <v>https://www.enterritorio.gov.co/web/transparencia-y-acceso-a-la-informacion-publica/instrumentos-de-gestion-de-informacion-publica</v>
      </c>
      <c r="I87" s="12" t="str">
        <f>'[1]Activos Consolidados'!AV67</f>
        <v>INFORMACIÓN PÚBLICA</v>
      </c>
    </row>
    <row r="88" spans="1:9" ht="140.25" x14ac:dyDescent="0.25">
      <c r="A88" s="8" t="str">
        <f>'[1]Activos Consolidados'!H69</f>
        <v>GUÍAS</v>
      </c>
      <c r="B88" s="9" t="str">
        <f>'[1]Activos Consolidados'!I69</f>
        <v>GUÍA DE CALIDAD DE DATOS EN INFORMACIÓN INSTITUCIONAL</v>
      </c>
      <c r="C88" s="9" t="str">
        <f>'[1]Activos Consolidados'!K69</f>
        <v>Contiene lineamientos para el manejo de la información de contenido de campos variables, indicadores, estadísticas, e información producida involucrada en procesos estratégicos, misionales, de evaluación institucional o ciudadana de cara a los usuarios de cualquier información de carácter institucional</v>
      </c>
      <c r="D88" s="10" t="str">
        <f>'[1]Activos Consolidados'!R69</f>
        <v>CASTELLANO</v>
      </c>
      <c r="E88" s="10" t="str">
        <f>'[1]Activos Consolidados'!S69</f>
        <v>ELECTRONICO</v>
      </c>
      <c r="F88" s="10" t="str">
        <f>'[1]Activos Consolidados'!U69</f>
        <v>DOC, PDF</v>
      </c>
      <c r="G88" s="9" t="str">
        <f>'[1]Activos Consolidados'!V69</f>
        <v>CATÁLOGO DOCUMENTAL</v>
      </c>
      <c r="H88" s="11" t="str">
        <f>'[1]Activos Consolidados'!W69</f>
        <v>NO APLICA</v>
      </c>
      <c r="I88" s="12" t="str">
        <f>'[1]Activos Consolidados'!AV68</f>
        <v>INFORMACIÓN PÚBLICA</v>
      </c>
    </row>
    <row r="89" spans="1:9" ht="102" x14ac:dyDescent="0.25">
      <c r="A89" s="8" t="str">
        <f>'[1]Activos Consolidados'!H70</f>
        <v>MANUALES</v>
      </c>
      <c r="B89" s="9" t="str">
        <f>'[1]Activos Consolidados'!I70</f>
        <v>MANUAL DE GESTIÓN DEL CONOCIMIENTO</v>
      </c>
      <c r="C89" s="9" t="str">
        <f>'[1]Activos Consolidados'!K70</f>
        <v>Describir e institucionalizar el modelo, el proceso, las estrategias y las herramientas a través de las cuales se desarrolla el proceso de Gestión del Conocimiento en la Empresa Nacional Promotora del Desarrollo Territorial – ENTerritorio, así mismo permitirá:</v>
      </c>
      <c r="D89" s="10" t="str">
        <f>'[1]Activos Consolidados'!R70</f>
        <v>CASTELLANO</v>
      </c>
      <c r="E89" s="10" t="str">
        <f>'[1]Activos Consolidados'!S70</f>
        <v>ELECTRONICO</v>
      </c>
      <c r="F89" s="10" t="str">
        <f>'[1]Activos Consolidados'!U70</f>
        <v>DOC, PDF</v>
      </c>
      <c r="G89" s="9" t="str">
        <f>'[1]Activos Consolidados'!V70</f>
        <v>CATÁLOGO DOCUMENTAL</v>
      </c>
      <c r="H89" s="11" t="str">
        <f>'[1]Activos Consolidados'!W70</f>
        <v>NO APLICA</v>
      </c>
      <c r="I89" s="12" t="str">
        <f>'[1]Activos Consolidados'!AV69</f>
        <v>INFORMACIÓN PÚBLICA</v>
      </c>
    </row>
    <row r="90" spans="1:9" ht="105" customHeight="1" x14ac:dyDescent="0.25">
      <c r="A90" s="8" t="str">
        <f>'[1]Activos Consolidados'!H71</f>
        <v>REPORTES</v>
      </c>
      <c r="B90" s="9" t="str">
        <f>'[1]Activos Consolidados'!I71</f>
        <v>REPORTES DE AVANCE A LA GESTIÓN - FURAG</v>
      </c>
      <c r="C90" s="9" t="str">
        <f>'[1]Activos Consolidados'!K71</f>
        <v>Es un formulario ünico de reporte de avance de la gestión</v>
      </c>
      <c r="D90" s="10" t="str">
        <f>'[1]Activos Consolidados'!R71</f>
        <v>CASTELLANO</v>
      </c>
      <c r="E90" s="10" t="str">
        <f>'[1]Activos Consolidados'!S71</f>
        <v>ELECTRONICO/PAPEL</v>
      </c>
      <c r="F90" s="10" t="str">
        <f>'[1]Activos Consolidados'!U71</f>
        <v>PDF, DOC, TIF, XLS</v>
      </c>
      <c r="G90" s="9" t="str">
        <f>'[1]Activos Consolidados'!V71</f>
        <v>ORFEO</v>
      </c>
      <c r="H90" s="11" t="str">
        <f>'[1]Activos Consolidados'!W71</f>
        <v>NO APLICA</v>
      </c>
      <c r="I90" s="12" t="str">
        <f>'[1]Activos Consolidados'!AV70</f>
        <v>INFORMACIÓN PÚBLICA</v>
      </c>
    </row>
    <row r="91" spans="1:9" ht="38.25" x14ac:dyDescent="0.25">
      <c r="A91" s="8" t="str">
        <f>'[1]Activos Consolidados'!H72</f>
        <v>APLICATIVOS</v>
      </c>
      <c r="B91" s="9" t="str">
        <f>'[1]Activos Consolidados'!I72</f>
        <v>ERA</v>
      </c>
      <c r="C91" s="9" t="str">
        <f>'[1]Activos Consolidados'!K72</f>
        <v>GESTIONA EL CICLO SARO DE PROCESOS Y CONVENIOS Y EVENTOS DE RIESGO MATERIALIZADO.</v>
      </c>
      <c r="D91" s="10" t="str">
        <f>'[1]Activos Consolidados'!R72</f>
        <v>CASTELLANO</v>
      </c>
      <c r="E91" s="10" t="str">
        <f>'[1]Activos Consolidados'!S72</f>
        <v>ELECTRONICO</v>
      </c>
      <c r="F91" s="10" t="str">
        <f>'[1]Activos Consolidados'!U72</f>
        <v xml:space="preserve"> DOC,XLS, CVS</v>
      </c>
      <c r="G91" s="9" t="str">
        <f>'[1]Activos Consolidados'!V72</f>
        <v>ERA, CATALOGO DOCUMENTAL</v>
      </c>
      <c r="H91" s="11" t="str">
        <f>'[1]Activos Consolidados'!W72</f>
        <v>NO APLICA</v>
      </c>
      <c r="I91" s="12" t="str">
        <f>'[1]Activos Consolidados'!AV71</f>
        <v>INFORMACIÓN PÚBLICA</v>
      </c>
    </row>
    <row r="92" spans="1:9" ht="38.25" x14ac:dyDescent="0.25">
      <c r="A92" s="8" t="str">
        <f>'[1]Activos Consolidados'!H73</f>
        <v>APLICATIVOS</v>
      </c>
      <c r="B92" s="9" t="str">
        <f>'[1]Activos Consolidados'!I73</f>
        <v>GRC (MÓDULO DE RIESGOS)</v>
      </c>
      <c r="C92" s="9" t="str">
        <f>'[1]Activos Consolidados'!K73</f>
        <v>GESTIONA EL CICLO SARO DE PROCESOS Y CONVENIOS Y EVENTOS DE RIESGO MATERIALIZADO.</v>
      </c>
      <c r="D92" s="10" t="str">
        <f>'[1]Activos Consolidados'!R73</f>
        <v>CASTELLANO</v>
      </c>
      <c r="E92" s="10" t="str">
        <f>'[1]Activos Consolidados'!S73</f>
        <v>ELECTRONICO</v>
      </c>
      <c r="F92" s="10" t="str">
        <f>'[1]Activos Consolidados'!U73</f>
        <v xml:space="preserve"> DOC,  XLS</v>
      </c>
      <c r="G92" s="9" t="str">
        <f>'[1]Activos Consolidados'!V73</f>
        <v>ERA, GRC, CATALOGO DOCUMENTAL</v>
      </c>
      <c r="H92" s="11" t="str">
        <f>'[1]Activos Consolidados'!W73</f>
        <v>http://172.16.7.25/GRC/portal/</v>
      </c>
      <c r="I92" s="12" t="str">
        <f>'[1]Activos Consolidados'!AV72</f>
        <v>INFORMACIÓN PÚBLICA CLASIFICADA</v>
      </c>
    </row>
    <row r="93" spans="1:9" ht="25.5" x14ac:dyDescent="0.25">
      <c r="A93" s="8" t="str">
        <f>'[1]Activos Consolidados'!H74</f>
        <v>APLICATIVOS</v>
      </c>
      <c r="B93" s="9" t="str">
        <f>'[1]Activos Consolidados'!I74</f>
        <v>GRC (MÓDULO DE INDICADORES)</v>
      </c>
      <c r="C93" s="9" t="str">
        <f>'[1]Activos Consolidados'!K74</f>
        <v>GESTIONA LOS INDICADORES DE RIESGO.</v>
      </c>
      <c r="D93" s="10" t="str">
        <f>'[1]Activos Consolidados'!R74</f>
        <v>CASTELLANO</v>
      </c>
      <c r="E93" s="10" t="str">
        <f>'[1]Activos Consolidados'!S74</f>
        <v>ELECTRONICO</v>
      </c>
      <c r="F93" s="10" t="str">
        <f>'[1]Activos Consolidados'!U74</f>
        <v xml:space="preserve"> DOC,  XLS</v>
      </c>
      <c r="G93" s="9" t="str">
        <f>'[1]Activos Consolidados'!V74</f>
        <v>GRC, CATALOGO DOCUMENTAL</v>
      </c>
      <c r="H93" s="11" t="str">
        <f>'[1]Activos Consolidados'!W74</f>
        <v>http://172.16.7.25/GRC/portal/</v>
      </c>
      <c r="I93" s="12" t="str">
        <f>'[1]Activos Consolidados'!AV73</f>
        <v>INFORMACIÓN PÚBLICA CLASIFICADA</v>
      </c>
    </row>
    <row r="94" spans="1:9" ht="38.25" x14ac:dyDescent="0.25">
      <c r="A94" s="8" t="str">
        <f>'[1]Activos Consolidados'!H75</f>
        <v>BASES DE DATOS</v>
      </c>
      <c r="B94" s="9" t="str">
        <f>'[1]Activos Consolidados'!I75</f>
        <v>BASE HISTÓRICA DE EVENTOS DE RIESGO</v>
      </c>
      <c r="C94" s="9" t="str">
        <f>'[1]Activos Consolidados'!K75</f>
        <v>HISTORICO DE RIESGOS MATERIALIZADOS DE ACUERDO CON LOS LINEAMIENTOS DE LA SFC</v>
      </c>
      <c r="D94" s="10" t="str">
        <f>'[1]Activos Consolidados'!R75</f>
        <v>CASTELLANO</v>
      </c>
      <c r="E94" s="10" t="str">
        <f>'[1]Activos Consolidados'!S75</f>
        <v>ELECTRONICO</v>
      </c>
      <c r="F94" s="10" t="str">
        <f>'[1]Activos Consolidados'!U75</f>
        <v xml:space="preserve"> XLS</v>
      </c>
      <c r="G94" s="9" t="str">
        <f>'[1]Activos Consolidados'!V75</f>
        <v>ERA, GRC, CATALOGO DOCUMENTAL</v>
      </c>
      <c r="H94" s="11" t="str">
        <f>'[1]Activos Consolidados'!W75</f>
        <v>NO APLICA</v>
      </c>
      <c r="I94" s="12" t="str">
        <f>'[1]Activos Consolidados'!AV74</f>
        <v>INFORMACIÓN PÚBLICA CLASIFICADA</v>
      </c>
    </row>
    <row r="95" spans="1:9" ht="51" x14ac:dyDescent="0.25">
      <c r="A95" s="8" t="str">
        <f>'[1]Activos Consolidados'!H76</f>
        <v>BASES DE DATOS</v>
      </c>
      <c r="B95" s="9" t="str">
        <f>'[1]Activos Consolidados'!I76</f>
        <v>LISTA DE RIESGOS Y CONTROLES DE PROCESOS Y CONVENIOS</v>
      </c>
      <c r="C95" s="9" t="str">
        <f>'[1]Activos Consolidados'!K76</f>
        <v>LISTA DE RIESGOS Y CONTROLES DE PROCESOS, CONVENIOS Y RIESGOS DE CORRUPCIÓN</v>
      </c>
      <c r="D95" s="10" t="str">
        <f>'[1]Activos Consolidados'!R76</f>
        <v>CASTELLANO</v>
      </c>
      <c r="E95" s="10" t="str">
        <f>'[1]Activos Consolidados'!S76</f>
        <v>ELECTRONICO</v>
      </c>
      <c r="F95" s="10" t="str">
        <f>'[1]Activos Consolidados'!U76</f>
        <v xml:space="preserve"> DOC,  XLS</v>
      </c>
      <c r="G95" s="9" t="str">
        <f>'[1]Activos Consolidados'!V76</f>
        <v>ERA, GRC, CATALOGO DOCUMENTAL</v>
      </c>
      <c r="H95" s="11" t="str">
        <f>'[1]Activos Consolidados'!W76</f>
        <v>https://www.enterritorio.gov.co/CatalogoDocumental/procesos/subversion/index.html</v>
      </c>
      <c r="I95" s="12" t="str">
        <f>'[1]Activos Consolidados'!AV75</f>
        <v>INFORMACIÓN PÚBLICA CLASIFICADA</v>
      </c>
    </row>
    <row r="96" spans="1:9" ht="51" x14ac:dyDescent="0.25">
      <c r="A96" s="8" t="str">
        <f>'[1]Activos Consolidados'!H77</f>
        <v>GUÍAS</v>
      </c>
      <c r="B96" s="9" t="str">
        <f>'[1]Activos Consolidados'!I77</f>
        <v>GUÍA METODOLÓGICA DE GESTIÓN DE RIESGOS</v>
      </c>
      <c r="C96" s="9" t="str">
        <f>'[1]Activos Consolidados'!K77</f>
        <v>CONTIENE LA METODOLOGÍA PARA EVOLUCIÓN DE IDENTIFICACIÓN, MEDICIÓN, CONTROL Y MONITOREO DE LOS RIESGOS.</v>
      </c>
      <c r="D96" s="10" t="str">
        <f>'[1]Activos Consolidados'!R77</f>
        <v>CASTELLANO</v>
      </c>
      <c r="E96" s="10" t="str">
        <f>'[1]Activos Consolidados'!S77</f>
        <v>ELECTRONICO</v>
      </c>
      <c r="F96" s="10" t="str">
        <f>'[1]Activos Consolidados'!U77</f>
        <v>PDF, DOC, TIF, XLS</v>
      </c>
      <c r="G96" s="9" t="str">
        <f>'[1]Activos Consolidados'!V77</f>
        <v xml:space="preserve"> CATALOGO DOCUMENTAL</v>
      </c>
      <c r="H96" s="11" t="str">
        <f>'[1]Activos Consolidados'!W77</f>
        <v>https://www.enterritorio.gov.co/CatalogoDocumental/procesos/subversion/index.html</v>
      </c>
      <c r="I96" s="12" t="str">
        <f>'[1]Activos Consolidados'!AV76</f>
        <v>INFORMACIÓN PÚBLICA CLASIFICADA</v>
      </c>
    </row>
    <row r="97" spans="1:9" ht="76.5" x14ac:dyDescent="0.25">
      <c r="A97" s="8" t="str">
        <f>'[1]Activos Consolidados'!H78</f>
        <v>INFORMES</v>
      </c>
      <c r="B97" s="9" t="str">
        <f>'[1]Activos Consolidados'!I78</f>
        <v>INFORME SARO A REVISORIA FISCAL</v>
      </c>
      <c r="C97" s="9" t="str">
        <f>'[1]Activos Consolidados'!K78</f>
        <v>INFORME SOBRE ASPECTOS RELEVANTES DEL SARO: EVENTOS MATERIALIZADOS, MONITOREO, INDICADORES, CICLO SARO Y PERFILES DE RIESGO. ESTE INFORME TIENE UNA PERIODICIDAD ANUAL.</v>
      </c>
      <c r="D97" s="10" t="str">
        <f>'[1]Activos Consolidados'!R78</f>
        <v>CASTELLANO</v>
      </c>
      <c r="E97" s="10" t="str">
        <f>'[1]Activos Consolidados'!S78</f>
        <v>ELECTRONICO/PAPEL</v>
      </c>
      <c r="F97" s="10" t="str">
        <f>'[1]Activos Consolidados'!U78</f>
        <v>PDF, DOC, TIF, XLS</v>
      </c>
      <c r="G97" s="9" t="str">
        <f>'[1]Activos Consolidados'!V78</f>
        <v>ORFEO</v>
      </c>
      <c r="H97" s="11" t="str">
        <f>'[1]Activos Consolidados'!W78</f>
        <v>NO APLICA</v>
      </c>
      <c r="I97" s="12" t="str">
        <f>'[1]Activos Consolidados'!AV77</f>
        <v>INFORMACIÓN PÚBLICA CLASIFICADA</v>
      </c>
    </row>
    <row r="98" spans="1:9" ht="51" x14ac:dyDescent="0.25">
      <c r="A98" s="8" t="str">
        <f>'[1]Activos Consolidados'!H81</f>
        <v>MANUALES</v>
      </c>
      <c r="B98" s="9" t="str">
        <f>'[1]Activos Consolidados'!I81</f>
        <v>MANUAL DE GESTIÓN DE RIESGOS OPERATIVOS Y CORRUPCIÓN</v>
      </c>
      <c r="C98" s="9" t="str">
        <f>'[1]Activos Consolidados'!K81</f>
        <v>CONTIENE POLITICAS Y LINEAMIENTOS RELACIONADOS CON RIESGO OPERATIVO</v>
      </c>
      <c r="D98" s="10" t="str">
        <f>'[1]Activos Consolidados'!R81</f>
        <v>CASTELLANO</v>
      </c>
      <c r="E98" s="10" t="str">
        <f>'[1]Activos Consolidados'!S81</f>
        <v>ELECTRONICO</v>
      </c>
      <c r="F98" s="10" t="str">
        <f>'[1]Activos Consolidados'!U81</f>
        <v>PDF, DOC, TIF, XLS</v>
      </c>
      <c r="G98" s="9" t="str">
        <f>'[1]Activos Consolidados'!V81</f>
        <v>CATALOGO DOCUMENTAL</v>
      </c>
      <c r="H98" s="11" t="str">
        <f>'[1]Activos Consolidados'!W81</f>
        <v>https://www.enterritorio.gov.co/CatalogoDocumental/procesos/subversion/index.html</v>
      </c>
      <c r="I98" s="12" t="str">
        <f>'[1]Activos Consolidados'!AV78</f>
        <v>INFORMACIÓN PÚBLICA CLASIFICADA</v>
      </c>
    </row>
    <row r="99" spans="1:9" ht="25.5" x14ac:dyDescent="0.25">
      <c r="A99" s="8" t="str">
        <f>'[1]Activos Consolidados'!H82</f>
        <v>DERECHOS DE PETICIÓN</v>
      </c>
      <c r="B99" s="9" t="str">
        <f>'[1]Activos Consolidados'!I82</f>
        <v>DERECHOS DE PETICIÓN</v>
      </c>
      <c r="C99" s="9" t="str">
        <f>'[1]Activos Consolidados'!K82</f>
        <v xml:space="preserve">CONTIENE RESPUESTAS Y SOPORTES A LOS DERECHOS DE PETICION </v>
      </c>
      <c r="D99" s="10" t="str">
        <f>'[1]Activos Consolidados'!R82</f>
        <v>CASTELLANO</v>
      </c>
      <c r="E99" s="10" t="str">
        <f>'[1]Activos Consolidados'!S82</f>
        <v>ELECTRONICO/PAPEL</v>
      </c>
      <c r="F99" s="10" t="str">
        <f>'[1]Activos Consolidados'!U82</f>
        <v>PDF, DOC, TIF</v>
      </c>
      <c r="G99" s="9" t="str">
        <f>'[1]Activos Consolidados'!V82</f>
        <v>ORFEO</v>
      </c>
      <c r="H99" s="11" t="str">
        <f>'[1]Activos Consolidados'!W82</f>
        <v>NO APLICA</v>
      </c>
      <c r="I99" s="12" t="str">
        <f>'[1]Activos Consolidados'!AV81</f>
        <v>INFORMACIÓN PÚBLICA</v>
      </c>
    </row>
    <row r="100" spans="1:9" ht="51" x14ac:dyDescent="0.25">
      <c r="A100" s="8" t="str">
        <f>'[1]Activos Consolidados'!H100</f>
        <v>REPOSITORIOS</v>
      </c>
      <c r="B100" s="9" t="str">
        <f>'[1]Activos Consolidados'!I100</f>
        <v>REPOSITORIO TECNOLOGÍAS DE LA INFORMACIÓN</v>
      </c>
      <c r="C100" s="9" t="str">
        <f>'[1]Activos Consolidados'!K100</f>
        <v>CONTIENE LA INFORMACIÓN CPORRESPONDIENTE A LA GESTIÓN DEL GRUPO DE TECNOLOGÍAS DE LA INFORMACIÓN.</v>
      </c>
      <c r="D100" s="10" t="str">
        <f>'[1]Activos Consolidados'!R100</f>
        <v>CASTELLANO</v>
      </c>
      <c r="E100" s="10" t="str">
        <f>'[1]Activos Consolidados'!S100</f>
        <v>ELECTRONICO</v>
      </c>
      <c r="F100" s="10" t="str">
        <f>'[1]Activos Consolidados'!U100</f>
        <v>PDF, XLS, DOC, PPT</v>
      </c>
      <c r="G100" s="9" t="str">
        <f>'[1]Activos Consolidados'!V100</f>
        <v>ONEDRIVE</v>
      </c>
      <c r="H100" s="11" t="str">
        <f>'[1]Activos Consolidados'!W100</f>
        <v>NA</v>
      </c>
      <c r="I100" s="12" t="e">
        <f>'[1]Activos Consolidados'!#REF!</f>
        <v>#REF!</v>
      </c>
    </row>
    <row r="101" spans="1:9" ht="51" x14ac:dyDescent="0.25">
      <c r="A101" s="8" t="str">
        <f>'[1]Activos Consolidados'!H101</f>
        <v>REPOSITORIOS</v>
      </c>
      <c r="B101" s="9" t="str">
        <f>'[1]Activos Consolidados'!I101</f>
        <v>METAREPOSITORIO DE TECNOLOGÍAS DE LA INFORMACIÓN</v>
      </c>
      <c r="C101" s="9" t="str">
        <f>'[1]Activos Consolidados'!K101</f>
        <v>CONTIENE LAS GUÍAS DE USUARIO, GUÍAS TÉCNICAS Y EL VERSIONAMIENTO DE LOS SISTEMAS DE INFORMACIÓN.</v>
      </c>
      <c r="D101" s="10" t="str">
        <f>'[1]Activos Consolidados'!R101</f>
        <v>CASTELLANO</v>
      </c>
      <c r="E101" s="10" t="str">
        <f>'[1]Activos Consolidados'!S101</f>
        <v>ELECTRONICO</v>
      </c>
      <c r="F101" s="10" t="str">
        <f>'[1]Activos Consolidados'!U101</f>
        <v>NA</v>
      </c>
      <c r="G101" s="9" t="str">
        <f>'[1]Activos Consolidados'!V101</f>
        <v>ONEDRIVE</v>
      </c>
      <c r="H101" s="11" t="str">
        <f>'[1]Activos Consolidados'!W101</f>
        <v>NA</v>
      </c>
      <c r="I101" s="12" t="e">
        <f>'[1]Activos Consolidados'!#REF!</f>
        <v>#REF!</v>
      </c>
    </row>
    <row r="102" spans="1:9" ht="38.25" x14ac:dyDescent="0.25">
      <c r="A102" s="8" t="str">
        <f>'[1]Activos Consolidados'!H102</f>
        <v>BASES DE DATOS</v>
      </c>
      <c r="B102" s="9" t="str">
        <f>'[1]Activos Consolidados'!I102</f>
        <v>BIOMÉTRICO</v>
      </c>
      <c r="C102" s="9" t="str">
        <f>'[1]Activos Consolidados'!K102</f>
        <v>ALOJAMIENTO DE LAS HUELLAS DIGITALES DE LOS COLABORADORES DE LA ENTIDAD</v>
      </c>
      <c r="D102" s="10" t="str">
        <f>'[1]Activos Consolidados'!R102</f>
        <v>CASTELLANO</v>
      </c>
      <c r="E102" s="10" t="str">
        <f>'[1]Activos Consolidados'!S102</f>
        <v>ELECTRONICO</v>
      </c>
      <c r="F102" s="10" t="str">
        <f>'[1]Activos Consolidados'!U102</f>
        <v>.psql</v>
      </c>
      <c r="G102" s="9" t="str">
        <f>'[1]Activos Consolidados'!V102</f>
        <v>NA</v>
      </c>
      <c r="H102" s="11" t="str">
        <f>'[1]Activos Consolidados'!W102</f>
        <v>NA</v>
      </c>
      <c r="I102" s="12" t="e">
        <f>'[1]Activos Consolidados'!#REF!</f>
        <v>#REF!</v>
      </c>
    </row>
    <row r="103" spans="1:9" ht="38.25" x14ac:dyDescent="0.25">
      <c r="A103" s="8" t="str">
        <f>'[1]Activos Consolidados'!H103</f>
        <v>BASES DE DATOS</v>
      </c>
      <c r="B103" s="9" t="str">
        <f>'[1]Activos Consolidados'!I103</f>
        <v>VIDEOVIGILANCIA</v>
      </c>
      <c r="C103" s="9" t="str">
        <f>'[1]Activos Consolidados'!K103</f>
        <v>ALOJAMIENTO DE LOS VIDEOS CAPTURADOS POR LA CAÁMARA DE VIDEOVIGILANCIA</v>
      </c>
      <c r="D103" s="10" t="str">
        <f>'[1]Activos Consolidados'!R103</f>
        <v>CASTELLANO</v>
      </c>
      <c r="E103" s="10" t="str">
        <f>'[1]Activos Consolidados'!S103</f>
        <v>ELECTRONICO</v>
      </c>
      <c r="F103" s="10" t="str">
        <f>'[1]Activos Consolidados'!U103</f>
        <v>.MP4</v>
      </c>
      <c r="G103" s="9" t="str">
        <f>'[1]Activos Consolidados'!V103</f>
        <v>NA</v>
      </c>
      <c r="H103" s="11" t="str">
        <f>'[1]Activos Consolidados'!W103</f>
        <v>NA</v>
      </c>
      <c r="I103" s="12" t="str">
        <f>'[1]Activos Consolidados'!AV82</f>
        <v>INFORMACIÓN PÚBLICA CLASIFICADA</v>
      </c>
    </row>
    <row r="104" spans="1:9" ht="38.25" x14ac:dyDescent="0.25">
      <c r="A104" s="8" t="str">
        <f>'[1]Activos Consolidados'!H104</f>
        <v>BASES DE DATOS</v>
      </c>
      <c r="B104" s="9" t="str">
        <f>'[1]Activos Consolidados'!I104</f>
        <v>DIRECTORIO ACTIVO</v>
      </c>
      <c r="C104" s="9" t="str">
        <f>'[1]Activos Consolidados'!K104</f>
        <v>BASE DE DATOS DE USUARIOS DE LA PLATAFORMA TECNOLÓGICA DE LA ENTIDAD</v>
      </c>
      <c r="D104" s="10" t="str">
        <f>'[1]Activos Consolidados'!R104</f>
        <v>CASTELLANO</v>
      </c>
      <c r="E104" s="10" t="str">
        <f>'[1]Activos Consolidados'!S104</f>
        <v>ELECTRONICO</v>
      </c>
      <c r="F104" s="10" t="str">
        <f>'[1]Activos Consolidados'!U104</f>
        <v>.xls</v>
      </c>
      <c r="G104" s="9" t="str">
        <f>'[1]Activos Consolidados'!V104</f>
        <v>NA</v>
      </c>
      <c r="H104" s="11" t="str">
        <f>'[1]Activos Consolidados'!W104</f>
        <v>NA</v>
      </c>
      <c r="I104" s="12" t="str">
        <f>'[1]Activos Consolidados'!AV100</f>
        <v>INFORMACIÓN PÚBLICA CLASIFICADA</v>
      </c>
    </row>
    <row r="105" spans="1:9" ht="76.5" x14ac:dyDescent="0.25">
      <c r="A105" s="8" t="str">
        <f>'[1]Activos Consolidados'!H105</f>
        <v>REGISTRO</v>
      </c>
      <c r="B105" s="9" t="str">
        <f>'[1]Activos Consolidados'!I105</f>
        <v>LINEA BASE ACTIVOS OPERADOR TECNOLÓGICO</v>
      </c>
      <c r="C105" s="9" t="str">
        <f>'[1]Activos Consolidados'!K105</f>
        <v>CONTIENE LA LINEA BASE DE LOS ACTIVOS QUE HACEN PARTE DE LAS LINEAS DE SERVICIOS CONTRATADAS: CIBERSEGURIDAD, MOVILIDAD, IAAS, LAN Y WIFI, ARRENDAMIENTO DE EQUIPOS (DESKTOP Y PORTÁTILES)</v>
      </c>
      <c r="D105" s="10">
        <f>'[1]Activos Consolidados'!R105</f>
        <v>0</v>
      </c>
      <c r="E105" s="10">
        <f>'[1]Activos Consolidados'!S105</f>
        <v>0</v>
      </c>
      <c r="F105" s="10">
        <f>'[1]Activos Consolidados'!U105</f>
        <v>0</v>
      </c>
      <c r="G105" s="9">
        <f>'[1]Activos Consolidados'!V105</f>
        <v>0</v>
      </c>
      <c r="H105" s="11">
        <f>'[1]Activos Consolidados'!W105</f>
        <v>0</v>
      </c>
      <c r="I105" s="12" t="str">
        <f>'[1]Activos Consolidados'!AV101</f>
        <v>INFORMACIÓN PÚBLICA CLASIFICADA</v>
      </c>
    </row>
    <row r="106" spans="1:9" ht="38.25" x14ac:dyDescent="0.25">
      <c r="A106" s="8" t="str">
        <f>'[1]Activos Consolidados'!H106</f>
        <v>REGISTROS DE CONTROL</v>
      </c>
      <c r="B106" s="9" t="str">
        <f>'[1]Activos Consolidados'!I106</f>
        <v>REGISTROS DE CONTROL DE ACCESO AL CENTRO DE DATOS</v>
      </c>
      <c r="C106" s="9" t="str">
        <f>'[1]Activos Consolidados'!K106</f>
        <v>CONTIENE EL REGISTROS Y VITACORAS DE CONTROL DE ACCESO AL CENTRO DE DATOS</v>
      </c>
      <c r="D106" s="10" t="str">
        <f>'[1]Activos Consolidados'!R106</f>
        <v>CASTELLANO</v>
      </c>
      <c r="E106" s="10" t="str">
        <f>'[1]Activos Consolidados'!S106</f>
        <v>ELECTRONICO/PAPEL</v>
      </c>
      <c r="F106" s="10" t="str">
        <f>'[1]Activos Consolidados'!U106</f>
        <v>PDF, XLS, DOC, TIF</v>
      </c>
      <c r="G106" s="9" t="str">
        <f>'[1]Activos Consolidados'!V106</f>
        <v>NA</v>
      </c>
      <c r="H106" s="11" t="str">
        <f>'[1]Activos Consolidados'!W106</f>
        <v>NO APLICA</v>
      </c>
      <c r="I106" s="12" t="str">
        <f>'[1]Activos Consolidados'!AV102</f>
        <v>INFORMACIÓN PÚBLICA CLASIFICADA</v>
      </c>
    </row>
    <row r="107" spans="1:9" ht="89.25" x14ac:dyDescent="0.25">
      <c r="A107" s="8" t="str">
        <f>'[1]Activos Consolidados'!H107</f>
        <v>PROCEDIMIENTOS</v>
      </c>
      <c r="B107" s="9" t="str">
        <f>'[1]Activos Consolidados'!I107</f>
        <v xml:space="preserve">	Mantenimiento de datos en producción</v>
      </c>
      <c r="C107" s="9" t="str">
        <f>'[1]Activos Consolidados'!K107</f>
        <v>Establece la metodología para el mantenimiento de los datos de los aplicativos en producción de ENTerritorio, a través del desarrollo de actividades provistas en este procedimiento, para garantizar su fiabilidad e integridad.</v>
      </c>
      <c r="D107" s="10" t="str">
        <f>'[1]Activos Consolidados'!R107</f>
        <v>CASTELLANO</v>
      </c>
      <c r="E107" s="10" t="str">
        <f>'[1]Activos Consolidados'!S107</f>
        <v>ELECTRONICO/PAPEL</v>
      </c>
      <c r="F107" s="10" t="str">
        <f>'[1]Activos Consolidados'!U107</f>
        <v>PDF, XLS, DOC, TIF</v>
      </c>
      <c r="G107" s="9" t="str">
        <f>'[1]Activos Consolidados'!V107</f>
        <v>INTRANET</v>
      </c>
      <c r="H107" s="11" t="str">
        <f>'[1]Activos Consolidados'!W107</f>
        <v>NO APLICA</v>
      </c>
      <c r="I107" s="12" t="str">
        <f>'[1]Activos Consolidados'!AV103</f>
        <v>INFORMACIÓN PÚBLICA CLASIFICADA</v>
      </c>
    </row>
    <row r="108" spans="1:9" ht="165.75" x14ac:dyDescent="0.25">
      <c r="A108" s="8" t="str">
        <f>'[1]Activos Consolidados'!H108</f>
        <v>PROCEDIMIENTOS</v>
      </c>
      <c r="B108" s="9" t="str">
        <f>'[1]Activos Consolidados'!I108</f>
        <v>Gestión de registros de eventos para la plataforma tecnológica</v>
      </c>
      <c r="C108" s="9" t="str">
        <f>'[1]Activos Consolidados'!K108</f>
        <v>Establece las actividades y responsabilidades para la activación, almacenamiento, seguimiento y verificación de los log de la plataforma tecnológica, que cuenten con sistemas operativos, plataformas de correo electrónico, dispositivos de seguridad informática, soluciones de seguridad Informática, dispositivos de red o sistemas de información críticos que sean propiedad de ENTerritorio, o que estén al servicio de la misma.</v>
      </c>
      <c r="D108" s="10" t="str">
        <f>'[1]Activos Consolidados'!R108</f>
        <v>CASTELLANO</v>
      </c>
      <c r="E108" s="10" t="str">
        <f>'[1]Activos Consolidados'!S108</f>
        <v>ELECTRONICO/PAPEL</v>
      </c>
      <c r="F108" s="10" t="str">
        <f>'[1]Activos Consolidados'!U108</f>
        <v>PDF, XLS, DOC, TIF</v>
      </c>
      <c r="G108" s="9" t="str">
        <f>'[1]Activos Consolidados'!V108</f>
        <v>INTRANET</v>
      </c>
      <c r="H108" s="11" t="str">
        <f>'[1]Activos Consolidados'!W108</f>
        <v>NO APLICA</v>
      </c>
      <c r="I108" s="12" t="str">
        <f>'[1]Activos Consolidados'!AV104</f>
        <v>INFORMACIÓN PÚBLICA CLASIFICADA</v>
      </c>
    </row>
    <row r="109" spans="1:9" ht="127.5" x14ac:dyDescent="0.25">
      <c r="A109" s="8" t="str">
        <f>'[1]Activos Consolidados'!H109</f>
        <v>PROCEDIMIENTOS</v>
      </c>
      <c r="B109" s="9" t="str">
        <f>'[1]Activos Consolidados'!I109</f>
        <v>Adquisición, desarrollo y puesta en producción de software</v>
      </c>
      <c r="C109" s="9" t="str">
        <f>'[1]Activos Consolidados'!K109</f>
        <v>Establecer la metodología para la adquisición, desarrollo y puesta en producción de aplicativos o sistemas requeridos por ENTerritorio, de acuerdo con los estándares establecidos en la guía G-TI-02 Desarrollo, ajuste y estandarización de software, con el fin de satisfacer las necesidades tecnológicas de la Entidad.</v>
      </c>
      <c r="D109" s="10" t="str">
        <f>'[1]Activos Consolidados'!R109</f>
        <v>CASTELLANO</v>
      </c>
      <c r="E109" s="10" t="str">
        <f>'[1]Activos Consolidados'!S109</f>
        <v>ELECTRONICO/PAPEL</v>
      </c>
      <c r="F109" s="10" t="str">
        <f>'[1]Activos Consolidados'!U109</f>
        <v>PDF, XLS, DOC, TIF</v>
      </c>
      <c r="G109" s="9" t="str">
        <f>'[1]Activos Consolidados'!V109</f>
        <v>INTRANET</v>
      </c>
      <c r="H109" s="11" t="str">
        <f>'[1]Activos Consolidados'!W109</f>
        <v>NO APLICA</v>
      </c>
      <c r="I109" s="12" t="e">
        <f>'[1]Activos Consolidados'!AV105</f>
        <v>#N/A</v>
      </c>
    </row>
    <row r="110" spans="1:9" ht="89.25" x14ac:dyDescent="0.25">
      <c r="A110" s="8" t="str">
        <f>'[1]Activos Consolidados'!H110</f>
        <v>PROCEDIMIENTOS</v>
      </c>
      <c r="B110" s="9" t="str">
        <f>'[1]Activos Consolidados'!I110</f>
        <v>Control de cambios a la infraestructura tecnológica</v>
      </c>
      <c r="C110" s="9" t="str">
        <f>'[1]Activos Consolidados'!K110</f>
        <v>DefiniQR las actividades de planeación, coordinación,monitoreo y comunicación de los cambios que afectan a los recursos y sistemas de información de la Entidad, que permitan controlar el impacto de este en el ambiente de producción</v>
      </c>
      <c r="D110" s="10" t="str">
        <f>'[1]Activos Consolidados'!R110</f>
        <v>CASTELLANO</v>
      </c>
      <c r="E110" s="10" t="str">
        <f>'[1]Activos Consolidados'!S110</f>
        <v>ELECTRONICO/PAPEL</v>
      </c>
      <c r="F110" s="10" t="str">
        <f>'[1]Activos Consolidados'!U110</f>
        <v>PDF, XLS, DOC, TIF</v>
      </c>
      <c r="G110" s="9" t="str">
        <f>'[1]Activos Consolidados'!V110</f>
        <v>INTRANET</v>
      </c>
      <c r="H110" s="11" t="str">
        <f>'[1]Activos Consolidados'!W110</f>
        <v>NO APLICA</v>
      </c>
      <c r="I110" s="12" t="str">
        <f>'[1]Activos Consolidados'!AV106</f>
        <v>INFORMACIÓN PÚBLICA</v>
      </c>
    </row>
    <row r="111" spans="1:9" ht="102" x14ac:dyDescent="0.25">
      <c r="A111" s="8" t="str">
        <f>'[1]Activos Consolidados'!H111</f>
        <v>PROCEDIMIENTOS</v>
      </c>
      <c r="B111" s="9" t="str">
        <f>'[1]Activos Consolidados'!I111</f>
        <v>Verificación periódica de aplicaciones y servicios de ti críticos instaladas en el centro de cómputo alterno</v>
      </c>
      <c r="C111" s="9" t="str">
        <f>'[1]Activos Consolidados'!K111</f>
        <v>Establecer la metodología para la verificación periódica de los aplicativos y servicios de TI críticos instalados en el Centro de Computo Alterno, con el propósito de garantizar su funcionalidad en caso de requerirse la activación del Plan de Continuidad del Negocio.</v>
      </c>
      <c r="D111" s="10" t="str">
        <f>'[1]Activos Consolidados'!R111</f>
        <v>CASTELLANO</v>
      </c>
      <c r="E111" s="10" t="str">
        <f>'[1]Activos Consolidados'!S111</f>
        <v>ELECTRONICO/PAPEL</v>
      </c>
      <c r="F111" s="10" t="str">
        <f>'[1]Activos Consolidados'!U111</f>
        <v>PDF, XLS, DOC, TIF</v>
      </c>
      <c r="G111" s="9" t="str">
        <f>'[1]Activos Consolidados'!V111</f>
        <v>INTRANET</v>
      </c>
      <c r="H111" s="11" t="str">
        <f>'[1]Activos Consolidados'!W111</f>
        <v>NO APLICA</v>
      </c>
      <c r="I111" s="12" t="str">
        <f>'[1]Activos Consolidados'!AV107</f>
        <v>INFORMACIÓN PÚBLICA</v>
      </c>
    </row>
    <row r="112" spans="1:9" ht="89.25" x14ac:dyDescent="0.25">
      <c r="A112" s="8" t="str">
        <f>'[1]Activos Consolidados'!H112</f>
        <v>PROCEDIMIENTOS</v>
      </c>
      <c r="B112" s="9" t="str">
        <f>'[1]Activos Consolidados'!I112</f>
        <v xml:space="preserve">Solicitud de Servicio a la Mesa Integral de Servicios -CIC </v>
      </c>
      <c r="C112" s="9" t="str">
        <f>'[1]Activos Consolidados'!K112</f>
        <v>Administrar y establecer la metodología para la atención de soporte de los servicios de Tecnología de Información a través de la mesa de ayuda mediante la atención oportuna y confiable de los requerimientos.</v>
      </c>
      <c r="D112" s="10" t="str">
        <f>'[1]Activos Consolidados'!R112</f>
        <v>CASTELLANO</v>
      </c>
      <c r="E112" s="10" t="str">
        <f>'[1]Activos Consolidados'!S112</f>
        <v>ELECTRONICO/PAPEL</v>
      </c>
      <c r="F112" s="10" t="str">
        <f>'[1]Activos Consolidados'!U112</f>
        <v>PDF, XLS, DOC, TIF</v>
      </c>
      <c r="G112" s="9" t="str">
        <f>'[1]Activos Consolidados'!V112</f>
        <v>INTRANET</v>
      </c>
      <c r="H112" s="11" t="str">
        <f>'[1]Activos Consolidados'!W112</f>
        <v>NO APLICA</v>
      </c>
      <c r="I112" s="12" t="str">
        <f>'[1]Activos Consolidados'!AV108</f>
        <v>INFORMACIÓN PÚBLICA</v>
      </c>
    </row>
    <row r="113" spans="1:9" ht="76.5" x14ac:dyDescent="0.25">
      <c r="A113" s="8" t="str">
        <f>'[1]Activos Consolidados'!H113</f>
        <v>GUÍAS</v>
      </c>
      <c r="B113" s="9" t="str">
        <f>'[1]Activos Consolidados'!I113</f>
        <v>Guía Trae tu Propio Dispositivo  (TTPD)</v>
      </c>
      <c r="C113" s="9" t="str">
        <f>'[1]Activos Consolidados'!K113</f>
        <v xml:space="preserve">	Establecer los lineamientos de seguridad para proteger la información de ENTerritorio que es gestionada a través de dispositivos móviles que no pertenecen a la Entidad.</v>
      </c>
      <c r="D113" s="10" t="str">
        <f>'[1]Activos Consolidados'!R113</f>
        <v>CASTELLANO</v>
      </c>
      <c r="E113" s="10" t="str">
        <f>'[1]Activos Consolidados'!S113</f>
        <v>ELECTRONICO/PAPEL</v>
      </c>
      <c r="F113" s="10" t="str">
        <f>'[1]Activos Consolidados'!U113</f>
        <v>PDF, XLS, DOC, TIF</v>
      </c>
      <c r="G113" s="9" t="str">
        <f>'[1]Activos Consolidados'!V113</f>
        <v>INTRANET</v>
      </c>
      <c r="H113" s="11" t="str">
        <f>'[1]Activos Consolidados'!W113</f>
        <v>NO APLICA</v>
      </c>
      <c r="I113" s="12" t="str">
        <f>'[1]Activos Consolidados'!AV109</f>
        <v>INFORMACIÓN PÚBLICA</v>
      </c>
    </row>
    <row r="114" spans="1:9" ht="63.75" x14ac:dyDescent="0.25">
      <c r="A114" s="8" t="str">
        <f>'[1]Activos Consolidados'!H114</f>
        <v>GUÍAS</v>
      </c>
      <c r="B114" s="9" t="str">
        <f>'[1]Activos Consolidados'!I114</f>
        <v>Desarrollo, ajuste y estandarización de software</v>
      </c>
      <c r="C114" s="9" t="str">
        <f>'[1]Activos Consolidados'!K114</f>
        <v>La presente guía tiene como objetivo, establecer la metodología usada en ENTERRITORIO durante el proceso de desarrollo de los sistemas de información.</v>
      </c>
      <c r="D114" s="10" t="str">
        <f>'[1]Activos Consolidados'!R114</f>
        <v>CASTELLANO</v>
      </c>
      <c r="E114" s="10" t="str">
        <f>'[1]Activos Consolidados'!S114</f>
        <v>ELECTRONICO/PAPEL</v>
      </c>
      <c r="F114" s="10" t="str">
        <f>'[1]Activos Consolidados'!U114</f>
        <v>PDF, XLS, DOC, TIF</v>
      </c>
      <c r="G114" s="9" t="str">
        <f>'[1]Activos Consolidados'!V114</f>
        <v>INTRANET</v>
      </c>
      <c r="H114" s="11" t="str">
        <f>'[1]Activos Consolidados'!W114</f>
        <v>NO APLICA</v>
      </c>
      <c r="I114" s="12" t="str">
        <f>'[1]Activos Consolidados'!AV110</f>
        <v>INFORMACIÓN PÚBLICA</v>
      </c>
    </row>
    <row r="115" spans="1:9" ht="102" x14ac:dyDescent="0.25">
      <c r="A115" s="8" t="str">
        <f>'[1]Activos Consolidados'!H115</f>
        <v>GUÍAS</v>
      </c>
      <c r="B115" s="9" t="str">
        <f>'[1]Activos Consolidados'!I115</f>
        <v>Controles generales de los aplicativos</v>
      </c>
      <c r="C115" s="9" t="str">
        <f>'[1]Activos Consolidados'!K115</f>
        <v>Establecer los criterios para identificar los controles de los aplicativos desarrollados in HOUSE para ENTerritorio, mediante la descripción de los controles generales y específicos, con el propósito de asegurar su cumplimiento.</v>
      </c>
      <c r="D115" s="10" t="str">
        <f>'[1]Activos Consolidados'!R115</f>
        <v>CASTELLANO</v>
      </c>
      <c r="E115" s="10" t="str">
        <f>'[1]Activos Consolidados'!S115</f>
        <v>ELECTRONICO/PAPEL</v>
      </c>
      <c r="F115" s="10" t="str">
        <f>'[1]Activos Consolidados'!U115</f>
        <v>PDF, XLS, DOC, TIF</v>
      </c>
      <c r="G115" s="9" t="str">
        <f>'[1]Activos Consolidados'!V115</f>
        <v>INTRANET</v>
      </c>
      <c r="H115" s="11" t="str">
        <f>'[1]Activos Consolidados'!W115</f>
        <v>NO APLICA</v>
      </c>
      <c r="I115" s="12" t="str">
        <f>'[1]Activos Consolidados'!AV111</f>
        <v>INFORMACIÓN PÚBLICA</v>
      </c>
    </row>
    <row r="116" spans="1:9" ht="140.25" x14ac:dyDescent="0.25">
      <c r="A116" s="8" t="str">
        <f>'[1]Activos Consolidados'!H116</f>
        <v>GUÍAS</v>
      </c>
      <c r="B116" s="9" t="str">
        <f>'[1]Activos Consolidados'!I116</f>
        <v>Control de versiones y documentación de componentes tecnológicos</v>
      </c>
      <c r="C116" s="9" t="str">
        <f>'[1]Activos Consolidados'!K116</f>
        <v>Presentar los mecanismos implementados por el grupo de Tecnología de la Información para controlar los cambios y versiones del código fuente de: los aplicativos, las estructuras y procedimientos almacenados en la Base de Datos, la documentación técnica y de usuario, las hojas de vida de los servidores, manuales de instalación y scripts de administración.</v>
      </c>
      <c r="D116" s="10" t="str">
        <f>'[1]Activos Consolidados'!R116</f>
        <v>CASTELLANO</v>
      </c>
      <c r="E116" s="10" t="str">
        <f>'[1]Activos Consolidados'!S116</f>
        <v>ELECTRONICO/PAPEL</v>
      </c>
      <c r="F116" s="10" t="str">
        <f>'[1]Activos Consolidados'!U116</f>
        <v>PDF, XLS, DOC, TIF</v>
      </c>
      <c r="G116" s="9" t="str">
        <f>'[1]Activos Consolidados'!V116</f>
        <v>INTRANET</v>
      </c>
      <c r="H116" s="11" t="str">
        <f>'[1]Activos Consolidados'!W116</f>
        <v>NO APLICA</v>
      </c>
      <c r="I116" s="12" t="str">
        <f>'[1]Activos Consolidados'!AV112</f>
        <v>INFORMACIÓN PÚBLICA</v>
      </c>
    </row>
    <row r="117" spans="1:9" ht="140.25" x14ac:dyDescent="0.25">
      <c r="A117" s="8" t="str">
        <f>'[1]Activos Consolidados'!H117</f>
        <v>GUÍAS</v>
      </c>
      <c r="B117" s="9" t="str">
        <f>'[1]Activos Consolidados'!I117</f>
        <v>Guía de Desarrollo Seguro Software</v>
      </c>
      <c r="C117" s="9" t="str">
        <f>'[1]Activos Consolidados'!K117</f>
        <v>Establecer lineamientos que permitan integrar la seguridad de la información durante el ciclo de vida de las soluciones informáticas, proporcionando mecanismos orientados a establecer requisitos de seguridad de la información, evaluando los riesgos y seleccionando los controles y medidas de verificación correspondientes.</v>
      </c>
      <c r="D117" s="10" t="str">
        <f>'[1]Activos Consolidados'!R117</f>
        <v>CASTELLANO</v>
      </c>
      <c r="E117" s="10" t="str">
        <f>'[1]Activos Consolidados'!S117</f>
        <v>ELECTRONICO/PAPEL</v>
      </c>
      <c r="F117" s="10" t="str">
        <f>'[1]Activos Consolidados'!U117</f>
        <v>PDF, XLS, DOC, TIF</v>
      </c>
      <c r="G117" s="9" t="str">
        <f>'[1]Activos Consolidados'!V117</f>
        <v>INTRANET</v>
      </c>
      <c r="H117" s="11" t="str">
        <f>'[1]Activos Consolidados'!W117</f>
        <v>NO APLICA</v>
      </c>
      <c r="I117" s="12" t="str">
        <f>'[1]Activos Consolidados'!AV113</f>
        <v>INFORMACIÓN PÚBLICA</v>
      </c>
    </row>
    <row r="118" spans="1:9" ht="76.5" x14ac:dyDescent="0.25">
      <c r="A118" s="8" t="str">
        <f>'[1]Activos Consolidados'!H118</f>
        <v>FORMATOS</v>
      </c>
      <c r="B118" s="9" t="str">
        <f>'[1]Activos Consolidados'!I118</f>
        <v xml:space="preserve">	Inventario y Verificación de Aplicaciones y Servicios de TI Críticos Instaladas en el Centro de Cómputo Alterno</v>
      </c>
      <c r="C118" s="9" t="str">
        <f>'[1]Activos Consolidados'!K118</f>
        <v>Formato para registrar el inventario, aplicaciones criticas establecidas en el BIA</v>
      </c>
      <c r="D118" s="10" t="str">
        <f>'[1]Activos Consolidados'!R118</f>
        <v>CASTELLANO</v>
      </c>
      <c r="E118" s="10" t="str">
        <f>'[1]Activos Consolidados'!S118</f>
        <v>ELECTRONICO/PAPEL</v>
      </c>
      <c r="F118" s="10" t="str">
        <f>'[1]Activos Consolidados'!U118</f>
        <v>PDF, XLS, DOC, TIF</v>
      </c>
      <c r="G118" s="9" t="str">
        <f>'[1]Activos Consolidados'!V118</f>
        <v>INTRANET</v>
      </c>
      <c r="H118" s="11" t="str">
        <f>'[1]Activos Consolidados'!W118</f>
        <v>NO APLICA</v>
      </c>
      <c r="I118" s="12" t="str">
        <f>'[1]Activos Consolidados'!AV114</f>
        <v>INFORMACIÓN PÚBLICA</v>
      </c>
    </row>
    <row r="119" spans="1:9" ht="38.25" x14ac:dyDescent="0.25">
      <c r="A119" s="8" t="str">
        <f>'[1]Activos Consolidados'!H119</f>
        <v>FORMATOS</v>
      </c>
      <c r="B119" s="9" t="str">
        <f>'[1]Activos Consolidados'!I119</f>
        <v>Evaluación de daños a la infraestructura tecnológica</v>
      </c>
      <c r="C119" s="9">
        <f>'[1]Activos Consolidados'!K119</f>
        <v>0</v>
      </c>
      <c r="D119" s="10" t="str">
        <f>'[1]Activos Consolidados'!R119</f>
        <v>CASTELLANO</v>
      </c>
      <c r="E119" s="10" t="str">
        <f>'[1]Activos Consolidados'!S119</f>
        <v>ELECTRONICO/PAPEL</v>
      </c>
      <c r="F119" s="10" t="str">
        <f>'[1]Activos Consolidados'!U119</f>
        <v>PDF, XLS, DOC, TIF</v>
      </c>
      <c r="G119" s="9" t="str">
        <f>'[1]Activos Consolidados'!V119</f>
        <v>INTRANET</v>
      </c>
      <c r="H119" s="11" t="str">
        <f>'[1]Activos Consolidados'!W119</f>
        <v>NO APLICA</v>
      </c>
      <c r="I119" s="12" t="str">
        <f>'[1]Activos Consolidados'!AV115</f>
        <v>INFORMACIÓN PÚBLICA</v>
      </c>
    </row>
    <row r="120" spans="1:9" ht="38.25" x14ac:dyDescent="0.25">
      <c r="A120" s="8" t="str">
        <f>'[1]Activos Consolidados'!H120</f>
        <v>FORMATOS</v>
      </c>
      <c r="B120" s="9" t="str">
        <f>'[1]Activos Consolidados'!I120</f>
        <v xml:space="preserve">Definición de requrimientos de software </v>
      </c>
      <c r="C120" s="9" t="str">
        <f>'[1]Activos Consolidados'!K120</f>
        <v>Formato para registrar la definición de requerimientos de software para su posterior desarrollo</v>
      </c>
      <c r="D120" s="10" t="str">
        <f>'[1]Activos Consolidados'!R120</f>
        <v>CASTELLANO</v>
      </c>
      <c r="E120" s="10" t="str">
        <f>'[1]Activos Consolidados'!S120</f>
        <v>ELECTRONICO/PAPEL</v>
      </c>
      <c r="F120" s="10" t="str">
        <f>'[1]Activos Consolidados'!U120</f>
        <v>PDF, XLS, DOC, TIF</v>
      </c>
      <c r="G120" s="9" t="str">
        <f>'[1]Activos Consolidados'!V120</f>
        <v>INTRANET</v>
      </c>
      <c r="H120" s="11" t="str">
        <f>'[1]Activos Consolidados'!W120</f>
        <v>NO APLICA</v>
      </c>
      <c r="I120" s="12" t="str">
        <f>'[1]Activos Consolidados'!AV116</f>
        <v>INFORMACIÓN PÚBLICA</v>
      </c>
    </row>
    <row r="121" spans="1:9" ht="38.25" x14ac:dyDescent="0.25">
      <c r="A121" s="8" t="str">
        <f>'[1]Activos Consolidados'!H121</f>
        <v>FORMATOS</v>
      </c>
      <c r="B121" s="9" t="str">
        <f>'[1]Activos Consolidados'!I121</f>
        <v>Registro de control de acceso al centro de computo</v>
      </c>
      <c r="C121" s="9" t="str">
        <f>'[1]Activos Consolidados'!K121</f>
        <v>Formato de control para el acceso de las personas autorizadas al centro de computo calle 26</v>
      </c>
      <c r="D121" s="10" t="str">
        <f>'[1]Activos Consolidados'!R121</f>
        <v>CASTELLANO</v>
      </c>
      <c r="E121" s="10" t="str">
        <f>'[1]Activos Consolidados'!S121</f>
        <v>ELECTRONICO/PAPEL</v>
      </c>
      <c r="F121" s="10" t="str">
        <f>'[1]Activos Consolidados'!U121</f>
        <v>PDF, XLS, DOC, TIF</v>
      </c>
      <c r="G121" s="9" t="str">
        <f>'[1]Activos Consolidados'!V121</f>
        <v>INTRANET</v>
      </c>
      <c r="H121" s="11" t="str">
        <f>'[1]Activos Consolidados'!W121</f>
        <v>NO APLICA</v>
      </c>
      <c r="I121" s="12" t="str">
        <f>'[1]Activos Consolidados'!AV123</f>
        <v>INFORMACIÓN PÚBLICA CLASIFICADA</v>
      </c>
    </row>
    <row r="122" spans="1:9" ht="38.25" x14ac:dyDescent="0.25">
      <c r="A122" s="8" t="str">
        <f>'[1]Activos Consolidados'!H122</f>
        <v>FORMATOS</v>
      </c>
      <c r="B122" s="9" t="str">
        <f>'[1]Activos Consolidados'!I122</f>
        <v xml:space="preserve">	Consentimiento Informado Trae Tu Propio Dispositivo </v>
      </c>
      <c r="C122" s="9" t="str">
        <f>'[1]Activos Consolidados'!K122</f>
        <v>Formato para ser diligenciado por los contratistas que se van a conectar a la red de Enterritorio.</v>
      </c>
      <c r="D122" s="10" t="str">
        <f>'[1]Activos Consolidados'!R122</f>
        <v>CASTELLANO</v>
      </c>
      <c r="E122" s="10" t="str">
        <f>'[1]Activos Consolidados'!S122</f>
        <v>ELECTRONICO/PAPEL</v>
      </c>
      <c r="F122" s="10" t="str">
        <f>'[1]Activos Consolidados'!U122</f>
        <v>PDF, XLS, DOC, TIF</v>
      </c>
      <c r="G122" s="9" t="str">
        <f>'[1]Activos Consolidados'!V122</f>
        <v>INTRANET</v>
      </c>
      <c r="H122" s="11" t="str">
        <f>'[1]Activos Consolidados'!W122</f>
        <v>NO APLICA</v>
      </c>
      <c r="I122" s="12" t="str">
        <f>'[1]Activos Consolidados'!AV124</f>
        <v>INFORMACIÓN PÚBLICA CLASIFICADA</v>
      </c>
    </row>
    <row r="123" spans="1:9" ht="63.75" x14ac:dyDescent="0.25">
      <c r="A123" s="8" t="str">
        <f>'[1]Activos Consolidados'!H123</f>
        <v>ACTAS</v>
      </c>
      <c r="B123" s="9" t="str">
        <f>'[1]Activos Consolidados'!I123</f>
        <v>Actas de Comité de Auditoría y Riesgos</v>
      </c>
      <c r="C123" s="9" t="str">
        <f>'[1]Activos Consolidados'!K123</f>
        <v>Son los documentos donde constan las deliberaciones y decisiones como Comité de apoyo de la Junta Directiva</v>
      </c>
      <c r="D123" s="10" t="str">
        <f>'[1]Activos Consolidados'!R123</f>
        <v>CASTELLANO</v>
      </c>
      <c r="E123" s="10" t="str">
        <f>'[1]Activos Consolidados'!S123</f>
        <v>ELECTRONICO/PAPEL</v>
      </c>
      <c r="F123" s="10" t="str">
        <f>'[1]Activos Consolidados'!U123</f>
        <v>Base de datos, audios, hojas de cálculo, documentos de texto en .pdf y word</v>
      </c>
      <c r="G123" s="9" t="str">
        <f>'[1]Activos Consolidados'!V123</f>
        <v xml:space="preserve">Archivo de Gestión, Archivo Central, One Drive, Intranet y Orfeo. </v>
      </c>
      <c r="H123" s="11" t="str">
        <f>'[1]Activos Consolidados'!W123</f>
        <v>NO APLICA</v>
      </c>
      <c r="I123" s="12" t="e">
        <f>'[1]Activos Consolidados'!#REF!</f>
        <v>#REF!</v>
      </c>
    </row>
    <row r="124" spans="1:9" ht="63.75" x14ac:dyDescent="0.25">
      <c r="A124" s="8" t="str">
        <f>'[1]Activos Consolidados'!H124</f>
        <v>ACTAS</v>
      </c>
      <c r="B124" s="9" t="str">
        <f>'[1]Activos Consolidados'!I124</f>
        <v>Actas de Comité de Gobierno Corporativo</v>
      </c>
      <c r="C124" s="9" t="str">
        <f>'[1]Activos Consolidados'!K124</f>
        <v>Son los documentos donde constan las deliberaciones y decisiones como Comité de apoyo de la Junta Directiva</v>
      </c>
      <c r="D124" s="10" t="str">
        <f>'[1]Activos Consolidados'!R124</f>
        <v>CASTELLANO</v>
      </c>
      <c r="E124" s="10" t="str">
        <f>'[1]Activos Consolidados'!S124</f>
        <v>ELECTRONICO/PAPEL</v>
      </c>
      <c r="F124" s="10" t="str">
        <f>'[1]Activos Consolidados'!U124</f>
        <v>Base de datos, audios, hojas de cálculo, documentos de texto en .pdf y word</v>
      </c>
      <c r="G124" s="9" t="str">
        <f>'[1]Activos Consolidados'!V124</f>
        <v xml:space="preserve">Archivo de Gestión, Archivo Central, One Drive, Intranet y Orfeo. </v>
      </c>
      <c r="H124" s="11" t="str">
        <f>'[1]Activos Consolidados'!W124</f>
        <v>NO APLICA</v>
      </c>
      <c r="I124" s="12" t="e">
        <f>'[1]Activos Consolidados'!#REF!</f>
        <v>#REF!</v>
      </c>
    </row>
    <row r="125" spans="1:9" ht="63.75" x14ac:dyDescent="0.25">
      <c r="A125" s="8" t="str">
        <f>'[1]Activos Consolidados'!H125</f>
        <v>ACTAS</v>
      </c>
      <c r="B125" s="9" t="str">
        <f>'[1]Activos Consolidados'!I125</f>
        <v>Actas de Junta Directiva</v>
      </c>
      <c r="C125" s="9" t="str">
        <f>'[1]Activos Consolidados'!K125</f>
        <v>Son los documentos donde constan las deliberaciones y aprobaciones de la Junta, como primera instancia del gobierno corporativo de la Entidad</v>
      </c>
      <c r="D125" s="10" t="str">
        <f>'[1]Activos Consolidados'!R125</f>
        <v>CASTELLANO</v>
      </c>
      <c r="E125" s="10" t="str">
        <f>'[1]Activos Consolidados'!S125</f>
        <v>ELECTRONICO/PAPEL</v>
      </c>
      <c r="F125" s="10" t="str">
        <f>'[1]Activos Consolidados'!U125</f>
        <v>Base de datos, audios, hojas de cálculo, documentos de texto en .pdf y word</v>
      </c>
      <c r="G125" s="9" t="str">
        <f>'[1]Activos Consolidados'!V125</f>
        <v xml:space="preserve">Archivo de Gestión, Archivo Central, One Drive, Intranet y Orfeo. </v>
      </c>
      <c r="H125" s="11" t="str">
        <f>'[1]Activos Consolidados'!W125</f>
        <v>NO APLICA</v>
      </c>
      <c r="I125" s="12" t="e">
        <f>'[1]Activos Consolidados'!#REF!</f>
        <v>#REF!</v>
      </c>
    </row>
    <row r="126" spans="1:9" ht="63.75" x14ac:dyDescent="0.25">
      <c r="A126" s="8" t="str">
        <f>'[1]Activos Consolidados'!H126</f>
        <v xml:space="preserve">ACTOS ADMINISTATIVOS </v>
      </c>
      <c r="B126" s="9" t="str">
        <f>'[1]Activos Consolidados'!I126</f>
        <v xml:space="preserve">Circulares </v>
      </c>
      <c r="C126" s="9" t="str">
        <f>'[1]Activos Consolidados'!K126</f>
        <v>Son los actos administrativos internos de la Entidad en las cuales se fijan lineamientos o directrices</v>
      </c>
      <c r="D126" s="10" t="str">
        <f>'[1]Activos Consolidados'!R126</f>
        <v>CASTELLANO</v>
      </c>
      <c r="E126" s="10" t="str">
        <f>'[1]Activos Consolidados'!S126</f>
        <v>ELECTRONICO/PAPEL</v>
      </c>
      <c r="F126" s="10" t="str">
        <f>'[1]Activos Consolidados'!U126</f>
        <v>Base de datos, audios, hojas de cálculo, documentos de texto en .pdf y word</v>
      </c>
      <c r="G126" s="9" t="str">
        <f>'[1]Activos Consolidados'!V126</f>
        <v xml:space="preserve">Archivo de Gestión, Archivo Central, One Drive, Intranet y Orfeo. </v>
      </c>
      <c r="H126" s="11" t="str">
        <f>'[1]Activos Consolidados'!W126</f>
        <v>NO APLICA</v>
      </c>
      <c r="I126" s="12" t="str">
        <f>'[1]Activos Consolidados'!AV126</f>
        <v>INFORMACIÓN PÚBLICA</v>
      </c>
    </row>
    <row r="127" spans="1:9" ht="63.75" x14ac:dyDescent="0.25">
      <c r="A127" s="8" t="str">
        <f>'[1]Activos Consolidados'!H127</f>
        <v xml:space="preserve">ACTOS ADMINISTATIVOS </v>
      </c>
      <c r="B127" s="9" t="str">
        <f>'[1]Activos Consolidados'!I127</f>
        <v xml:space="preserve">Resoluciones </v>
      </c>
      <c r="C127" s="9" t="str">
        <f>'[1]Activos Consolidados'!K127</f>
        <v xml:space="preserve">Son los actos administrativos donde constan decisiones internas de la Gerencia General y Subgerentes delegados para tal efecto. </v>
      </c>
      <c r="D127" s="10" t="str">
        <f>'[1]Activos Consolidados'!R127</f>
        <v>CASTELLANO</v>
      </c>
      <c r="E127" s="10" t="str">
        <f>'[1]Activos Consolidados'!S127</f>
        <v>ELECTRONICO/PAPEL</v>
      </c>
      <c r="F127" s="10" t="str">
        <f>'[1]Activos Consolidados'!U127</f>
        <v>Base de datos, audios, hojas de cálculo, documentos de texto en .pdf y word</v>
      </c>
      <c r="G127" s="9" t="str">
        <f>'[1]Activos Consolidados'!V127</f>
        <v xml:space="preserve">Archivo de Gestión, Archivo Central, One Drive, Intranet y Orfeo. </v>
      </c>
      <c r="H127" s="11" t="str">
        <f>'[1]Activos Consolidados'!W127</f>
        <v>NO APLICA</v>
      </c>
      <c r="I127" s="12" t="e">
        <f>'[1]Activos Consolidados'!#REF!</f>
        <v>#REF!</v>
      </c>
    </row>
    <row r="128" spans="1:9" ht="63.75" x14ac:dyDescent="0.25">
      <c r="A128" s="8" t="str">
        <f>'[1]Activos Consolidados'!H128</f>
        <v>ACUERDOS DE JUNTA DIRECTIVA</v>
      </c>
      <c r="B128" s="9" t="str">
        <f>'[1]Activos Consolidados'!I128</f>
        <v>Acuerdos de Junta Directiva</v>
      </c>
      <c r="C128" s="9" t="str">
        <f>'[1]Activos Consolidados'!K128</f>
        <v>Son los actos administrativos donde constan las decisiones de la Junta Directiva.</v>
      </c>
      <c r="D128" s="10" t="str">
        <f>'[1]Activos Consolidados'!R128</f>
        <v>CASTELLANO</v>
      </c>
      <c r="E128" s="10" t="str">
        <f>'[1]Activos Consolidados'!S128</f>
        <v>ELECTRONICO/PAPEL</v>
      </c>
      <c r="F128" s="10" t="str">
        <f>'[1]Activos Consolidados'!U128</f>
        <v>Base de datos, audios, hojas de cálculo, documentos de texto en .pdf y word</v>
      </c>
      <c r="G128" s="9" t="str">
        <f>'[1]Activos Consolidados'!V128</f>
        <v xml:space="preserve">Archivo de Gestión, Archivo Central, One Drive, Intranet y Orfeo. </v>
      </c>
      <c r="H128" s="11" t="str">
        <f>'[1]Activos Consolidados'!W128</f>
        <v>NO APLICA</v>
      </c>
      <c r="I128" s="12" t="str">
        <f>'[1]Activos Consolidados'!AV127</f>
        <v>INFORMACIÓN PÚBLICA</v>
      </c>
    </row>
    <row r="129" spans="1:9" ht="63.75" x14ac:dyDescent="0.25">
      <c r="A129" s="8" t="str">
        <f>'[1]Activos Consolidados'!H129</f>
        <v>DERECHOS DE PETICIÓN</v>
      </c>
      <c r="B129" s="9" t="str">
        <f>'[1]Activos Consolidados'!I129</f>
        <v>Derechos de Petición</v>
      </c>
      <c r="C129" s="9" t="str">
        <f>'[1]Activos Consolidados'!K129</f>
        <v>Documentos a través de los cuales se brinda respuesta a las solicitudes de información de interes particular o general,  autoridades, y se resuelven consultas.</v>
      </c>
      <c r="D129" s="10" t="str">
        <f>'[1]Activos Consolidados'!R129</f>
        <v>CASTELLANO</v>
      </c>
      <c r="E129" s="10" t="str">
        <f>'[1]Activos Consolidados'!S129</f>
        <v>ELECTRONICO/PAPEL</v>
      </c>
      <c r="F129" s="10" t="str">
        <f>'[1]Activos Consolidados'!U129</f>
        <v>Base de datos, audios, hojas de cálculo, documentos de texto en .pdf y word</v>
      </c>
      <c r="G129" s="9" t="str">
        <f>'[1]Activos Consolidados'!V129</f>
        <v xml:space="preserve">Archivo de Gestión, Archivo Central, One Drive, Intranet y Orfeo. </v>
      </c>
      <c r="H129" s="11" t="str">
        <f>'[1]Activos Consolidados'!W129</f>
        <v>NO APLICA</v>
      </c>
      <c r="I129" s="12" t="str">
        <f>'[1]Activos Consolidados'!AV128</f>
        <v>INFORMACIÓN PÚBLICA</v>
      </c>
    </row>
    <row r="130" spans="1:9" ht="114.75" x14ac:dyDescent="0.25">
      <c r="A130" s="8" t="str">
        <f>'[1]Activos Consolidados'!H130</f>
        <v>INFORMES</v>
      </c>
      <c r="B130" s="9" t="str">
        <f>'[1]Activos Consolidados'!I130</f>
        <v>Informes a Entes de Control y Vigilancia</v>
      </c>
      <c r="C130" s="9" t="str">
        <f>'[1]Activos Consolidados'!K130</f>
        <v xml:space="preserve">Documento consolidado que contiene información sobre el estado de los procesos judiciales en los cuales es parte la Entidad; así como las denuncias penales instauradas y las acciones de repetición estudiadas  en el Comité de Conciliación, en un periodo de tiempo determinado. </v>
      </c>
      <c r="D130" s="10" t="str">
        <f>'[1]Activos Consolidados'!R130</f>
        <v>CASTELLANO</v>
      </c>
      <c r="E130" s="10" t="str">
        <f>'[1]Activos Consolidados'!S130</f>
        <v>ELECTRONICO/PAPEL</v>
      </c>
      <c r="F130" s="10" t="str">
        <f>'[1]Activos Consolidados'!U130</f>
        <v>Base de datos, audios, hojas de cálculo, documentos de texto en .pdf y word</v>
      </c>
      <c r="G130" s="9" t="str">
        <f>'[1]Activos Consolidados'!V130</f>
        <v xml:space="preserve">Archivo de Gestión, Archivo Central, One Drive, Intranet y Orfeo. </v>
      </c>
      <c r="H130" s="11" t="str">
        <f>'[1]Activos Consolidados'!W130</f>
        <v>NO APLICA</v>
      </c>
      <c r="I130" s="12" t="str">
        <f>'[1]Activos Consolidados'!AV129</f>
        <v>INFORMACIÓN PÚBLICA</v>
      </c>
    </row>
    <row r="131" spans="1:9" ht="63.75" x14ac:dyDescent="0.25">
      <c r="A131" s="8" t="str">
        <f>'[1]Activos Consolidados'!H131</f>
        <v>INFORMES</v>
      </c>
      <c r="B131" s="9" t="str">
        <f>'[1]Activos Consolidados'!I131</f>
        <v>Informes de Gestión</v>
      </c>
      <c r="C131" s="9" t="str">
        <f>'[1]Activos Consolidados'!K131</f>
        <v>Documento consolidado que contiene la gestión realizada en un periodo de tiempo determinado, en el proceso de gestión jurídica.</v>
      </c>
      <c r="D131" s="10" t="str">
        <f>'[1]Activos Consolidados'!R131</f>
        <v>CASTELLANO</v>
      </c>
      <c r="E131" s="10" t="str">
        <f>'[1]Activos Consolidados'!S131</f>
        <v>ELECTRONICO/PAPEL</v>
      </c>
      <c r="F131" s="10" t="str">
        <f>'[1]Activos Consolidados'!U131</f>
        <v>Base de datos, audios, hojas de cálculo, documentos de texto en .pdf y word</v>
      </c>
      <c r="G131" s="9" t="str">
        <f>'[1]Activos Consolidados'!V131</f>
        <v xml:space="preserve">Archivo de Gestión, Archivo Central, One Drive, Intranet y Orfeo. </v>
      </c>
      <c r="H131" s="11" t="str">
        <f>'[1]Activos Consolidados'!W131</f>
        <v>NO APLICA</v>
      </c>
      <c r="I131" s="12" t="str">
        <f>'[1]Activos Consolidados'!AV130</f>
        <v>INFORMACIÓN PÚBLICA</v>
      </c>
    </row>
    <row r="132" spans="1:9" ht="51" x14ac:dyDescent="0.25">
      <c r="A132" s="8" t="str">
        <f>'[1]Activos Consolidados'!H132</f>
        <v>ACCIONES CONSTITUCIONALES</v>
      </c>
      <c r="B132" s="9" t="str">
        <f>'[1]Activos Consolidados'!I132</f>
        <v xml:space="preserve">ACCIONES DE TUTELA
CONCILIACIONES EXTRAJUDICIALES
</v>
      </c>
      <c r="C132" s="9" t="str">
        <f>'[1]Activos Consolidados'!K132</f>
        <v>Son los memoriales que se radican en los procesos de tutela y conciliaciones prejudiciales.</v>
      </c>
      <c r="D132" s="10" t="str">
        <f>'[1]Activos Consolidados'!R132</f>
        <v>CASTELLANO</v>
      </c>
      <c r="E132" s="10" t="str">
        <f>'[1]Activos Consolidados'!S132</f>
        <v>ELECTRONICO/PAPEL</v>
      </c>
      <c r="F132" s="10" t="str">
        <f>'[1]Activos Consolidados'!U132</f>
        <v>PDF, DOC, TIF, XLS</v>
      </c>
      <c r="G132" s="9" t="str">
        <f>'[1]Activos Consolidados'!V132</f>
        <v>ORFEO</v>
      </c>
      <c r="H132" s="11" t="str">
        <f>'[1]Activos Consolidados'!W132</f>
        <v>NO APLICA</v>
      </c>
      <c r="I132" s="12" t="str">
        <f>'[1]Activos Consolidados'!AV131</f>
        <v>INFORMACIÓN PÚBLICA</v>
      </c>
    </row>
    <row r="133" spans="1:9" ht="63.75" x14ac:dyDescent="0.25">
      <c r="A133" s="8" t="str">
        <f>'[1]Activos Consolidados'!H133</f>
        <v>ACTAS</v>
      </c>
      <c r="B133" s="9" t="str">
        <f>'[1]Activos Consolidados'!I133</f>
        <v>Actas de Comité de Conciliación y Desensa</v>
      </c>
      <c r="C133" s="9" t="str">
        <f>'[1]Activos Consolidados'!K133</f>
        <v>Son los documentos donde constan los casos y asuntos relacionados con los mecanismos alternativos de solución de conflictos y prevención del daño antijurídico.</v>
      </c>
      <c r="D133" s="10" t="str">
        <f>'[1]Activos Consolidados'!R133</f>
        <v>CASTELLANO</v>
      </c>
      <c r="E133" s="10" t="str">
        <f>'[1]Activos Consolidados'!S133</f>
        <v>ELECTRONICO/PAPEL</v>
      </c>
      <c r="F133" s="10" t="str">
        <f>'[1]Activos Consolidados'!U133</f>
        <v>Base de datos, audios, hojas de cálculo, documentos de texto en .pdf y word</v>
      </c>
      <c r="G133" s="9" t="str">
        <f>'[1]Activos Consolidados'!V133</f>
        <v xml:space="preserve">Archivo de Gestión, Archivo Central, One Drive, Intranet y Orfeo. </v>
      </c>
      <c r="H133" s="11" t="str">
        <f>'[1]Activos Consolidados'!W133</f>
        <v>NO APLICA</v>
      </c>
      <c r="I133" s="12" t="str">
        <f>'[1]Activos Consolidados'!AV132</f>
        <v>INFORMACIÓN PÚBLICA RESERVADA</v>
      </c>
    </row>
    <row r="134" spans="1:9" ht="51" x14ac:dyDescent="0.25">
      <c r="A134" s="8" t="str">
        <f>'[1]Activos Consolidados'!H134</f>
        <v>INFORMES</v>
      </c>
      <c r="B134" s="9" t="str">
        <f>'[1]Activos Consolidados'!I134</f>
        <v>INFORMES COMITÉ  CONCILIACIÓN</v>
      </c>
      <c r="C134" s="9" t="str">
        <f>'[1]Activos Consolidados'!K134</f>
        <v xml:space="preserve">Contiene la relación de las actividades realizadas durante el semestre por parte del Comité de Conciliacion y Defensa. </v>
      </c>
      <c r="D134" s="10" t="str">
        <f>'[1]Activos Consolidados'!R134</f>
        <v>CASTELLANO</v>
      </c>
      <c r="E134" s="10" t="str">
        <f>'[1]Activos Consolidados'!S134</f>
        <v>ELECTRONICO/PAPEL</v>
      </c>
      <c r="F134" s="10" t="str">
        <f>'[1]Activos Consolidados'!U134</f>
        <v>PDF, DOC, TIF, XLS</v>
      </c>
      <c r="G134" s="9" t="str">
        <f>'[1]Activos Consolidados'!V134</f>
        <v>ORFEO</v>
      </c>
      <c r="H134" s="11" t="str">
        <f>'[1]Activos Consolidados'!W134</f>
        <v>NO APLICA</v>
      </c>
      <c r="I134" s="12" t="str">
        <f>'[1]Activos Consolidados'!AV133</f>
        <v>INFORMACIÓN PÚBLICA RESERVADA</v>
      </c>
    </row>
    <row r="135" spans="1:9" ht="63.75" x14ac:dyDescent="0.25">
      <c r="A135" s="8" t="str">
        <f>'[1]Activos Consolidados'!H135</f>
        <v>INFORMES</v>
      </c>
      <c r="B135" s="9" t="str">
        <f>'[1]Activos Consolidados'!I135</f>
        <v xml:space="preserve">A otras Entidades sobre la defensa jurídica de la Entidad. </v>
      </c>
      <c r="C135" s="9" t="str">
        <f>'[1]Activos Consolidados'!K135</f>
        <v>Contiene la información sobre el estado de los procesos judiciales en los cuales es parte la Entidad; y los planes de prevención del daño antijurídico</v>
      </c>
      <c r="D135" s="10" t="str">
        <f>'[1]Activos Consolidados'!R135</f>
        <v>CASTELLANO</v>
      </c>
      <c r="E135" s="10" t="str">
        <f>'[1]Activos Consolidados'!S135</f>
        <v>ELECTRONICO</v>
      </c>
      <c r="F135" s="10" t="str">
        <f>'[1]Activos Consolidados'!U135</f>
        <v>Excel y .PDF</v>
      </c>
      <c r="G135" s="9" t="str">
        <f>'[1]Activos Consolidados'!V135</f>
        <v>Correo Electrónico</v>
      </c>
      <c r="H135" s="11" t="str">
        <f>'[1]Activos Consolidados'!W135</f>
        <v>NO APLICA</v>
      </c>
      <c r="I135" s="12" t="str">
        <f>'[1]Activos Consolidados'!AV134</f>
        <v>INFORMACIÓN PÚBLICA RESERVADA</v>
      </c>
    </row>
    <row r="136" spans="1:9" ht="51" x14ac:dyDescent="0.25">
      <c r="A136" s="8" t="str">
        <f>'[1]Activos Consolidados'!H136</f>
        <v>INFORMES</v>
      </c>
      <c r="B136" s="9" t="str">
        <f>'[1]Activos Consolidados'!I136</f>
        <v>Informe Comité Institucional de Gestión y Desempeño</v>
      </c>
      <c r="C136" s="9" t="str">
        <f>'[1]Activos Consolidados'!K136</f>
        <v xml:space="preserve">Contiene la información sobre la gestión realizada sobre las denuncias recibidas por presuntos hechos de corrupción </v>
      </c>
      <c r="D136" s="10" t="str">
        <f>'[1]Activos Consolidados'!R136</f>
        <v>CASTELLANO</v>
      </c>
      <c r="E136" s="10" t="str">
        <f>'[1]Activos Consolidados'!S136</f>
        <v>ELECTRONICO</v>
      </c>
      <c r="F136" s="10" t="str">
        <f>'[1]Activos Consolidados'!U136</f>
        <v>.DOC</v>
      </c>
      <c r="G136" s="9" t="str">
        <f>'[1]Activos Consolidados'!V136</f>
        <v>One Drive</v>
      </c>
      <c r="H136" s="11" t="str">
        <f>'[1]Activos Consolidados'!W136</f>
        <v>NO APLICA</v>
      </c>
      <c r="I136" s="12" t="str">
        <f>'[1]Activos Consolidados'!AV135</f>
        <v>INFORMACIÓN PÚBLICA RESERVADA</v>
      </c>
    </row>
    <row r="137" spans="1:9" ht="38.25" x14ac:dyDescent="0.25">
      <c r="A137" s="8" t="str">
        <f>'[1]Activos Consolidados'!H137</f>
        <v>POLÍTICAS</v>
      </c>
      <c r="B137" s="9" t="str">
        <f>'[1]Activos Consolidados'!I137</f>
        <v>POLITICA DE PREVENCION DEL DAÑO ANTIJURIDICO</v>
      </c>
      <c r="C137" s="9" t="str">
        <f>'[1]Activos Consolidados'!K137</f>
        <v>CONTIENE LOS LINEAMIENTOS PARA LA PREVENCIÓN DEL DAÑO JURIDICO EN LA ENTIDAD.</v>
      </c>
      <c r="D137" s="10" t="str">
        <f>'[1]Activos Consolidados'!R137</f>
        <v>CASTELLANO</v>
      </c>
      <c r="E137" s="10" t="str">
        <f>'[1]Activos Consolidados'!S137</f>
        <v>ELECTRONICO</v>
      </c>
      <c r="F137" s="10" t="str">
        <f>'[1]Activos Consolidados'!U137</f>
        <v>Excel y .PDF</v>
      </c>
      <c r="G137" s="9" t="str">
        <f>'[1]Activos Consolidados'!V137</f>
        <v>Intranet
Ekogui</v>
      </c>
      <c r="H137" s="11" t="str">
        <f>'[1]Activos Consolidados'!W137</f>
        <v>SI</v>
      </c>
      <c r="I137" s="12" t="str">
        <f>'[1]Activos Consolidados'!AV136</f>
        <v>INFORMACIÓN PÚBLICA RESERVADA</v>
      </c>
    </row>
    <row r="138" spans="1:9" ht="38.25" x14ac:dyDescent="0.25">
      <c r="A138" s="8" t="str">
        <f>'[1]Activos Consolidados'!H140</f>
        <v>BASES DE DATOS</v>
      </c>
      <c r="B138" s="9" t="str">
        <f>'[1]Activos Consolidados'!I140</f>
        <v>BASE DE DATOS DE REQUERIMIENTOS DE ENTES EXTERNOS</v>
      </c>
      <c r="C138" s="9" t="str">
        <f>'[1]Activos Consolidados'!K140</f>
        <v xml:space="preserve">Contiene información sobre la fecha del requerimiento, contenido de la solicitud y fecha de respuesta. </v>
      </c>
      <c r="D138" s="10" t="str">
        <f>'[1]Activos Consolidados'!R140</f>
        <v>CASTELLANO</v>
      </c>
      <c r="E138" s="10" t="str">
        <f>'[1]Activos Consolidados'!S140</f>
        <v>ELECTRONICO</v>
      </c>
      <c r="F138" s="10" t="str">
        <f>'[1]Activos Consolidados'!U140</f>
        <v>Excel y Dash Board (Intranet)</v>
      </c>
      <c r="G138" s="9" t="str">
        <f>'[1]Activos Consolidados'!V140</f>
        <v>Todos los que puedan acceder a la intranet</v>
      </c>
      <c r="H138" s="11" t="str">
        <f>'[1]Activos Consolidados'!W140</f>
        <v>SI</v>
      </c>
      <c r="I138" s="12" t="str">
        <f>'[1]Activos Consolidados'!AV137</f>
        <v>INFORMACIÓN PÚBLICA RESERVADA</v>
      </c>
    </row>
    <row r="139" spans="1:9" ht="25.5" x14ac:dyDescent="0.25">
      <c r="A139" s="8" t="str">
        <f>'[1]Activos Consolidados'!H141</f>
        <v>DERECHOS DE PETICION</v>
      </c>
      <c r="B139" s="9" t="str">
        <f>'[1]Activos Consolidados'!I141</f>
        <v>DERECHOS DE PETICION</v>
      </c>
      <c r="C139" s="9" t="str">
        <f>'[1]Activos Consolidados'!K141</f>
        <v>RESPUESTA A INFORMACIÓN QUE SOLICITAN AUTORIDADES.</v>
      </c>
      <c r="D139" s="10" t="str">
        <f>'[1]Activos Consolidados'!R141</f>
        <v>CASTELLANO</v>
      </c>
      <c r="E139" s="10" t="str">
        <f>'[1]Activos Consolidados'!S141</f>
        <v>ELECTRONICO/PAPEL</v>
      </c>
      <c r="F139" s="10" t="str">
        <f>'[1]Activos Consolidados'!U141</f>
        <v>PDF</v>
      </c>
      <c r="G139" s="9" t="str">
        <f>'[1]Activos Consolidados'!V141</f>
        <v>ORFEO SÓLO PARA CONSULTA INTERNA</v>
      </c>
      <c r="H139" s="11" t="str">
        <f>'[1]Activos Consolidados'!W141</f>
        <v>NO APLICA POR CARÁCTER DE RESERVA</v>
      </c>
      <c r="I139" s="12" t="str">
        <f>'[1]Activos Consolidados'!AV140</f>
        <v>INFORMACIÓN PÚBLICA</v>
      </c>
    </row>
    <row r="140" spans="1:9" ht="38.25" x14ac:dyDescent="0.25">
      <c r="A140" s="8" t="str">
        <f>'[1]Activos Consolidados'!H142</f>
        <v>INFORMES</v>
      </c>
      <c r="B140" s="9" t="str">
        <f>'[1]Activos Consolidados'!I142</f>
        <v xml:space="preserve">INFORMES A ENTES DE CONTROL </v>
      </c>
      <c r="C140" s="9" t="str">
        <f>'[1]Activos Consolidados'!K142</f>
        <v>CONTIENE INFORMACIÓN RESPECTO AL TRÁMITO DE PROCESOS INTERNOS QUE TIENE CARÁCTER DE RESERVA</v>
      </c>
      <c r="D140" s="10" t="str">
        <f>'[1]Activos Consolidados'!R142</f>
        <v>CASTELLANO</v>
      </c>
      <c r="E140" s="10" t="str">
        <f>'[1]Activos Consolidados'!S142</f>
        <v>ELECTRONICO/PAPEL</v>
      </c>
      <c r="F140" s="10" t="str">
        <f>'[1]Activos Consolidados'!U142</f>
        <v>PDF</v>
      </c>
      <c r="G140" s="9" t="str">
        <f>'[1]Activos Consolidados'!V142</f>
        <v>ORFEO SÓLO PARA CONSULTA INTERNA</v>
      </c>
      <c r="H140" s="11" t="str">
        <f>'[1]Activos Consolidados'!W142</f>
        <v>NO APLICA POR CARÁCTER DE RESERVA</v>
      </c>
      <c r="I140" s="12" t="e">
        <f>'[1]Activos Consolidados'!#REF!</f>
        <v>#REF!</v>
      </c>
    </row>
    <row r="141" spans="1:9" ht="63.75" x14ac:dyDescent="0.25">
      <c r="A141" s="8" t="str">
        <f>'[1]Activos Consolidados'!H143</f>
        <v>INFORMES</v>
      </c>
      <c r="B141" s="9" t="str">
        <f>'[1]Activos Consolidados'!I143</f>
        <v>INFORMES DE GESTION GRUPO CONTROL INTERNO DISCIPLINARIOS</v>
      </c>
      <c r="C141" s="9" t="str">
        <f>'[1]Activos Consolidados'!K143</f>
        <v>CONTIENE LA INFORMACIÓN DE TODAS LAS ACTIVIDADES QUE SE ADELANTAN AL INTERIOR DEL GRUPO Y SE PRESENTA TRIMESTRALMENTE AL SUBGERENTE ADMINISTRATIVO</v>
      </c>
      <c r="D141" s="10" t="str">
        <f>'[1]Activos Consolidados'!R143</f>
        <v>CASTELLANO</v>
      </c>
      <c r="E141" s="10" t="str">
        <f>'[1]Activos Consolidados'!S143</f>
        <v>ELECTRONICO/PAPEL</v>
      </c>
      <c r="F141" s="10" t="str">
        <f>'[1]Activos Consolidados'!U143</f>
        <v>PDF</v>
      </c>
      <c r="G141" s="9" t="str">
        <f>'[1]Activos Consolidados'!V143</f>
        <v>ORFEO SÓLO PARA CONSULTA INTERNA</v>
      </c>
      <c r="H141" s="11" t="str">
        <f>'[1]Activos Consolidados'!W143</f>
        <v>NO APLICA POR CARÁCTER DE RESERVA</v>
      </c>
      <c r="I141" s="12" t="e">
        <f>'[1]Activos Consolidados'!#REF!</f>
        <v>#REF!</v>
      </c>
    </row>
    <row r="142" spans="1:9" ht="63.75" x14ac:dyDescent="0.25">
      <c r="A142" s="8" t="str">
        <f>'[1]Activos Consolidados'!H144</f>
        <v>INFORMES</v>
      </c>
      <c r="B142" s="9" t="str">
        <f>'[1]Activos Consolidados'!I144</f>
        <v>INFORMES DE TRASLADOS DE PROCESOS PROCURADURIA GENERAL DE LA NACION</v>
      </c>
      <c r="C142" s="9" t="str">
        <f>'[1]Activos Consolidados'!K144</f>
        <v>HACE REFERENCIA A LOS TRASLADOS DE PROCESOS POR COMPETENCIA A LA PROCURADURIA GENERAL DE LA NACION</v>
      </c>
      <c r="D142" s="10" t="str">
        <f>'[1]Activos Consolidados'!R144</f>
        <v>CASTELLANO</v>
      </c>
      <c r="E142" s="10" t="str">
        <f>'[1]Activos Consolidados'!S144</f>
        <v>ELECTRONICO/PAPEL</v>
      </c>
      <c r="F142" s="10" t="str">
        <f>'[1]Activos Consolidados'!U144</f>
        <v>PDF</v>
      </c>
      <c r="G142" s="9" t="str">
        <f>'[1]Activos Consolidados'!V144</f>
        <v>ORFEO SÓLO PARA CONSULTA INTERNA</v>
      </c>
      <c r="H142" s="11" t="str">
        <f>'[1]Activos Consolidados'!W144</f>
        <v>NO APLICA POR CARÁCTER DE RESERVA</v>
      </c>
      <c r="I142" s="12" t="e">
        <f>'[1]Activos Consolidados'!#REF!</f>
        <v>#REF!</v>
      </c>
    </row>
    <row r="143" spans="1:9" ht="38.25" x14ac:dyDescent="0.25">
      <c r="A143" s="8" t="str">
        <f>'[1]Activos Consolidados'!H145</f>
        <v>INVENTARIOS</v>
      </c>
      <c r="B143" s="9" t="str">
        <f>'[1]Activos Consolidados'!I145</f>
        <v>INVENTARIOS DOCUMENTALES ARCHIVOS DE GESTION</v>
      </c>
      <c r="C143" s="9" t="str">
        <f>'[1]Activos Consolidados'!K145</f>
        <v>CONTIENE INVENTARIOS DOCUMENTALES ARCHIVOS DE GESTION</v>
      </c>
      <c r="D143" s="10" t="str">
        <f>'[1]Activos Consolidados'!R145</f>
        <v>CASTELLANO</v>
      </c>
      <c r="E143" s="10" t="str">
        <f>'[1]Activos Consolidados'!S145</f>
        <v>ELECTRONICO/PAPEL</v>
      </c>
      <c r="F143" s="10" t="str">
        <f>'[1]Activos Consolidados'!U145</f>
        <v>PDF</v>
      </c>
      <c r="G143" s="9" t="str">
        <f>'[1]Activos Consolidados'!V145</f>
        <v>ORFEO SÓLO PARA CONSULTA INTERNA</v>
      </c>
      <c r="H143" s="11" t="str">
        <f>'[1]Activos Consolidados'!W145</f>
        <v>NO APLICA POR CARÁCTER DE RESERVA</v>
      </c>
      <c r="I143" s="12" t="e">
        <f>'[1]Activos Consolidados'!#REF!</f>
        <v>#REF!</v>
      </c>
    </row>
    <row r="144" spans="1:9" ht="76.5" x14ac:dyDescent="0.25">
      <c r="A144" s="8" t="str">
        <f>'[1]Activos Consolidados'!H146</f>
        <v>FORMATOS</v>
      </c>
      <c r="B144" s="9" t="str">
        <f>'[1]Activos Consolidados'!I146</f>
        <v>MATRIZ DEFINITIVA PROCESOS DISCIPLINARIOS</v>
      </c>
      <c r="C144" s="9" t="str">
        <f>'[1]Activos Consolidados'!K146</f>
        <v>CONTIENE LA CRONOLOGÍA DE LAS ACTUACIONES DENTRO DEL PROCESO DESDE LA QUEJA O EL INFORME, HASTA LA DECISIÓN FINAL Y UNA DESCRIPCIÓN DE LA CONDUCTA QUE ESTÁ SIENDO INVESTIGADA.</v>
      </c>
      <c r="D144" s="10" t="str">
        <f>'[1]Activos Consolidados'!R146</f>
        <v>CASTELLANO</v>
      </c>
      <c r="E144" s="10" t="str">
        <f>'[1]Activos Consolidados'!S146</f>
        <v>ELECTRONICO/PAPEL</v>
      </c>
      <c r="F144" s="10" t="str">
        <f>'[1]Activos Consolidados'!U146</f>
        <v>PDF</v>
      </c>
      <c r="G144" s="9" t="str">
        <f>'[1]Activos Consolidados'!V146</f>
        <v>ORFEO SÓLO PARA CONSULTA INTERNA</v>
      </c>
      <c r="H144" s="11" t="str">
        <f>'[1]Activos Consolidados'!W146</f>
        <v>NO APLICA POR CARÁCTER DE RESERVA</v>
      </c>
      <c r="I144" s="12" t="e">
        <f>'[1]Activos Consolidados'!#REF!</f>
        <v>#REF!</v>
      </c>
    </row>
    <row r="145" spans="1:9" ht="51" x14ac:dyDescent="0.25">
      <c r="A145" s="8" t="str">
        <f>'[1]Activos Consolidados'!H147</f>
        <v>REPOSITORIO</v>
      </c>
      <c r="B145" s="9" t="str">
        <f>'[1]Activos Consolidados'!I147</f>
        <v>BACKUP ACTUACIONES DISCIPLINARIOS</v>
      </c>
      <c r="C145" s="9" t="str">
        <f>'[1]Activos Consolidados'!K147</f>
        <v>CONTIENE LA INFORMACIÓN DE LAS ACTIVIDADES ADELANTADAS EN EL TRAMITE DE IMPULSO DE LOS PROCESOS DISCIPLINARIOS</v>
      </c>
      <c r="D145" s="10" t="str">
        <f>'[1]Activos Consolidados'!R147</f>
        <v>CASTELLANO</v>
      </c>
      <c r="E145" s="10" t="str">
        <f>'[1]Activos Consolidados'!S147</f>
        <v>ELECTRONICO/PAPEL</v>
      </c>
      <c r="F145" s="10" t="str">
        <f>'[1]Activos Consolidados'!U147</f>
        <v>PDF</v>
      </c>
      <c r="G145" s="9" t="str">
        <f>'[1]Activos Consolidados'!V147</f>
        <v>ORFEO SÓLO PARA CONSULTA INTERNA</v>
      </c>
      <c r="H145" s="11" t="str">
        <f>'[1]Activos Consolidados'!W147</f>
        <v>NO APLICA POR CARÁCTER DE RESERVA</v>
      </c>
      <c r="I145" s="12" t="e">
        <f>'[1]Activos Consolidados'!#REF!</f>
        <v>#REF!</v>
      </c>
    </row>
    <row r="146" spans="1:9" ht="63.75" x14ac:dyDescent="0.25">
      <c r="A146" s="8" t="str">
        <f>'[1]Activos Consolidados'!H148</f>
        <v>PROCEDIMIENTOS</v>
      </c>
      <c r="B146" s="9" t="str">
        <f>'[1]Activos Consolidados'!I148</f>
        <v>CONTROL INTERNO DISCIPLINARIO</v>
      </c>
      <c r="C146" s="9" t="str">
        <f>'[1]Activos Consolidados'!K148</f>
        <v>CONTIENE LA INFORMACIÓN DE LAS ACTIVIDADES ADELANTADAS POR LOS ABOGADOS SUSTANCIADORES, LA GERENTE MASTER, LA SECRETARÍA JURÍDICA Y APOYO A LA GESTIÓN.</v>
      </c>
      <c r="D146" s="10" t="str">
        <f>'[1]Activos Consolidados'!R148</f>
        <v>CASTELLANO</v>
      </c>
      <c r="E146" s="10" t="str">
        <f>'[1]Activos Consolidados'!S148</f>
        <v>ELECTRONICO/PAPEL</v>
      </c>
      <c r="F146" s="10" t="str">
        <f>'[1]Activos Consolidados'!U148</f>
        <v>PDF</v>
      </c>
      <c r="G146" s="9" t="str">
        <f>'[1]Activos Consolidados'!V148</f>
        <v>ORFEO SÓLO PARA CONSULTA INTERNA</v>
      </c>
      <c r="H146" s="11" t="str">
        <f>'[1]Activos Consolidados'!W148</f>
        <v>NO APLICA POR CARÁCTER DE RESERVA</v>
      </c>
      <c r="I146" s="12" t="e">
        <f>'[1]Activos Consolidados'!#REF!</f>
        <v>#REF!</v>
      </c>
    </row>
    <row r="147" spans="1:9" ht="63.75" x14ac:dyDescent="0.25">
      <c r="A147" s="8" t="str">
        <f>'[1]Activos Consolidados'!H149</f>
        <v xml:space="preserve">PROCESOS </v>
      </c>
      <c r="B147" s="9" t="str">
        <f>'[1]Activos Consolidados'!I149</f>
        <v>PROCESOS DISCIPLINARIOS</v>
      </c>
      <c r="C147" s="9" t="str">
        <f>'[1]Activos Consolidados'!K149</f>
        <v>CONTIENE LOS DOCUMENTOS DERIVADOS DE LA ACTUACIÓN DISCIPLINARIA COMO CONSECUENCIA DE UNA QUEJA PRESENTADA O UN INFORME DEL SERVIDOR PÚBLICO.</v>
      </c>
      <c r="D147" s="10" t="str">
        <f>'[1]Activos Consolidados'!R149</f>
        <v>CASTELLANO</v>
      </c>
      <c r="E147" s="10" t="str">
        <f>'[1]Activos Consolidados'!S149</f>
        <v>ELECTRONICO/PAPEL</v>
      </c>
      <c r="F147" s="10" t="str">
        <f>'[1]Activos Consolidados'!U149</f>
        <v>PDF</v>
      </c>
      <c r="G147" s="9" t="str">
        <f>'[1]Activos Consolidados'!V149</f>
        <v>ORFEO SÓLO PARA CONSULTA INTERNA</v>
      </c>
      <c r="H147" s="11" t="str">
        <f>'[1]Activos Consolidados'!W149</f>
        <v>NO APLICA POR CARÁCTER DE RESERVA</v>
      </c>
      <c r="I147" s="12" t="e">
        <f>'[1]Activos Consolidados'!#REF!</f>
        <v>#REF!</v>
      </c>
    </row>
    <row r="148" spans="1:9" ht="63.75" x14ac:dyDescent="0.25">
      <c r="A148" s="8" t="str">
        <f>'[1]Activos Consolidados'!H150</f>
        <v>DERECHOS DE PETICIÓN</v>
      </c>
      <c r="B148" s="9" t="str">
        <f>'[1]Activos Consolidados'!I150</f>
        <v>DERECHOS DE PETICIÓN</v>
      </c>
      <c r="C148" s="9" t="str">
        <f>'[1]Activos Consolidados'!K150</f>
        <v xml:space="preserve">CONTIENE LA INFORMACIÓN QUE REQUIERA ACERCA DEL SISTEMA INTEGRADO DE GESTIÓN DE LA ENTIDAD ALGUNA PARTE INTERESADA A TRAVES DE DERECHOS DE PETICION  </v>
      </c>
      <c r="D148" s="10" t="str">
        <f>'[1]Activos Consolidados'!R150</f>
        <v>CASTELLANO</v>
      </c>
      <c r="E148" s="10" t="str">
        <f>'[1]Activos Consolidados'!S150</f>
        <v>ELECTRONICO</v>
      </c>
      <c r="F148" s="10" t="str">
        <f>'[1]Activos Consolidados'!U150</f>
        <v>PDF, .DOC</v>
      </c>
      <c r="G148" s="9" t="str">
        <f>'[1]Activos Consolidados'!V150</f>
        <v>ORFEO Y ONEDRIVE</v>
      </c>
      <c r="H148" s="11" t="str">
        <f>'[1]Activos Consolidados'!W150</f>
        <v>NO APLICA</v>
      </c>
      <c r="I148" s="12" t="e">
        <f>'[1]Activos Consolidados'!#REF!</f>
        <v>#REF!</v>
      </c>
    </row>
    <row r="149" spans="1:9" ht="51" x14ac:dyDescent="0.25">
      <c r="A149" s="8" t="str">
        <f>'[1]Activos Consolidados'!H151</f>
        <v>ESTUDIOS DE MEJORAMIENTO ORGANIZACIONAL</v>
      </c>
      <c r="B149" s="9" t="str">
        <f>'[1]Activos Consolidados'!I151</f>
        <v>ESTUDIOS DE MEJORAMIENTO ORGANIZACIONAL</v>
      </c>
      <c r="C149" s="9" t="str">
        <f>'[1]Activos Consolidados'!K151</f>
        <v>ESTUDIOS SOBRE EL ANÁLISIS Y PROPUESTA DE REESTRUCTURACIÓN ORGÁNICA Y/O ORGANIZACIONAL DE LA ENTIDAD</v>
      </c>
      <c r="D149" s="10" t="str">
        <f>'[1]Activos Consolidados'!R151</f>
        <v>CASTELLANO</v>
      </c>
      <c r="E149" s="10" t="str">
        <f>'[1]Activos Consolidados'!S151</f>
        <v>ELECTRONICO</v>
      </c>
      <c r="F149" s="10" t="str">
        <f>'[1]Activos Consolidados'!U151</f>
        <v>PDF, .DOC</v>
      </c>
      <c r="G149" s="9" t="str">
        <f>'[1]Activos Consolidados'!V151</f>
        <v>ARCHIVO GERENCIA GENERAL</v>
      </c>
      <c r="H149" s="11" t="str">
        <f>'[1]Activos Consolidados'!W151</f>
        <v>NO APLICA</v>
      </c>
      <c r="I149" s="12" t="str">
        <f>'[1]Activos Consolidados'!AV141</f>
        <v>REVISAR CON JURÍDICA</v>
      </c>
    </row>
    <row r="150" spans="1:9" ht="51" x14ac:dyDescent="0.25">
      <c r="A150" s="8" t="str">
        <f>'[1]Activos Consolidados'!H152</f>
        <v>INDICADORES DE GESTIÓN</v>
      </c>
      <c r="B150" s="9" t="str">
        <f>'[1]Activos Consolidados'!I152</f>
        <v>INDICADORES DE GESTIÓN</v>
      </c>
      <c r="C150" s="9" t="str">
        <f>'[1]Activos Consolidados'!K152</f>
        <v>CONTIENE LA INFORMACIÓN DE LOS REPORTES DE INDICADORES DEL SIG DE TODOS LOS PROCESOS</v>
      </c>
      <c r="D150" s="10" t="str">
        <f>'[1]Activos Consolidados'!R152</f>
        <v>CASTELLANO</v>
      </c>
      <c r="E150" s="10" t="str">
        <f>'[1]Activos Consolidados'!S152</f>
        <v>ELECTRONICO</v>
      </c>
      <c r="F150" s="10" t="str">
        <f>'[1]Activos Consolidados'!U152</f>
        <v>.SQL</v>
      </c>
      <c r="G150" s="9" t="str">
        <f>'[1]Activos Consolidados'!V152</f>
        <v>GRC</v>
      </c>
      <c r="H150" s="11" t="str">
        <f>'[1]Activos Consolidados'!W152</f>
        <v>https://www.enterritorio.gov.co/CatalogoDocumental/procesos/subversion/SGC/Registros/REGISTROS.htm</v>
      </c>
      <c r="I150" s="12" t="str">
        <f>'[1]Activos Consolidados'!AV142</f>
        <v>REVISAR CON JURÍDICA</v>
      </c>
    </row>
    <row r="151" spans="1:9" ht="63.75" x14ac:dyDescent="0.25">
      <c r="A151" s="8" t="str">
        <f>'[1]Activos Consolidados'!H153</f>
        <v>INFORMES</v>
      </c>
      <c r="B151" s="9" t="str">
        <f>'[1]Activos Consolidados'!I153</f>
        <v>Informes a Entes de Control y Vigilancia</v>
      </c>
      <c r="C151" s="9" t="str">
        <f>'[1]Activos Consolidados'!K153</f>
        <v xml:space="preserve">CONTIENE LA INFORMACIÓN DEL SISTEMA INTEGRADO DE GESTIÓN QUE HAGA PARTE DE LOS INFORMES REQUERIDOS POR ENTES DE VIGILANCIA Y CONTROL </v>
      </c>
      <c r="D151" s="10" t="str">
        <f>'[1]Activos Consolidados'!R153</f>
        <v>CASTELLANO</v>
      </c>
      <c r="E151" s="10" t="str">
        <f>'[1]Activos Consolidados'!S153</f>
        <v>ELECTRONICO</v>
      </c>
      <c r="F151" s="10" t="str">
        <f>'[1]Activos Consolidados'!U153</f>
        <v>PDF, .DOC</v>
      </c>
      <c r="G151" s="9" t="str">
        <f>'[1]Activos Consolidados'!V153</f>
        <v>ORFEO Y ONEDRIVE</v>
      </c>
      <c r="H151" s="11" t="str">
        <f>'[1]Activos Consolidados'!W153</f>
        <v>NO APLICA</v>
      </c>
      <c r="I151" s="12" t="str">
        <f>'[1]Activos Consolidados'!AV143</f>
        <v>REVISAR CON JURÍDICA</v>
      </c>
    </row>
    <row r="152" spans="1:9" ht="51" x14ac:dyDescent="0.25">
      <c r="A152" s="8" t="str">
        <f>'[1]Activos Consolidados'!H154</f>
        <v>INFORMES</v>
      </c>
      <c r="B152" s="9" t="str">
        <f>'[1]Activos Consolidados'!I154</f>
        <v>Informes a Otras Entidades</v>
      </c>
      <c r="C152" s="9" t="str">
        <f>'[1]Activos Consolidados'!K154</f>
        <v>CONTIENE LA INFORMACIÓN DEL SISTEMA INTEGRADO DE GESTIÓN QUE SOLICITEN ENTIDADES DEL ORDEN NACIONAL, O TERRITORIAL</v>
      </c>
      <c r="D152" s="10" t="str">
        <f>'[1]Activos Consolidados'!R154</f>
        <v>CASTELLANO</v>
      </c>
      <c r="E152" s="10" t="str">
        <f>'[1]Activos Consolidados'!S154</f>
        <v>ELECTRONICO</v>
      </c>
      <c r="F152" s="10" t="str">
        <f>'[1]Activos Consolidados'!U154</f>
        <v>PDF, .DOC</v>
      </c>
      <c r="G152" s="9" t="str">
        <f>'[1]Activos Consolidados'!V154</f>
        <v>ORFEO Y ONEDRIVE</v>
      </c>
      <c r="H152" s="11" t="str">
        <f>'[1]Activos Consolidados'!W154</f>
        <v>NO APLICA</v>
      </c>
      <c r="I152" s="12" t="str">
        <f>'[1]Activos Consolidados'!AV144</f>
        <v>INFORMACIÓN PÚBLICA RESERVADA</v>
      </c>
    </row>
    <row r="153" spans="1:9" ht="127.5" x14ac:dyDescent="0.25">
      <c r="A153" s="8" t="str">
        <f>'[1]Activos Consolidados'!H155</f>
        <v xml:space="preserve">INSTRUMENTOS DE CONTROL </v>
      </c>
      <c r="B153" s="9" t="str">
        <f>'[1]Activos Consolidados'!I155</f>
        <v xml:space="preserve">Instrumentos de Control de Documentos del Sistema Integrado de Gestión </v>
      </c>
      <c r="C153" s="9" t="str">
        <f>'[1]Activos Consolidados'!K155</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53" s="10" t="str">
        <f>'[1]Activos Consolidados'!R155</f>
        <v>CASTELLANO</v>
      </c>
      <c r="E153" s="10" t="str">
        <f>'[1]Activos Consolidados'!S155</f>
        <v>ELECTRONICO</v>
      </c>
      <c r="F153" s="10" t="str">
        <f>'[1]Activos Consolidados'!U155</f>
        <v>PDF, DOC</v>
      </c>
      <c r="G153" s="9" t="str">
        <f>'[1]Activos Consolidados'!V155</f>
        <v>CATALOGO DOCUMENTAL</v>
      </c>
      <c r="H153" s="11" t="str">
        <f>'[1]Activos Consolidados'!W155</f>
        <v xml:space="preserve">NO APLICA
</v>
      </c>
      <c r="I153" s="12" t="str">
        <f>'[1]Activos Consolidados'!AV145</f>
        <v>REVISAR CON JURÍDICA</v>
      </c>
    </row>
    <row r="154" spans="1:9" ht="51" x14ac:dyDescent="0.25">
      <c r="A154" s="8" t="str">
        <f>'[1]Activos Consolidados'!H156</f>
        <v>CATALOGO DOCUMENTAL</v>
      </c>
      <c r="B154" s="9" t="str">
        <f>'[1]Activos Consolidados'!I156</f>
        <v>CATALOGO DOCUMENTAL</v>
      </c>
      <c r="C154" s="9" t="str">
        <f>'[1]Activos Consolidados'!K156</f>
        <v>CONTIENE LA BASE DE DATOS DE LA DOCUMENTACIÓN DEL SISTEMA INTEGRADO DE GESTIÓN DE ENTERRITORIO</v>
      </c>
      <c r="D154" s="10" t="str">
        <f>'[1]Activos Consolidados'!R156</f>
        <v>CASTELLANO</v>
      </c>
      <c r="E154" s="10" t="str">
        <f>'[1]Activos Consolidados'!S156</f>
        <v>ELECTRONICO</v>
      </c>
      <c r="F154" s="10" t="str">
        <f>'[1]Activos Consolidados'!U156</f>
        <v>PDF, .XLS, .DOC, .ODT</v>
      </c>
      <c r="G154" s="9" t="str">
        <f>'[1]Activos Consolidados'!V156</f>
        <v>CATALOGO DOCUMENTAL</v>
      </c>
      <c r="H154" s="11" t="str">
        <f>'[1]Activos Consolidados'!W156</f>
        <v>EN LA INTRANET PARA CONSULTA EN EL CATALOGO DOCUMENTAL</v>
      </c>
      <c r="I154" s="12" t="str">
        <f>'[1]Activos Consolidados'!AV146</f>
        <v>INFORMACIÓN PÚBLICA RESERVADA</v>
      </c>
    </row>
    <row r="155" spans="1:9" ht="89.25" x14ac:dyDescent="0.25">
      <c r="A155" s="8" t="str">
        <f>'[1]Activos Consolidados'!H157</f>
        <v>INFORMES</v>
      </c>
      <c r="B155" s="9" t="str">
        <f>'[1]Activos Consolidados'!I157</f>
        <v>INFORMES INDICADORES DE GESTION</v>
      </c>
      <c r="C155" s="9" t="str">
        <f>'[1]Activos Consolidados'!K157</f>
        <v>EN EL INFORME SE CONSOLIDAD EL PROMEDIO DEL DESEMPEÑO DE LOS INDICADORES DE GESTIÓN DEL SIG, SE REALIZA EL ANALISIS CUALITATIVO DE CADA PROCESO Y SE MONITOREA EL DESEMPEÑO DE LOS OBJETIVOS DEL SISTEMA INTEGRADO DE GESTIÓN</v>
      </c>
      <c r="D155" s="10" t="str">
        <f>'[1]Activos Consolidados'!R157</f>
        <v>CASTELLANO</v>
      </c>
      <c r="E155" s="10" t="str">
        <f>'[1]Activos Consolidados'!S157</f>
        <v>ELECTRONICO</v>
      </c>
      <c r="F155" s="10" t="str">
        <f>'[1]Activos Consolidados'!U157</f>
        <v>PDF. PPT</v>
      </c>
      <c r="G155" s="9" t="str">
        <f>'[1]Activos Consolidados'!V157</f>
        <v>CATALOGO DOCUMENTAL</v>
      </c>
      <c r="H155" s="11" t="str">
        <f>'[1]Activos Consolidados'!W157</f>
        <v>EN LA INTRANET PARA CONSULTA EN EL CATALOGO DOCUMENTAL</v>
      </c>
      <c r="I155" s="12" t="str">
        <f>'[1]Activos Consolidados'!AV147</f>
        <v>REVISAR CON JURÍDICA</v>
      </c>
    </row>
    <row r="156" spans="1:9" ht="89.25" x14ac:dyDescent="0.25">
      <c r="A156" s="8" t="str">
        <f>'[1]Activos Consolidados'!H158</f>
        <v>INFORMES</v>
      </c>
      <c r="B156" s="9" t="str">
        <f>'[1]Activos Consolidados'!I158</f>
        <v>INFORME DE PRODUCTOS NO CONFORMES</v>
      </c>
      <c r="C156" s="9" t="str">
        <f>'[1]Activos Consolidados'!K158</f>
        <v>EN EL INFORME SE CONSOLIDAD EL REPORTE DE LOS PRODUCTOS GENERADOS DE LOS PROCESOS Y LA IDENTIFICACIÓN DE LAS SALIDAS NO CONFORMES DE LOS PROCESOS QUE MANEJAN PRODUCTOS NO CONFORMES</v>
      </c>
      <c r="D156" s="10" t="str">
        <f>'[1]Activos Consolidados'!R158</f>
        <v>CASTELLANO</v>
      </c>
      <c r="E156" s="10" t="str">
        <f>'[1]Activos Consolidados'!S158</f>
        <v>ELECTRONICO</v>
      </c>
      <c r="F156" s="10" t="str">
        <f>'[1]Activos Consolidados'!U158</f>
        <v>PDF</v>
      </c>
      <c r="G156" s="9" t="str">
        <f>'[1]Activos Consolidados'!V158</f>
        <v>CATALOGO DOCUMENTAL</v>
      </c>
      <c r="H156" s="11" t="str">
        <f>'[1]Activos Consolidados'!W158</f>
        <v>EN LA INTRANET PARA CONSULTA EN EL CATALOGO DOCUMENTAL</v>
      </c>
      <c r="I156" s="12" t="str">
        <f>'[1]Activos Consolidados'!AV148</f>
        <v>INFORMACIÓN PÚBLICA RESERVADA</v>
      </c>
    </row>
    <row r="157" spans="1:9" ht="102" x14ac:dyDescent="0.25">
      <c r="A157" s="8" t="str">
        <f>'[1]Activos Consolidados'!H159</f>
        <v>INFORMES</v>
      </c>
      <c r="B157" s="9" t="str">
        <f>'[1]Activos Consolidados'!I159</f>
        <v>INFORME DE REVISIÓN POR LA DIRECCIÓN</v>
      </c>
      <c r="C157" s="9" t="str">
        <f>'[1]Activos Consolidados'!K159</f>
        <v>DOCUMENTO QUE CONTIENE EL RESULTADO DE LA GESTIÓN REALIZADA EN LOS PROCESOS INSTITUCIONALES A PARTIR DE REQUISITOS DE INFORMACIÓN QUE PIDEN LAS NORMAS ISO Y LOS DEMÁS QUE APLIQUEN PARA EL SISTEMA INTEGRADO DE GESTIÓN.</v>
      </c>
      <c r="D157" s="10" t="str">
        <f>'[1]Activos Consolidados'!R159</f>
        <v>CASTELLANO</v>
      </c>
      <c r="E157" s="10" t="str">
        <f>'[1]Activos Consolidados'!S159</f>
        <v>ELECTRONICO</v>
      </c>
      <c r="F157" s="10" t="str">
        <f>'[1]Activos Consolidados'!U159</f>
        <v>PDF, PPTX.</v>
      </c>
      <c r="G157" s="9" t="str">
        <f>'[1]Activos Consolidados'!V159</f>
        <v>CATALOGO DOCUMENTAL</v>
      </c>
      <c r="H157" s="11" t="str">
        <f>'[1]Activos Consolidados'!W159</f>
        <v>EN LA INTRANET PARA CONSULTA EN EL CATALOGO DOCUMENTAL</v>
      </c>
      <c r="I157" s="12" t="str">
        <f>'[1]Activos Consolidados'!AV149</f>
        <v>INFORMACIÓN PÚBLICA RESERVADA</v>
      </c>
    </row>
    <row r="158" spans="1:9" ht="38.25" x14ac:dyDescent="0.25">
      <c r="A158" s="8" t="str">
        <f>'[1]Activos Consolidados'!H160</f>
        <v>APLICATIVOS</v>
      </c>
      <c r="B158" s="9" t="str">
        <f>'[1]Activos Consolidados'!I160</f>
        <v>APLICATIVO SISTEMA DE GESTIÓN DE CALIDAD</v>
      </c>
      <c r="C158" s="9" t="str">
        <f>'[1]Activos Consolidados'!K160</f>
        <v>HERRAMIENTA QUE  REALIZA LA ADMINISTRACIÓN DE PRODUCTOS NO CONFORMES</v>
      </c>
      <c r="D158" s="10" t="str">
        <f>'[1]Activos Consolidados'!R160</f>
        <v>CASTELLANO</v>
      </c>
      <c r="E158" s="10" t="str">
        <f>'[1]Activos Consolidados'!S160</f>
        <v>ELECTRONICO</v>
      </c>
      <c r="F158" s="10" t="str">
        <f>'[1]Activos Consolidados'!U160</f>
        <v>PDF</v>
      </c>
      <c r="G158" s="9" t="str">
        <f>'[1]Activos Consolidados'!V160</f>
        <v>INTRANET</v>
      </c>
      <c r="H158" s="11" t="str">
        <f>'[1]Activos Consolidados'!W160</f>
        <v>INTRANET</v>
      </c>
      <c r="I158" s="12" t="e">
        <f>'[1]Activos Consolidados'!#REF!</f>
        <v>#REF!</v>
      </c>
    </row>
    <row r="159" spans="1:9" ht="51" x14ac:dyDescent="0.25">
      <c r="A159" s="8" t="str">
        <f>'[1]Activos Consolidados'!H161</f>
        <v>APLICATIVOS</v>
      </c>
      <c r="B159" s="9" t="str">
        <f>'[1]Activos Consolidados'!I161</f>
        <v>APLICATIVO GRC  (MODULO INDICADORES)</v>
      </c>
      <c r="C159" s="9" t="str">
        <f>'[1]Activos Consolidados'!K161</f>
        <v>HERRAMIENTA DONDE SE REALIZA EL CARGUE  Y SEGUIMIENTO DE  LOS INDICADORES DE GESTIÓN DE CADA PROCESO DE LA ENTIDAD</v>
      </c>
      <c r="D159" s="10" t="str">
        <f>'[1]Activos Consolidados'!R161</f>
        <v>CASTELLANO</v>
      </c>
      <c r="E159" s="10" t="str">
        <f>'[1]Activos Consolidados'!S161</f>
        <v>ELECTRONICO</v>
      </c>
      <c r="F159" s="10" t="str">
        <f>'[1]Activos Consolidados'!U161</f>
        <v>XLS</v>
      </c>
      <c r="G159" s="9" t="str">
        <f>'[1]Activos Consolidados'!V161</f>
        <v>INTRANET</v>
      </c>
      <c r="H159" s="11" t="str">
        <f>'[1]Activos Consolidados'!W161</f>
        <v>INTRANET</v>
      </c>
      <c r="I159" s="12" t="e">
        <f>'[1]Activos Consolidados'!#REF!</f>
        <v>#REF!</v>
      </c>
    </row>
    <row r="160" spans="1:9" ht="51" x14ac:dyDescent="0.25">
      <c r="A160" s="8" t="str">
        <f>'[1]Activos Consolidados'!H162</f>
        <v>APLICATIVOS</v>
      </c>
      <c r="B160" s="9" t="str">
        <f>'[1]Activos Consolidados'!I162</f>
        <v>APLICATIVO GRC (GESTIÓN DE DOCUMENTOS)</v>
      </c>
      <c r="C160" s="9" t="str">
        <f>'[1]Activos Consolidados'!K162</f>
        <v xml:space="preserve">HERRAMIENTA DONDE SE REALIZA EL CARGUE  Y ADMINISTRACIÓN DE LOS DOCUMENTOS GENERADOS EN LOS PROCEOS DE  LA ENTIDAD </v>
      </c>
      <c r="D160" s="10" t="str">
        <f>'[1]Activos Consolidados'!R162</f>
        <v>CASTELLANO</v>
      </c>
      <c r="E160" s="10" t="str">
        <f>'[1]Activos Consolidados'!S162</f>
        <v>ELECTRONICO</v>
      </c>
      <c r="F160" s="10" t="str">
        <f>'[1]Activos Consolidados'!U162</f>
        <v>XLS</v>
      </c>
      <c r="G160" s="9" t="str">
        <f>'[1]Activos Consolidados'!V162</f>
        <v>INTRANET</v>
      </c>
      <c r="H160" s="11" t="str">
        <f>'[1]Activos Consolidados'!W162</f>
        <v>INTRANET</v>
      </c>
      <c r="I160" s="12" t="e">
        <f>'[1]Activos Consolidados'!#REF!</f>
        <v>#REF!</v>
      </c>
    </row>
    <row r="161" spans="1:9" ht="63.75" x14ac:dyDescent="0.25">
      <c r="A161" s="8" t="str">
        <f>'[1]Activos Consolidados'!H163</f>
        <v>APLICATIVOS</v>
      </c>
      <c r="B161" s="9" t="str">
        <f>'[1]Activos Consolidados'!I163</f>
        <v>APLICATIVO GRC (ACCIONES CORRECTIVAS Y DE MEJORA)</v>
      </c>
      <c r="C161" s="9" t="str">
        <f>'[1]Activos Consolidados'!K163</f>
        <v>HERRAMIENTA DONDE SE REALIZA LA FORMULACIÓN, SEGUIMIENTO  Y CIERRE DE ACCIONES CORRECTIVAS Y DE MEJORA DEL SISTEMA INTEGRADO DE GESTIÓN</v>
      </c>
      <c r="D161" s="10" t="str">
        <f>'[1]Activos Consolidados'!R163</f>
        <v>CASTELLANO</v>
      </c>
      <c r="E161" s="10" t="str">
        <f>'[1]Activos Consolidados'!S163</f>
        <v>ELECTRONICO</v>
      </c>
      <c r="F161" s="10" t="str">
        <f>'[1]Activos Consolidados'!U163</f>
        <v>XLS</v>
      </c>
      <c r="G161" s="9" t="str">
        <f>'[1]Activos Consolidados'!V163</f>
        <v>INTRANET</v>
      </c>
      <c r="H161" s="11" t="str">
        <f>'[1]Activos Consolidados'!W163</f>
        <v>INTRANET</v>
      </c>
      <c r="I161" s="12" t="e">
        <f>'[1]Activos Consolidados'!#REF!</f>
        <v>#REF!</v>
      </c>
    </row>
    <row r="162" spans="1:9" ht="51" x14ac:dyDescent="0.25">
      <c r="A162" s="8" t="str">
        <f>'[1]Activos Consolidados'!H164</f>
        <v>POLITICA</v>
      </c>
      <c r="B162" s="9" t="str">
        <f>'[1]Activos Consolidados'!I164</f>
        <v xml:space="preserve">POLITICA DEL SISTEMA INTEGRADO DE GESTIÓN </v>
      </c>
      <c r="C162" s="9" t="str">
        <f>'[1]Activos Consolidados'!K164</f>
        <v xml:space="preserve">ESTABLECER LOS COMPROMISOS DE LA ALTA DIRECCIÓN FRENTE AL SISTEMA INTEGRADO DE GESTIÓN DE LA ENTIDAD </v>
      </c>
      <c r="D162" s="10" t="str">
        <f>'[1]Activos Consolidados'!R164</f>
        <v>CASTELLANO</v>
      </c>
      <c r="E162" s="10" t="str">
        <f>'[1]Activos Consolidados'!S164</f>
        <v>ELECTRONICO</v>
      </c>
      <c r="F162" s="10" t="str">
        <f>'[1]Activos Consolidados'!U164</f>
        <v>PDF, DOC</v>
      </c>
      <c r="G162" s="9" t="str">
        <f>'[1]Activos Consolidados'!V164</f>
        <v>CATALOGO DOCUMENTAL Y PAGINA WEB</v>
      </c>
      <c r="H162" s="11" t="str">
        <f>'[1]Activos Consolidados'!W164</f>
        <v>https://www.enterritorio.gov.co/web/quienes-somos/nuestra-entidad</v>
      </c>
      <c r="I162" s="12" t="e">
        <f>'[1]Activos Consolidados'!#REF!</f>
        <v>#REF!</v>
      </c>
    </row>
    <row r="163" spans="1:9" ht="38.25" x14ac:dyDescent="0.25">
      <c r="A163" s="8" t="str">
        <f>'[1]Activos Consolidados'!H165</f>
        <v xml:space="preserve">MANUALES </v>
      </c>
      <c r="B163" s="9" t="str">
        <f>'[1]Activos Consolidados'!I165</f>
        <v>MANUAL DEL SISTEMA INTEGRADO  DE GESTIÓN</v>
      </c>
      <c r="C163" s="9" t="str">
        <f>'[1]Activos Consolidados'!K165</f>
        <v xml:space="preserve">CONTIENE EL COMPENDIO  DE LA INFORMACIÓN DEL SISTEMA INTEGRADODE GESTIÓN </v>
      </c>
      <c r="D163" s="10" t="str">
        <f>'[1]Activos Consolidados'!R165</f>
        <v>CASTELLANO</v>
      </c>
      <c r="E163" s="10" t="str">
        <f>'[1]Activos Consolidados'!S165</f>
        <v>ELECTRONICO</v>
      </c>
      <c r="F163" s="10" t="str">
        <f>'[1]Activos Consolidados'!U165</f>
        <v>PDF, DOC</v>
      </c>
      <c r="G163" s="9" t="str">
        <f>'[1]Activos Consolidados'!V165</f>
        <v>CATALOGO DOCUMENTAL</v>
      </c>
      <c r="H163" s="11" t="str">
        <f>'[1]Activos Consolidados'!W165</f>
        <v xml:space="preserve">NO APLICA
</v>
      </c>
      <c r="I163" s="12" t="e">
        <f>'[1]Activos Consolidados'!#REF!</f>
        <v>#REF!</v>
      </c>
    </row>
    <row r="164" spans="1:9" ht="127.5" x14ac:dyDescent="0.25">
      <c r="A164" s="8" t="str">
        <f>'[1]Activos Consolidados'!H166</f>
        <v>PROCEDIMIENTOS</v>
      </c>
      <c r="B164" s="9" t="str">
        <f>'[1]Activos Consolidados'!I166</f>
        <v xml:space="preserve">CONTROL DE DOCUMENTOS </v>
      </c>
      <c r="C164" s="9" t="str">
        <f>'[1]Activos Consolidados'!K166</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64" s="10" t="str">
        <f>'[1]Activos Consolidados'!R166</f>
        <v>CASTELLANO</v>
      </c>
      <c r="E164" s="10" t="str">
        <f>'[1]Activos Consolidados'!S166</f>
        <v>ELECTRONICO</v>
      </c>
      <c r="F164" s="10" t="str">
        <f>'[1]Activos Consolidados'!U166</f>
        <v>PDF, DOC</v>
      </c>
      <c r="G164" s="9" t="str">
        <f>'[1]Activos Consolidados'!V166</f>
        <v>CATALOGO DOCUMENTAL</v>
      </c>
      <c r="H164" s="11" t="str">
        <f>'[1]Activos Consolidados'!W166</f>
        <v xml:space="preserve">NO APLICA
</v>
      </c>
      <c r="I164" s="12" t="str">
        <f>'[1]Activos Consolidados'!AV150</f>
        <v>INFORMACIÓN PÚBLICA</v>
      </c>
    </row>
    <row r="165" spans="1:9" ht="140.25" x14ac:dyDescent="0.25">
      <c r="A165" s="8" t="str">
        <f>'[1]Activos Consolidados'!H167</f>
        <v>PROCEDIMIENTOS</v>
      </c>
      <c r="B165" s="9" t="str">
        <f>'[1]Activos Consolidados'!I167</f>
        <v>CONTROL DE SALIDAS NO CONFORMES</v>
      </c>
      <c r="C165" s="9" t="str">
        <f>'[1]Activos Consolidados'!K167</f>
        <v>ESTABLECER LA METODOLOGÍA PARA REALIZAR EL CONTROL DE LOS PRODUCTOS Y SERVICIOS GENERADOS POR ENTERRITORIO POR MEDIO DE ACTIVIDADES DE REVISIÓN, VERIFICACIÓN Y VALIDACIÓN, CON EL PROPÓSITO DE CUMPLIR CON LOS REQUISITOS DEL CLIENTE Y PREVENIR LA ENTREGA Y USO NO INTENCIONAL DEL PRODUCTO O SERVICIO NO CONFORME.</v>
      </c>
      <c r="D165" s="10" t="str">
        <f>'[1]Activos Consolidados'!R167</f>
        <v>CASTELLANO</v>
      </c>
      <c r="E165" s="10" t="str">
        <f>'[1]Activos Consolidados'!S167</f>
        <v>ELECTRONICO</v>
      </c>
      <c r="F165" s="10" t="str">
        <f>'[1]Activos Consolidados'!U167</f>
        <v>PDF,  DOC</v>
      </c>
      <c r="G165" s="9" t="str">
        <f>'[1]Activos Consolidados'!V167</f>
        <v>CATALOGO DOCUMENTAL</v>
      </c>
      <c r="H165" s="11" t="str">
        <f>'[1]Activos Consolidados'!W167</f>
        <v xml:space="preserve">NO APLICA
</v>
      </c>
      <c r="I165" s="12" t="str">
        <f>'[1]Activos Consolidados'!AV151</f>
        <v>INFORMACIÓN PÚBLICA</v>
      </c>
    </row>
    <row r="166" spans="1:9" ht="127.5" x14ac:dyDescent="0.25">
      <c r="A166" s="8" t="str">
        <f>'[1]Activos Consolidados'!H168</f>
        <v>PROCEDIMIENTOS</v>
      </c>
      <c r="B166" s="9" t="str">
        <f>'[1]Activos Consolidados'!I168</f>
        <v>ACCIONES CORRECTIVAS Y DE MEJORA</v>
      </c>
      <c r="C166" s="9" t="str">
        <f>'[1]Activos Consolidados'!K168</f>
        <v>ESTABLECER LA METODOLOGÍA PARA EL CONTROL DE LOS DOCUMENTOS DEL SISTEMA INTEGRADO DE GESTIÓN DE ENTERRITORIO, MEDIANTE ACTIVIDADES DE ELABORACIÓN, REVISIÓN, ACTUALIZACIÓN, ELIMINACIÓN, APROBACIÓN Y PUBLICACIÓN, CON EL PROPÓSITO DE MANTENER LAS VERSIONES VIGENTES Y DISPONIBLES PARA SU USO.</v>
      </c>
      <c r="D166" s="10" t="str">
        <f>'[1]Activos Consolidados'!R168</f>
        <v>CASTELLANO</v>
      </c>
      <c r="E166" s="10" t="str">
        <f>'[1]Activos Consolidados'!S168</f>
        <v>ELECTRONICO</v>
      </c>
      <c r="F166" s="10" t="str">
        <f>'[1]Activos Consolidados'!U168</f>
        <v>PDF,DOC</v>
      </c>
      <c r="G166" s="9" t="str">
        <f>'[1]Activos Consolidados'!V168</f>
        <v>CATALOGO DOCUMENTAL</v>
      </c>
      <c r="H166" s="11" t="str">
        <f>'[1]Activos Consolidados'!W168</f>
        <v xml:space="preserve">NO APLICA
</v>
      </c>
      <c r="I166" s="12" t="str">
        <f>'[1]Activos Consolidados'!AV152</f>
        <v>INFORMACIÓN PÚBLICA</v>
      </c>
    </row>
    <row r="167" spans="1:9" ht="127.5" x14ac:dyDescent="0.25">
      <c r="A167" s="8" t="str">
        <f>'[1]Activos Consolidados'!H169</f>
        <v>PROCEDIMIENTOS</v>
      </c>
      <c r="B167" s="9" t="str">
        <f>'[1]Activos Consolidados'!I169</f>
        <v xml:space="preserve">REVISIÓN Y EVALUACIÓN DEL SISTEMA INTEGRADO DE GESTIÓN </v>
      </c>
      <c r="C167" s="9" t="str">
        <f>'[1]Activos Consolidados'!K169</f>
        <v>ESTABLECER LA METODOLOGÍA PARA REALIZAR LA REVISIÓN Y EVALUACIÓN DEL SISTEMA INTEGRADO DE GESTIÓN DE LA ENTIDAD, CON EL FIN DE ASEGURAR SU IDONEIDAD, ADECUACIÓN, EFICACIA, EFICIENCIA Y EFECTIVIDAD, COMO SOPORTE EN LA TOMA DE DECISIONES RELACIONADAS CON EL MEJORAMIENTO DEL DESEMPEÑO DE LOS PROCESOS.</v>
      </c>
      <c r="D167" s="10" t="str">
        <f>'[1]Activos Consolidados'!R169</f>
        <v>CASTELLANO</v>
      </c>
      <c r="E167" s="10" t="str">
        <f>'[1]Activos Consolidados'!S169</f>
        <v>ELECTRONICO</v>
      </c>
      <c r="F167" s="10" t="str">
        <f>'[1]Activos Consolidados'!U169</f>
        <v>PDF, DOC</v>
      </c>
      <c r="G167" s="9" t="str">
        <f>'[1]Activos Consolidados'!V169</f>
        <v>CATALOGO DOCUMENTAL</v>
      </c>
      <c r="H167" s="11" t="str">
        <f>'[1]Activos Consolidados'!W169</f>
        <v xml:space="preserve">NO APLICA
</v>
      </c>
      <c r="I167" s="12" t="str">
        <f>'[1]Activos Consolidados'!AV153</f>
        <v>INFORMACIÓN PÚBLICA</v>
      </c>
    </row>
    <row r="168" spans="1:9" ht="140.25" x14ac:dyDescent="0.25">
      <c r="A168" s="8" t="str">
        <f>'[1]Activos Consolidados'!H170</f>
        <v>PROCEDIMIENTOS</v>
      </c>
      <c r="B168" s="9" t="str">
        <f>'[1]Activos Consolidados'!I170</f>
        <v>INDICADORES DEL SISTEMA INTEGRADO DE GESTIÓN</v>
      </c>
      <c r="C168" s="9" t="str">
        <f>'[1]Activos Consolidados'!K170</f>
        <v>ESTABLECER LA METODOLOGÍA PARA EL DISEÑO, SEGUIMIENTO Y CONTROL DE LOS INDICADORES DEL SISTEMA DE GESTIÓN DE CALIDAD, A TRAVÉS DE ACTIVIDADES DE FORMULACIÓN, REPORTE, ANÁLISIS Y TOMA DE ACCIONES RESULTADO DE SU MEDICIÓN, CON EL PROPÓSITO DE MEDIR LA GESTIÓN Y MEJORA CONTINUA DE LOS PROCESOS DE LA ENTIDAD.</v>
      </c>
      <c r="D168" s="10" t="str">
        <f>'[1]Activos Consolidados'!R170</f>
        <v>CASTELLANO</v>
      </c>
      <c r="E168" s="10" t="str">
        <f>'[1]Activos Consolidados'!S170</f>
        <v>ELECTRONICO</v>
      </c>
      <c r="F168" s="10" t="str">
        <f>'[1]Activos Consolidados'!U170</f>
        <v>PDF,  DOC</v>
      </c>
      <c r="G168" s="9" t="str">
        <f>'[1]Activos Consolidados'!V170</f>
        <v>CATALOGO DOCUMENTAL</v>
      </c>
      <c r="H168" s="11" t="str">
        <f>'[1]Activos Consolidados'!W170</f>
        <v xml:space="preserve">NO APLICA
</v>
      </c>
      <c r="I168" s="12" t="str">
        <f>'[1]Activos Consolidados'!AV154</f>
        <v>INFORMACIÓN PÚBLICA</v>
      </c>
    </row>
    <row r="169" spans="1:9" ht="89.25" x14ac:dyDescent="0.25">
      <c r="A169" s="8" t="str">
        <f>'[1]Activos Consolidados'!H171</f>
        <v>PROCEDIMIENTOS</v>
      </c>
      <c r="B169" s="9" t="str">
        <f>'[1]Activos Consolidados'!I171</f>
        <v>REQUISITOS LEGALES Y OTROS
REQUISITOS DEL SISTEMA
INTEGRADO DE GESTIÓN</v>
      </c>
      <c r="C169" s="9" t="str">
        <f>'[1]Activos Consolidados'!K171</f>
        <v>Definir las directrices, responsabilidades y metodología a seguir para identificar, acceder, actualizar, comunicar y registrar los requisitos legales y otros aplicables al sistema Integrado de Gestión de ENTerritorio.</v>
      </c>
      <c r="D169" s="10" t="str">
        <f>'[1]Activos Consolidados'!R171</f>
        <v>CASTELLANO</v>
      </c>
      <c r="E169" s="10" t="str">
        <f>'[1]Activos Consolidados'!S171</f>
        <v>ELECTRONICO</v>
      </c>
      <c r="F169" s="10" t="str">
        <f>'[1]Activos Consolidados'!U171</f>
        <v>PDF, DOC</v>
      </c>
      <c r="G169" s="9" t="str">
        <f>'[1]Activos Consolidados'!V171</f>
        <v>CATALOGO DOCUMENTAL</v>
      </c>
      <c r="H169" s="11" t="str">
        <f>'[1]Activos Consolidados'!W171</f>
        <v xml:space="preserve">NO APLICA
</v>
      </c>
      <c r="I169" s="12" t="str">
        <f>'[1]Activos Consolidados'!AV155</f>
        <v>INFORMACIÓN PÚBLICA</v>
      </c>
    </row>
    <row r="170" spans="1:9" ht="51" x14ac:dyDescent="0.25">
      <c r="A170" s="8" t="str">
        <f>'[1]Activos Consolidados'!H172</f>
        <v>FORMATOS</v>
      </c>
      <c r="B170" s="9" t="str">
        <f>'[1]Activos Consolidados'!I172</f>
        <v>NORMOGRAMA Y DOCUMENTOS EXTERNOS</v>
      </c>
      <c r="C170" s="9" t="str">
        <f>'[1]Activos Consolidados'!K172</f>
        <v>FORMATO QUE CONTIENE LA NORMATIVIDAD APLICABLE A CADA PROCESO DEL SISTEMA INTEGRADO DE GESTIÓN.</v>
      </c>
      <c r="D170" s="10" t="str">
        <f>'[1]Activos Consolidados'!R172</f>
        <v>CASTELLANO</v>
      </c>
      <c r="E170" s="10" t="str">
        <f>'[1]Activos Consolidados'!S172</f>
        <v>ELECTRONICO/PAPEL</v>
      </c>
      <c r="F170" s="10" t="str">
        <f>'[1]Activos Consolidados'!U172</f>
        <v>PDF, XLS, DOC</v>
      </c>
      <c r="G170" s="9" t="str">
        <f>'[1]Activos Consolidados'!V172</f>
        <v>CATALOGO DOCUMENTAL</v>
      </c>
      <c r="H170" s="11" t="str">
        <f>'[1]Activos Consolidados'!W172</f>
        <v xml:space="preserve">NO APLICA
</v>
      </c>
      <c r="I170" s="12" t="str">
        <f>'[1]Activos Consolidados'!AV156</f>
        <v>INFORMACIÓN PÚBLICA</v>
      </c>
    </row>
    <row r="171" spans="1:9" ht="38.25" x14ac:dyDescent="0.25">
      <c r="A171" s="8" t="str">
        <f>'[1]Activos Consolidados'!H176</f>
        <v>FORMATOS</v>
      </c>
      <c r="B171" s="9" t="str">
        <f>'[1]Activos Consolidados'!I176</f>
        <v>Análisis y Planificación del Cambio</v>
      </c>
      <c r="C171" s="9" t="str">
        <f>'[1]Activos Consolidados'!K176</f>
        <v>IDENTIFICAR YANALIZAR LOS CAMBIOS QUE AFECTEN EL SIG</v>
      </c>
      <c r="D171" s="10" t="str">
        <f>'[1]Activos Consolidados'!R176</f>
        <v>CASTELLANO</v>
      </c>
      <c r="E171" s="10" t="str">
        <f>'[1]Activos Consolidados'!S176</f>
        <v>ELECTRONICO/PAPEL</v>
      </c>
      <c r="F171" s="10" t="str">
        <f>'[1]Activos Consolidados'!U176</f>
        <v>PDF, XLS, DOC</v>
      </c>
      <c r="G171" s="9" t="str">
        <f>'[1]Activos Consolidados'!V176</f>
        <v>CATALOGO DOCUMENTAL</v>
      </c>
      <c r="H171" s="11" t="str">
        <f>'[1]Activos Consolidados'!W176</f>
        <v xml:space="preserve">NO APLICA
</v>
      </c>
      <c r="I171" s="12" t="str">
        <f>'[1]Activos Consolidados'!AV157</f>
        <v>INFORMACIÓN PÚBLICA</v>
      </c>
    </row>
    <row r="172" spans="1:9" ht="25.5" x14ac:dyDescent="0.25">
      <c r="A172" s="8" t="str">
        <f>'[1]Activos Consolidados'!H177</f>
        <v>FORMATOS</v>
      </c>
      <c r="B172" s="9" t="str">
        <f>'[1]Activos Consolidados'!I177</f>
        <v>Programa Anual de Auditorías ISO</v>
      </c>
      <c r="C172" s="9" t="str">
        <f>'[1]Activos Consolidados'!K177</f>
        <v>PROGRAMACIÓN DE LAS AUDITORÍAS DEL SIG</v>
      </c>
      <c r="D172" s="10" t="str">
        <f>'[1]Activos Consolidados'!R177</f>
        <v>CASTELLANO</v>
      </c>
      <c r="E172" s="10" t="str">
        <f>'[1]Activos Consolidados'!S177</f>
        <v>ELECTRONICO/PAPEL</v>
      </c>
      <c r="F172" s="10" t="str">
        <f>'[1]Activos Consolidados'!U177</f>
        <v>PDF, XLS, DOC</v>
      </c>
      <c r="G172" s="9" t="str">
        <f>'[1]Activos Consolidados'!V177</f>
        <v>CATALOGO DOCUMENTAL</v>
      </c>
      <c r="H172" s="11" t="str">
        <f>'[1]Activos Consolidados'!W177</f>
        <v xml:space="preserve">NO APLICA
</v>
      </c>
      <c r="I172" s="12" t="str">
        <f>'[1]Activos Consolidados'!AV158</f>
        <v>INFORMACIÓN PÚBLICA</v>
      </c>
    </row>
    <row r="173" spans="1:9" ht="127.5" x14ac:dyDescent="0.25">
      <c r="A173" s="8" t="str">
        <f>'[1]Activos Consolidados'!H178</f>
        <v>GUÍAS</v>
      </c>
      <c r="B173" s="9" t="str">
        <f>'[1]Activos Consolidados'!I178</f>
        <v>GUÍA METODOLÓGICA DE
GESTIÓN DEL CAMBIO</v>
      </c>
      <c r="C173" s="9" t="str">
        <f>'[1]Activos Consolidados'!K178</f>
        <v>Establecer una metodología para la atención oportuna de la gestión del cambio del Sistema Integrado de Gestión de ENTerritorio por medio de su identificación, diagnóstico, planeación, ejecución, evaluación y retroalimentación con el fin de generar las acciones necesarias que permitan mantener la integridad y mejora continua de la entidad.</v>
      </c>
      <c r="D173" s="10" t="str">
        <f>'[1]Activos Consolidados'!R178</f>
        <v>CASTELLANO</v>
      </c>
      <c r="E173" s="10" t="str">
        <f>'[1]Activos Consolidados'!S178</f>
        <v>ELECTRONICO</v>
      </c>
      <c r="F173" s="10" t="str">
        <f>'[1]Activos Consolidados'!U178</f>
        <v>PDF, DOC</v>
      </c>
      <c r="G173" s="9" t="str">
        <f>'[1]Activos Consolidados'!V178</f>
        <v>CATALOGO DOCUMENTAL</v>
      </c>
      <c r="H173" s="11" t="str">
        <f>'[1]Activos Consolidados'!W178</f>
        <v xml:space="preserve">NO APLICA
</v>
      </c>
      <c r="I173" s="12" t="str">
        <f>'[1]Activos Consolidados'!AV159</f>
        <v>INFORMACIÓN PÚBLICA</v>
      </c>
    </row>
    <row r="174" spans="1:9" ht="63.75" x14ac:dyDescent="0.25">
      <c r="A174" s="8" t="str">
        <f>'[1]Activos Consolidados'!H179</f>
        <v xml:space="preserve">ESTUDIOS </v>
      </c>
      <c r="B174" s="9" t="str">
        <f>'[1]Activos Consolidados'!I179</f>
        <v>FICHA ESTUDIO FÁCTICO PARA EL INICIO DE ACCIÓN JUDICIAL</v>
      </c>
      <c r="C174" s="9" t="str">
        <f>'[1]Activos Consolidados'!K179</f>
        <v>CONTIENE DATOS DEL CONTRATO/CONVENIO, LOS ANTECENDETES, PRETENSIONES DE LA DEMANDA, VALORIZACIÓN DE PERJUICIOS, MATERIAL PROBATORIO.</v>
      </c>
      <c r="D174" s="10" t="str">
        <f>'[1]Activos Consolidados'!R179</f>
        <v>CASTELLANO</v>
      </c>
      <c r="E174" s="10" t="str">
        <f>'[1]Activos Consolidados'!S179</f>
        <v>ELECTRONICO/PAPEL</v>
      </c>
      <c r="F174" s="10" t="str">
        <f>'[1]Activos Consolidados'!U179</f>
        <v>PDF, DOC, TIF, XLS</v>
      </c>
      <c r="G174" s="9" t="str">
        <f>'[1]Activos Consolidados'!V179</f>
        <v>ORFEO</v>
      </c>
      <c r="H174" s="11" t="str">
        <f>'[1]Activos Consolidados'!W179</f>
        <v>NO APLICA</v>
      </c>
      <c r="I174" s="12" t="str">
        <f>'[1]Activos Consolidados'!AV160</f>
        <v>INFORMACIÓN PÚBLICA</v>
      </c>
    </row>
    <row r="175" spans="1:9" ht="38.25" x14ac:dyDescent="0.25">
      <c r="A175" s="8" t="str">
        <f>'[1]Activos Consolidados'!H180</f>
        <v>ACTAS</v>
      </c>
      <c r="B175" s="9" t="str">
        <f>'[1]Activos Consolidados'!I180</f>
        <v>LIQUIDACIÓN DE CONTRATO</v>
      </c>
      <c r="C175" s="9" t="str">
        <f>'[1]Activos Consolidados'!K180</f>
        <v>CONTIENE EL ACTA DE LIQUIDIACIÓN, EL DOCUMENTO DE CIERRE Y CONSTANCIA DE ARCHIVO.</v>
      </c>
      <c r="D175" s="10" t="str">
        <f>'[1]Activos Consolidados'!R180</f>
        <v>CASTELLANO</v>
      </c>
      <c r="E175" s="10" t="str">
        <f>'[1]Activos Consolidados'!S180</f>
        <v>ELECTRONICO/PAPEL</v>
      </c>
      <c r="F175" s="10" t="str">
        <f>'[1]Activos Consolidados'!U180</f>
        <v>PDF, DOC, TIF, XLS</v>
      </c>
      <c r="G175" s="9" t="str">
        <f>'[1]Activos Consolidados'!V180</f>
        <v>ORFEO</v>
      </c>
      <c r="H175" s="11" t="str">
        <f>'[1]Activos Consolidados'!W180</f>
        <v>NO APLICA</v>
      </c>
      <c r="I175" s="12" t="str">
        <f>'[1]Activos Consolidados'!AV161</f>
        <v>INFORMACIÓN PÚBLICA</v>
      </c>
    </row>
    <row r="176" spans="1:9" ht="191.25" x14ac:dyDescent="0.25">
      <c r="A176" s="8" t="str">
        <f>'[1]Activos Consolidados'!H181</f>
        <v>PROCEDIMIENTOS</v>
      </c>
      <c r="B176" s="9" t="str">
        <f>'[1]Activos Consolidados'!I181</f>
        <v>CIERRE Y LIQUIDACIÓN DE CONVENIOS Y CONTRATOS</v>
      </c>
      <c r="C176" s="9" t="str">
        <f>'[1]Activos Consolidados'!K181</f>
        <v>Establecer la metodología para realizar un adecuado proceso de Liquidación y Cierre de los Convenios y/o Contratos Interadministrativos, al igual que los Contratos Derivados y de Funcionamiento en los casos que aplique, suscritos por ENTERRITORIO, mediante el desarrollo de las actividades establecidas en este procedimiento con el propósito de garantizar su cumplimiento en los términos establecidos en el Manual de Contratación versión 10.</v>
      </c>
      <c r="D176" s="10" t="str">
        <f>'[1]Activos Consolidados'!R181</f>
        <v>CASTELLANO</v>
      </c>
      <c r="E176" s="10" t="str">
        <f>'[1]Activos Consolidados'!S181</f>
        <v>ELECTRONICO/PAPEL</v>
      </c>
      <c r="F176" s="10" t="str">
        <f>'[1]Activos Consolidados'!U181</f>
        <v>PDF, DOC, TIF, XLS</v>
      </c>
      <c r="G176" s="9" t="str">
        <f>'[1]Activos Consolidados'!V181</f>
        <v>ORFEO</v>
      </c>
      <c r="H176" s="11" t="str">
        <f>'[1]Activos Consolidados'!W181</f>
        <v>NO APLICA</v>
      </c>
      <c r="I176" s="12" t="str">
        <f>'[1]Activos Consolidados'!AV162</f>
        <v>INFORMACIÓN PÚBLICA</v>
      </c>
    </row>
    <row r="177" spans="1:9" ht="140.25" x14ac:dyDescent="0.25">
      <c r="A177" s="8" t="str">
        <f>'[1]Activos Consolidados'!H182</f>
        <v>PROCEDIMIENTOS</v>
      </c>
      <c r="B177" s="9" t="str">
        <f>'[1]Activos Consolidados'!I182</f>
        <v>EXPEDICIÓN DE CERTIFICACIONES DE CONTRATOS</v>
      </c>
      <c r="C177" s="9" t="str">
        <f>'[1]Activos Consolidados'!K182</f>
        <v>Establecer la metodología para la atención de las solicitudes de elaboración y expedición de certificaciones de contratos de ENTERRITORIO.</v>
      </c>
      <c r="D177" s="10" t="str">
        <f>'[1]Activos Consolidados'!R182</f>
        <v>CASTELLANO</v>
      </c>
      <c r="E177" s="10" t="str">
        <f>'[1]Activos Consolidados'!S182</f>
        <v>ELECTRONICO</v>
      </c>
      <c r="F177" s="10" t="str">
        <f>'[1]Activos Consolidados'!U182</f>
        <v>PDF</v>
      </c>
      <c r="G177" s="9" t="str">
        <f>'[1]Activos Consolidados'!V182</f>
        <v>PAGINA WEB</v>
      </c>
      <c r="H177" s="11" t="str">
        <f>'[1]Activos Consolidados'!W182</f>
        <v>[9:10] Diego Andres Caicedo Gordillo
https://www.enterritorio.gov.co/Certificados/CertificadosContratacion/certifica.jsp?id=159529&amp;datos=yYWIj50IsTksip8R5mZ9b68ryIbrFapmvfcKJ7NHLalsme0LapmSOz1MgGLnQN05C7zlLgbIZo9HRj9j3zRMFw==</v>
      </c>
      <c r="I177" s="12" t="str">
        <f>'[1]Activos Consolidados'!AV163</f>
        <v>INFORMACIÓN PÚBLICA</v>
      </c>
    </row>
    <row r="178" spans="1:9" ht="38.25" x14ac:dyDescent="0.25">
      <c r="A178" s="8" t="str">
        <f>'[1]Activos Consolidados'!H183</f>
        <v>FORMATOS</v>
      </c>
      <c r="B178" s="9" t="str">
        <f>'[1]Activos Consolidados'!I183</f>
        <v>Lista de chequeo para solicitud de liquidación</v>
      </c>
      <c r="C178" s="9" t="str">
        <f>'[1]Activos Consolidados'!K183</f>
        <v>Registro de la documentación contenida en la solicitud de liquidación</v>
      </c>
      <c r="D178" s="10" t="str">
        <f>'[1]Activos Consolidados'!R183</f>
        <v>CASTELLANO</v>
      </c>
      <c r="E178" s="10" t="str">
        <f>'[1]Activos Consolidados'!S183</f>
        <v>ELECTRONICO/PAPEL</v>
      </c>
      <c r="F178" s="10" t="str">
        <f>'[1]Activos Consolidados'!U183</f>
        <v>PDF, DOC, TIF, XLS</v>
      </c>
      <c r="G178" s="9" t="str">
        <f>'[1]Activos Consolidados'!V183</f>
        <v>ORFEO</v>
      </c>
      <c r="H178" s="11" t="str">
        <f>'[1]Activos Consolidados'!W183</f>
        <v>NO APLICA</v>
      </c>
      <c r="I178" s="12" t="str">
        <f>'[1]Activos Consolidados'!AV164</f>
        <v>INFORMACIÓN PÚBLICA</v>
      </c>
    </row>
    <row r="179" spans="1:9" ht="38.25" x14ac:dyDescent="0.25">
      <c r="A179" s="8" t="str">
        <f>'[1]Activos Consolidados'!H184</f>
        <v>FORMATOS</v>
      </c>
      <c r="B179" s="9" t="str">
        <f>'[1]Activos Consolidados'!I184</f>
        <v>Ficha y solicitud de liquidación de convenios</v>
      </c>
      <c r="C179" s="9" t="str">
        <f>'[1]Activos Consolidados'!K184</f>
        <v>Información general del convenio y/o contrato</v>
      </c>
      <c r="D179" s="10" t="str">
        <f>'[1]Activos Consolidados'!R184</f>
        <v>CASTELLANO</v>
      </c>
      <c r="E179" s="10" t="str">
        <f>'[1]Activos Consolidados'!S184</f>
        <v>ELECTRONICO/PAPEL</v>
      </c>
      <c r="F179" s="10" t="str">
        <f>'[1]Activos Consolidados'!U184</f>
        <v>PDF, DOC, TIF, XLS</v>
      </c>
      <c r="G179" s="9" t="str">
        <f>'[1]Activos Consolidados'!V184</f>
        <v>ORFEO</v>
      </c>
      <c r="H179" s="11" t="str">
        <f>'[1]Activos Consolidados'!W184</f>
        <v>NO APLICA</v>
      </c>
      <c r="I179" s="12" t="str">
        <f>'[1]Activos Consolidados'!AV165</f>
        <v>INFORMACIÓN PÚBLICA</v>
      </c>
    </row>
    <row r="180" spans="1:9" ht="38.25" x14ac:dyDescent="0.25">
      <c r="A180" s="8" t="str">
        <f>'[1]Activos Consolidados'!H185</f>
        <v>FORMATOS</v>
      </c>
      <c r="B180" s="9" t="str">
        <f>'[1]Activos Consolidados'!I185</f>
        <v>Ficha y solicitud de liquidación de contratos derivados</v>
      </c>
      <c r="C180" s="9" t="str">
        <f>'[1]Activos Consolidados'!K185</f>
        <v>Información general de los contratos derivados</v>
      </c>
      <c r="D180" s="10" t="str">
        <f>'[1]Activos Consolidados'!R185</f>
        <v>CASTELLANO</v>
      </c>
      <c r="E180" s="10" t="str">
        <f>'[1]Activos Consolidados'!S185</f>
        <v>ELECTRONICO/PAPEL</v>
      </c>
      <c r="F180" s="10" t="str">
        <f>'[1]Activos Consolidados'!U185</f>
        <v>PDF, DOC, TIF, XLS</v>
      </c>
      <c r="G180" s="9" t="str">
        <f>'[1]Activos Consolidados'!V185</f>
        <v>ORFEO</v>
      </c>
      <c r="H180" s="11" t="str">
        <f>'[1]Activos Consolidados'!W185</f>
        <v>NO APLICA</v>
      </c>
      <c r="I180" s="12" t="str">
        <f>'[1]Activos Consolidados'!AV166</f>
        <v>INFORMACIÓN PÚBLICA</v>
      </c>
    </row>
    <row r="181" spans="1:9" ht="51" x14ac:dyDescent="0.25">
      <c r="A181" s="8" t="str">
        <f>'[1]Activos Consolidados'!H186</f>
        <v>BASES DE DATOS</v>
      </c>
      <c r="B181" s="9" t="str">
        <f>'[1]Activos Consolidados'!I186</f>
        <v>BASE DE DATOS GRUPO DE GESTIÓN POSTCONTRACTUAL</v>
      </c>
      <c r="C181" s="9" t="str">
        <f>'[1]Activos Consolidados'!K186</f>
        <v>CONTIENE TODOS LOS REGISTROS, ENTRADAS ,SALIDAS Y LOS DIFERENTES ESTADOS DE LAS SOLICITUDES DE LIQUIDACIÓN.</v>
      </c>
      <c r="D181" s="10" t="str">
        <f>'[1]Activos Consolidados'!R186</f>
        <v>CASTELLANO</v>
      </c>
      <c r="E181" s="10" t="str">
        <f>'[1]Activos Consolidados'!S186</f>
        <v>ELECTRONICO/PAPEL</v>
      </c>
      <c r="F181" s="10" t="str">
        <f>'[1]Activos Consolidados'!U186</f>
        <v>PDF, DOC, TIF, XLS</v>
      </c>
      <c r="G181" s="9" t="str">
        <f>'[1]Activos Consolidados'!V186</f>
        <v>ORFEO</v>
      </c>
      <c r="H181" s="11" t="str">
        <f>'[1]Activos Consolidados'!W186</f>
        <v>NO APLICA</v>
      </c>
      <c r="I181" s="12" t="str">
        <f>'[1]Activos Consolidados'!AV167</f>
        <v>INFORMACIÓN PÚBLICA</v>
      </c>
    </row>
    <row r="182" spans="1:9" ht="63.75" x14ac:dyDescent="0.25">
      <c r="A182" s="8" t="str">
        <f>'[1]Activos Consolidados'!H187</f>
        <v>DOCUMENTOS DE PLANEACIÓN</v>
      </c>
      <c r="B182" s="9" t="str">
        <f>'[1]Activos Consolidados'!I187</f>
        <v>ESTUDIOS DE PRECIOS DE MERCADO</v>
      </c>
      <c r="C182" s="9" t="str">
        <f>'[1]Activos Consolidados'!K187</f>
        <v>CONTIENE LA INFORMACIÓN DE ANÁLISIS DE LOS PRECIOS EN EL MERCADO DE UN PRODUCTO O UN SERVICIOS REQUERIDO POR LOS DISTINTOS GRUPOS DE LA ENTIDAD</v>
      </c>
      <c r="D182" s="10" t="str">
        <f>'[1]Activos Consolidados'!R187</f>
        <v>CASTELLANO</v>
      </c>
      <c r="E182" s="10" t="str">
        <f>'[1]Activos Consolidados'!S187</f>
        <v>ELECTRONICO/PAPEL</v>
      </c>
      <c r="F182" s="10" t="str">
        <f>'[1]Activos Consolidados'!U187</f>
        <v>PDF, DOC, TIF, XLS</v>
      </c>
      <c r="G182" s="9" t="str">
        <f>'[1]Activos Consolidados'!V187</f>
        <v>ORFEO</v>
      </c>
      <c r="H182" s="11" t="str">
        <f>'[1]Activos Consolidados'!W187</f>
        <v>NO APLICA</v>
      </c>
      <c r="I182" s="12" t="str">
        <f>'[1]Activos Consolidados'!AV168</f>
        <v>INFORMACIÓN PÚBLICA</v>
      </c>
    </row>
    <row r="183" spans="1:9" ht="76.5" x14ac:dyDescent="0.25">
      <c r="A183" s="8" t="str">
        <f>'[1]Activos Consolidados'!H188</f>
        <v>DOCUMENTOS DE PLANEACIÓN</v>
      </c>
      <c r="B183" s="9" t="str">
        <f>'[1]Activos Consolidados'!I188</f>
        <v xml:space="preserve">ANÁLISIS DEL SECTOR DEL SECTOR </v>
      </c>
      <c r="C183" s="9" t="str">
        <f>'[1]Activos Consolidados'!K188</f>
        <v>El análisis necesario para conocer el sector relativo al objeto del Proceso de adquisiciones desde la perspectiva legal, comercial, financiera, organizacional, técnica, y de análisis de Riesgo</v>
      </c>
      <c r="D183" s="10" t="str">
        <f>'[1]Activos Consolidados'!R188</f>
        <v>CASTELLANO</v>
      </c>
      <c r="E183" s="10" t="str">
        <f>'[1]Activos Consolidados'!S188</f>
        <v>ELECTRONICO/PAPEL</v>
      </c>
      <c r="F183" s="10" t="str">
        <f>'[1]Activos Consolidados'!U188</f>
        <v>PDF, DOC, TIF, XLS</v>
      </c>
      <c r="G183" s="9" t="str">
        <f>'[1]Activos Consolidados'!V188</f>
        <v>ORFEO</v>
      </c>
      <c r="H183" s="11" t="str">
        <f>'[1]Activos Consolidados'!W188</f>
        <v>NO APLICA</v>
      </c>
      <c r="I183" s="12" t="str">
        <f>'[1]Activos Consolidados'!AV169</f>
        <v>INFORMACIÓN PÚBLICA</v>
      </c>
    </row>
    <row r="184" spans="1:9" ht="140.25" x14ac:dyDescent="0.25">
      <c r="A184" s="8" t="str">
        <f>'[1]Activos Consolidados'!H189</f>
        <v>DOCUMENTOS DE PLANEACIÓN</v>
      </c>
      <c r="B184" s="9" t="str">
        <f>'[1]Activos Consolidados'!I189</f>
        <v>ESTUDIOS PREVIOS</v>
      </c>
      <c r="C184" s="9" t="str">
        <f>'[1]Activos Consolidados'!K189</f>
        <v>Los Estudios y Documentos Previos son la manifestación del principio de planeación ejercido por la Entidad sobre la necesidad identificada, a través de criterios técnicos, financieros y jurídicos, que aseguren la consagración de unos estándares de selección, permitiendo que la oferta a escoger garantice la ejecución del objeto que se pretende contratar</v>
      </c>
      <c r="D184" s="10" t="str">
        <f>'[1]Activos Consolidados'!R189</f>
        <v>CASTELLANO</v>
      </c>
      <c r="E184" s="10" t="str">
        <f>'[1]Activos Consolidados'!S189</f>
        <v>ELECTRONICO/PAPEL</v>
      </c>
      <c r="F184" s="10" t="str">
        <f>'[1]Activos Consolidados'!U189</f>
        <v>PDF, TIF</v>
      </c>
      <c r="G184" s="9" t="str">
        <f>'[1]Activos Consolidados'!V189</f>
        <v>ORFEO</v>
      </c>
      <c r="H184" s="11" t="str">
        <f>'[1]Activos Consolidados'!W189</f>
        <v>SECOP</v>
      </c>
      <c r="I184" s="12" t="str">
        <f>'[1]Activos Consolidados'!AV170</f>
        <v>INFORMACIÓN PÚBLICA</v>
      </c>
    </row>
    <row r="185" spans="1:9" ht="76.5" x14ac:dyDescent="0.25">
      <c r="A185" s="8" t="str">
        <f>'[1]Activos Consolidados'!H190</f>
        <v>INFORMES</v>
      </c>
      <c r="B185" s="9" t="str">
        <f>'[1]Activos Consolidados'!I190</f>
        <v>INFORMES A ENTES DE CONTROL</v>
      </c>
      <c r="C185" s="9" t="str">
        <f>'[1]Activos Consolidados'!K190</f>
        <v>CONTIENE LA INFORMACIÓN REQUERIDA POR LOS DISTINTOS ENTES DE CONTROL RELACIONADA CON LA INFORMACIÓN PRODUCIDA POR EL GRUPO DE PLANEACIÓN CONTRACTUAL</v>
      </c>
      <c r="D185" s="10" t="str">
        <f>'[1]Activos Consolidados'!R190</f>
        <v>CASTELLANO</v>
      </c>
      <c r="E185" s="10" t="str">
        <f>'[1]Activos Consolidados'!S190</f>
        <v>ELECTRONICO/PAPEL</v>
      </c>
      <c r="F185" s="10" t="str">
        <f>'[1]Activos Consolidados'!U190</f>
        <v>PDF, DOC, TIF, XLS</v>
      </c>
      <c r="G185" s="9" t="str">
        <f>'[1]Activos Consolidados'!V190</f>
        <v>ORFEO</v>
      </c>
      <c r="H185" s="11" t="str">
        <f>'[1]Activos Consolidados'!W190</f>
        <v>NO APLICA</v>
      </c>
      <c r="I185" s="12" t="str">
        <f>'[1]Activos Consolidados'!AV171</f>
        <v>INFORMACIÓN PÚBLICA</v>
      </c>
    </row>
    <row r="186" spans="1:9" ht="38.25" x14ac:dyDescent="0.25">
      <c r="A186" s="8" t="str">
        <f>'[1]Activos Consolidados'!H191</f>
        <v>INFORMES</v>
      </c>
      <c r="B186" s="9" t="str">
        <f>'[1]Activos Consolidados'!I191</f>
        <v>INFORMES DE HABILITACION DE REQUISITOS</v>
      </c>
      <c r="C186" s="9" t="str">
        <f>'[1]Activos Consolidados'!K191</f>
        <v>SE INDICAN LAS PERSONAS QUE PUEDEN O NO PARTICIPAR EN UNA CONVOCATORIA.</v>
      </c>
      <c r="D186" s="10" t="str">
        <f>'[1]Activos Consolidados'!R191</f>
        <v>CASTELLANO</v>
      </c>
      <c r="E186" s="10" t="str">
        <f>'[1]Activos Consolidados'!S191</f>
        <v>ELECTRONICO/PAPEL</v>
      </c>
      <c r="F186" s="10" t="str">
        <f>'[1]Activos Consolidados'!U191</f>
        <v>PDF, DOC, TIF, XLS</v>
      </c>
      <c r="G186" s="9" t="str">
        <f>'[1]Activos Consolidados'!V191</f>
        <v>ORFEO</v>
      </c>
      <c r="H186" s="11" t="str">
        <f>'[1]Activos Consolidados'!W191</f>
        <v>SECOP</v>
      </c>
      <c r="I186" s="12" t="str">
        <f>'[1]Activos Consolidados'!AV172</f>
        <v>INFORMACIÓN PÚBLICA</v>
      </c>
    </row>
    <row r="187" spans="1:9" ht="114.75" x14ac:dyDescent="0.25">
      <c r="A187" s="8" t="str">
        <f>'[1]Activos Consolidados'!H192</f>
        <v>INFORMES</v>
      </c>
      <c r="B187" s="9" t="str">
        <f>'[1]Activos Consolidados'!I192</f>
        <v>INFORMES DE SEGUIMIENTO PLAN ANUAL DE ADQUISICIONES</v>
      </c>
      <c r="C187" s="9" t="str">
        <f>'[1]Activos Consolidados'!K192</f>
        <v>Es el seguimiento al Plan Anual de Adquisiciones que es un instrumento de planeación contractual en el cual se detalla los bienes y servicios que se pretenden adquirir durante la vigencia, permitiendo facilitar a la Entidad el registro, la programación y la divulgación de las necesidades que se van a adquirir durante el año.</v>
      </c>
      <c r="D187" s="10" t="str">
        <f>'[1]Activos Consolidados'!R192</f>
        <v>CASTELLANO</v>
      </c>
      <c r="E187" s="10" t="str">
        <f>'[1]Activos Consolidados'!S192</f>
        <v>ELECTRONICO/PAPEL</v>
      </c>
      <c r="F187" s="10" t="str">
        <f>'[1]Activos Consolidados'!U192</f>
        <v>PDF, DOC, TIF, XLS</v>
      </c>
      <c r="G187" s="9" t="str">
        <f>'[1]Activos Consolidados'!V192</f>
        <v>ORFEO, WEB ENTIDAD</v>
      </c>
      <c r="H187" s="11" t="str">
        <f>'[1]Activos Consolidados'!W192</f>
        <v>http://www.fonade.gov.co/portal/page/portal/WebSite/FonadeInicio</v>
      </c>
      <c r="I187" s="12" t="str">
        <f>'[1]Activos Consolidados'!AV176</f>
        <v>INFORMACIÓN PÚBLICA</v>
      </c>
    </row>
    <row r="188" spans="1:9" ht="63.75" x14ac:dyDescent="0.25">
      <c r="A188" s="8" t="str">
        <f>'[1]Activos Consolidados'!H193</f>
        <v>INFORMES</v>
      </c>
      <c r="B188" s="9" t="str">
        <f>'[1]Activos Consolidados'!I193</f>
        <v>INFORME CUATRIMESTRAL DE DELEGACIÓN</v>
      </c>
      <c r="C188" s="9" t="str">
        <f>'[1]Activos Consolidados'!K193</f>
        <v>CONTIENE TODASD LAS ACTIVIDADES REALIZADAS POR PARTE DEL GRUPO DURANTE EL TIEMPO DE LA MEDICIÓN Y ES PRESENTADO A LA ALTA GERENCIA.</v>
      </c>
      <c r="D188" s="10" t="str">
        <f>'[1]Activos Consolidados'!R193</f>
        <v>CASTELLANO</v>
      </c>
      <c r="E188" s="10" t="str">
        <f>'[1]Activos Consolidados'!S193</f>
        <v>ELECTRONICO/PAPEL</v>
      </c>
      <c r="F188" s="10" t="str">
        <f>'[1]Activos Consolidados'!U193</f>
        <v>PDF, DOC, TIF, XLS</v>
      </c>
      <c r="G188" s="9" t="str">
        <f>'[1]Activos Consolidados'!V193</f>
        <v>ORFEO</v>
      </c>
      <c r="H188" s="11" t="str">
        <f>'[1]Activos Consolidados'!W193</f>
        <v>NO APLICA</v>
      </c>
      <c r="I188" s="12" t="e">
        <f>'[1]Activos Consolidados'!#REF!</f>
        <v>#REF!</v>
      </c>
    </row>
    <row r="189" spans="1:9" ht="38.25" x14ac:dyDescent="0.25">
      <c r="A189" s="8" t="str">
        <f>'[1]Activos Consolidados'!H194</f>
        <v>BASES DE DATOS</v>
      </c>
      <c r="B189" s="9" t="str">
        <f>'[1]Activos Consolidados'!I194</f>
        <v>BASE DE DATOS GRUPO DE PLANEACIÓN CONTRACTUAL</v>
      </c>
      <c r="C189" s="9" t="str">
        <f>'[1]Activos Consolidados'!K194</f>
        <v>CONTIENE LAS ENTRADAS Y SALIDAS SOBRE REQUERIMIENTOS AL GRUPO DE PLANEACIÓN CONTRACTUAL</v>
      </c>
      <c r="D189" s="10" t="str">
        <f>'[1]Activos Consolidados'!R194</f>
        <v>CASTELLANO</v>
      </c>
      <c r="E189" s="10" t="str">
        <f>'[1]Activos Consolidados'!S194</f>
        <v>ELECTRONICO/PAPEL</v>
      </c>
      <c r="F189" s="10" t="str">
        <f>'[1]Activos Consolidados'!U194</f>
        <v>PDF, DOC, TIF, XLS</v>
      </c>
      <c r="G189" s="9" t="str">
        <f>'[1]Activos Consolidados'!V194</f>
        <v>ORFEO</v>
      </c>
      <c r="H189" s="11" t="str">
        <f>'[1]Activos Consolidados'!W194</f>
        <v>NO APLICA</v>
      </c>
      <c r="I189" s="12" t="e">
        <f>'[1]Activos Consolidados'!#REF!</f>
        <v>#REF!</v>
      </c>
    </row>
    <row r="190" spans="1:9" ht="63.75" x14ac:dyDescent="0.25">
      <c r="A190" s="8" t="str">
        <f>'[1]Activos Consolidados'!H195</f>
        <v>FORMATOS</v>
      </c>
      <c r="B190" s="9" t="str">
        <f>'[1]Activos Consolidados'!I195</f>
        <v xml:space="preserve">Lista de chequeo documentos entregados y recibidos para adelantar los estudios previos </v>
      </c>
      <c r="C190" s="9">
        <f>'[1]Activos Consolidados'!K195</f>
        <v>0</v>
      </c>
      <c r="D190" s="10" t="str">
        <f>'[1]Activos Consolidados'!R195</f>
        <v>CASTELLANO</v>
      </c>
      <c r="E190" s="10" t="str">
        <f>'[1]Activos Consolidados'!S195</f>
        <v>ELECTRONICO/PAPEL</v>
      </c>
      <c r="F190" s="10" t="str">
        <f>'[1]Activos Consolidados'!U195</f>
        <v>PDF, DOC, TIF, XLS</v>
      </c>
      <c r="G190" s="9" t="str">
        <f>'[1]Activos Consolidados'!V195</f>
        <v>ORFEO</v>
      </c>
      <c r="H190" s="11" t="str">
        <f>'[1]Activos Consolidados'!W195</f>
        <v>NO APLICA</v>
      </c>
      <c r="I190" s="12" t="e">
        <f>'[1]Activos Consolidados'!#REF!</f>
        <v>#REF!</v>
      </c>
    </row>
    <row r="191" spans="1:9" ht="76.5" x14ac:dyDescent="0.25">
      <c r="A191" s="8" t="str">
        <f>'[1]Activos Consolidados'!H196</f>
        <v>FORMATOS</v>
      </c>
      <c r="B191" s="9" t="str">
        <f>'[1]Activos Consolidados'!I196</f>
        <v>Lista de chequeo documentos entregados y recibidos para estudio de precios de mercado - Items no previstos</v>
      </c>
      <c r="C191" s="9">
        <f>'[1]Activos Consolidados'!K196</f>
        <v>0</v>
      </c>
      <c r="D191" s="10" t="str">
        <f>'[1]Activos Consolidados'!R196</f>
        <v>CASTELLANO</v>
      </c>
      <c r="E191" s="10" t="str">
        <f>'[1]Activos Consolidados'!S196</f>
        <v>ELECTRONICO/PAPEL</v>
      </c>
      <c r="F191" s="10" t="str">
        <f>'[1]Activos Consolidados'!U196</f>
        <v>PDF, DOC, TIF, XLS</v>
      </c>
      <c r="G191" s="9" t="str">
        <f>'[1]Activos Consolidados'!V196</f>
        <v>ORFEO</v>
      </c>
      <c r="H191" s="11" t="str">
        <f>'[1]Activos Consolidados'!W196</f>
        <v>NO APLICA</v>
      </c>
      <c r="I191" s="12" t="e">
        <f>'[1]Activos Consolidados'!#REF!</f>
        <v>#REF!</v>
      </c>
    </row>
    <row r="192" spans="1:9" ht="76.5" x14ac:dyDescent="0.25">
      <c r="A192" s="8" t="str">
        <f>'[1]Activos Consolidados'!H197</f>
        <v>PLANES</v>
      </c>
      <c r="B192" s="9" t="str">
        <f>'[1]Activos Consolidados'!I197</f>
        <v>PLAN ANUAL DE ADQUISICIONES</v>
      </c>
      <c r="C192" s="9" t="str">
        <f>'[1]Activos Consolidados'!K197</f>
        <v>Es la herramienta de planeación con la que cuenta la Entidad para facilitar la identificación, registro, programación y divulgación de sus necesidades de bienes, obras y servicios.</v>
      </c>
      <c r="D192" s="10" t="str">
        <f>'[1]Activos Consolidados'!R197</f>
        <v>CASTELLANO</v>
      </c>
      <c r="E192" s="10" t="str">
        <f>'[1]Activos Consolidados'!S197</f>
        <v>ELECTRONICO/PAPEL</v>
      </c>
      <c r="F192" s="10" t="str">
        <f>'[1]Activos Consolidados'!U197</f>
        <v>PDF, DOC, TIF, XLS</v>
      </c>
      <c r="G192" s="9" t="str">
        <f>'[1]Activos Consolidados'!V197</f>
        <v>ORFEO</v>
      </c>
      <c r="H192" s="11" t="str">
        <f>'[1]Activos Consolidados'!W197</f>
        <v>NO APLICA</v>
      </c>
      <c r="I192" s="12" t="e">
        <f>'[1]Activos Consolidados'!#REF!</f>
        <v>#REF!</v>
      </c>
    </row>
    <row r="193" spans="1:9" ht="63.75" x14ac:dyDescent="0.25">
      <c r="A193" s="8" t="str">
        <f>'[1]Activos Consolidados'!H198</f>
        <v>DOCUMENTOS DE PLANEACIÓN</v>
      </c>
      <c r="B193" s="9" t="str">
        <f>'[1]Activos Consolidados'!I198</f>
        <v>ANÁLISIS DE RIESGOS</v>
      </c>
      <c r="C193" s="9" t="str">
        <f>'[1]Activos Consolidados'!K198</f>
        <v>El análisis de los riesgos determinará cuáles son los factores de riesgo que potencialmente tendrían un mayor efecto sobre el contrato</v>
      </c>
      <c r="D193" s="10" t="str">
        <f>'[1]Activos Consolidados'!R198</f>
        <v>CASTELLANO</v>
      </c>
      <c r="E193" s="10" t="str">
        <f>'[1]Activos Consolidados'!S198</f>
        <v>ELECTRONICO/PAPEL</v>
      </c>
      <c r="F193" s="10" t="str">
        <f>'[1]Activos Consolidados'!U198</f>
        <v>PDF, DOC, TIF, XLS</v>
      </c>
      <c r="G193" s="9" t="str">
        <f>'[1]Activos Consolidados'!V198</f>
        <v>ORFEO</v>
      </c>
      <c r="H193" s="11" t="str">
        <f>'[1]Activos Consolidados'!W198</f>
        <v>NO APLICA</v>
      </c>
      <c r="I193" s="12" t="e">
        <f>'[1]Activos Consolidados'!#REF!</f>
        <v>#REF!</v>
      </c>
    </row>
    <row r="194" spans="1:9" ht="38.25" x14ac:dyDescent="0.25">
      <c r="A194" s="8" t="str">
        <f>'[1]Activos Consolidados'!H199</f>
        <v>CONTRATOS</v>
      </c>
      <c r="B194" s="9" t="str">
        <f>'[1]Activos Consolidados'!I199</f>
        <v>CONTRATOS DE ADQUISICIÓN DE BIENES Y SERVICIOS</v>
      </c>
      <c r="C194" s="9" t="str">
        <f>'[1]Activos Consolidados'!K199</f>
        <v>CONTIENE CONTRATOS DE ADQUISICIÓN DE BIENES Y SERVICIOS</v>
      </c>
      <c r="D194" s="10" t="str">
        <f>'[1]Activos Consolidados'!R199</f>
        <v>CASTELLANO</v>
      </c>
      <c r="E194" s="10" t="str">
        <f>'[1]Activos Consolidados'!S199</f>
        <v>ELECTRONICO/PAPEL</v>
      </c>
      <c r="F194" s="10" t="str">
        <f>'[1]Activos Consolidados'!U199</f>
        <v>PDF, DOC, TIF, XLS</v>
      </c>
      <c r="G194" s="9" t="str">
        <f>'[1]Activos Consolidados'!V199</f>
        <v>ORFEO</v>
      </c>
      <c r="H194" s="11" t="str">
        <f>'[1]Activos Consolidados'!W199</f>
        <v>NO APLICA</v>
      </c>
      <c r="I194" s="12" t="e">
        <f>'[1]Activos Consolidados'!#REF!</f>
        <v>#REF!</v>
      </c>
    </row>
    <row r="195" spans="1:9" ht="25.5" x14ac:dyDescent="0.25">
      <c r="A195" s="8" t="str">
        <f>'[1]Activos Consolidados'!H200</f>
        <v>CONTRATOS</v>
      </c>
      <c r="B195" s="9" t="str">
        <f>'[1]Activos Consolidados'!I200</f>
        <v>CONTRATOS DE ARRENDAMIENTO</v>
      </c>
      <c r="C195" s="9" t="str">
        <f>'[1]Activos Consolidados'!K200</f>
        <v>CONTIENE CONTRATOS DE ARRENDAMIENTO</v>
      </c>
      <c r="D195" s="10" t="str">
        <f>'[1]Activos Consolidados'!R200</f>
        <v>CASTELLANO</v>
      </c>
      <c r="E195" s="10" t="str">
        <f>'[1]Activos Consolidados'!S200</f>
        <v>ELECTRONICO/PAPEL</v>
      </c>
      <c r="F195" s="10" t="str">
        <f>'[1]Activos Consolidados'!U200</f>
        <v>PDF, DOC, TIF, XLS</v>
      </c>
      <c r="G195" s="9" t="str">
        <f>'[1]Activos Consolidados'!V200</f>
        <v>ORFEO</v>
      </c>
      <c r="H195" s="11" t="str">
        <f>'[1]Activos Consolidados'!W200</f>
        <v>NO APLICA</v>
      </c>
      <c r="I195" s="12" t="e">
        <f>'[1]Activos Consolidados'!#REF!</f>
        <v>#REF!</v>
      </c>
    </row>
    <row r="196" spans="1:9" ht="38.25" x14ac:dyDescent="0.25">
      <c r="A196" s="8" t="str">
        <f>'[1]Activos Consolidados'!H201</f>
        <v>CONTRATOS</v>
      </c>
      <c r="B196" s="9" t="str">
        <f>'[1]Activos Consolidados'!I201</f>
        <v>CONTRATOS DE CONSULTORIA E INTERVENTORIA</v>
      </c>
      <c r="C196" s="9" t="str">
        <f>'[1]Activos Consolidados'!K201</f>
        <v>CONTIENE CONTRATOS DE CONSULTORIA E INTERVENTORIA</v>
      </c>
      <c r="D196" s="10" t="str">
        <f>'[1]Activos Consolidados'!R201</f>
        <v>CASTELLANO</v>
      </c>
      <c r="E196" s="10" t="str">
        <f>'[1]Activos Consolidados'!S201</f>
        <v>ELECTRONICO/PAPEL</v>
      </c>
      <c r="F196" s="10" t="str">
        <f>'[1]Activos Consolidados'!U201</f>
        <v>PDF, DOC, TIF, XLS</v>
      </c>
      <c r="G196" s="9" t="str">
        <f>'[1]Activos Consolidados'!V201</f>
        <v>ORFEO</v>
      </c>
      <c r="H196" s="11" t="str">
        <f>'[1]Activos Consolidados'!W201</f>
        <v>NO APLICA</v>
      </c>
      <c r="I196" s="12" t="e">
        <f>'[1]Activos Consolidados'!#REF!</f>
        <v>#REF!</v>
      </c>
    </row>
    <row r="197" spans="1:9" ht="38.25" x14ac:dyDescent="0.25">
      <c r="A197" s="8" t="str">
        <f>'[1]Activos Consolidados'!H202</f>
        <v>CONTRATOS</v>
      </c>
      <c r="B197" s="9" t="str">
        <f>'[1]Activos Consolidados'!I202</f>
        <v>CONTRATOS DE PRESTACION DE SERVICIOS</v>
      </c>
      <c r="C197" s="9" t="str">
        <f>'[1]Activos Consolidados'!K202</f>
        <v>CONTIENE CONTRATOS DE PRESTACION DE SERVICIOS</v>
      </c>
      <c r="D197" s="10" t="str">
        <f>'[1]Activos Consolidados'!R202</f>
        <v>CASTELLANO</v>
      </c>
      <c r="E197" s="10" t="str">
        <f>'[1]Activos Consolidados'!S202</f>
        <v>ELECTRONICO/PAPEL</v>
      </c>
      <c r="F197" s="10" t="str">
        <f>'[1]Activos Consolidados'!U202</f>
        <v>PDF, DOC, TIF, XLS</v>
      </c>
      <c r="G197" s="9" t="str">
        <f>'[1]Activos Consolidados'!V202</f>
        <v>ORFEO</v>
      </c>
      <c r="H197" s="11" t="str">
        <f>'[1]Activos Consolidados'!W202</f>
        <v>NO APLICA</v>
      </c>
      <c r="I197" s="12" t="str">
        <f>'[1]Activos Consolidados'!AV177</f>
        <v>INFORMACIÓN PÚBLICA</v>
      </c>
    </row>
    <row r="198" spans="1:9" ht="51" x14ac:dyDescent="0.25">
      <c r="A198" s="8" t="str">
        <f>'[1]Activos Consolidados'!H203</f>
        <v>CONVENIOS</v>
      </c>
      <c r="B198" s="9" t="str">
        <f>'[1]Activos Consolidados'!I203</f>
        <v>CONVENIOS CON ORGANISMOS DE COOPERACION INTERNACIONAL</v>
      </c>
      <c r="C198" s="9" t="str">
        <f>'[1]Activos Consolidados'!K203</f>
        <v>CONTIENE CONVENIOS CON ORGANISMOS DE COOPERACION INTERNACIONAL</v>
      </c>
      <c r="D198" s="10" t="str">
        <f>'[1]Activos Consolidados'!R203</f>
        <v>CASTELLANO</v>
      </c>
      <c r="E198" s="10" t="str">
        <f>'[1]Activos Consolidados'!S203</f>
        <v>ELECTRONICO/PAPEL</v>
      </c>
      <c r="F198" s="10" t="str">
        <f>'[1]Activos Consolidados'!U203</f>
        <v>PDF, DOC, TIF, XLS</v>
      </c>
      <c r="G198" s="9" t="str">
        <f>'[1]Activos Consolidados'!V203</f>
        <v>ORFEO</v>
      </c>
      <c r="H198" s="11" t="str">
        <f>'[1]Activos Consolidados'!W203</f>
        <v>NO APLICA</v>
      </c>
      <c r="I198" s="12" t="str">
        <f>'[1]Activos Consolidados'!AV178</f>
        <v>INFORMACIÓN PÚBLICA</v>
      </c>
    </row>
    <row r="199" spans="1:9" ht="38.25" x14ac:dyDescent="0.25">
      <c r="A199" s="8" t="str">
        <f>'[1]Activos Consolidados'!H204</f>
        <v>CONVENIOS</v>
      </c>
      <c r="B199" s="9" t="str">
        <f>'[1]Activos Consolidados'!I204</f>
        <v>CONVENIOS INTERADMINISTRATIVOS</v>
      </c>
      <c r="C199" s="9" t="str">
        <f>'[1]Activos Consolidados'!K204</f>
        <v>CONTIENE CONVENIOS INTERADMINISTRATIVOS</v>
      </c>
      <c r="D199" s="10" t="str">
        <f>'[1]Activos Consolidados'!R204</f>
        <v>CASTELLANO</v>
      </c>
      <c r="E199" s="10" t="str">
        <f>'[1]Activos Consolidados'!S204</f>
        <v>ELECTRONICO/PAPEL</v>
      </c>
      <c r="F199" s="10" t="str">
        <f>'[1]Activos Consolidados'!U204</f>
        <v>PDF, DOC, TIF, XLS</v>
      </c>
      <c r="G199" s="9" t="str">
        <f>'[1]Activos Consolidados'!V204</f>
        <v>ORFEO</v>
      </c>
      <c r="H199" s="11" t="str">
        <f>'[1]Activos Consolidados'!W204</f>
        <v>NO APLICA</v>
      </c>
      <c r="I199" s="12" t="e">
        <f>'[1]Activos Consolidados'!#REF!</f>
        <v>#REF!</v>
      </c>
    </row>
    <row r="200" spans="1:9" ht="165.75" x14ac:dyDescent="0.25">
      <c r="A200" s="8" t="str">
        <f>'[1]Activos Consolidados'!H205</f>
        <v>FORMATOS</v>
      </c>
      <c r="B200" s="9" t="str">
        <f>'[1]Activos Consolidados'!I205</f>
        <v>Lista de chequeo para trámite de incumplimiento</v>
      </c>
      <c r="C200" s="9" t="str">
        <f>'[1]Activos Consolidados'!K205</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00" s="10" t="str">
        <f>'[1]Activos Consolidados'!R205</f>
        <v>CASTELLANO</v>
      </c>
      <c r="E200" s="10" t="str">
        <f>'[1]Activos Consolidados'!S205</f>
        <v>ELECTRONICO/PAPEL</v>
      </c>
      <c r="F200" s="10" t="str">
        <f>'[1]Activos Consolidados'!U205</f>
        <v>PDF, DOC, TIF, XLS</v>
      </c>
      <c r="G200" s="9" t="str">
        <f>'[1]Activos Consolidados'!V205</f>
        <v>ORFEO</v>
      </c>
      <c r="H200" s="11" t="str">
        <f>'[1]Activos Consolidados'!W205</f>
        <v>http://www.fonade.gov.co/portal/page/portal/WebSite/FonadeInicio</v>
      </c>
      <c r="I200" s="12" t="str">
        <f>'[1]Activos Consolidados'!AV179</f>
        <v>INFORMACIÓN PÚBLICA</v>
      </c>
    </row>
    <row r="201" spans="1:9" ht="63.75" x14ac:dyDescent="0.25">
      <c r="A201" s="8" t="str">
        <f>'[1]Activos Consolidados'!H206</f>
        <v>FORMATOS</v>
      </c>
      <c r="B201" s="9" t="str">
        <f>'[1]Activos Consolidados'!I206</f>
        <v>Lista de chequeo para novedades contractuales con entidades territoriales (DPS)</v>
      </c>
      <c r="C201" s="9" t="str">
        <f>'[1]Activos Consolidados'!K206</f>
        <v>Contiene los requisitos para las novedades contractuales con entidades territoriales (DPS)</v>
      </c>
      <c r="D201" s="10" t="str">
        <f>'[1]Activos Consolidados'!R206</f>
        <v>CASTELLANO</v>
      </c>
      <c r="E201" s="10" t="str">
        <f>'[1]Activos Consolidados'!S206</f>
        <v>ELECTRONICO/PAPEL</v>
      </c>
      <c r="F201" s="10" t="str">
        <f>'[1]Activos Consolidados'!U206</f>
        <v>PDF, DOC, TIF, XLS</v>
      </c>
      <c r="G201" s="9" t="str">
        <f>'[1]Activos Consolidados'!V206</f>
        <v>ORFEO</v>
      </c>
      <c r="H201" s="11" t="str">
        <f>'[1]Activos Consolidados'!W206</f>
        <v>http://www.fonade.gov.co/portal/page/portal/WebSite/FonadeInicio</v>
      </c>
      <c r="I201" s="12" t="str">
        <f>'[1]Activos Consolidados'!AV180</f>
        <v>INFORMACIÓN PÚBLICA</v>
      </c>
    </row>
    <row r="202" spans="1:9" ht="76.5" x14ac:dyDescent="0.25">
      <c r="A202" s="8" t="str">
        <f>'[1]Activos Consolidados'!H207</f>
        <v>FORMATOS</v>
      </c>
      <c r="B202" s="9" t="str">
        <f>'[1]Activos Consolidados'!I207</f>
        <v>Lista de chequeo para los contratos de prestación de servicios profesionales y/o de apoyo a la gestión- persona natural</v>
      </c>
      <c r="C202" s="9" t="str">
        <f>'[1]Activos Consolidados'!K207</f>
        <v>Contiene los requisitos para los contratos  de prestacion de servicios profesionales y de apoyo a la gestión personas naturales</v>
      </c>
      <c r="D202" s="10" t="str">
        <f>'[1]Activos Consolidados'!R207</f>
        <v>CASTELLANO</v>
      </c>
      <c r="E202" s="10" t="str">
        <f>'[1]Activos Consolidados'!S207</f>
        <v>ELECTRONICO/PAPEL</v>
      </c>
      <c r="F202" s="10" t="str">
        <f>'[1]Activos Consolidados'!U207</f>
        <v>PDF, DOC, TIF, XLS</v>
      </c>
      <c r="G202" s="9" t="str">
        <f>'[1]Activos Consolidados'!V207</f>
        <v>ORFEO</v>
      </c>
      <c r="H202" s="11" t="str">
        <f>'[1]Activos Consolidados'!W207</f>
        <v>http://www.fonade.gov.co/portal/page/portal/WebSite/FonadeInicio</v>
      </c>
      <c r="I202" s="12" t="str">
        <f>'[1]Activos Consolidados'!AV181</f>
        <v>INFORMACIÓN PÚBLICA</v>
      </c>
    </row>
    <row r="203" spans="1:9" ht="76.5" x14ac:dyDescent="0.25">
      <c r="A203" s="8" t="str">
        <f>'[1]Activos Consolidados'!H208</f>
        <v>FORMATOS</v>
      </c>
      <c r="B203" s="9" t="str">
        <f>'[1]Activos Consolidados'!I208</f>
        <v>Lista de chequeo para los contratos de prestación de servicios profesionales y/o de apoyo a la gestión- persona jurídica</v>
      </c>
      <c r="C203" s="9" t="str">
        <f>'[1]Activos Consolidados'!K208</f>
        <v xml:space="preserve">Contiene los requisitos para los contratos  de prestacion de servicios profesionales y de apoyo a la gestión personas juridica </v>
      </c>
      <c r="D203" s="10" t="str">
        <f>'[1]Activos Consolidados'!R208</f>
        <v>CASTELLANO</v>
      </c>
      <c r="E203" s="10" t="str">
        <f>'[1]Activos Consolidados'!S208</f>
        <v>ELECTRONICO/PAPEL</v>
      </c>
      <c r="F203" s="10" t="str">
        <f>'[1]Activos Consolidados'!U208</f>
        <v>PDF, DOC, TIF, XLS</v>
      </c>
      <c r="G203" s="9" t="str">
        <f>'[1]Activos Consolidados'!V208</f>
        <v>ORFEO</v>
      </c>
      <c r="H203" s="11" t="str">
        <f>'[1]Activos Consolidados'!W208</f>
        <v>http://www.fonade.gov.co/portal/page/portal/WebSite/FonadeInicio</v>
      </c>
      <c r="I203" s="12" t="str">
        <f>'[1]Activos Consolidados'!AV182</f>
        <v>INFORMACIÓN PÚBLICA</v>
      </c>
    </row>
    <row r="204" spans="1:9" ht="25.5" x14ac:dyDescent="0.25">
      <c r="A204" s="8" t="str">
        <f>'[1]Activos Consolidados'!H209</f>
        <v>FORMATOS</v>
      </c>
      <c r="B204" s="9" t="str">
        <f>'[1]Activos Consolidados'!I209</f>
        <v xml:space="preserve">Informe de actividades para contratistas </v>
      </c>
      <c r="C204" s="9">
        <f>'[1]Activos Consolidados'!K209</f>
        <v>0</v>
      </c>
      <c r="D204" s="10" t="str">
        <f>'[1]Activos Consolidados'!R209</f>
        <v>CASTELLANO</v>
      </c>
      <c r="E204" s="10" t="str">
        <f>'[1]Activos Consolidados'!S209</f>
        <v>ELECTRONICO/PAPEL</v>
      </c>
      <c r="F204" s="10" t="str">
        <f>'[1]Activos Consolidados'!U209</f>
        <v>PDF, DOC, TIF, XLS</v>
      </c>
      <c r="G204" s="9" t="str">
        <f>'[1]Activos Consolidados'!V209</f>
        <v>ORFEO</v>
      </c>
      <c r="H204" s="11" t="str">
        <f>'[1]Activos Consolidados'!W209</f>
        <v>NO APLICA</v>
      </c>
      <c r="I204" s="12" t="str">
        <f>'[1]Activos Consolidados'!AV183</f>
        <v>INFORMACIÓN PÚBLICA</v>
      </c>
    </row>
    <row r="205" spans="1:9" ht="38.25" x14ac:dyDescent="0.25">
      <c r="A205" s="8" t="str">
        <f>'[1]Activos Consolidados'!H210</f>
        <v>FORMATOS</v>
      </c>
      <c r="B205" s="9" t="str">
        <f>'[1]Activos Consolidados'!I210</f>
        <v xml:space="preserve">Cronograma de actividades para contratistas </v>
      </c>
      <c r="C205" s="9">
        <f>'[1]Activos Consolidados'!K210</f>
        <v>0</v>
      </c>
      <c r="D205" s="10" t="str">
        <f>'[1]Activos Consolidados'!R210</f>
        <v>CASTELLANO</v>
      </c>
      <c r="E205" s="10" t="str">
        <f>'[1]Activos Consolidados'!S210</f>
        <v>ELECTRONICO/PAPEL</v>
      </c>
      <c r="F205" s="10" t="str">
        <f>'[1]Activos Consolidados'!U210</f>
        <v>PDF, DOC, TIF, XLS</v>
      </c>
      <c r="G205" s="9" t="str">
        <f>'[1]Activos Consolidados'!V210</f>
        <v>ORFEO</v>
      </c>
      <c r="H205" s="11" t="str">
        <f>'[1]Activos Consolidados'!W210</f>
        <v>NO APLICA</v>
      </c>
      <c r="I205" s="12" t="str">
        <f>'[1]Activos Consolidados'!AV184</f>
        <v>INFORMACIÓN PÚBLICA</v>
      </c>
    </row>
    <row r="206" spans="1:9" ht="25.5" x14ac:dyDescent="0.25">
      <c r="A206" s="8" t="str">
        <f>'[1]Activos Consolidados'!H211</f>
        <v>FORMATOS</v>
      </c>
      <c r="B206" s="9" t="str">
        <f>'[1]Activos Consolidados'!I211</f>
        <v>Certificación de Entrega</v>
      </c>
      <c r="C206" s="9">
        <f>'[1]Activos Consolidados'!K211</f>
        <v>0</v>
      </c>
      <c r="D206" s="10" t="str">
        <f>'[1]Activos Consolidados'!R211</f>
        <v>CASTELLANO</v>
      </c>
      <c r="E206" s="10" t="str">
        <f>'[1]Activos Consolidados'!S211</f>
        <v>ELECTRONICO/PAPEL</v>
      </c>
      <c r="F206" s="10" t="str">
        <f>'[1]Activos Consolidados'!U211</f>
        <v>PDF, DOC, TIF, XLS</v>
      </c>
      <c r="G206" s="9" t="str">
        <f>'[1]Activos Consolidados'!V211</f>
        <v>ORFEO</v>
      </c>
      <c r="H206" s="11" t="str">
        <f>'[1]Activos Consolidados'!W211</f>
        <v>NO APLICA</v>
      </c>
      <c r="I206" s="12" t="str">
        <f>'[1]Activos Consolidados'!AV185</f>
        <v>INFORMACIÓN PÚBLICA</v>
      </c>
    </row>
    <row r="207" spans="1:9" ht="102" x14ac:dyDescent="0.25">
      <c r="A207" s="8" t="str">
        <f>'[1]Activos Consolidados'!H212</f>
        <v>FORMATOS</v>
      </c>
      <c r="B207" s="9" t="str">
        <f>'[1]Activos Consolidados'!I212</f>
        <v xml:space="preserve">
Novedades en el Contrato
</v>
      </c>
      <c r="C207" s="9">
        <f>'[1]Activos Consolidados'!K212</f>
        <v>0</v>
      </c>
      <c r="D207" s="10" t="str">
        <f>'[1]Activos Consolidados'!R212</f>
        <v>CASTELLANO</v>
      </c>
      <c r="E207" s="10" t="str">
        <f>'[1]Activos Consolidados'!S212</f>
        <v>ELECTRONICO/PAPEL</v>
      </c>
      <c r="F207" s="10" t="str">
        <f>'[1]Activos Consolidados'!U212</f>
        <v>PDF, DOC, TIF, XLS</v>
      </c>
      <c r="G207" s="9" t="str">
        <f>'[1]Activos Consolidados'!V212</f>
        <v>ORFEO</v>
      </c>
      <c r="H207" s="11" t="str">
        <f>'[1]Activos Consolidados'!W212</f>
        <v>NO APLICA</v>
      </c>
      <c r="I207" s="12" t="str">
        <f>'[1]Activos Consolidados'!AV186</f>
        <v>INFORMACIÓN PÚBLICA</v>
      </c>
    </row>
    <row r="208" spans="1:9" ht="76.5" x14ac:dyDescent="0.25">
      <c r="A208" s="8" t="str">
        <f>'[1]Activos Consolidados'!H213</f>
        <v>FORMATOS</v>
      </c>
      <c r="B208" s="9" t="str">
        <f>'[1]Activos Consolidados'!I213</f>
        <v>Modelo de solicitud de contratación directa para contratos de prestación de servicios y/o apoyo a la gestión (Contratación interna)</v>
      </c>
      <c r="C208" s="9">
        <f>'[1]Activos Consolidados'!K213</f>
        <v>0</v>
      </c>
      <c r="D208" s="10" t="str">
        <f>'[1]Activos Consolidados'!R213</f>
        <v>CASTELLANO</v>
      </c>
      <c r="E208" s="10" t="str">
        <f>'[1]Activos Consolidados'!S213</f>
        <v>ELECTRONICO/PAPEL</v>
      </c>
      <c r="F208" s="10" t="str">
        <f>'[1]Activos Consolidados'!U213</f>
        <v>PDF, DOC, TIF, XLS</v>
      </c>
      <c r="G208" s="9" t="str">
        <f>'[1]Activos Consolidados'!V213</f>
        <v>ORFEO</v>
      </c>
      <c r="H208" s="11" t="str">
        <f>'[1]Activos Consolidados'!W213</f>
        <v>NO APLICA</v>
      </c>
      <c r="I208" s="12" t="str">
        <f>'[1]Activos Consolidados'!AV187</f>
        <v>INFORMACIÓN PÚBLICA</v>
      </c>
    </row>
    <row r="209" spans="1:9" ht="89.25" x14ac:dyDescent="0.25">
      <c r="A209" s="8" t="str">
        <f>'[1]Activos Consolidados'!H214</f>
        <v>FORMATOS</v>
      </c>
      <c r="B209" s="9" t="str">
        <f>'[1]Activos Consolidados'!I214</f>
        <v>Anexo condiciones generales  para los contratos de prestación de servicios profesionales y/o de apoyo a la gestión-persona natural</v>
      </c>
      <c r="C209" s="9">
        <f>'[1]Activos Consolidados'!K214</f>
        <v>0</v>
      </c>
      <c r="D209" s="10" t="str">
        <f>'[1]Activos Consolidados'!R214</f>
        <v>CASTELLANO</v>
      </c>
      <c r="E209" s="10" t="str">
        <f>'[1]Activos Consolidados'!S214</f>
        <v>ELECTRONICO/PAPEL</v>
      </c>
      <c r="F209" s="10" t="str">
        <f>'[1]Activos Consolidados'!U214</f>
        <v>PDF, DOC, TIF, XLS</v>
      </c>
      <c r="G209" s="9" t="str">
        <f>'[1]Activos Consolidados'!V214</f>
        <v>ORFEO</v>
      </c>
      <c r="H209" s="11" t="str">
        <f>'[1]Activos Consolidados'!W214</f>
        <v>NO APLICA</v>
      </c>
      <c r="I209" s="12" t="str">
        <f>'[1]Activos Consolidados'!AV188</f>
        <v>INFORMACIÓN PÚBLICA</v>
      </c>
    </row>
    <row r="210" spans="1:9" ht="165.75" x14ac:dyDescent="0.25">
      <c r="A210" s="8" t="str">
        <f>'[1]Activos Consolidados'!H215</f>
        <v>GUÍAS</v>
      </c>
      <c r="B210" s="9" t="str">
        <f>'[1]Activos Consolidados'!I215</f>
        <v>Guía para la reclamación de pólizas</v>
      </c>
      <c r="C210" s="9" t="str">
        <f>'[1]Activos Consolidados'!K215</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0" s="10" t="str">
        <f>'[1]Activos Consolidados'!R215</f>
        <v>CASTELLANO</v>
      </c>
      <c r="E210" s="10" t="str">
        <f>'[1]Activos Consolidados'!S215</f>
        <v>ELECTRONICO/PAPEL</v>
      </c>
      <c r="F210" s="10" t="str">
        <f>'[1]Activos Consolidados'!U215</f>
        <v>PDF, DOC, TIF, XLS</v>
      </c>
      <c r="G210" s="9" t="str">
        <f>'[1]Activos Consolidados'!V215</f>
        <v>ORFEO</v>
      </c>
      <c r="H210" s="11" t="str">
        <f>'[1]Activos Consolidados'!W215</f>
        <v>http://www.fonade.gov.co/portal/page/portal/WebSite/FonadeInicio</v>
      </c>
      <c r="I210" s="12" t="str">
        <f>'[1]Activos Consolidados'!AV189</f>
        <v>INFORMACIÓN PÚBLICA</v>
      </c>
    </row>
    <row r="211" spans="1:9" ht="165.75" x14ac:dyDescent="0.25">
      <c r="A211" s="8" t="str">
        <f>'[1]Activos Consolidados'!H216</f>
        <v>GUÍAS</v>
      </c>
      <c r="B211" s="9" t="str">
        <f>'[1]Activos Consolidados'!I216</f>
        <v>Guía de lineamientos para las medidas correctivas y sancionatorias para el cumplimiento contractual</v>
      </c>
      <c r="C211" s="9" t="str">
        <f>'[1]Activos Consolidados'!K216</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1" s="10" t="str">
        <f>'[1]Activos Consolidados'!R216</f>
        <v>CASTELLANO</v>
      </c>
      <c r="E211" s="10" t="str">
        <f>'[1]Activos Consolidados'!S216</f>
        <v>ELECTRONICO/PAPEL</v>
      </c>
      <c r="F211" s="10" t="str">
        <f>'[1]Activos Consolidados'!U216</f>
        <v>PDF, DOC, TIF, XLS</v>
      </c>
      <c r="G211" s="9" t="str">
        <f>'[1]Activos Consolidados'!V216</f>
        <v>ORFEO</v>
      </c>
      <c r="H211" s="11" t="str">
        <f>'[1]Activos Consolidados'!W216</f>
        <v>http://www.fonade.gov.co/portal/page/portal/WebSite/FonadeInicio</v>
      </c>
      <c r="I211" s="12" t="str">
        <f>'[1]Activos Consolidados'!AV190</f>
        <v>INFORMACIÓN PÚBLICA</v>
      </c>
    </row>
    <row r="212" spans="1:9" ht="165.75" x14ac:dyDescent="0.25">
      <c r="A212" s="8" t="str">
        <f>'[1]Activos Consolidados'!H217</f>
        <v>PROCEDIMIENTOS</v>
      </c>
      <c r="B212" s="9" t="str">
        <f>'[1]Activos Consolidados'!I217</f>
        <v xml:space="preserve">
Procedimiento para solicitar acciones contractuales por presunto incumplimiento</v>
      </c>
      <c r="C212" s="9" t="str">
        <f>'[1]Activos Consolidados'!K217</f>
        <v>Establecer los lineamientos aplicables a la reclamación de los seguros de cumplimiento en el evento de siniestros y presentar sus  aspectos más relevantes, las diferencias en su regulación según se trate de un seguro expedido a favor
 de entidades públicas con ocasión de la gestión contractual en el marco del Estatuto General de la Contratación Pública o de un seguro expedido entre particulares.</v>
      </c>
      <c r="D212" s="10" t="str">
        <f>'[1]Activos Consolidados'!R217</f>
        <v>CASTELLANO</v>
      </c>
      <c r="E212" s="10" t="str">
        <f>'[1]Activos Consolidados'!S217</f>
        <v>ELECTRONICO/PAPEL</v>
      </c>
      <c r="F212" s="10" t="str">
        <f>'[1]Activos Consolidados'!U217</f>
        <v>PDF, DOC, TIF, XLS</v>
      </c>
      <c r="G212" s="9" t="str">
        <f>'[1]Activos Consolidados'!V217</f>
        <v>ORFEO</v>
      </c>
      <c r="H212" s="11" t="str">
        <f>'[1]Activos Consolidados'!W217</f>
        <v>http://www.fonade.gov.co/portal/page/portal/WebSite/FonadeInicio</v>
      </c>
      <c r="I212" s="12" t="str">
        <f>'[1]Activos Consolidados'!AV191</f>
        <v>INFORMACIÓN PÚBLICA</v>
      </c>
    </row>
    <row r="213" spans="1:9" ht="63.75" x14ac:dyDescent="0.25">
      <c r="A213" s="8" t="str">
        <f>'[1]Activos Consolidados'!H218</f>
        <v>BASES DE DATOS</v>
      </c>
      <c r="B213" s="9" t="str">
        <f>'[1]Activos Consolidados'!I218</f>
        <v>BASE DE DATOS INCUMPLIMIENTOS</v>
      </c>
      <c r="C213" s="9" t="str">
        <f>'[1]Activos Consolidados'!K218</f>
        <v>CONTIENE TODOS LOS REGISTROS, ENTRADAS ,SALIDAS Y LOS DIFERENTES ESTADOS DE LAS SOLICITUDES LOS TRAMITES DE PRESUNTO INCUMPLIMIENTO</v>
      </c>
      <c r="D213" s="10" t="str">
        <f>'[1]Activos Consolidados'!R218</f>
        <v>CASTELLANO</v>
      </c>
      <c r="E213" s="10" t="str">
        <f>'[1]Activos Consolidados'!S218</f>
        <v>ELECTRONICO/PAPEL</v>
      </c>
      <c r="F213" s="10" t="str">
        <f>'[1]Activos Consolidados'!U218</f>
        <v>PDF, DOC, TIF, XLS</v>
      </c>
      <c r="G213" s="9" t="str">
        <f>'[1]Activos Consolidados'!V218</f>
        <v>ORFEO</v>
      </c>
      <c r="H213" s="11" t="str">
        <f>'[1]Activos Consolidados'!W218</f>
        <v>NO APLICA</v>
      </c>
      <c r="I213" s="12" t="str">
        <f>'[1]Activos Consolidados'!AV192</f>
        <v>INFORMACIÓN PÚBLICA</v>
      </c>
    </row>
    <row r="214" spans="1:9" ht="38.25" x14ac:dyDescent="0.25">
      <c r="A214" s="8" t="str">
        <f>'[1]Activos Consolidados'!H219</f>
        <v>BASES DE DATOS</v>
      </c>
      <c r="B214" s="9" t="str">
        <f>'[1]Activos Consolidados'!I219</f>
        <v>BASE DE DATOS NOVEDADES CONTRACTUALES</v>
      </c>
      <c r="C214" s="9" t="str">
        <f>'[1]Activos Consolidados'!K219</f>
        <v>CONTIENE LAS ENTRADAS Y SALIDAS SOBRE REQUERIMIENTOS AL GRUPO DE  GESTIÓN CONTRACTUAL</v>
      </c>
      <c r="D214" s="10" t="str">
        <f>'[1]Activos Consolidados'!R219</f>
        <v>CASTELLANO</v>
      </c>
      <c r="E214" s="10" t="str">
        <f>'[1]Activos Consolidados'!S219</f>
        <v>ELECTRONICO/PAPEL</v>
      </c>
      <c r="F214" s="10" t="str">
        <f>'[1]Activos Consolidados'!U219</f>
        <v>PDF, DOC, TIF, XLS</v>
      </c>
      <c r="G214" s="9" t="str">
        <f>'[1]Activos Consolidados'!V219</f>
        <v>ORFEO</v>
      </c>
      <c r="H214" s="11" t="str">
        <f>'[1]Activos Consolidados'!W219</f>
        <v>NO APLICA</v>
      </c>
      <c r="I214" s="12" t="str">
        <f>'[1]Activos Consolidados'!AV193</f>
        <v>INFORMACIÓN PÚBLICA</v>
      </c>
    </row>
    <row r="215" spans="1:9" ht="63.75" x14ac:dyDescent="0.25">
      <c r="A215" s="8" t="str">
        <f>'[1]Activos Consolidados'!H220</f>
        <v>BASES DE DATOS</v>
      </c>
      <c r="B215" s="9" t="str">
        <f>'[1]Activos Consolidados'!I220</f>
        <v>BASE DE DATOS INCUMPLIMIENTOS</v>
      </c>
      <c r="C215" s="9" t="str">
        <f>'[1]Activos Consolidados'!K220</f>
        <v>CONTIENE TODOS LOS REGISTROS, ENTRADAS ,SALIDAS Y LOS DIFERENTES ESTADOS DE LAS SOLICITUDES LOS TRAMITES DE PRESUNTO INCUMPLIMIENTO</v>
      </c>
      <c r="D215" s="10" t="str">
        <f>'[1]Activos Consolidados'!R220</f>
        <v>CASTELLANO</v>
      </c>
      <c r="E215" s="10" t="str">
        <f>'[1]Activos Consolidados'!S220</f>
        <v>ELECTRONICO/PAPEL</v>
      </c>
      <c r="F215" s="10" t="str">
        <f>'[1]Activos Consolidados'!U220</f>
        <v>PDF, DOC, TIF, XLS</v>
      </c>
      <c r="G215" s="9" t="str">
        <f>'[1]Activos Consolidados'!V220</f>
        <v>ORFEO</v>
      </c>
      <c r="H215" s="11" t="str">
        <f>'[1]Activos Consolidados'!W220</f>
        <v>NO APLICA</v>
      </c>
      <c r="I215" s="12" t="str">
        <f>'[1]Activos Consolidados'!AV194</f>
        <v>INFORMACIÓN PÚBLICA</v>
      </c>
    </row>
    <row r="216" spans="1:9" ht="38.25" x14ac:dyDescent="0.25">
      <c r="A216" s="8" t="str">
        <f>'[1]Activos Consolidados'!H221</f>
        <v>BASES DE DATOS</v>
      </c>
      <c r="B216" s="9" t="str">
        <f>'[1]Activos Consolidados'!I221</f>
        <v>BASE DE DATOS SEGUIMIENTO CONTRCTUAL</v>
      </c>
      <c r="C216" s="9" t="str">
        <f>'[1]Activos Consolidados'!K221</f>
        <v>CONTIENE LAS ENTRADAS Y SALIDAS SOBRE REQUERIMIENTOS AL GRUPO DE  GESTIÓN CONTRACTUAL</v>
      </c>
      <c r="D216" s="10" t="str">
        <f>'[1]Activos Consolidados'!R221</f>
        <v>CASTELLANO</v>
      </c>
      <c r="E216" s="10" t="str">
        <f>'[1]Activos Consolidados'!S221</f>
        <v>ELECTRONICO/PAPEL</v>
      </c>
      <c r="F216" s="10" t="str">
        <f>'[1]Activos Consolidados'!U221</f>
        <v>PDF, DOC, TIF, XLS</v>
      </c>
      <c r="G216" s="9" t="str">
        <f>'[1]Activos Consolidados'!V221</f>
        <v>ORFEO</v>
      </c>
      <c r="H216" s="11" t="str">
        <f>'[1]Activos Consolidados'!W221</f>
        <v>NO APLICA</v>
      </c>
      <c r="I216" s="12" t="str">
        <f>'[1]Activos Consolidados'!AV195</f>
        <v>INFORMACIÓN PÚBLICA</v>
      </c>
    </row>
    <row r="217" spans="1:9" ht="51" x14ac:dyDescent="0.25">
      <c r="A217" s="8" t="str">
        <f>'[1]Activos Consolidados'!H222</f>
        <v>ACTAS</v>
      </c>
      <c r="B217" s="9" t="str">
        <f>'[1]Activos Consolidados'!I222</f>
        <v>ACTAS  DE COMITÉ PARITARIO DE SALUD Y SEGURIDAD EN EL TRABAJO - COPASST</v>
      </c>
      <c r="C217" s="9" t="str">
        <f>'[1]Activos Consolidados'!K222</f>
        <v>CONTIENE ACTAS  DE COMITÉ PARITARIO DE SALUD Y SEGURIDAD EN EL TRABAJO - COPASST</v>
      </c>
      <c r="D217" s="10" t="str">
        <f>'[1]Activos Consolidados'!R222</f>
        <v>CASTELLANO</v>
      </c>
      <c r="E217" s="10" t="str">
        <f>'[1]Activos Consolidados'!S222</f>
        <v>ELECTRONICO/PAPEL</v>
      </c>
      <c r="F217" s="10" t="str">
        <f>'[1]Activos Consolidados'!U222</f>
        <v>PDF, DOC, TIF, XLS</v>
      </c>
      <c r="G217" s="9" t="str">
        <f>'[1]Activos Consolidados'!V222</f>
        <v>ORFEO</v>
      </c>
      <c r="H217" s="11" t="str">
        <f>'[1]Activos Consolidados'!W222</f>
        <v>NO APLICA</v>
      </c>
      <c r="I217" s="12" t="str">
        <f>'[1]Activos Consolidados'!AV196</f>
        <v>INFORMACIÓN PÚBLICA</v>
      </c>
    </row>
    <row r="218" spans="1:9" ht="25.5" x14ac:dyDescent="0.25">
      <c r="A218" s="8" t="str">
        <f>'[1]Activos Consolidados'!H223</f>
        <v>ACTAS</v>
      </c>
      <c r="B218" s="9" t="str">
        <f>'[1]Activos Consolidados'!I223</f>
        <v>ACTAS DE COMITÉ DE CONVIENCIA LABORAL</v>
      </c>
      <c r="C218" s="9" t="str">
        <f>'[1]Activos Consolidados'!K223</f>
        <v>CONTIENE ACTAS DE COMITÉ DE CONVIENCIA LABORAL</v>
      </c>
      <c r="D218" s="10" t="str">
        <f>'[1]Activos Consolidados'!R223</f>
        <v>CASTELLANO</v>
      </c>
      <c r="E218" s="10" t="str">
        <f>'[1]Activos Consolidados'!S223</f>
        <v>ELECTRONICO/PAPEL</v>
      </c>
      <c r="F218" s="10" t="str">
        <f>'[1]Activos Consolidados'!U223</f>
        <v>PDF, DOC, TIF, XLS</v>
      </c>
      <c r="G218" s="9" t="str">
        <f>'[1]Activos Consolidados'!V223</f>
        <v>ORFEO</v>
      </c>
      <c r="H218" s="11" t="str">
        <f>'[1]Activos Consolidados'!W223</f>
        <v>NO APLICA</v>
      </c>
      <c r="I218" s="12" t="str">
        <f>'[1]Activos Consolidados'!AV197</f>
        <v>INFORMACIÓN PÚBLICA</v>
      </c>
    </row>
    <row r="219" spans="1:9" ht="76.5" x14ac:dyDescent="0.25">
      <c r="A219" s="8" t="str">
        <f>'[1]Activos Consolidados'!H224</f>
        <v>ACUERDOS DE GESTION GERENTES PUBLICOS</v>
      </c>
      <c r="B219" s="9" t="str">
        <f>'[1]Activos Consolidados'!I224</f>
        <v>ACUERDOS DE GESTION GERENTES PUBLICOS</v>
      </c>
      <c r="C219" s="9" t="str">
        <f>'[1]Activos Consolidados'!K224</f>
        <v>CONTIENE LOS COMPROMISOS QUE SE ESTABLECEN ENTRE LOS GERENTES PÚBLICOS Y LA ALTA DIRECCIÓN DE LA ENTIDAD EN MATERIA DE GESTIÓN Y DE CUMPLIMIENTO DE OCMPETENCIAS BÁSICAS.</v>
      </c>
      <c r="D219" s="10" t="str">
        <f>'[1]Activos Consolidados'!R224</f>
        <v>CASTELLANO</v>
      </c>
      <c r="E219" s="10" t="str">
        <f>'[1]Activos Consolidados'!S224</f>
        <v>ELECTRONICO/PAPEL</v>
      </c>
      <c r="F219" s="10" t="str">
        <f>'[1]Activos Consolidados'!U224</f>
        <v>PDF, DOC, TIF, XLS</v>
      </c>
      <c r="G219" s="9" t="str">
        <f>'[1]Activos Consolidados'!V224</f>
        <v>N/A</v>
      </c>
      <c r="H219" s="11" t="str">
        <f>'[1]Activos Consolidados'!W224</f>
        <v>NO APLICA</v>
      </c>
      <c r="I219" s="12" t="str">
        <f>'[1]Activos Consolidados'!AV198</f>
        <v>INFORMACIÓN PÚBLICA</v>
      </c>
    </row>
    <row r="220" spans="1:9" ht="25.5" x14ac:dyDescent="0.25">
      <c r="A220" s="8" t="str">
        <f>'[1]Activos Consolidados'!H225</f>
        <v>AUTOS</v>
      </c>
      <c r="B220" s="9" t="str">
        <f>'[1]Activos Consolidados'!I225</f>
        <v>AUTOS DE REMISION POR COMPETENCIA</v>
      </c>
      <c r="C220" s="9" t="str">
        <f>'[1]Activos Consolidados'!K225</f>
        <v>CONTIENE AUTOS DE REMISION POR COMPETENCIA</v>
      </c>
      <c r="D220" s="10" t="str">
        <f>'[1]Activos Consolidados'!R225</f>
        <v>CASTELLANO</v>
      </c>
      <c r="E220" s="10" t="str">
        <f>'[1]Activos Consolidados'!S225</f>
        <v>ELECTRONICO/PAPEL</v>
      </c>
      <c r="F220" s="10" t="str">
        <f>'[1]Activos Consolidados'!U225</f>
        <v>PDF, DOC, TIF, XLS</v>
      </c>
      <c r="G220" s="9" t="str">
        <f>'[1]Activos Consolidados'!V225</f>
        <v>ORFEO</v>
      </c>
      <c r="H220" s="11" t="str">
        <f>'[1]Activos Consolidados'!W225</f>
        <v>NO APLICA</v>
      </c>
      <c r="I220" s="12" t="e">
        <f>'[1]Activos Consolidados'!#REF!</f>
        <v>#REF!</v>
      </c>
    </row>
    <row r="221" spans="1:9" ht="38.25" x14ac:dyDescent="0.25">
      <c r="A221" s="8" t="str">
        <f>'[1]Activos Consolidados'!H226</f>
        <v>CERTIFICACIONES</v>
      </c>
      <c r="B221" s="9" t="str">
        <f>'[1]Activos Consolidados'!I226</f>
        <v>CERTIFICACIONES BONOS PENSIONALES</v>
      </c>
      <c r="C221" s="9" t="str">
        <f>'[1]Activos Consolidados'!K226</f>
        <v>CONTIENEN LA CERTIFICACIÓN DEL TIEMPO LABORADO DE UN EX SERVIDOR PÚBLICO DE LA ENTIDAD.</v>
      </c>
      <c r="D221" s="10" t="str">
        <f>'[1]Activos Consolidados'!R226</f>
        <v>CASTELLANO</v>
      </c>
      <c r="E221" s="10" t="str">
        <f>'[1]Activos Consolidados'!S226</f>
        <v>ELECTRONICO/PAPEL</v>
      </c>
      <c r="F221" s="10" t="str">
        <f>'[1]Activos Consolidados'!U226</f>
        <v>PDF, DOC, TIF, XLS</v>
      </c>
      <c r="G221" s="9" t="str">
        <f>'[1]Activos Consolidados'!V226</f>
        <v>ORFEO</v>
      </c>
      <c r="H221" s="11" t="str">
        <f>'[1]Activos Consolidados'!W226</f>
        <v>NO APLICA</v>
      </c>
      <c r="I221" s="12" t="e">
        <f>'[1]Activos Consolidados'!#REF!</f>
        <v>#REF!</v>
      </c>
    </row>
    <row r="222" spans="1:9" ht="38.25" x14ac:dyDescent="0.25">
      <c r="A222" s="8" t="str">
        <f>'[1]Activos Consolidados'!H227</f>
        <v>CERTIFICACIONES</v>
      </c>
      <c r="B222" s="9" t="str">
        <f>'[1]Activos Consolidados'!I227</f>
        <v>CERTIFICACIONES LABORALES</v>
      </c>
      <c r="C222" s="9" t="str">
        <f>'[1]Activos Consolidados'!K227</f>
        <v>CONTIENE CERTIFICACIONES DE TIEMPOS LABORADOS, SALARIOS Y FUNCIONES.</v>
      </c>
      <c r="D222" s="10" t="str">
        <f>'[1]Activos Consolidados'!R227</f>
        <v>CASTELLANO</v>
      </c>
      <c r="E222" s="10" t="str">
        <f>'[1]Activos Consolidados'!S227</f>
        <v>ELECTRONICO/PAPEL</v>
      </c>
      <c r="F222" s="10" t="str">
        <f>'[1]Activos Consolidados'!U227</f>
        <v>PDF, DOC, TIF, XLS</v>
      </c>
      <c r="G222" s="9" t="str">
        <f>'[1]Activos Consolidados'!V227</f>
        <v>N/A</v>
      </c>
      <c r="H222" s="11" t="str">
        <f>'[1]Activos Consolidados'!W227</f>
        <v>NO APLICA</v>
      </c>
      <c r="I222" s="12" t="e">
        <f>'[1]Activos Consolidados'!#REF!</f>
        <v>#REF!</v>
      </c>
    </row>
    <row r="223" spans="1:9" ht="63.75" x14ac:dyDescent="0.25">
      <c r="A223" s="8" t="str">
        <f>'[1]Activos Consolidados'!H228</f>
        <v>DERECHOS DE PETICION</v>
      </c>
      <c r="B223" s="9" t="str">
        <f>'[1]Activos Consolidados'!I228</f>
        <v>DERECHOS DE PETICION</v>
      </c>
      <c r="C223" s="9" t="str">
        <f>'[1]Activos Consolidados'!K228</f>
        <v>CONTIENE LAS RESPUESTAS A LOS DISTINTOS REQUERIMIENTOS QUE LLEGAN AL GRUPO DE GESTIÓN DE TALENTO HUMANO. ESTOS PUEDEN SER INTERNOS Y EXTERNOS.</v>
      </c>
      <c r="D223" s="10" t="str">
        <f>'[1]Activos Consolidados'!R228</f>
        <v>CASTELLANO</v>
      </c>
      <c r="E223" s="10" t="str">
        <f>'[1]Activos Consolidados'!S228</f>
        <v>ELECTRONICO/PAPEL</v>
      </c>
      <c r="F223" s="10" t="str">
        <f>'[1]Activos Consolidados'!U228</f>
        <v>PDF, DOC, TIF, XLS</v>
      </c>
      <c r="G223" s="9" t="str">
        <f>'[1]Activos Consolidados'!V228</f>
        <v>ORFEO</v>
      </c>
      <c r="H223" s="11" t="str">
        <f>'[1]Activos Consolidados'!W228</f>
        <v>NO APLICA</v>
      </c>
      <c r="I223" s="12" t="e">
        <f>'[1]Activos Consolidados'!#REF!</f>
        <v>#REF!</v>
      </c>
    </row>
    <row r="224" spans="1:9" ht="76.5" x14ac:dyDescent="0.25">
      <c r="A224" s="8" t="str">
        <f>'[1]Activos Consolidados'!H229</f>
        <v>HISTORIAS LABORALES</v>
      </c>
      <c r="B224" s="9" t="str">
        <f>'[1]Activos Consolidados'!I229</f>
        <v>HISTORIAS LABORALES</v>
      </c>
      <c r="C224" s="9" t="str">
        <f>'[1]Activos Consolidados'!K229</f>
        <v>CONTIENE LOS DOCUMENTOS DEL PROCESOS DEL SERVIDOR PÚBLICO DESDE SU INGRESO, PERMANENCIA Y RETIRO DE TODAS LAS SITUACIONES ADMINISTRATIVAS QUE SE PUEDEN GENERAR EN LA ENTIDAD.</v>
      </c>
      <c r="D224" s="10" t="str">
        <f>'[1]Activos Consolidados'!R229</f>
        <v>CASTELLANO</v>
      </c>
      <c r="E224" s="10" t="str">
        <f>'[1]Activos Consolidados'!S229</f>
        <v>ELECTRONICO/PAPEL</v>
      </c>
      <c r="F224" s="10" t="str">
        <f>'[1]Activos Consolidados'!U229</f>
        <v>PDF, DOC, TIF, XLS Y FISICO</v>
      </c>
      <c r="G224" s="9" t="str">
        <f>'[1]Activos Consolidados'!V229</f>
        <v>EL ARCHIVO DE GESTIÓN Y EN EL ARCHIVO CENTRAL</v>
      </c>
      <c r="H224" s="11" t="str">
        <f>'[1]Activos Consolidados'!W229</f>
        <v>NO APLICA</v>
      </c>
      <c r="I224" s="12" t="e">
        <f>'[1]Activos Consolidados'!#REF!</f>
        <v>#REF!</v>
      </c>
    </row>
    <row r="225" spans="1:9" ht="63.75" x14ac:dyDescent="0.25">
      <c r="A225" s="8" t="str">
        <f>'[1]Activos Consolidados'!H230</f>
        <v>INFORMES</v>
      </c>
      <c r="B225" s="9" t="str">
        <f>'[1]Activos Consolidados'!I230</f>
        <v>INFORMES  DE COMISIONES DE SERVICIOS</v>
      </c>
      <c r="C225" s="9" t="str">
        <f>'[1]Activos Consolidados'!K230</f>
        <v xml:space="preserve">ES UN INFORME QUE DEBE RENDIR CADA SERVIDOR PÚBLICO QUE HAYA ESTADO EN COMISIONES DE SERVICIO CON TODAS LAS ACTIVIDADES REALIZADAS. </v>
      </c>
      <c r="D225" s="10" t="str">
        <f>'[1]Activos Consolidados'!R230</f>
        <v>CASTELLANO</v>
      </c>
      <c r="E225" s="10" t="str">
        <f>'[1]Activos Consolidados'!S230</f>
        <v>ELECTRONICO/PAPEL</v>
      </c>
      <c r="F225" s="10" t="str">
        <f>'[1]Activos Consolidados'!U230</f>
        <v>PDF, DOC, TIF, XLS</v>
      </c>
      <c r="G225" s="9" t="str">
        <f>'[1]Activos Consolidados'!V230</f>
        <v>ORFEO</v>
      </c>
      <c r="H225" s="11" t="str">
        <f>'[1]Activos Consolidados'!W230</f>
        <v>NO APLICA</v>
      </c>
      <c r="I225" s="12" t="e">
        <f>'[1]Activos Consolidados'!#REF!</f>
        <v>#REF!</v>
      </c>
    </row>
    <row r="226" spans="1:9" ht="38.25" x14ac:dyDescent="0.25">
      <c r="A226" s="8" t="str">
        <f>'[1]Activos Consolidados'!H231</f>
        <v>INFORMES</v>
      </c>
      <c r="B226" s="9" t="str">
        <f>'[1]Activos Consolidados'!I231</f>
        <v xml:space="preserve">INFORMES A ENTES DE CONTROL </v>
      </c>
      <c r="C226" s="9" t="str">
        <f>'[1]Activos Consolidados'!K231</f>
        <v>CONTIENE RESPUESTA A LOS REQUERIMIENTOS HECHOS POR LOS DIFERENTES ENTES DE CONTROL.</v>
      </c>
      <c r="D226" s="10" t="str">
        <f>'[1]Activos Consolidados'!R231</f>
        <v>CASTELLANO</v>
      </c>
      <c r="E226" s="10" t="str">
        <f>'[1]Activos Consolidados'!S231</f>
        <v>ELECTRONICO/PAPEL</v>
      </c>
      <c r="F226" s="10" t="str">
        <f>'[1]Activos Consolidados'!U231</f>
        <v>PDF, DOC, TIF, XLS</v>
      </c>
      <c r="G226" s="9" t="str">
        <f>'[1]Activos Consolidados'!V231</f>
        <v>ORFEO</v>
      </c>
      <c r="H226" s="11" t="str">
        <f>'[1]Activos Consolidados'!W231</f>
        <v>NO APLICA</v>
      </c>
      <c r="I226" s="12" t="e">
        <f>'[1]Activos Consolidados'!#REF!</f>
        <v>#REF!</v>
      </c>
    </row>
    <row r="227" spans="1:9" ht="51" x14ac:dyDescent="0.25">
      <c r="A227" s="8" t="str">
        <f>'[1]Activos Consolidados'!H232</f>
        <v>INFORMES</v>
      </c>
      <c r="B227" s="9" t="str">
        <f>'[1]Activos Consolidados'!I232</f>
        <v>INFORMES DE GESTION</v>
      </c>
      <c r="C227" s="9" t="str">
        <f>'[1]Activos Consolidados'!K232</f>
        <v>CONTIENE TODAS LAS ACTIVIDADES REALIZADAS POR EL GRUPO DURANTE LA VIGENCIA QUE DEFINA EL GRUPO DE PLANEACIÓN.</v>
      </c>
      <c r="D227" s="10" t="str">
        <f>'[1]Activos Consolidados'!R232</f>
        <v>CASTELLANO</v>
      </c>
      <c r="E227" s="10" t="str">
        <f>'[1]Activos Consolidados'!S232</f>
        <v>ELECTRONICO/PAPEL</v>
      </c>
      <c r="F227" s="10" t="str">
        <f>'[1]Activos Consolidados'!U232</f>
        <v>PDF, DOC, TIF, XLS</v>
      </c>
      <c r="G227" s="9" t="str">
        <f>'[1]Activos Consolidados'!V232</f>
        <v>ORFEO</v>
      </c>
      <c r="H227" s="11" t="str">
        <f>'[1]Activos Consolidados'!W232</f>
        <v>PUBLICO</v>
      </c>
      <c r="I227" s="12" t="e">
        <f>'[1]Activos Consolidados'!#REF!</f>
        <v>#REF!</v>
      </c>
    </row>
    <row r="228" spans="1:9" ht="51" x14ac:dyDescent="0.25">
      <c r="A228" s="8" t="str">
        <f>'[1]Activos Consolidados'!H233</f>
        <v>INFORMES</v>
      </c>
      <c r="B228" s="9" t="str">
        <f>'[1]Activos Consolidados'!I233</f>
        <v>INFORMES TRIIMESTRALES DEL COMITÉ DE CONVIVENCIA LABORAL</v>
      </c>
      <c r="C228" s="9" t="str">
        <f>'[1]Activos Consolidados'!K233</f>
        <v>CONTIENE LAS ACTUACIONES DEL COMITÉ DURANTE EL TRIMESTRE.</v>
      </c>
      <c r="D228" s="10" t="str">
        <f>'[1]Activos Consolidados'!R233</f>
        <v>CASTELLANO</v>
      </c>
      <c r="E228" s="10" t="str">
        <f>'[1]Activos Consolidados'!S233</f>
        <v>ELECTRONICO/PAPEL</v>
      </c>
      <c r="F228" s="10" t="str">
        <f>'[1]Activos Consolidados'!U233</f>
        <v>PDF, DOC, TIF, XLS</v>
      </c>
      <c r="G228" s="9" t="str">
        <f>'[1]Activos Consolidados'!V233</f>
        <v>ORFEO</v>
      </c>
      <c r="H228" s="11" t="str">
        <f>'[1]Activos Consolidados'!W233</f>
        <v>NO APLICA</v>
      </c>
      <c r="I228" s="12" t="e">
        <f>'[1]Activos Consolidados'!#REF!</f>
        <v>#REF!</v>
      </c>
    </row>
    <row r="229" spans="1:9" ht="38.25" x14ac:dyDescent="0.25">
      <c r="A229" s="8" t="str">
        <f>'[1]Activos Consolidados'!H234</f>
        <v>INVENTARIOS</v>
      </c>
      <c r="B229" s="9" t="str">
        <f>'[1]Activos Consolidados'!I234</f>
        <v>INVENTARIOS DOCUMENTALES ARCHIVOS DE GESTION</v>
      </c>
      <c r="C229" s="9" t="str">
        <f>'[1]Activos Consolidados'!K234</f>
        <v>CONTIENE INVENTARIOS DOCUMENTALES ARCHIVOS DE GESTION</v>
      </c>
      <c r="D229" s="10" t="str">
        <f>'[1]Activos Consolidados'!R234</f>
        <v>CASTELLANO</v>
      </c>
      <c r="E229" s="10" t="str">
        <f>'[1]Activos Consolidados'!S234</f>
        <v>ELECTRONICO/PAPEL</v>
      </c>
      <c r="F229" s="10" t="str">
        <f>'[1]Activos Consolidados'!U234</f>
        <v>PDF, DOC, TIF, XLS</v>
      </c>
      <c r="G229" s="9" t="str">
        <f>'[1]Activos Consolidados'!V234</f>
        <v>ORFEO</v>
      </c>
      <c r="H229" s="11" t="str">
        <f>'[1]Activos Consolidados'!W234</f>
        <v>NO APLICA</v>
      </c>
      <c r="I229" s="12" t="e">
        <f>'[1]Activos Consolidados'!#REF!</f>
        <v>#REF!</v>
      </c>
    </row>
    <row r="230" spans="1:9" ht="63.75" x14ac:dyDescent="0.25">
      <c r="A230" s="8" t="str">
        <f>'[1]Activos Consolidados'!H235</f>
        <v>MANUALES</v>
      </c>
      <c r="B230" s="9" t="str">
        <f>'[1]Activos Consolidados'!I235</f>
        <v>MANUAL ESPECIFICO DE FUNCIONES Y COMPETENCIAS LABORALES</v>
      </c>
      <c r="C230" s="9" t="str">
        <f>'[1]Activos Consolidados'!K235</f>
        <v>CONTIENE LAS COMPETENCIAS, REQUISITOS PARA EL EJERCICIO DEL CARGO Y FUNCIONES PARA LOS EMPLEADOS PÚBLICOS DE ENTERRITORIO.</v>
      </c>
      <c r="D230" s="10" t="str">
        <f>'[1]Activos Consolidados'!R235</f>
        <v>CASTELLANO</v>
      </c>
      <c r="E230" s="10" t="str">
        <f>'[1]Activos Consolidados'!S235</f>
        <v>ELECTRONICO/PAPEL</v>
      </c>
      <c r="F230" s="10" t="str">
        <f>'[1]Activos Consolidados'!U235</f>
        <v>PDF, TIF</v>
      </c>
      <c r="G230" s="9" t="str">
        <f>'[1]Activos Consolidados'!V235</f>
        <v xml:space="preserve"> CATALOGO DOCUMENTAL</v>
      </c>
      <c r="H230" s="11" t="str">
        <f>'[1]Activos Consolidados'!W235</f>
        <v>SI APLICA</v>
      </c>
      <c r="I230" s="12" t="e">
        <f>'[1]Activos Consolidados'!#REF!</f>
        <v>#REF!</v>
      </c>
    </row>
    <row r="231" spans="1:9" ht="63.75" x14ac:dyDescent="0.25">
      <c r="A231" s="8" t="str">
        <f>'[1]Activos Consolidados'!H236</f>
        <v>GUÍAS</v>
      </c>
      <c r="B231" s="9" t="str">
        <f>'[1]Activos Consolidados'!I236</f>
        <v>GUÍA DE COMPETENCIAS COMPORTAMENTALES PARA TRABAJADORES OFICIALES</v>
      </c>
      <c r="C231" s="9" t="str">
        <f>'[1]Activos Consolidados'!K236</f>
        <v>CONTIENE COMPETENCIAS COMPORTAMENTALES Y REQUISITOS DE ESTUDIO Y EXPERIENCIA PARA TRABAJADORES OFICIALES</v>
      </c>
      <c r="D231" s="10" t="str">
        <f>'[1]Activos Consolidados'!R236</f>
        <v>CASTELLANO</v>
      </c>
      <c r="E231" s="10" t="str">
        <f>'[1]Activos Consolidados'!S236</f>
        <v>ELECTRONICO/PAPEL</v>
      </c>
      <c r="F231" s="10" t="str">
        <f>'[1]Activos Consolidados'!U236</f>
        <v>PDF, TIF</v>
      </c>
      <c r="G231" s="9" t="str">
        <f>'[1]Activos Consolidados'!V236</f>
        <v>CATALOGO DOCUMENTAL</v>
      </c>
      <c r="H231" s="11" t="str">
        <f>'[1]Activos Consolidados'!W236</f>
        <v>SI APLICA</v>
      </c>
      <c r="I231" s="12" t="e">
        <f>'[1]Activos Consolidados'!#REF!</f>
        <v>#REF!</v>
      </c>
    </row>
    <row r="232" spans="1:9" ht="38.25" x14ac:dyDescent="0.25">
      <c r="A232" s="8" t="str">
        <f>'[1]Activos Consolidados'!H237</f>
        <v>NOMINA</v>
      </c>
      <c r="B232" s="9" t="str">
        <f>'[1]Activos Consolidados'!I237</f>
        <v>NOMINA (PLANO NOM)</v>
      </c>
      <c r="C232" s="9" t="str">
        <f>'[1]Activos Consolidados'!K237</f>
        <v>CONTIENE TODA LA INFORMACIÓN SOPORTE PARA LIQUIDAR LA NÓMINA DE ENTERRITORIO</v>
      </c>
      <c r="D232" s="10" t="str">
        <f>'[1]Activos Consolidados'!R237</f>
        <v>CASTELLANO</v>
      </c>
      <c r="E232" s="10" t="str">
        <f>'[1]Activos Consolidados'!S237</f>
        <v>ELECTRONICO/PAPEL</v>
      </c>
      <c r="F232" s="10" t="str">
        <f>'[1]Activos Consolidados'!U237</f>
        <v>PDF, DOC, TIF, XLS</v>
      </c>
      <c r="G232" s="9" t="str">
        <f>'[1]Activos Consolidados'!V237</f>
        <v>NOMINA</v>
      </c>
      <c r="H232" s="11" t="str">
        <f>'[1]Activos Consolidados'!W237</f>
        <v>NO APLICA</v>
      </c>
      <c r="I232" s="12" t="e">
        <f>'[1]Activos Consolidados'!#REF!</f>
        <v>#REF!</v>
      </c>
    </row>
    <row r="233" spans="1:9" ht="89.25" x14ac:dyDescent="0.25">
      <c r="A233" s="8" t="str">
        <f>'[1]Activos Consolidados'!H238</f>
        <v>PLANES</v>
      </c>
      <c r="B233" s="9" t="str">
        <f>'[1]Activos Consolidados'!I238</f>
        <v>PLAN DE GESTIÓN ESTRATÉGICA DE TALENTO HUMANO</v>
      </c>
      <c r="C233" s="9" t="str">
        <f>'[1]Activos Consolidados'!K238</f>
        <v>CONTIENE LOS INFORMES DE PLANES DEFINIDOS EN EL DECRETO 612 DE 2018 POR EL CUAL SE FIJAN DIRECTRICES PARA LA INTEGRACIÓN DE LOS PLANES INTITUCIONALES Y LA ESTRATEGIA AL PLAN DE ACCIÓN POR PARTE DE LAS ENTIDADES DEL ESTADO.</v>
      </c>
      <c r="D233" s="10" t="str">
        <f>'[1]Activos Consolidados'!R238</f>
        <v>CASTELLANO</v>
      </c>
      <c r="E233" s="10" t="str">
        <f>'[1]Activos Consolidados'!S238</f>
        <v>ELECTRONICO/PAPEL</v>
      </c>
      <c r="F233" s="10" t="str">
        <f>'[1]Activos Consolidados'!U238</f>
        <v>PDF, DOC, TIF, XLS</v>
      </c>
      <c r="G233" s="9" t="str">
        <f>'[1]Activos Consolidados'!V238</f>
        <v>CATALOGO DOCUMENTAL</v>
      </c>
      <c r="H233" s="11" t="str">
        <f>'[1]Activos Consolidados'!W238</f>
        <v>PUBLICA</v>
      </c>
      <c r="I233" s="12" t="e">
        <f>'[1]Activos Consolidados'!#REF!</f>
        <v>#REF!</v>
      </c>
    </row>
    <row r="234" spans="1:9" ht="51" x14ac:dyDescent="0.25">
      <c r="A234" s="8" t="str">
        <f>'[1]Activos Consolidados'!H239</f>
        <v>APLICATIVOS</v>
      </c>
      <c r="B234" s="9" t="str">
        <f>'[1]Activos Consolidados'!I239</f>
        <v>PERNO</v>
      </c>
      <c r="C234" s="9" t="str">
        <f>'[1]Activos Consolidados'!K239</f>
        <v>ES EL APLICATIVO QUE GESTIONA LA NÓMINA Y LA PLANTA DE PERSONAL: NOVEDADES DE INGRESO, PERMANENCIA Y RETIRO</v>
      </c>
      <c r="D234" s="10" t="str">
        <f>'[1]Activos Consolidados'!R239</f>
        <v>CASTELLANO</v>
      </c>
      <c r="E234" s="10" t="str">
        <f>'[1]Activos Consolidados'!S239</f>
        <v>ELECTRONICO/PAPEL</v>
      </c>
      <c r="F234" s="10" t="str">
        <f>'[1]Activos Consolidados'!U239</f>
        <v>PDF, DOC, TIF, XLS</v>
      </c>
      <c r="G234" s="9" t="str">
        <f>'[1]Activos Consolidados'!V239</f>
        <v>ORFEO, CATALOGO DOCUMENTAL</v>
      </c>
      <c r="H234" s="11" t="str">
        <f>'[1]Activos Consolidados'!W239</f>
        <v>NO APLICA</v>
      </c>
      <c r="I234" s="12" t="e">
        <f>'[1]Activos Consolidados'!#REF!</f>
        <v>#REF!</v>
      </c>
    </row>
    <row r="235" spans="1:9" ht="51" x14ac:dyDescent="0.25">
      <c r="A235" s="8" t="str">
        <f>'[1]Activos Consolidados'!H240</f>
        <v>APLICATIVOS</v>
      </c>
      <c r="B235" s="9" t="str">
        <f>'[1]Activos Consolidados'!I240</f>
        <v>SIGEP NÓMINA</v>
      </c>
      <c r="C235" s="9" t="str">
        <f>'[1]Activos Consolidados'!K240</f>
        <v>ES EL APLICATIVO QUE GESTIONA LA NÓMINA Y LA PLANTA DE PERSONAL: NOVEDADES DE INGRESO, PERMANENCIA Y RETIRO</v>
      </c>
      <c r="D235" s="10" t="str">
        <f>'[1]Activos Consolidados'!R240</f>
        <v>CASTELLANO</v>
      </c>
      <c r="E235" s="10" t="str">
        <f>'[1]Activos Consolidados'!S240</f>
        <v>ELECTRONICO/PAPEL</v>
      </c>
      <c r="F235" s="10" t="str">
        <f>'[1]Activos Consolidados'!U240</f>
        <v>PDF, DOC, TIF, XLS</v>
      </c>
      <c r="G235" s="9" t="str">
        <f>'[1]Activos Consolidados'!V240</f>
        <v>ORFEO, CATALOGO DOCUMENTAL</v>
      </c>
      <c r="H235" s="11" t="str">
        <f>'[1]Activos Consolidados'!W240</f>
        <v>NO APLICA</v>
      </c>
      <c r="I235" s="12" t="e">
        <f>'[1]Activos Consolidados'!#REF!</f>
        <v>#REF!</v>
      </c>
    </row>
    <row r="236" spans="1:9" ht="63.75" x14ac:dyDescent="0.25">
      <c r="A236" s="8" t="str">
        <f>'[1]Activos Consolidados'!H241</f>
        <v>PROCEDIMIENTOS</v>
      </c>
      <c r="B236" s="9" t="str">
        <f>'[1]Activos Consolidados'!I241</f>
        <v>INGRESO Y RETIRO DE PERSONAL</v>
      </c>
      <c r="C236" s="9" t="str">
        <f>'[1]Activos Consolidados'!K241</f>
        <v>Establecer la metodología para realizar la vinculación y desvinculación de los servidores públicos de ENTerritorio de acuerdo con las normas vigentes.</v>
      </c>
      <c r="D236" s="10" t="str">
        <f>'[1]Activos Consolidados'!R241</f>
        <v>CASTELLANO</v>
      </c>
      <c r="E236" s="10" t="str">
        <f>'[1]Activos Consolidados'!S241</f>
        <v>ELECTRONICO/PAPEL</v>
      </c>
      <c r="F236" s="10" t="str">
        <f>'[1]Activos Consolidados'!U241</f>
        <v>PDF, DOC, TIF, XLS</v>
      </c>
      <c r="G236" s="9" t="str">
        <f>'[1]Activos Consolidados'!V241</f>
        <v>ORFEO, CATALOGO DOCUMENTAL</v>
      </c>
      <c r="H236" s="11" t="str">
        <f>'[1]Activos Consolidados'!W241</f>
        <v>NO APLICA</v>
      </c>
      <c r="I236" s="12" t="e">
        <f>'[1]Activos Consolidados'!#REF!</f>
        <v>#REF!</v>
      </c>
    </row>
    <row r="237" spans="1:9" ht="38.25" x14ac:dyDescent="0.25">
      <c r="A237" s="8" t="str">
        <f>'[1]Activos Consolidados'!H242</f>
        <v>PLANTA DE PERSONAL</v>
      </c>
      <c r="B237" s="9" t="str">
        <f>'[1]Activos Consolidados'!I242</f>
        <v>PLANTA DE PERSONAL</v>
      </c>
      <c r="C237" s="9" t="str">
        <f>'[1]Activos Consolidados'!K242</f>
        <v>CONTIENE TODA LA INFORMACIÓN DE LOS SERVIDORES QUE HACEN PARTE DE LA PLANTA DE PERSONAL.</v>
      </c>
      <c r="D237" s="10" t="str">
        <f>'[1]Activos Consolidados'!R242</f>
        <v>CASTELLANO</v>
      </c>
      <c r="E237" s="10" t="str">
        <f>'[1]Activos Consolidados'!S242</f>
        <v>ELECTRONICO/PAPEL</v>
      </c>
      <c r="F237" s="10" t="str">
        <f>'[1]Activos Consolidados'!U242</f>
        <v>PDF, DOC, TIF, XLS</v>
      </c>
      <c r="G237" s="9" t="str">
        <f>'[1]Activos Consolidados'!V242</f>
        <v>ORFEO, NOMINA</v>
      </c>
      <c r="H237" s="11" t="str">
        <f>'[1]Activos Consolidados'!W242</f>
        <v>NO APLICA</v>
      </c>
      <c r="I237" s="12" t="e">
        <f>'[1]Activos Consolidados'!#REF!</f>
        <v>#REF!</v>
      </c>
    </row>
    <row r="238" spans="1:9" ht="76.5" x14ac:dyDescent="0.25">
      <c r="A238" s="8" t="str">
        <f>'[1]Activos Consolidados'!H243</f>
        <v>REPOSITORIOS</v>
      </c>
      <c r="B238" s="9" t="str">
        <f>'[1]Activos Consolidados'!I243</f>
        <v>HISTORIAS LABORALES ENT (ONE DRIVE)</v>
      </c>
      <c r="C238" s="9" t="str">
        <f>'[1]Activos Consolidados'!K243</f>
        <v>CONTIENE LOS DOCUMENTOS DEL PROCESOS DEL SERVIDOR PÚBLICO DESDE SU INGRESO, PERMANENCIA Y RETIRO DE TODAS LAS SITUACIONES ADMINISTRATIVAS QUE SE PUEDEN GENERAR EN LA ENTIDAD.</v>
      </c>
      <c r="D238" s="10" t="str">
        <f>'[1]Activos Consolidados'!R243</f>
        <v>CASTELLANO</v>
      </c>
      <c r="E238" s="10" t="str">
        <f>'[1]Activos Consolidados'!S243</f>
        <v>ELECTRONICO/PAPEL</v>
      </c>
      <c r="F238" s="10" t="str">
        <f>'[1]Activos Consolidados'!U243</f>
        <v>PDF, DOC, TIF, XLS</v>
      </c>
      <c r="G238" s="9" t="str">
        <f>'[1]Activos Consolidados'!V243</f>
        <v>ORFEO, NOMINA</v>
      </c>
      <c r="H238" s="11" t="str">
        <f>'[1]Activos Consolidados'!W243</f>
        <v>NO APLICA</v>
      </c>
      <c r="I238" s="12" t="e">
        <f>'[1]Activos Consolidados'!#REF!</f>
        <v>#REF!</v>
      </c>
    </row>
    <row r="239" spans="1:9" ht="76.5" x14ac:dyDescent="0.25">
      <c r="A239" s="8" t="str">
        <f>'[1]Activos Consolidados'!H244</f>
        <v>REPOSITORIOS</v>
      </c>
      <c r="B239" s="9" t="str">
        <f>'[1]Activos Consolidados'!I244</f>
        <v>HISTORIAS LABORALES (UNIDAD H)</v>
      </c>
      <c r="C239" s="9" t="str">
        <f>'[1]Activos Consolidados'!K244</f>
        <v>CONTIENE LOS DOCUMENTOS DEL PROCESOS DEL SERVIDOR PÚBLICO DESDE SU INGRESO, PERMANENCIA Y RETIRO DE TODAS LAS SITUACIONES ADMINISTRATIVAS QUE SE PUEDEN GENERAR EN LA ENTIDAD.</v>
      </c>
      <c r="D239" s="10" t="str">
        <f>'[1]Activos Consolidados'!R244</f>
        <v>CASTELLANO</v>
      </c>
      <c r="E239" s="10" t="str">
        <f>'[1]Activos Consolidados'!S244</f>
        <v>ELECTRONICO/PAPEL</v>
      </c>
      <c r="F239" s="10" t="str">
        <f>'[1]Activos Consolidados'!U244</f>
        <v>PDF, DOC, TIF, XLS</v>
      </c>
      <c r="G239" s="9" t="str">
        <f>'[1]Activos Consolidados'!V244</f>
        <v>ORFEO, NOMINA</v>
      </c>
      <c r="H239" s="11" t="str">
        <f>'[1]Activos Consolidados'!W244</f>
        <v>NO APLICA</v>
      </c>
      <c r="I239" s="12" t="e">
        <f>'[1]Activos Consolidados'!#REF!</f>
        <v>#REF!</v>
      </c>
    </row>
    <row r="240" spans="1:9" ht="38.25" x14ac:dyDescent="0.25">
      <c r="A240" s="8" t="str">
        <f>'[1]Activos Consolidados'!H245</f>
        <v>REPOSITORIOS</v>
      </c>
      <c r="B240" s="9" t="str">
        <f>'[1]Activos Consolidados'!I245</f>
        <v>PLANONOM</v>
      </c>
      <c r="C240" s="9" t="str">
        <f>'[1]Activos Consolidados'!K245</f>
        <v>CONTIENE TODOS LOS SOPORTES DE NOVEDADES, INGRESO, PERMANENCIA Y RETIRO.</v>
      </c>
      <c r="D240" s="10" t="str">
        <f>'[1]Activos Consolidados'!R245</f>
        <v>CASTELLANO</v>
      </c>
      <c r="E240" s="10" t="str">
        <f>'[1]Activos Consolidados'!S245</f>
        <v>ELECTRONICO/PAPEL</v>
      </c>
      <c r="F240" s="10" t="str">
        <f>'[1]Activos Consolidados'!U245</f>
        <v>PDF, DOC, TIF, XLS</v>
      </c>
      <c r="G240" s="9" t="str">
        <f>'[1]Activos Consolidados'!V245</f>
        <v>ORFEO, NOMINA</v>
      </c>
      <c r="H240" s="11" t="str">
        <f>'[1]Activos Consolidados'!W245</f>
        <v>NO APLICA</v>
      </c>
      <c r="I240" s="12" t="e">
        <f>'[1]Activos Consolidados'!#REF!</f>
        <v>#REF!</v>
      </c>
    </row>
    <row r="241" spans="1:9" ht="76.5" x14ac:dyDescent="0.25">
      <c r="A241" s="8" t="str">
        <f>'[1]Activos Consolidados'!H246</f>
        <v>ACTAS</v>
      </c>
      <c r="B241" s="9" t="str">
        <f>'[1]Activos Consolidados'!I246</f>
        <v>Actas de Comité de Baja de Bienes</v>
      </c>
      <c r="C241" s="9" t="str">
        <f>'[1]Activos Consolidados'!K246</f>
        <v>CONTIENE LOS CONCEPTOS TÉCNICOS CONTABLES Y  SOPORTE PARA RECOMENDAR AL ORDENADOR DEL GASTO LA BAJA DE BIENE O SALIDA DE LOS BIENES DEL INVNETARIO DE LA ENTIDAD</v>
      </c>
      <c r="D241" s="10" t="str">
        <f>'[1]Activos Consolidados'!R246</f>
        <v>CASTELLANO</v>
      </c>
      <c r="E241" s="10" t="str">
        <f>'[1]Activos Consolidados'!S246</f>
        <v>ELECTRONICO</v>
      </c>
      <c r="F241" s="10" t="str">
        <f>'[1]Activos Consolidados'!U246</f>
        <v xml:space="preserve"> DOC, ODT, TIF, PDF</v>
      </c>
      <c r="G241" s="9" t="str">
        <f>'[1]Activos Consolidados'!V246</f>
        <v>ORFEO</v>
      </c>
      <c r="H241" s="11" t="str">
        <f>'[1]Activos Consolidados'!W246</f>
        <v>NO APLICA</v>
      </c>
      <c r="I241" s="12" t="e">
        <f>'[1]Activos Consolidados'!#REF!</f>
        <v>#REF!</v>
      </c>
    </row>
    <row r="242" spans="1:9" ht="63.75" x14ac:dyDescent="0.25">
      <c r="A242" s="8" t="str">
        <f>'[1]Activos Consolidados'!H247</f>
        <v>ACTAS</v>
      </c>
      <c r="B242" s="9" t="str">
        <f>'[1]Activos Consolidados'!I247</f>
        <v>Actas de Eliminación Documental</v>
      </c>
      <c r="C242" s="9" t="str">
        <f>'[1]Activos Consolidados'!K247</f>
        <v xml:space="preserve">PC, PORTATILES,  SERVIDOR GESTION  DOCUMENTAL, CATALOGO DOCUMENTAL
</v>
      </c>
      <c r="D242" s="10" t="str">
        <f>'[1]Activos Consolidados'!R247</f>
        <v>ELECTRONICO/PAPEL</v>
      </c>
      <c r="E242" s="10" t="str">
        <f>'[1]Activos Consolidados'!S247</f>
        <v>SE ENCUENTRA PARA CONSULTA EN EL SISTEMA DE  GESTION DOCUMENTAL</v>
      </c>
      <c r="F242" s="10" t="str">
        <f>'[1]Activos Consolidados'!U247</f>
        <v>ORFEO, CATALOGO DOCUMENTAL</v>
      </c>
      <c r="G242" s="9" t="str">
        <f>'[1]Activos Consolidados'!V247</f>
        <v>NO APLICA</v>
      </c>
      <c r="H242" s="11" t="str">
        <f>'[1]Activos Consolidados'!W247</f>
        <v>SI</v>
      </c>
      <c r="I242" s="12" t="e">
        <f>'[1]Activos Consolidados'!#REF!</f>
        <v>#REF!</v>
      </c>
    </row>
    <row r="243" spans="1:9" ht="63.75" x14ac:dyDescent="0.25">
      <c r="A243" s="8" t="str">
        <f>'[1]Activos Consolidados'!H248</f>
        <v>COMPROBANTES DE ALMACÉN</v>
      </c>
      <c r="B243" s="9" t="str">
        <f>'[1]Activos Consolidados'!I248</f>
        <v>Comprobantes de Baja de Bienes</v>
      </c>
      <c r="C243" s="9" t="str">
        <f>'[1]Activos Consolidados'!K248</f>
        <v>DOCUMENTO A TRAVÉS DEL CUALLA PERSONA DEVUELVE EL BIEN AL INVENTARIO DE LA ENTIDAD</v>
      </c>
      <c r="D243" s="10" t="str">
        <f>'[1]Activos Consolidados'!R248</f>
        <v>CASTELLANO</v>
      </c>
      <c r="E243" s="10" t="str">
        <f>'[1]Activos Consolidados'!S248</f>
        <v>ELECTRONICO/PAPEL</v>
      </c>
      <c r="F243" s="10" t="str">
        <f>'[1]Activos Consolidados'!U248</f>
        <v>PDF</v>
      </c>
      <c r="G243" s="9" t="str">
        <f>'[1]Activos Consolidados'!V248</f>
        <v>ARCHIVO DE GESTIÓN - ARCHIVO CENTRAL - APLICATIVO DE  INVENTARIOS</v>
      </c>
      <c r="H243" s="11" t="str">
        <f>'[1]Activos Consolidados'!W248</f>
        <v>NO APLICA</v>
      </c>
      <c r="I243" s="12" t="e">
        <f>'[1]Activos Consolidados'!#REF!</f>
        <v>#REF!</v>
      </c>
    </row>
    <row r="244" spans="1:9" ht="63.75" x14ac:dyDescent="0.25">
      <c r="A244" s="8" t="str">
        <f>'[1]Activos Consolidados'!H249</f>
        <v>COMPROBANTES DE ALMACÉN</v>
      </c>
      <c r="B244" s="9" t="str">
        <f>'[1]Activos Consolidados'!I249</f>
        <v>Comprobantes de Egreso de Bienes de Almacén</v>
      </c>
      <c r="C244" s="9" t="str">
        <f>'[1]Activos Consolidados'!K249</f>
        <v>DOCUMENTO A TRAVÉS DEL CUAL SE ASIGNAN LOS BIENES A UNA PERSONA PARA SU USO.</v>
      </c>
      <c r="D244" s="10" t="str">
        <f>'[1]Activos Consolidados'!R249</f>
        <v>CASTELLANO</v>
      </c>
      <c r="E244" s="10" t="str">
        <f>'[1]Activos Consolidados'!S249</f>
        <v>ELECTRONICO/PAPEL</v>
      </c>
      <c r="F244" s="10" t="str">
        <f>'[1]Activos Consolidados'!U249</f>
        <v>PDF</v>
      </c>
      <c r="G244" s="9" t="str">
        <f>'[1]Activos Consolidados'!V249</f>
        <v>ARCHIVO DE GESTIÓN - ARCHIVO CENTRAL - APLICATIVO DE  INVENTARIOS</v>
      </c>
      <c r="H244" s="11" t="str">
        <f>'[1]Activos Consolidados'!W249</f>
        <v>NO APLICA</v>
      </c>
      <c r="I244" s="12" t="e">
        <f>'[1]Activos Consolidados'!#REF!</f>
        <v>#REF!</v>
      </c>
    </row>
    <row r="245" spans="1:9" ht="63.75" x14ac:dyDescent="0.25">
      <c r="A245" s="8" t="str">
        <f>'[1]Activos Consolidados'!H250</f>
        <v>COMPROBANTES DE ALMACÉN</v>
      </c>
      <c r="B245" s="9" t="str">
        <f>'[1]Activos Consolidados'!I250</f>
        <v>Comprobantes de Ingreso de Bienes de Almacén</v>
      </c>
      <c r="C245" s="9" t="str">
        <f>'[1]Activos Consolidados'!K250</f>
        <v>DOCUMENTO POR EL CUAL SE TRASLADA O SE ASIGNA EL BIEN A UNA PERSONA PARA SU USO Y CUSTODIA.</v>
      </c>
      <c r="D245" s="10" t="str">
        <f>'[1]Activos Consolidados'!R250</f>
        <v>CASTELLANO</v>
      </c>
      <c r="E245" s="10" t="str">
        <f>'[1]Activos Consolidados'!S250</f>
        <v>ELECTRONICO/PAPEL</v>
      </c>
      <c r="F245" s="10" t="str">
        <f>'[1]Activos Consolidados'!U250</f>
        <v>PDF</v>
      </c>
      <c r="G245" s="9" t="str">
        <f>'[1]Activos Consolidados'!V250</f>
        <v>ARCHIVO DE GESTIÓN - ARCHIVO CENTRAL - APLICATIVO DE  INVENTARIOS</v>
      </c>
      <c r="H245" s="11" t="str">
        <f>'[1]Activos Consolidados'!W250</f>
        <v>NO APLICA</v>
      </c>
      <c r="I245" s="12" t="e">
        <f>'[1]Activos Consolidados'!#REF!</f>
        <v>#REF!</v>
      </c>
    </row>
    <row r="246" spans="1:9" ht="76.5" x14ac:dyDescent="0.25">
      <c r="A246" s="8" t="str">
        <f>'[1]Activos Consolidados'!H251</f>
        <v>CONSECUTIVOS DE COMUNICACIONES OFICIALES</v>
      </c>
      <c r="B246" s="9" t="str">
        <f>'[1]Activos Consolidados'!I251</f>
        <v>Consecutivos de Comunicaciones Oficiales Enviadas</v>
      </c>
      <c r="C246" s="9" t="str">
        <f>'[1]Activos Consolidados'!K251</f>
        <v>CONTIENE CONSECUTIVO DE LOS NUMEROS RADICADOS ASIGNADOS A LAS COMUNICACIONES OFICIALES</v>
      </c>
      <c r="D246" s="10" t="str">
        <f>'[1]Activos Consolidados'!R251</f>
        <v>CASTELLANO</v>
      </c>
      <c r="E246" s="10" t="str">
        <f>'[1]Activos Consolidados'!S251</f>
        <v>ELECTRONICO/PAPEL</v>
      </c>
      <c r="F246" s="10" t="str">
        <f>'[1]Activos Consolidados'!U251</f>
        <v xml:space="preserve"> DOC, ODT, TIF, PDF</v>
      </c>
      <c r="G246" s="9" t="str">
        <f>'[1]Activos Consolidados'!V251</f>
        <v>ARCHIVO DE GESTIÓN - ARCHIVO CENTRAL - SISTEMA DE  GESTION DOCUMENTAL (ORFEO)</v>
      </c>
      <c r="H246" s="11" t="str">
        <f>'[1]Activos Consolidados'!W251</f>
        <v>NO APLICA</v>
      </c>
      <c r="I246" s="12" t="e">
        <f>'[1]Activos Consolidados'!#REF!</f>
        <v>#REF!</v>
      </c>
    </row>
    <row r="247" spans="1:9" ht="76.5" x14ac:dyDescent="0.25">
      <c r="A247" s="8" t="str">
        <f>'[1]Activos Consolidados'!H252</f>
        <v>CONSECUTIVOS DE COMUNICACIONES OFICIALES</v>
      </c>
      <c r="B247" s="9" t="str">
        <f>'[1]Activos Consolidados'!I252</f>
        <v>Consecutivos de Comunicaciones Oficiales Recibidas</v>
      </c>
      <c r="C247" s="9" t="str">
        <f>'[1]Activos Consolidados'!K252</f>
        <v>CONTIENE CONSECUTIVO DE LOS NUMEROS RADICADOS ASIGNADOS A LAS COMUNICACIONES OFICIALES</v>
      </c>
      <c r="D247" s="10" t="str">
        <f>'[1]Activos Consolidados'!R252</f>
        <v>CASTELLANO</v>
      </c>
      <c r="E247" s="10" t="str">
        <f>'[1]Activos Consolidados'!S252</f>
        <v>ELECTRONICO/PAPEL</v>
      </c>
      <c r="F247" s="10" t="str">
        <f>'[1]Activos Consolidados'!U252</f>
        <v xml:space="preserve"> DOC, ODT, TIF, PDF</v>
      </c>
      <c r="G247" s="9" t="str">
        <f>'[1]Activos Consolidados'!V252</f>
        <v>ARCHIVO DE GESTIÓN - ARCHIVO CENTRAL - SISTEMA DE  GESTION DOCUMENTAL (ORFEO)</v>
      </c>
      <c r="H247" s="11" t="str">
        <f>'[1]Activos Consolidados'!W252</f>
        <v>NO APLICA</v>
      </c>
      <c r="I247" s="12" t="e">
        <f>'[1]Activos Consolidados'!#REF!</f>
        <v>#REF!</v>
      </c>
    </row>
    <row r="248" spans="1:9" x14ac:dyDescent="0.25">
      <c r="A248" s="8" t="str">
        <f>'[1]Activos Consolidados'!H253</f>
        <v>DERECHOS DE PETICIÓN</v>
      </c>
      <c r="B248" s="9" t="str">
        <f>'[1]Activos Consolidados'!I253</f>
        <v>00</v>
      </c>
      <c r="C248" s="9">
        <f>'[1]Activos Consolidados'!K253</f>
        <v>0</v>
      </c>
      <c r="D248" s="10">
        <f>'[1]Activos Consolidados'!R253</f>
        <v>0</v>
      </c>
      <c r="E248" s="10">
        <f>'[1]Activos Consolidados'!S253</f>
        <v>0</v>
      </c>
      <c r="F248" s="10">
        <f>'[1]Activos Consolidados'!U253</f>
        <v>0</v>
      </c>
      <c r="G248" s="9">
        <f>'[1]Activos Consolidados'!V253</f>
        <v>0</v>
      </c>
      <c r="H248" s="11">
        <f>'[1]Activos Consolidados'!W253</f>
        <v>0</v>
      </c>
      <c r="I248" s="12" t="e">
        <f>'[1]Activos Consolidados'!#REF!</f>
        <v>#REF!</v>
      </c>
    </row>
    <row r="249" spans="1:9" ht="38.25" x14ac:dyDescent="0.25">
      <c r="A249" s="8" t="str">
        <f>'[1]Activos Consolidados'!H254</f>
        <v xml:space="preserve">DIAGNÓSTICOS INTEGRALES DE ARCHIVOS </v>
      </c>
      <c r="B249" s="9" t="str">
        <f>'[1]Activos Consolidados'!I254</f>
        <v>00</v>
      </c>
      <c r="C249" s="9">
        <f>'[1]Activos Consolidados'!K254</f>
        <v>0</v>
      </c>
      <c r="D249" s="10">
        <f>'[1]Activos Consolidados'!R254</f>
        <v>0</v>
      </c>
      <c r="E249" s="10">
        <f>'[1]Activos Consolidados'!S254</f>
        <v>0</v>
      </c>
      <c r="F249" s="10">
        <f>'[1]Activos Consolidados'!U254</f>
        <v>0</v>
      </c>
      <c r="G249" s="9">
        <f>'[1]Activos Consolidados'!V254</f>
        <v>0</v>
      </c>
      <c r="H249" s="11">
        <f>'[1]Activos Consolidados'!W254</f>
        <v>0</v>
      </c>
      <c r="I249" s="12" t="e">
        <f>'[1]Activos Consolidados'!#REF!</f>
        <v>#REF!</v>
      </c>
    </row>
    <row r="250" spans="1:9" ht="25.5" x14ac:dyDescent="0.25">
      <c r="A250" s="8" t="str">
        <f>'[1]Activos Consolidados'!H255</f>
        <v>HISTORIALES DE BIENES INMUEBLES</v>
      </c>
      <c r="B250" s="9" t="str">
        <f>'[1]Activos Consolidados'!I255</f>
        <v>00</v>
      </c>
      <c r="C250" s="9">
        <f>'[1]Activos Consolidados'!K255</f>
        <v>0</v>
      </c>
      <c r="D250" s="10">
        <f>'[1]Activos Consolidados'!R255</f>
        <v>0</v>
      </c>
      <c r="E250" s="10">
        <f>'[1]Activos Consolidados'!S255</f>
        <v>0</v>
      </c>
      <c r="F250" s="10">
        <f>'[1]Activos Consolidados'!U255</f>
        <v>0</v>
      </c>
      <c r="G250" s="9">
        <f>'[1]Activos Consolidados'!V255</f>
        <v>0</v>
      </c>
      <c r="H250" s="11">
        <f>'[1]Activos Consolidados'!W255</f>
        <v>0</v>
      </c>
      <c r="I250" s="12" t="e">
        <f>'[1]Activos Consolidados'!#REF!</f>
        <v>#REF!</v>
      </c>
    </row>
    <row r="251" spans="1:9" ht="38.25" x14ac:dyDescent="0.25">
      <c r="A251" s="8" t="str">
        <f>'[1]Activos Consolidados'!H256</f>
        <v>HISTORIALES DE VEHÍCULOS</v>
      </c>
      <c r="B251" s="9" t="str">
        <f>'[1]Activos Consolidados'!I256</f>
        <v>HISTORIALES DE VEHÍCULOS</v>
      </c>
      <c r="C251" s="9" t="str">
        <f>'[1]Activos Consolidados'!K256</f>
        <v>CONTIENE LA FICHA TECNICA Y PLANILLAS DE SEGUIMIENTO AL MANTENIMIENTO DEL VEHÍCULO</v>
      </c>
      <c r="D251" s="10" t="str">
        <f>'[1]Activos Consolidados'!R256</f>
        <v>CASTELLANO</v>
      </c>
      <c r="E251" s="10" t="str">
        <f>'[1]Activos Consolidados'!S256</f>
        <v>PAPEL</v>
      </c>
      <c r="F251" s="10" t="str">
        <f>'[1]Activos Consolidados'!U256</f>
        <v>PDF, DOC, TIF, XLS</v>
      </c>
      <c r="G251" s="9" t="str">
        <f>'[1]Activos Consolidados'!V256</f>
        <v>ARCHIVO DE GESTIÓN - ARCHIVO CENTRAL</v>
      </c>
      <c r="H251" s="11" t="str">
        <f>'[1]Activos Consolidados'!W256</f>
        <v>NO APLICA</v>
      </c>
      <c r="I251" s="12" t="e">
        <f>'[1]Activos Consolidados'!#REF!</f>
        <v>#REF!</v>
      </c>
    </row>
    <row r="252" spans="1:9" ht="25.5" x14ac:dyDescent="0.25">
      <c r="A252" s="8" t="str">
        <f>'[1]Activos Consolidados'!H257</f>
        <v>INFORMES</v>
      </c>
      <c r="B252" s="9" t="str">
        <f>'[1]Activos Consolidados'!I257</f>
        <v>Informes a Otras Entidades</v>
      </c>
      <c r="C252" s="9">
        <f>'[1]Activos Consolidados'!K257</f>
        <v>0</v>
      </c>
      <c r="D252" s="10">
        <f>'[1]Activos Consolidados'!R257</f>
        <v>0</v>
      </c>
      <c r="E252" s="10">
        <f>'[1]Activos Consolidados'!S257</f>
        <v>0</v>
      </c>
      <c r="F252" s="10">
        <f>'[1]Activos Consolidados'!U257</f>
        <v>0</v>
      </c>
      <c r="G252" s="9">
        <f>'[1]Activos Consolidados'!V257</f>
        <v>0</v>
      </c>
      <c r="H252" s="11">
        <f>'[1]Activos Consolidados'!W257</f>
        <v>0</v>
      </c>
      <c r="I252" s="12" t="e">
        <f>'[1]Activos Consolidados'!#REF!</f>
        <v>#REF!</v>
      </c>
    </row>
    <row r="253" spans="1:9" ht="63.75" x14ac:dyDescent="0.25">
      <c r="A253" s="8" t="str">
        <f>'[1]Activos Consolidados'!H258</f>
        <v>INFORMES</v>
      </c>
      <c r="B253" s="9" t="str">
        <f>'[1]Activos Consolidados'!I258</f>
        <v>Informes de Gestión</v>
      </c>
      <c r="C253" s="9" t="str">
        <f>'[1]Activos Consolidados'!K258</f>
        <v xml:space="preserve">CONTIENE LOS REPORTES DE ACCIONES OPERATIVAS RELACIONADAS CON LOS OBJETIVOS DEL PROCESO DE GESTION DOCUMENTAL </v>
      </c>
      <c r="D253" s="10" t="str">
        <f>'[1]Activos Consolidados'!R258</f>
        <v>CASTELLANO</v>
      </c>
      <c r="E253" s="10" t="str">
        <f>'[1]Activos Consolidados'!S258</f>
        <v>ELECTRONICO/PAPEL</v>
      </c>
      <c r="F253" s="10" t="str">
        <f>'[1]Activos Consolidados'!U258</f>
        <v>PDF, DOC, TIF, XLS</v>
      </c>
      <c r="G253" s="9" t="str">
        <f>'[1]Activos Consolidados'!V258</f>
        <v>ORFEO</v>
      </c>
      <c r="H253" s="11" t="str">
        <f>'[1]Activos Consolidados'!W258</f>
        <v>NO APLICA</v>
      </c>
      <c r="I253" s="12" t="e">
        <f>'[1]Activos Consolidados'!#REF!</f>
        <v>#REF!</v>
      </c>
    </row>
    <row r="254" spans="1:9" ht="51" x14ac:dyDescent="0.25">
      <c r="A254" s="8" t="str">
        <f>'[1]Activos Consolidados'!H259</f>
        <v>INFORMES</v>
      </c>
      <c r="B254" s="9" t="str">
        <f>'[1]Activos Consolidados'!I259</f>
        <v>Informes Trimestrales sobre Acceso a la Información, Quejas y Reclamos</v>
      </c>
      <c r="C254" s="9" t="str">
        <f>'[1]Activos Consolidados'!K259</f>
        <v>CONTIENE LA INFORMACIÓN RELACIONADA CON LAS ESTADÍSTICAS Y COMPORTAMIENTO DE LAS PQRDF DE LA ENTIDAD.</v>
      </c>
      <c r="D254" s="10" t="str">
        <f>'[1]Activos Consolidados'!R259</f>
        <v>CASTELLANO</v>
      </c>
      <c r="E254" s="10" t="str">
        <f>'[1]Activos Consolidados'!S259</f>
        <v>ELECTRONICO</v>
      </c>
      <c r="F254" s="10" t="str">
        <f>'[1]Activos Consolidados'!U259</f>
        <v>PDF, DOC</v>
      </c>
      <c r="G254" s="9" t="str">
        <f>'[1]Activos Consolidados'!V259</f>
        <v>PORTAL WEB DE LA ENTIDAD</v>
      </c>
      <c r="H254" s="11" t="str">
        <f>'[1]Activos Consolidados'!W259</f>
        <v>SI</v>
      </c>
      <c r="I254" s="12" t="e">
        <f>'[1]Activos Consolidados'!#REF!</f>
        <v>#REF!</v>
      </c>
    </row>
    <row r="255" spans="1:9" ht="38.25" x14ac:dyDescent="0.25">
      <c r="A255" s="8" t="str">
        <f>'[1]Activos Consolidados'!H260</f>
        <v>INSTRUMENTOS ARCHIVÍSTICOS</v>
      </c>
      <c r="B255" s="9" t="str">
        <f>'[1]Activos Consolidados'!I260</f>
        <v>Bancos Terminológicos de Series y Subseries Documentales</v>
      </c>
      <c r="C255" s="9">
        <f>'[1]Activos Consolidados'!K260</f>
        <v>0</v>
      </c>
      <c r="D255" s="10">
        <f>'[1]Activos Consolidados'!R260</f>
        <v>0</v>
      </c>
      <c r="E255" s="10">
        <f>'[1]Activos Consolidados'!S260</f>
        <v>0</v>
      </c>
      <c r="F255" s="10">
        <f>'[1]Activos Consolidados'!U260</f>
        <v>0</v>
      </c>
      <c r="G255" s="9">
        <f>'[1]Activos Consolidados'!V260</f>
        <v>0</v>
      </c>
      <c r="H255" s="11">
        <f>'[1]Activos Consolidados'!W260</f>
        <v>0</v>
      </c>
      <c r="I255" s="12" t="e">
        <f>'[1]Activos Consolidados'!#REF!</f>
        <v>#REF!</v>
      </c>
    </row>
    <row r="256" spans="1:9" ht="38.25" x14ac:dyDescent="0.25">
      <c r="A256" s="8" t="str">
        <f>'[1]Activos Consolidados'!H261</f>
        <v>INSTRUMENTOS ARCHIVÍSTICOS</v>
      </c>
      <c r="B256" s="9" t="str">
        <f>'[1]Activos Consolidados'!I261</f>
        <v>Cuadros de Clasificación Documental - CCD</v>
      </c>
      <c r="C256" s="9" t="str">
        <f>'[1]Activos Consolidados'!K261</f>
        <v>CONTIENE LAS SERIES Y SUBSERIES DOCUMENTALES PROPIAS DE LA ENTIDAD</v>
      </c>
      <c r="D256" s="10" t="str">
        <f>'[1]Activos Consolidados'!R261</f>
        <v>CASTELLANO</v>
      </c>
      <c r="E256" s="10" t="str">
        <f>'[1]Activos Consolidados'!S261</f>
        <v>ELECTRONICO/PAPEL</v>
      </c>
      <c r="F256" s="10" t="str">
        <f>'[1]Activos Consolidados'!U261</f>
        <v>PDF, DOC, TIF, XLS</v>
      </c>
      <c r="G256" s="9" t="str">
        <f>'[1]Activos Consolidados'!V261</f>
        <v>ORFEO</v>
      </c>
      <c r="H256" s="11" t="str">
        <f>'[1]Activos Consolidados'!W261</f>
        <v>EN SITIO WEB</v>
      </c>
      <c r="I256" s="12" t="str">
        <f>'[1]Activos Consolidados'!AV222</f>
        <v>INFORMACIÓN PÚBLICA CLASIFICADA</v>
      </c>
    </row>
    <row r="257" spans="1:9" ht="102" x14ac:dyDescent="0.25">
      <c r="A257" s="8" t="str">
        <f>'[1]Activos Consolidados'!H262</f>
        <v>INSTRUMENTOS ARCHIVÍSTICOS</v>
      </c>
      <c r="B257" s="9" t="str">
        <f>'[1]Activos Consolidados'!I262</f>
        <v>Inventarios Documentales de Archivo Central</v>
      </c>
      <c r="C257" s="9" t="str">
        <f>'[1]Activos Consolidados'!K262</f>
        <v>CONTIENE INVENTARIOS DE LAS SERIES, SUBSERIES Y TIPOLOGÍAS COCUMENTALES GENERADAS EN EJERCICIO DE LAS FUNCIONES ADMINISTRATIVAS Y FUNCIONALES. ESTE INVENTARIO CONTIENE TANTO ARCHIVO DE GESTIÓN, COMO CENTRAL E HISTORICO.</v>
      </c>
      <c r="D257" s="10" t="str">
        <f>'[1]Activos Consolidados'!R262</f>
        <v>CASTELLANO</v>
      </c>
      <c r="E257" s="10" t="str">
        <f>'[1]Activos Consolidados'!S262</f>
        <v>ELECTRONICO/PAPEL</v>
      </c>
      <c r="F257" s="10" t="str">
        <f>'[1]Activos Consolidados'!U262</f>
        <v>PDF, DOC, TIF, XLS</v>
      </c>
      <c r="G257" s="9" t="str">
        <f>'[1]Activos Consolidados'!V262</f>
        <v>CATALOGO DOCUMENTAL</v>
      </c>
      <c r="H257" s="11" t="str">
        <f>'[1]Activos Consolidados'!W262</f>
        <v>NO APLICA</v>
      </c>
      <c r="I257" s="12" t="str">
        <f>'[1]Activos Consolidados'!AV223</f>
        <v>INFORMACIÓN PÚBLICA CLASIFICADA</v>
      </c>
    </row>
    <row r="258" spans="1:9" ht="102" x14ac:dyDescent="0.25">
      <c r="A258" s="8" t="str">
        <f>'[1]Activos Consolidados'!H263</f>
        <v>INSTRUMENTOS ARCHIVÍSTICOS</v>
      </c>
      <c r="B258" s="9" t="str">
        <f>'[1]Activos Consolidados'!I263</f>
        <v>Inventarios Documentales de Archivo de Gestión</v>
      </c>
      <c r="C258" s="9" t="str">
        <f>'[1]Activos Consolidados'!K263</f>
        <v>CONTIENE INVENTARIOS DE LAS SERIES, SUBSERIES Y TIPOLOGÍAS COCUMENTALES GENERADAS EN EJERCICIO DE LAS FUNCIONES ADMINISTRATIVAS Y FUNCIONALES. ESTE INVENTARIO CONTIENE TANTO ARCHIVO DE GESTIÓN, COMO CENTRAL E HISTORICO.</v>
      </c>
      <c r="D258" s="10" t="str">
        <f>'[1]Activos Consolidados'!R263</f>
        <v>CASTELLANO</v>
      </c>
      <c r="E258" s="10" t="str">
        <f>'[1]Activos Consolidados'!S263</f>
        <v>ELECTRONICO/PAPEL</v>
      </c>
      <c r="F258" s="10" t="str">
        <f>'[1]Activos Consolidados'!U263</f>
        <v>PDF, DOC, TIF, XLS</v>
      </c>
      <c r="G258" s="9" t="str">
        <f>'[1]Activos Consolidados'!V263</f>
        <v>CATALOGO DOCUMENTAL</v>
      </c>
      <c r="H258" s="11" t="str">
        <f>'[1]Activos Consolidados'!W263</f>
        <v>NO APLICA</v>
      </c>
      <c r="I258" s="12" t="str">
        <f>'[1]Activos Consolidados'!AV224</f>
        <v>INFORMACIÓN PÚBLICA RESERVADA</v>
      </c>
    </row>
    <row r="259" spans="1:9" ht="51" x14ac:dyDescent="0.25">
      <c r="A259" s="8" t="str">
        <f>'[1]Activos Consolidados'!H264</f>
        <v>INSTRUMENTOS ARCHIVÍSTICOS</v>
      </c>
      <c r="B259" s="9" t="str">
        <f>'[1]Activos Consolidados'!I264</f>
        <v>Modelos de Requisitos para la Gestión de Documentos Electrónicos - Moreq</v>
      </c>
      <c r="C259" s="9">
        <f>'[1]Activos Consolidados'!K264</f>
        <v>0</v>
      </c>
      <c r="D259" s="10">
        <f>'[1]Activos Consolidados'!R264</f>
        <v>0</v>
      </c>
      <c r="E259" s="10">
        <f>'[1]Activos Consolidados'!S264</f>
        <v>0</v>
      </c>
      <c r="F259" s="10">
        <f>'[1]Activos Consolidados'!U264</f>
        <v>0</v>
      </c>
      <c r="G259" s="9">
        <f>'[1]Activos Consolidados'!V264</f>
        <v>0</v>
      </c>
      <c r="H259" s="11">
        <f>'[1]Activos Consolidados'!W264</f>
        <v>0</v>
      </c>
      <c r="I259" s="12" t="str">
        <f>'[1]Activos Consolidados'!AV225</f>
        <v>INFORMACIÓN PÚBLICA</v>
      </c>
    </row>
    <row r="260" spans="1:9" ht="38.25" x14ac:dyDescent="0.25">
      <c r="A260" s="8" t="str">
        <f>'[1]Activos Consolidados'!H265</f>
        <v>INSTRUMENTOS ARCHIVÍSTICOS</v>
      </c>
      <c r="B260" s="9" t="str">
        <f>'[1]Activos Consolidados'!I265</f>
        <v>Planes Institucionales de Archivos - PINAR</v>
      </c>
      <c r="C260" s="9" t="str">
        <f>'[1]Activos Consolidados'!K265</f>
        <v>CONTIENE LAS METAS Y OBJETIVOS ESTRATEGICOS DEL PROCESO A MEDIANO Y LARGO PLAZO</v>
      </c>
      <c r="D260" s="10" t="str">
        <f>'[1]Activos Consolidados'!R265</f>
        <v>CASTELLANO</v>
      </c>
      <c r="E260" s="10" t="str">
        <f>'[1]Activos Consolidados'!S265</f>
        <v>ELECTRONICO/PAPEL</v>
      </c>
      <c r="F260" s="10" t="str">
        <f>'[1]Activos Consolidados'!U265</f>
        <v>PDF, DOC, TIF, XLS</v>
      </c>
      <c r="G260" s="9" t="str">
        <f>'[1]Activos Consolidados'!V265</f>
        <v>CATALOGO DOCUMENTAL</v>
      </c>
      <c r="H260" s="11" t="str">
        <f>'[1]Activos Consolidados'!W265</f>
        <v>EN SITIO WEB</v>
      </c>
      <c r="I260" s="12" t="str">
        <f>'[1]Activos Consolidados'!AV226</f>
        <v>INFORMACIÓN PÚBLICA CLASIFICADA</v>
      </c>
    </row>
    <row r="261" spans="1:9" ht="38.25" x14ac:dyDescent="0.25">
      <c r="A261" s="8" t="str">
        <f>'[1]Activos Consolidados'!H266</f>
        <v>INSTRUMENTOS ARCHIVÍSTICOS</v>
      </c>
      <c r="B261" s="9" t="str">
        <f>'[1]Activos Consolidados'!I266</f>
        <v>Programas de Gestión Documental - PGD</v>
      </c>
      <c r="C261" s="9" t="str">
        <f>'[1]Activos Consolidados'!K266</f>
        <v>CONTIENE EL DESARROLLO DE LAS ACTIVIDADES OPERATIVAS DEL PROCESO A MEDIANO Y LARGO PLAZO</v>
      </c>
      <c r="D261" s="10" t="str">
        <f>'[1]Activos Consolidados'!R266</f>
        <v>CASTELLANO</v>
      </c>
      <c r="E261" s="10" t="str">
        <f>'[1]Activos Consolidados'!S266</f>
        <v>ELECTRONICO/PAPEL</v>
      </c>
      <c r="F261" s="10" t="str">
        <f>'[1]Activos Consolidados'!U266</f>
        <v>PDF, DOC, TIF, XLS</v>
      </c>
      <c r="G261" s="9" t="str">
        <f>'[1]Activos Consolidados'!V266</f>
        <v>CATALOGO DOCUMENTAL</v>
      </c>
      <c r="H261" s="11" t="str">
        <f>'[1]Activos Consolidados'!W266</f>
        <v>EN SITIO WEB</v>
      </c>
      <c r="I261" s="12" t="str">
        <f>'[1]Activos Consolidados'!AV227</f>
        <v>INFORMACIÓN PÚBLICA CLASIFICADA</v>
      </c>
    </row>
    <row r="262" spans="1:9" ht="25.5" x14ac:dyDescent="0.25">
      <c r="A262" s="8" t="str">
        <f>'[1]Activos Consolidados'!H267</f>
        <v>INSTRUMENTOS ARCHIVÍSTICOS</v>
      </c>
      <c r="B262" s="9" t="str">
        <f>'[1]Activos Consolidados'!I267</f>
        <v>Tablas de Control de Acceso - TCA</v>
      </c>
      <c r="C262" s="9">
        <f>'[1]Activos Consolidados'!K267</f>
        <v>0</v>
      </c>
      <c r="D262" s="10">
        <f>'[1]Activos Consolidados'!R267</f>
        <v>0</v>
      </c>
      <c r="E262" s="10">
        <f>'[1]Activos Consolidados'!S267</f>
        <v>0</v>
      </c>
      <c r="F262" s="10">
        <f>'[1]Activos Consolidados'!U267</f>
        <v>0</v>
      </c>
      <c r="G262" s="9">
        <f>'[1]Activos Consolidados'!V267</f>
        <v>0</v>
      </c>
      <c r="H262" s="11">
        <f>'[1]Activos Consolidados'!W267</f>
        <v>0</v>
      </c>
      <c r="I262" s="12" t="str">
        <f>'[1]Activos Consolidados'!AV228</f>
        <v>INFORMACIÓN PÚBLICA CLASIFICADA</v>
      </c>
    </row>
    <row r="263" spans="1:9" ht="63.75" x14ac:dyDescent="0.25">
      <c r="A263" s="8" t="str">
        <f>'[1]Activos Consolidados'!H268</f>
        <v>INSTRUMENTOS ARCHIVÍSTICOS</v>
      </c>
      <c r="B263" s="9" t="str">
        <f>'[1]Activos Consolidados'!I268</f>
        <v>Tablas de Retención Documental - TRD</v>
      </c>
      <c r="C263" s="9" t="str">
        <f>'[1]Activos Consolidados'!K268</f>
        <v>CONTIENE LAS SERIES Y SIBSERIES Y SUS RESPECTIVOS TIEMPOS DE RETENCIÓN DURANTE LAS FASES DE ARCHIUVO DE GESTIÓN Y ARCHIVO CENTRAL</v>
      </c>
      <c r="D263" s="10" t="str">
        <f>'[1]Activos Consolidados'!R268</f>
        <v>CASTELLANO</v>
      </c>
      <c r="E263" s="10" t="str">
        <f>'[1]Activos Consolidados'!S268</f>
        <v>ELECTRONICO/PAPEL</v>
      </c>
      <c r="F263" s="10" t="str">
        <f>'[1]Activos Consolidados'!U268</f>
        <v>PDF, XLS</v>
      </c>
      <c r="G263" s="9" t="str">
        <f>'[1]Activos Consolidados'!V268</f>
        <v>ORFEO</v>
      </c>
      <c r="H263" s="11" t="str">
        <f>'[1]Activos Consolidados'!W268</f>
        <v>EN SITIO WEB</v>
      </c>
      <c r="I263" s="12" t="str">
        <f>'[1]Activos Consolidados'!AV229</f>
        <v>INFORMACIÓN PÚBLICA CLASIFICADA</v>
      </c>
    </row>
    <row r="264" spans="1:9" ht="25.5" x14ac:dyDescent="0.25">
      <c r="A264" s="8" t="str">
        <f>'[1]Activos Consolidados'!H269</f>
        <v>INSTRUMENTOS ARCHIVÍSTICOS</v>
      </c>
      <c r="B264" s="9" t="str">
        <f>'[1]Activos Consolidados'!I269</f>
        <v>Tablas de Valoración Documental - TVD</v>
      </c>
      <c r="C264" s="9">
        <f>'[1]Activos Consolidados'!K269</f>
        <v>0</v>
      </c>
      <c r="D264" s="10">
        <f>'[1]Activos Consolidados'!R269</f>
        <v>0</v>
      </c>
      <c r="E264" s="10">
        <f>'[1]Activos Consolidados'!S269</f>
        <v>0</v>
      </c>
      <c r="F264" s="10">
        <f>'[1]Activos Consolidados'!U269</f>
        <v>0</v>
      </c>
      <c r="G264" s="9">
        <f>'[1]Activos Consolidados'!V269</f>
        <v>0</v>
      </c>
      <c r="H264" s="11">
        <f>'[1]Activos Consolidados'!W269</f>
        <v>0</v>
      </c>
      <c r="I264" s="12" t="str">
        <f>'[1]Activos Consolidados'!AV230</f>
        <v>INFORMACIÓN PÚBLICA CLASIFICADA</v>
      </c>
    </row>
    <row r="265" spans="1:9" ht="51" x14ac:dyDescent="0.25">
      <c r="A265" s="8" t="str">
        <f>'[1]Activos Consolidados'!H270</f>
        <v xml:space="preserve">INSTRUMENTOS DE CONTROL </v>
      </c>
      <c r="B265" s="9" t="str">
        <f>'[1]Activos Consolidados'!I270</f>
        <v>Instrumentos de Control de Asignación de Estacionamientos de vehículos</v>
      </c>
      <c r="C265" s="9">
        <f>'[1]Activos Consolidados'!K270</f>
        <v>0</v>
      </c>
      <c r="D265" s="10">
        <f>'[1]Activos Consolidados'!R270</f>
        <v>0</v>
      </c>
      <c r="E265" s="10">
        <f>'[1]Activos Consolidados'!S270</f>
        <v>0</v>
      </c>
      <c r="F265" s="10">
        <f>'[1]Activos Consolidados'!U270</f>
        <v>0</v>
      </c>
      <c r="G265" s="9">
        <f>'[1]Activos Consolidados'!V270</f>
        <v>0</v>
      </c>
      <c r="H265" s="11">
        <f>'[1]Activos Consolidados'!W270</f>
        <v>0</v>
      </c>
      <c r="I265" s="12" t="str">
        <f>'[1]Activos Consolidados'!AV231</f>
        <v>INFORMACIÓN PÚBLICA</v>
      </c>
    </row>
    <row r="266" spans="1:9" ht="51" x14ac:dyDescent="0.25">
      <c r="A266" s="8" t="str">
        <f>'[1]Activos Consolidados'!H271</f>
        <v xml:space="preserve">INSTRUMENTOS DE CONTROL </v>
      </c>
      <c r="B266" s="9" t="str">
        <f>'[1]Activos Consolidados'!I271</f>
        <v xml:space="preserve">Instrumentos de Control de Comunicaciones Oficiales </v>
      </c>
      <c r="C266" s="9">
        <f>'[1]Activos Consolidados'!K271</f>
        <v>0</v>
      </c>
      <c r="D266" s="10">
        <f>'[1]Activos Consolidados'!R271</f>
        <v>0</v>
      </c>
      <c r="E266" s="10">
        <f>'[1]Activos Consolidados'!S271</f>
        <v>0</v>
      </c>
      <c r="F266" s="10">
        <f>'[1]Activos Consolidados'!U271</f>
        <v>0</v>
      </c>
      <c r="G266" s="9">
        <f>'[1]Activos Consolidados'!V271</f>
        <v>0</v>
      </c>
      <c r="H266" s="11">
        <f>'[1]Activos Consolidados'!W271</f>
        <v>0</v>
      </c>
      <c r="I266" s="12" t="str">
        <f>'[1]Activos Consolidados'!AV232</f>
        <v>INFORMACIÓN PÚBLICA</v>
      </c>
    </row>
    <row r="267" spans="1:9" ht="38.25" x14ac:dyDescent="0.25">
      <c r="A267" s="8" t="str">
        <f>'[1]Activos Consolidados'!H272</f>
        <v xml:space="preserve">INSTRUMENTOS DE CONTROL </v>
      </c>
      <c r="B267" s="9" t="str">
        <f>'[1]Activos Consolidados'!I272</f>
        <v>Instrumentos de Control de Suministro de Tiquetes</v>
      </c>
      <c r="C267" s="9">
        <f>'[1]Activos Consolidados'!K272</f>
        <v>0</v>
      </c>
      <c r="D267" s="10">
        <f>'[1]Activos Consolidados'!R272</f>
        <v>0</v>
      </c>
      <c r="E267" s="10">
        <f>'[1]Activos Consolidados'!S272</f>
        <v>0</v>
      </c>
      <c r="F267" s="10">
        <f>'[1]Activos Consolidados'!U272</f>
        <v>0</v>
      </c>
      <c r="G267" s="9">
        <f>'[1]Activos Consolidados'!V272</f>
        <v>0</v>
      </c>
      <c r="H267" s="11">
        <f>'[1]Activos Consolidados'!W272</f>
        <v>0</v>
      </c>
      <c r="I267" s="12" t="str">
        <f>'[1]Activos Consolidados'!AV233</f>
        <v>INFORMACIÓN PÚBLICA CLASIFICADA</v>
      </c>
    </row>
    <row r="268" spans="1:9" ht="25.5" x14ac:dyDescent="0.25">
      <c r="A268" s="8" t="str">
        <f>'[1]Activos Consolidados'!H273</f>
        <v>INVENTARIOS</v>
      </c>
      <c r="B268" s="9" t="str">
        <f>'[1]Activos Consolidados'!I273</f>
        <v>Inventarios de Bienes Inmuebles</v>
      </c>
      <c r="C268" s="9">
        <f>'[1]Activos Consolidados'!K273</f>
        <v>0</v>
      </c>
      <c r="D268" s="10">
        <f>'[1]Activos Consolidados'!R273</f>
        <v>0</v>
      </c>
      <c r="E268" s="10">
        <f>'[1]Activos Consolidados'!S273</f>
        <v>0</v>
      </c>
      <c r="F268" s="10">
        <f>'[1]Activos Consolidados'!U273</f>
        <v>0</v>
      </c>
      <c r="G268" s="9">
        <f>'[1]Activos Consolidados'!V273</f>
        <v>0</v>
      </c>
      <c r="H268" s="11">
        <f>'[1]Activos Consolidados'!W273</f>
        <v>0</v>
      </c>
      <c r="I268" s="12" t="str">
        <f>'[1]Activos Consolidados'!AV234</f>
        <v>INFORMACIÓN PÚBLICA</v>
      </c>
    </row>
    <row r="269" spans="1:9" ht="25.5" x14ac:dyDescent="0.25">
      <c r="A269" s="8" t="str">
        <f>'[1]Activos Consolidados'!H274</f>
        <v>INVENTARIOS</v>
      </c>
      <c r="B269" s="9" t="str">
        <f>'[1]Activos Consolidados'!I274</f>
        <v>Inventarios de Bienes Muebles</v>
      </c>
      <c r="C269" s="9">
        <f>'[1]Activos Consolidados'!K274</f>
        <v>0</v>
      </c>
      <c r="D269" s="10">
        <f>'[1]Activos Consolidados'!R274</f>
        <v>0</v>
      </c>
      <c r="E269" s="10">
        <f>'[1]Activos Consolidados'!S274</f>
        <v>0</v>
      </c>
      <c r="F269" s="10">
        <f>'[1]Activos Consolidados'!U274</f>
        <v>0</v>
      </c>
      <c r="G269" s="9">
        <f>'[1]Activos Consolidados'!V274</f>
        <v>0</v>
      </c>
      <c r="H269" s="11">
        <f>'[1]Activos Consolidados'!W274</f>
        <v>0</v>
      </c>
      <c r="I269" s="12" t="str">
        <f>'[1]Activos Consolidados'!AV235</f>
        <v>INFORMACIÓN PÚBLICA</v>
      </c>
    </row>
    <row r="270" spans="1:9" ht="51" x14ac:dyDescent="0.25">
      <c r="A270" s="8" t="str">
        <f>'[1]Activos Consolidados'!H275</f>
        <v>PLANES</v>
      </c>
      <c r="B270" s="9" t="str">
        <f>'[1]Activos Consolidados'!I275</f>
        <v>Planes Anuales de Mantenimiento de la Infraestructura Institucional</v>
      </c>
      <c r="C270" s="9">
        <f>'[1]Activos Consolidados'!K275</f>
        <v>0</v>
      </c>
      <c r="D270" s="10">
        <f>'[1]Activos Consolidados'!R275</f>
        <v>0</v>
      </c>
      <c r="E270" s="10">
        <f>'[1]Activos Consolidados'!S275</f>
        <v>0</v>
      </c>
      <c r="F270" s="10">
        <f>'[1]Activos Consolidados'!U275</f>
        <v>0</v>
      </c>
      <c r="G270" s="9">
        <f>'[1]Activos Consolidados'!V275</f>
        <v>0</v>
      </c>
      <c r="H270" s="11">
        <f>'[1]Activos Consolidados'!W275</f>
        <v>0</v>
      </c>
      <c r="I270" s="12" t="str">
        <f>'[1]Activos Consolidados'!AV236</f>
        <v>INFORMACIÓN PÚBLICA</v>
      </c>
    </row>
    <row r="271" spans="1:9" ht="38.25" x14ac:dyDescent="0.25">
      <c r="A271" s="8" t="str">
        <f>'[1]Activos Consolidados'!H276</f>
        <v>PLANES</v>
      </c>
      <c r="B271" s="9" t="str">
        <f>'[1]Activos Consolidados'!I276</f>
        <v>Planes de Conservación Documental</v>
      </c>
      <c r="C271" s="9">
        <f>'[1]Activos Consolidados'!K276</f>
        <v>0</v>
      </c>
      <c r="D271" s="10">
        <f>'[1]Activos Consolidados'!R276</f>
        <v>0</v>
      </c>
      <c r="E271" s="10">
        <f>'[1]Activos Consolidados'!S276</f>
        <v>0</v>
      </c>
      <c r="F271" s="10">
        <f>'[1]Activos Consolidados'!U276</f>
        <v>0</v>
      </c>
      <c r="G271" s="9">
        <f>'[1]Activos Consolidados'!V276</f>
        <v>0</v>
      </c>
      <c r="H271" s="11">
        <f>'[1]Activos Consolidados'!W276</f>
        <v>0</v>
      </c>
      <c r="I271" s="12" t="str">
        <f>'[1]Activos Consolidados'!AV237</f>
        <v>INFORMACIÓN PÚBLICA CLASIFICADA</v>
      </c>
    </row>
    <row r="272" spans="1:9" ht="25.5" x14ac:dyDescent="0.25">
      <c r="A272" s="8" t="str">
        <f>'[1]Activos Consolidados'!H277</f>
        <v>PLANES</v>
      </c>
      <c r="B272" s="9" t="str">
        <f>'[1]Activos Consolidados'!I277</f>
        <v>Planes de Preservación Digital a Largo Plazo</v>
      </c>
      <c r="C272" s="9">
        <f>'[1]Activos Consolidados'!K277</f>
        <v>0</v>
      </c>
      <c r="D272" s="10">
        <f>'[1]Activos Consolidados'!R277</f>
        <v>0</v>
      </c>
      <c r="E272" s="10">
        <f>'[1]Activos Consolidados'!S277</f>
        <v>0</v>
      </c>
      <c r="F272" s="10">
        <f>'[1]Activos Consolidados'!U277</f>
        <v>0</v>
      </c>
      <c r="G272" s="9">
        <f>'[1]Activos Consolidados'!V277</f>
        <v>0</v>
      </c>
      <c r="H272" s="11">
        <f>'[1]Activos Consolidados'!W277</f>
        <v>0</v>
      </c>
      <c r="I272" s="12" t="str">
        <f>'[1]Activos Consolidados'!AV238</f>
        <v>INFORMACIÓN PÚBLICA</v>
      </c>
    </row>
    <row r="273" spans="1:9" ht="63.75" x14ac:dyDescent="0.25">
      <c r="A273" s="8" t="str">
        <f>'[1]Activos Consolidados'!H278</f>
        <v>PLANES</v>
      </c>
      <c r="B273" s="9" t="str">
        <f>'[1]Activos Consolidados'!I278</f>
        <v>Planes del Sistema de Gestión Ambiental</v>
      </c>
      <c r="C273" s="9" t="str">
        <f>'[1]Activos Consolidados'!K278</f>
        <v>CONTIENE LA INFORMACIÓN DE EJECUCIÓN DE LAS ACTIVIDADES ESTABLECIDAS PARA LA GESTIÓN AMBIENTAL EN EL MARCO DEL PLAN ISNTITUCIONAL</v>
      </c>
      <c r="D273" s="10" t="str">
        <f>'[1]Activos Consolidados'!R278</f>
        <v>CASTELLANO</v>
      </c>
      <c r="E273" s="10" t="str">
        <f>'[1]Activos Consolidados'!S278</f>
        <v>ELECTRONICO</v>
      </c>
      <c r="F273" s="10" t="str">
        <f>'[1]Activos Consolidados'!U278</f>
        <v>POWER POINT, XLS</v>
      </c>
      <c r="G273" s="9" t="str">
        <f>'[1]Activos Consolidados'!V278</f>
        <v>ONEDRIVE</v>
      </c>
      <c r="H273" s="11" t="str">
        <f>'[1]Activos Consolidados'!W278</f>
        <v>NO APLICA</v>
      </c>
      <c r="I273" s="12" t="str">
        <f>'[1]Activos Consolidados'!AV239</f>
        <v>INFORMACIÓN PÚBLICA CLASIFICADA</v>
      </c>
    </row>
    <row r="274" spans="1:9" ht="51" x14ac:dyDescent="0.25">
      <c r="A274" s="8" t="str">
        <f>'[1]Activos Consolidados'!H279</f>
        <v xml:space="preserve">PLANES DE TRANSFERENCIAS DOCUMENTALES </v>
      </c>
      <c r="B274" s="9" t="str">
        <f>'[1]Activos Consolidados'!I279</f>
        <v xml:space="preserve">Planes de Transferencias Documentales Primarias </v>
      </c>
      <c r="C274" s="9" t="str">
        <f>'[1]Activos Consolidados'!K279</f>
        <v>CRONOGRAMA DE ENTREGAS DOCUMENTALES Y LOS SEGUIMIENTOS A LAS OFICINAS PRODUCTORAS</v>
      </c>
      <c r="D274" s="10" t="str">
        <f>'[1]Activos Consolidados'!R279</f>
        <v>CASTELLANO</v>
      </c>
      <c r="E274" s="10" t="str">
        <f>'[1]Activos Consolidados'!S279</f>
        <v>ELECTRONICO/PAPEL</v>
      </c>
      <c r="F274" s="10" t="str">
        <f>'[1]Activos Consolidados'!U279</f>
        <v>PDF, DOC, TIF, XLS</v>
      </c>
      <c r="G274" s="9" t="str">
        <f>'[1]Activos Consolidados'!V279</f>
        <v>CATALOGO DOCUMENTAL</v>
      </c>
      <c r="H274" s="11" t="str">
        <f>'[1]Activos Consolidados'!W279</f>
        <v>NO APLICA</v>
      </c>
      <c r="I274" s="12" t="str">
        <f>'[1]Activos Consolidados'!AV240</f>
        <v>INFORMACIÓN PÚBLICA CLASIFICADA</v>
      </c>
    </row>
    <row r="275" spans="1:9" ht="51" x14ac:dyDescent="0.25">
      <c r="A275" s="8" t="str">
        <f>'[1]Activos Consolidados'!H280</f>
        <v xml:space="preserve">PLANES DE TRANSFERENCIAS DOCUMENTALES </v>
      </c>
      <c r="B275" s="9" t="str">
        <f>'[1]Activos Consolidados'!I280</f>
        <v>Planes de Transferencias Documentales Secundarias</v>
      </c>
      <c r="C275" s="9">
        <f>'[1]Activos Consolidados'!K280</f>
        <v>0</v>
      </c>
      <c r="D275" s="10">
        <f>'[1]Activos Consolidados'!R280</f>
        <v>0</v>
      </c>
      <c r="E275" s="10">
        <f>'[1]Activos Consolidados'!S280</f>
        <v>0</v>
      </c>
      <c r="F275" s="10">
        <f>'[1]Activos Consolidados'!U280</f>
        <v>0</v>
      </c>
      <c r="G275" s="9">
        <f>'[1]Activos Consolidados'!V280</f>
        <v>0</v>
      </c>
      <c r="H275" s="11">
        <f>'[1]Activos Consolidados'!W280</f>
        <v>0</v>
      </c>
      <c r="I275" s="12" t="str">
        <f>'[1]Activos Consolidados'!AV241</f>
        <v>INFORMACIÓN PÚBLICA CLASIFICADA</v>
      </c>
    </row>
    <row r="276" spans="1:9" ht="76.5" x14ac:dyDescent="0.25">
      <c r="A276" s="8" t="str">
        <f>'[1]Activos Consolidados'!H281</f>
        <v>REGISTROS</v>
      </c>
      <c r="B276" s="9" t="str">
        <f>'[1]Activos Consolidados'!I281</f>
        <v>Registros de Operaciones de Caja Menor</v>
      </c>
      <c r="C276" s="9" t="str">
        <f>'[1]Activos Consolidados'!K281</f>
        <v>CONTIENE REGISTROS DE LOS MOVIMIENTOS REALIZADOS DIARIAMIENTE PARA LOS GASTOS CALIFICADOS COMO URGENTES Y/O INDISPENSABLES Y/O INAPALZABLES O DE CARÁCTER TRANSITORIO.</v>
      </c>
      <c r="D276" s="10" t="str">
        <f>'[1]Activos Consolidados'!R281</f>
        <v>CASTELLANO</v>
      </c>
      <c r="E276" s="10" t="str">
        <f>'[1]Activos Consolidados'!S281</f>
        <v>ELECTRONICO/PAPEL</v>
      </c>
      <c r="F276" s="10" t="str">
        <f>'[1]Activos Consolidados'!U281</f>
        <v>PDF, DOC, TIF, XLS</v>
      </c>
      <c r="G276" s="9" t="str">
        <f>'[1]Activos Consolidados'!V281</f>
        <v>ORFEO</v>
      </c>
      <c r="H276" s="11" t="str">
        <f>'[1]Activos Consolidados'!W281</f>
        <v>NO APLICA</v>
      </c>
      <c r="I276" s="12" t="str">
        <f>'[1]Activos Consolidados'!AV242</f>
        <v>INFORMACIÓN PÚBLICA CLASIFICADA</v>
      </c>
    </row>
    <row r="277" spans="1:9" ht="38.25" x14ac:dyDescent="0.25">
      <c r="A277" s="8" t="str">
        <f>'[1]Activos Consolidados'!H282</f>
        <v>REPORTES DEL SISTEMA DE GESTIÓN DOCUMENTAL - ORFEO</v>
      </c>
      <c r="B277" s="9" t="str">
        <f>'[1]Activos Consolidados'!I282</f>
        <v>00</v>
      </c>
      <c r="C277" s="9">
        <f>'[1]Activos Consolidados'!K282</f>
        <v>0</v>
      </c>
      <c r="D277" s="10">
        <f>'[1]Activos Consolidados'!R282</f>
        <v>0</v>
      </c>
      <c r="E277" s="10">
        <f>'[1]Activos Consolidados'!S282</f>
        <v>0</v>
      </c>
      <c r="F277" s="10">
        <f>'[1]Activos Consolidados'!U282</f>
        <v>0</v>
      </c>
      <c r="G277" s="9">
        <f>'[1]Activos Consolidados'!V282</f>
        <v>0</v>
      </c>
      <c r="H277" s="11">
        <f>'[1]Activos Consolidados'!W282</f>
        <v>0</v>
      </c>
      <c r="I277" s="12" t="str">
        <f>'[1]Activos Consolidados'!AV243</f>
        <v>INFORMACIÓN PÚBLICA CLASIFICADA</v>
      </c>
    </row>
    <row r="278" spans="1:9" ht="25.5" x14ac:dyDescent="0.25">
      <c r="A278" s="8" t="str">
        <f>'[1]Activos Consolidados'!H283</f>
        <v>APLICATIVO</v>
      </c>
      <c r="B278" s="9" t="str">
        <f>'[1]Activos Consolidados'!I283</f>
        <v>ERP - ACTIVOS FIJOS</v>
      </c>
      <c r="C278" s="9">
        <f>'[1]Activos Consolidados'!K283</f>
        <v>0</v>
      </c>
      <c r="D278" s="10">
        <f>'[1]Activos Consolidados'!R283</f>
        <v>0</v>
      </c>
      <c r="E278" s="10">
        <f>'[1]Activos Consolidados'!S283</f>
        <v>0</v>
      </c>
      <c r="F278" s="10">
        <f>'[1]Activos Consolidados'!U283</f>
        <v>0</v>
      </c>
      <c r="G278" s="9">
        <f>'[1]Activos Consolidados'!V283</f>
        <v>0</v>
      </c>
      <c r="H278" s="11">
        <f>'[1]Activos Consolidados'!W283</f>
        <v>0</v>
      </c>
      <c r="I278" s="12" t="str">
        <f>'[1]Activos Consolidados'!AV244</f>
        <v>INFORMACIÓN PÚBLICA CLASIFICADA</v>
      </c>
    </row>
    <row r="279" spans="1:9" ht="51" x14ac:dyDescent="0.25">
      <c r="A279" s="8" t="str">
        <f>'[1]Activos Consolidados'!H284</f>
        <v>APLICATIVO</v>
      </c>
      <c r="B279" s="9" t="str">
        <f>'[1]Activos Consolidados'!I284</f>
        <v>ERP - GESTIÓN DEL INVENTARIO</v>
      </c>
      <c r="C279" s="9" t="str">
        <f>'[1]Activos Consolidados'!K284</f>
        <v>EN EL APLICATIVO SE HACE EL REGISTRO DE INGRESOS, ASIGNACIÓN Y SALIDA DE LOS BIENES DE PROPIEDAD DE LA ENTIDAD.</v>
      </c>
      <c r="D279" s="10" t="str">
        <f>'[1]Activos Consolidados'!R284</f>
        <v>CASTELLANO</v>
      </c>
      <c r="E279" s="10" t="str">
        <f>'[1]Activos Consolidados'!S284</f>
        <v>ELECTRONICO/PAPEL</v>
      </c>
      <c r="F279" s="10" t="str">
        <f>'[1]Activos Consolidados'!U284</f>
        <v>PDF, DOC, TIF, XLS</v>
      </c>
      <c r="G279" s="9" t="str">
        <f>'[1]Activos Consolidados'!V284</f>
        <v>INVENTARIOS</v>
      </c>
      <c r="H279" s="11" t="str">
        <f>'[1]Activos Consolidados'!W284</f>
        <v>NO APLICA</v>
      </c>
      <c r="I279" s="12" t="str">
        <f>'[1]Activos Consolidados'!AV245</f>
        <v>INFORMACIÓN PÚBLICA CLASIFICADA</v>
      </c>
    </row>
    <row r="280" spans="1:9" ht="51" x14ac:dyDescent="0.25">
      <c r="A280" s="8" t="str">
        <f>'[1]Activos Consolidados'!H285</f>
        <v>BASES DE DATOS</v>
      </c>
      <c r="B280" s="9" t="str">
        <f>'[1]Activos Consolidados'!I285</f>
        <v>BASE DE DATOS INVENTARIO</v>
      </c>
      <c r="C280" s="9" t="str">
        <f>'[1]Activos Consolidados'!K285</f>
        <v>CONTIENE LOS  REGISTRO DE INGRESOS, ASIGNACIÓN Y SALIDA DE LOS BIENES DE PROPIEDAD DE LA ENTIDAD.</v>
      </c>
      <c r="D280" s="10" t="str">
        <f>'[1]Activos Consolidados'!R285</f>
        <v>CASTELLANO</v>
      </c>
      <c r="E280" s="10" t="str">
        <f>'[1]Activos Consolidados'!S285</f>
        <v>ELECTRONICO/PAPEL</v>
      </c>
      <c r="F280" s="10" t="str">
        <f>'[1]Activos Consolidados'!U285</f>
        <v>PDF, DOC, TIF, XLS</v>
      </c>
      <c r="G280" s="9" t="str">
        <f>'[1]Activos Consolidados'!V285</f>
        <v>INVENTARIOS</v>
      </c>
      <c r="H280" s="11" t="str">
        <f>'[1]Activos Consolidados'!W285</f>
        <v>NO APLICA</v>
      </c>
      <c r="I280" s="12" t="e">
        <f>'[1]Activos Consolidados'!#REF!</f>
        <v>#REF!</v>
      </c>
    </row>
    <row r="281" spans="1:9" ht="51" x14ac:dyDescent="0.25">
      <c r="A281" s="8" t="str">
        <f>'[1]Activos Consolidados'!H286</f>
        <v xml:space="preserve">MANUAL </v>
      </c>
      <c r="B281" s="9" t="str">
        <f>'[1]Activos Consolidados'!I286</f>
        <v>SISTEMA INTEGRADO DE CONSERVACIÓN - SIC</v>
      </c>
      <c r="C281" s="9" t="str">
        <f>'[1]Activos Consolidados'!K286</f>
        <v>CONTIENE LAS ACTIVIDADES INHERENTES DE CONSERVACIÓN Y PRESENTACIÓN DE CODUMENTOS ANÁLOGOS Y DIGITALES</v>
      </c>
      <c r="D281" s="10" t="str">
        <f>'[1]Activos Consolidados'!R286</f>
        <v>CASTELLANO</v>
      </c>
      <c r="E281" s="10" t="str">
        <f>'[1]Activos Consolidados'!S286</f>
        <v>ELECTRONICO/PAPEL</v>
      </c>
      <c r="F281" s="10" t="str">
        <f>'[1]Activos Consolidados'!U286</f>
        <v>PDF, DOC, TIF, XLS</v>
      </c>
      <c r="G281" s="9" t="str">
        <f>'[1]Activos Consolidados'!V286</f>
        <v>CATALOGO DOCUMENTAL</v>
      </c>
      <c r="H281" s="11" t="str">
        <f>'[1]Activos Consolidados'!W286</f>
        <v>EN SITIO WEB</v>
      </c>
      <c r="I281" s="12" t="e">
        <f>'[1]Activos Consolidados'!#REF!</f>
        <v>#REF!</v>
      </c>
    </row>
    <row r="282" spans="1:9" ht="140.25" x14ac:dyDescent="0.25">
      <c r="A282" s="8" t="str">
        <f>'[1]Activos Consolidados'!H287</f>
        <v>APLICATIVO</v>
      </c>
      <c r="B282" s="9" t="str">
        <f>'[1]Activos Consolidados'!I287</f>
        <v>APLICATIVO DE TIQUETES</v>
      </c>
      <c r="C282" s="9" t="str">
        <f>'[1]Activos Consolidados'!K287</f>
        <v>HERRAMIENTA QUE PERMITE EL TRÁMITE Y SUMINISTRO DE TIQUETES PARA EL
FUNCIONAMIENTO DE ENTERRITORIO Y AQUELLOS GENERADOS PARA EL DESARROLLO Y EJECUCIÓN DE LOS CONVENIOS
Y CONTRATOS INTERADMINISTRATIVOS SUSCRITOS POR LA ENTIDAD PARA LAS LÍNEAS MISIONALES.</v>
      </c>
      <c r="D282" s="10" t="str">
        <f>'[1]Activos Consolidados'!R287</f>
        <v>CASTELLANO</v>
      </c>
      <c r="E282" s="10" t="str">
        <f>'[1]Activos Consolidados'!S287</f>
        <v>ELECTRONICO</v>
      </c>
      <c r="F282" s="10" t="str">
        <f>'[1]Activos Consolidados'!U287</f>
        <v>PDF, DOC, TIF, XLS</v>
      </c>
      <c r="G282" s="9" t="str">
        <f>'[1]Activos Consolidados'!V287</f>
        <v>TIQUETES</v>
      </c>
      <c r="H282" s="11" t="str">
        <f>'[1]Activos Consolidados'!W287</f>
        <v>NO APLICA</v>
      </c>
      <c r="I282" s="12" t="e">
        <f>'[1]Activos Consolidados'!#REF!</f>
        <v>#REF!</v>
      </c>
    </row>
    <row r="283" spans="1:9" ht="178.5" x14ac:dyDescent="0.25">
      <c r="A283" s="8" t="str">
        <f>'[1]Activos Consolidados'!H288</f>
        <v>PROCEDIMIENTO</v>
      </c>
      <c r="B283" s="9" t="str">
        <f>'[1]Activos Consolidados'!I288</f>
        <v>SEGUIMIENTO Y CONTROL A LAS PETICIONES, QUEJAS, RECLAMOS,
DENUNCIAS, SUGERENCIAS Y
FELICITACIONES</v>
      </c>
      <c r="C283" s="9" t="str">
        <f>'[1]Activos Consolidados'!K288</f>
        <v>ESTABLECE LA METODOLOGÍA PARA ATENDER LAS PETICIONES QUEJAS, RECLAMOS Y DENUNCIAS QUE SEAN PRESENTADAS A ENTERRITORIO POR LOS DIFERENTES PETICIONARIOS. ASÍ MISMO, ESTABLECER LAS ACTIVIDADES, LOS RESPONSABLES Y LA DOCUMENTACIÓN NECESARIOS PARA EL CUMPLIMIENTO DE LOS REQUISITOS NORMATIVOS Y REGLAMENTARIOS RELACIONADOS CON LA PROTECCIÓN DE LOS DATOS PERSONALES A LOS QUE LES HACEN TRATAMIENTO.</v>
      </c>
      <c r="D283" s="10" t="str">
        <f>'[1]Activos Consolidados'!R288</f>
        <v>CASTELLANO</v>
      </c>
      <c r="E283" s="10" t="str">
        <f>'[1]Activos Consolidados'!S288</f>
        <v>ELECTRONICO</v>
      </c>
      <c r="F283" s="10" t="str">
        <f>'[1]Activos Consolidados'!U288</f>
        <v>PDF, DOC</v>
      </c>
      <c r="G283" s="9" t="str">
        <f>'[1]Activos Consolidados'!V288</f>
        <v>CATALOGO DOCUMENTAL</v>
      </c>
      <c r="H283" s="11" t="str">
        <f>'[1]Activos Consolidados'!W288</f>
        <v>SI</v>
      </c>
      <c r="I283" s="12" t="e">
        <f>'[1]Activos Consolidados'!#REF!</f>
        <v>#REF!</v>
      </c>
    </row>
    <row r="284" spans="1:9" ht="127.5" x14ac:dyDescent="0.25">
      <c r="A284" s="8" t="str">
        <f>'[1]Activos Consolidados'!H289</f>
        <v>PROCEDIMIENTO</v>
      </c>
      <c r="B284" s="9" t="str">
        <f>'[1]Activos Consolidados'!I289</f>
        <v xml:space="preserve">	BAJA DE BIENES</v>
      </c>
      <c r="C284" s="9" t="str">
        <f>'[1]Activos Consolidados'!K289</f>
        <v xml:space="preserve">	ESTABLECE LA METODOLOGÍA PARA REALIZAR LA BAJA DE BIENES TANGIBLES E INTANGIBLES OBSOLETOS, INNECESARIOS Y/O INSERVIBLES PARA ENTERRITORIO, A TRAVÉS DEL DESARROLLO DE ACTIVIDADES ESTABLECIDAS EN ESTE PROCEDIMIENTO, CON EL FIN DE MANTENER ACTUALIZADO EL INVENTARIO.</v>
      </c>
      <c r="D284" s="10" t="str">
        <f>'[1]Activos Consolidados'!R289</f>
        <v>CASTELLANO</v>
      </c>
      <c r="E284" s="10" t="str">
        <f>'[1]Activos Consolidados'!S289</f>
        <v>ELECTRONICO</v>
      </c>
      <c r="F284" s="10" t="str">
        <f>'[1]Activos Consolidados'!U289</f>
        <v>PDF, DOC</v>
      </c>
      <c r="G284" s="9" t="str">
        <f>'[1]Activos Consolidados'!V289</f>
        <v>CATALOGO DOCUMENTAL</v>
      </c>
      <c r="H284" s="11" t="str">
        <f>'[1]Activos Consolidados'!W289</f>
        <v>SI</v>
      </c>
      <c r="I284" s="12" t="e">
        <f>'[1]Activos Consolidados'!#REF!</f>
        <v>#REF!</v>
      </c>
    </row>
    <row r="285" spans="1:9" ht="51" x14ac:dyDescent="0.25">
      <c r="A285" s="8" t="str">
        <f>'[1]Activos Consolidados'!H290</f>
        <v>PROCEDIMIENTO</v>
      </c>
      <c r="B285" s="9" t="str">
        <f>'[1]Activos Consolidados'!I290</f>
        <v xml:space="preserve">	GESTIÓN DE INVENTARIOS</v>
      </c>
      <c r="C285" s="9" t="str">
        <f>'[1]Activos Consolidados'!K290</f>
        <v>ESTABLECE LOS LINEAMIENTOS PARA LA ADMINISTRACIÓN DE BIENES MUEBLES E INMUEBLES DE PROPIEDAD O A CARGO DE ENTERRITORIO</v>
      </c>
      <c r="D285" s="10" t="str">
        <f>'[1]Activos Consolidados'!R290</f>
        <v>CASTELLANO</v>
      </c>
      <c r="E285" s="10" t="str">
        <f>'[1]Activos Consolidados'!S290</f>
        <v>ELECTRONICO</v>
      </c>
      <c r="F285" s="10" t="str">
        <f>'[1]Activos Consolidados'!U290</f>
        <v>PDF, DOC</v>
      </c>
      <c r="G285" s="9" t="str">
        <f>'[1]Activos Consolidados'!V290</f>
        <v>CATALOGO DOCUMENTAL</v>
      </c>
      <c r="H285" s="11" t="str">
        <f>'[1]Activos Consolidados'!W290</f>
        <v>SI</v>
      </c>
      <c r="I285" s="12" t="e">
        <f>'[1]Activos Consolidados'!#REF!</f>
        <v>#REF!</v>
      </c>
    </row>
    <row r="286" spans="1:9" ht="89.25" x14ac:dyDescent="0.25">
      <c r="A286" s="8" t="str">
        <f>'[1]Activos Consolidados'!H291</f>
        <v>PROCEDIMIENTO</v>
      </c>
      <c r="B286" s="9" t="str">
        <f>'[1]Activos Consolidados'!I291</f>
        <v>SUMINISTRO DE TIQUETES</v>
      </c>
      <c r="C286" s="9" t="str">
        <f>'[1]Activos Consolidados'!K291</f>
        <v>GARANTIZA LA PRESTACIÓN DEL SERVICIO DE TRANSPORTE AÉREO A LOS FUNCIONARIOS Y CONTRATISTAS DE ENTERRITORIO PARA EL CUMPLIMIENTO DE LAS ACTIVIDADES MISIONALES Y DE APOYO ADMINISTRATIVO</v>
      </c>
      <c r="D286" s="10" t="str">
        <f>'[1]Activos Consolidados'!R291</f>
        <v>CASTELLANO</v>
      </c>
      <c r="E286" s="10" t="str">
        <f>'[1]Activos Consolidados'!S291</f>
        <v>ELECTRONICO</v>
      </c>
      <c r="F286" s="10" t="str">
        <f>'[1]Activos Consolidados'!U291</f>
        <v>PDF, DOC</v>
      </c>
      <c r="G286" s="9" t="str">
        <f>'[1]Activos Consolidados'!V291</f>
        <v>CATALOGO DOCUMENTAL</v>
      </c>
      <c r="H286" s="11" t="str">
        <f>'[1]Activos Consolidados'!W291</f>
        <v>SI</v>
      </c>
      <c r="I286" s="12" t="e">
        <f>'[1]Activos Consolidados'!#REF!</f>
        <v>#REF!</v>
      </c>
    </row>
    <row r="287" spans="1:9" ht="63.75" x14ac:dyDescent="0.25">
      <c r="A287" s="8" t="str">
        <f>'[1]Activos Consolidados'!H292</f>
        <v>PROCEDIMIENTO</v>
      </c>
      <c r="B287" s="9" t="str">
        <f>'[1]Activos Consolidados'!I292</f>
        <v>GESTIÓN DEL PAGO DE SERVICIOS PUBLICOS, IMPUESTOS Y DEMAS GASTOS ADMINISTRATIVOS</v>
      </c>
      <c r="C287" s="9" t="str">
        <f>'[1]Activos Consolidados'!K292</f>
        <v>ESTABLECE LAS ACTIVIDADES NECESARIAS PARA EL PAGO OPORTUNO DE SERVICIOS PÚBLICOS, IMPUESTOS Y DEMÁS GASTOS ADMINISTRATIVOS DE ENTERRITORIO</v>
      </c>
      <c r="D287" s="10" t="str">
        <f>'[1]Activos Consolidados'!R292</f>
        <v>CASTELLANO</v>
      </c>
      <c r="E287" s="10" t="str">
        <f>'[1]Activos Consolidados'!S292</f>
        <v>ELECTRONICO</v>
      </c>
      <c r="F287" s="10" t="str">
        <f>'[1]Activos Consolidados'!U292</f>
        <v>PDF, DOC</v>
      </c>
      <c r="G287" s="9" t="str">
        <f>'[1]Activos Consolidados'!V292</f>
        <v>CATALOGO DOCUMENTAL</v>
      </c>
      <c r="H287" s="11" t="str">
        <f>'[1]Activos Consolidados'!W292</f>
        <v>SI</v>
      </c>
      <c r="I287" s="12" t="e">
        <f>'[1]Activos Consolidados'!#REF!</f>
        <v>#REF!</v>
      </c>
    </row>
    <row r="288" spans="1:9" ht="178.5" x14ac:dyDescent="0.25">
      <c r="A288" s="8" t="str">
        <f>'[1]Activos Consolidados'!H293</f>
        <v>PROCEDIMIENTO</v>
      </c>
      <c r="B288" s="9" t="str">
        <f>'[1]Activos Consolidados'!I293</f>
        <v>PÓLIZAS DE SEGUROS</v>
      </c>
      <c r="C288" s="9" t="str">
        <f>'[1]Activos Consolidados'!K293</f>
        <v>GESTIÓN PERTINENTE PARA LA SOLICITUD DE LAS PÓLIZAS QUE HACEN PARTE DEL PROGRAMA DE SEGUROS ADQUIRIDAS POR ENTERRITORIO Y DEMÁS PÓLIZAS CON EL FIN DE ASEGURAR LOS BIENES E INTERESES DE SU PROPIEDAD, QUE ESTÉN BAJO SU RESPONSABILIDAD, TENENCIA Y/O CONTROL, Y EN GENERAL LOS RECIBIDOS A CUALQUIER TÍTULO Y/O POR LOS QUE TENGA ALGÚN INTERÉS ASEGURABLE, A FIN DE MITIGAR EL RIESGO DE PÉRDIDA O DAÑO MATERIAL E INMATERIAL.</v>
      </c>
      <c r="D288" s="10" t="str">
        <f>'[1]Activos Consolidados'!R293</f>
        <v>CASTELLANO</v>
      </c>
      <c r="E288" s="10" t="str">
        <f>'[1]Activos Consolidados'!S293</f>
        <v>ELECTRONICO</v>
      </c>
      <c r="F288" s="10" t="str">
        <f>'[1]Activos Consolidados'!U293</f>
        <v>PDF, DOC</v>
      </c>
      <c r="G288" s="9" t="str">
        <f>'[1]Activos Consolidados'!V293</f>
        <v>CATALOGO DOCUMENTAL</v>
      </c>
      <c r="H288" s="11" t="str">
        <f>'[1]Activos Consolidados'!W293</f>
        <v>SI</v>
      </c>
      <c r="I288" s="12" t="e">
        <f>'[1]Activos Consolidados'!#REF!</f>
        <v>#REF!</v>
      </c>
    </row>
    <row r="289" spans="1:9" ht="89.25" x14ac:dyDescent="0.25">
      <c r="A289" s="8" t="str">
        <f>'[1]Activos Consolidados'!H294</f>
        <v>PROCEDIMIENTO</v>
      </c>
      <c r="B289" s="9" t="str">
        <f>'[1]Activos Consolidados'!I294</f>
        <v>ADMINISTRACIÓN DE LA INFRAESTRUCTURA FÍSICA</v>
      </c>
      <c r="C289" s="9" t="str">
        <f>'[1]Activos Consolidados'!K294</f>
        <v>GARANTIZAR QUE LOS SERVICIOS RELACIONADOS CON ADMINISTRACIÓN INFRAESTRUCTURA FÍSICA Y SU MANTENIMIENTO, SEAN ÓPTIMOS PARA EL FUNCIONAMIENTO Y/O DESARROLLO DE LAS ACTIVIDADES DE LA ENTIDAD</v>
      </c>
      <c r="D289" s="10" t="str">
        <f>'[1]Activos Consolidados'!R294</f>
        <v>CASTELLANO</v>
      </c>
      <c r="E289" s="10" t="str">
        <f>'[1]Activos Consolidados'!S294</f>
        <v>ELECTRONICO</v>
      </c>
      <c r="F289" s="10" t="str">
        <f>'[1]Activos Consolidados'!U294</f>
        <v>PDF, DOC</v>
      </c>
      <c r="G289" s="9" t="str">
        <f>'[1]Activos Consolidados'!V294</f>
        <v>CATALOGO DOCUMENTAL</v>
      </c>
      <c r="H289" s="11" t="str">
        <f>'[1]Activos Consolidados'!W294</f>
        <v>SI</v>
      </c>
      <c r="I289" s="12" t="e">
        <f>'[1]Activos Consolidados'!#REF!</f>
        <v>#REF!</v>
      </c>
    </row>
    <row r="290" spans="1:9" ht="114.75" x14ac:dyDescent="0.25">
      <c r="A290" s="8" t="str">
        <f>'[1]Activos Consolidados'!H295</f>
        <v>GUIA</v>
      </c>
      <c r="B290" s="9" t="str">
        <f>'[1]Activos Consolidados'!I295</f>
        <v>GUÍA PARA LA SEGURIDAD FÍSICA Y DEL ENTORNO</v>
      </c>
      <c r="C290" s="9" t="str">
        <f>'[1]Activos Consolidados'!K295</f>
        <v xml:space="preserve">	ESTABLECE LAS CONDICIONES Y PROTOCOLOS DE SEGURIDAD QUE DEBE CUMPLIR EL PERSONAL QUE ACCEDA A LAS INSTALACIONES DE ENTERRITORIO, PARA EVITAR EL ACCESO FÍSICO NO AUTORIZADO, EL DAÑO O LA INTERFERENCIA A LAS INSTALACIONES Y A LA INFORMACIÓN DE LA ENTIDAD.</v>
      </c>
      <c r="D290" s="10" t="str">
        <f>'[1]Activos Consolidados'!R295</f>
        <v>CASTELLANO</v>
      </c>
      <c r="E290" s="10" t="str">
        <f>'[1]Activos Consolidados'!S295</f>
        <v>ELECTRONICO</v>
      </c>
      <c r="F290" s="10" t="str">
        <f>'[1]Activos Consolidados'!U295</f>
        <v>PDF, DOC</v>
      </c>
      <c r="G290" s="9" t="str">
        <f>'[1]Activos Consolidados'!V295</f>
        <v>CATALOGO DOCUMENTAL</v>
      </c>
      <c r="H290" s="11" t="str">
        <f>'[1]Activos Consolidados'!W295</f>
        <v>SI</v>
      </c>
      <c r="I290" s="12" t="e">
        <f>'[1]Activos Consolidados'!#REF!</f>
        <v>#REF!</v>
      </c>
    </row>
    <row r="291" spans="1:9" ht="63.75" x14ac:dyDescent="0.25">
      <c r="A291" s="8" t="str">
        <f>'[1]Activos Consolidados'!H305</f>
        <v>PROCEDIMIENTO</v>
      </c>
      <c r="B291" s="9" t="str">
        <f>'[1]Activos Consolidados'!I305</f>
        <v>REPROGRAFÍA DE DOCUMENTOS</v>
      </c>
      <c r="C291" s="9" t="str">
        <f>'[1]Activos Consolidados'!K305</f>
        <v>ESTABLECE LOS LINEAMIENTOS Y METODOLOGÍAS PARA LA ATENCIÓN DE CONSULTAS DE REPROGRAFÍA INTERNAS, EXTERNAS, DE MANERA OPORTUNA Y EFICAZ.</v>
      </c>
      <c r="D291" s="10" t="str">
        <f>'[1]Activos Consolidados'!R305</f>
        <v>CASTELLANO</v>
      </c>
      <c r="E291" s="10" t="str">
        <f>'[1]Activos Consolidados'!S305</f>
        <v>ELECTRONICO/PAPEL</v>
      </c>
      <c r="F291" s="10" t="str">
        <f>'[1]Activos Consolidados'!U305</f>
        <v>PDF, DOC, TIF, XLS</v>
      </c>
      <c r="G291" s="9" t="str">
        <f>'[1]Activos Consolidados'!V305</f>
        <v>CATALOGO DOCUMENTAL</v>
      </c>
      <c r="H291" s="11" t="str">
        <f>'[1]Activos Consolidados'!W305</f>
        <v>NO APLICA</v>
      </c>
      <c r="I291" s="12" t="e">
        <f>'[1]Activos Consolidados'!#REF!</f>
        <v>#REF!</v>
      </c>
    </row>
    <row r="292" spans="1:9" ht="25.5" x14ac:dyDescent="0.25">
      <c r="A292" s="8" t="str">
        <f>'[1]Activos Consolidados'!H306</f>
        <v xml:space="preserve">ACTAS </v>
      </c>
      <c r="B292" s="9" t="str">
        <f>'[1]Activos Consolidados'!I306</f>
        <v>ACTAS DE COMITÉ DE GERENCIA</v>
      </c>
      <c r="C292" s="9" t="str">
        <f>'[1]Activos Consolidados'!K306</f>
        <v>CONTIENE ACTAS DE COMITÉ DE GERENCIA</v>
      </c>
      <c r="D292" s="10" t="str">
        <f>'[1]Activos Consolidados'!R306</f>
        <v>CASTELLANO</v>
      </c>
      <c r="E292" s="10" t="str">
        <f>'[1]Activos Consolidados'!S306</f>
        <v>ELECTRONICO/PAPEL</v>
      </c>
      <c r="F292" s="10" t="str">
        <f>'[1]Activos Consolidados'!U306</f>
        <v>PDF, DOC, TIF, XLS</v>
      </c>
      <c r="G292" s="9" t="str">
        <f>'[1]Activos Consolidados'!V306</f>
        <v>ORFEO</v>
      </c>
      <c r="H292" s="11" t="str">
        <f>'[1]Activos Consolidados'!W306</f>
        <v>NO APLICA</v>
      </c>
      <c r="I292" s="12" t="e">
        <f>'[1]Activos Consolidados'!#REF!</f>
        <v>#REF!</v>
      </c>
    </row>
    <row r="293" spans="1:9" ht="25.5" x14ac:dyDescent="0.25">
      <c r="A293" s="8" t="str">
        <f>'[1]Activos Consolidados'!H307</f>
        <v>DERECHOS DE PETICION</v>
      </c>
      <c r="B293" s="9" t="str">
        <f>'[1]Activos Consolidados'!I307</f>
        <v>DERECHOS DE PETICION</v>
      </c>
      <c r="C293" s="9" t="str">
        <f>'[1]Activos Consolidados'!K307</f>
        <v>CONTIENE DERECHOS DE PETICION</v>
      </c>
      <c r="D293" s="10" t="str">
        <f>'[1]Activos Consolidados'!R307</f>
        <v>CASTELLANO</v>
      </c>
      <c r="E293" s="10" t="str">
        <f>'[1]Activos Consolidados'!S307</f>
        <v>ELECTRONICO/PAPEL</v>
      </c>
      <c r="F293" s="10" t="str">
        <f>'[1]Activos Consolidados'!U307</f>
        <v>PDF, DOC, TIF, XLS</v>
      </c>
      <c r="G293" s="9" t="str">
        <f>'[1]Activos Consolidados'!V307</f>
        <v>ORFEO</v>
      </c>
      <c r="H293" s="11" t="str">
        <f>'[1]Activos Consolidados'!W307</f>
        <v>NO APLICA</v>
      </c>
      <c r="I293" s="12" t="e">
        <f>'[1]Activos Consolidados'!#REF!</f>
        <v>#REF!</v>
      </c>
    </row>
    <row r="294" spans="1:9" ht="38.25" x14ac:dyDescent="0.25">
      <c r="A294" s="8" t="str">
        <f>'[1]Activos Consolidados'!H308</f>
        <v>INFORMES DE GESTION SBGERENCIA ADMINISTRATIVA</v>
      </c>
      <c r="B294" s="9" t="str">
        <f>'[1]Activos Consolidados'!I308</f>
        <v>INFORMES DE GESTION SBGERENCIA ADMINISTRATIVA</v>
      </c>
      <c r="C294" s="9" t="str">
        <f>'[1]Activos Consolidados'!K308</f>
        <v>CONTIENE INFORMES DE GESTION SBGERENCIA ADMINISTRATIVA</v>
      </c>
      <c r="D294" s="10" t="str">
        <f>'[1]Activos Consolidados'!R308</f>
        <v>CASTELLANO</v>
      </c>
      <c r="E294" s="10" t="str">
        <f>'[1]Activos Consolidados'!S308</f>
        <v>ELECTRONICO/PAPEL</v>
      </c>
      <c r="F294" s="10" t="str">
        <f>'[1]Activos Consolidados'!U308</f>
        <v>PDF, DOC, TIF, XLS</v>
      </c>
      <c r="G294" s="9" t="str">
        <f>'[1]Activos Consolidados'!V308</f>
        <v>ORFEO</v>
      </c>
      <c r="H294" s="11" t="str">
        <f>'[1]Activos Consolidados'!W308</f>
        <v>NO APLICA</v>
      </c>
      <c r="I294" s="12" t="e">
        <f>'[1]Activos Consolidados'!#REF!</f>
        <v>#REF!</v>
      </c>
    </row>
    <row r="295" spans="1:9" ht="38.25" x14ac:dyDescent="0.25">
      <c r="A295" s="8" t="str">
        <f>'[1]Activos Consolidados'!H309</f>
        <v>ANALISIS DE VIABILIDAD PARA LA EJECUCION DE PROYECTOS</v>
      </c>
      <c r="B295" s="9" t="str">
        <f>'[1]Activos Consolidados'!I309</f>
        <v>ANALISIS DE VIABILIDAD PARA LA EJECUCION DE PROYECTOS</v>
      </c>
      <c r="C295" s="9" t="str">
        <f>'[1]Activos Consolidados'!K309</f>
        <v>CONTIENE ANALISIS DE VIABILIDAD PARA LA EJECUCION DE PROYECTOS</v>
      </c>
      <c r="D295" s="10" t="str">
        <f>'[1]Activos Consolidados'!R309</f>
        <v>CASTELLANO</v>
      </c>
      <c r="E295" s="10" t="str">
        <f>'[1]Activos Consolidados'!S309</f>
        <v>ELECTRONICO/PAPEL</v>
      </c>
      <c r="F295" s="10" t="str">
        <f>'[1]Activos Consolidados'!U309</f>
        <v>PDF, DOC, TIF, XLS</v>
      </c>
      <c r="G295" s="9" t="str">
        <f>'[1]Activos Consolidados'!V309</f>
        <v>ORFEO</v>
      </c>
      <c r="H295" s="11" t="str">
        <f>'[1]Activos Consolidados'!W309</f>
        <v>NO APLICA</v>
      </c>
      <c r="I295" s="12" t="e">
        <f>'[1]Activos Consolidados'!#REF!</f>
        <v>#REF!</v>
      </c>
    </row>
    <row r="296" spans="1:9" ht="76.5" x14ac:dyDescent="0.25">
      <c r="A296" s="8" t="str">
        <f>'[1]Activos Consolidados'!H310</f>
        <v>DERECHOS DE PETICION</v>
      </c>
      <c r="B296" s="9" t="str">
        <f>'[1]Activos Consolidados'!I310</f>
        <v>DERECHOS DE PETICION</v>
      </c>
      <c r="C296" s="9" t="str">
        <f>'[1]Activos Consolidados'!K310</f>
        <v>RESPONDER REQUERIMIENTOS DE ENTES DE CONTROL, ALCALDES, GOBERNADORES, PERSONAS INTERESADAS EN LOS PROYECTOS, SOLICITUD DE INFORMACIÓN DE CONVENIOS.</v>
      </c>
      <c r="D296" s="10" t="str">
        <f>'[1]Activos Consolidados'!R310</f>
        <v>CASTELLANO</v>
      </c>
      <c r="E296" s="10" t="str">
        <f>'[1]Activos Consolidados'!S310</f>
        <v>ELECTRONICO/PAPEL</v>
      </c>
      <c r="F296" s="10" t="str">
        <f>'[1]Activos Consolidados'!U310</f>
        <v>PDF, DOC, TIF, XLS</v>
      </c>
      <c r="G296" s="9" t="str">
        <f>'[1]Activos Consolidados'!V310</f>
        <v>ORFEO</v>
      </c>
      <c r="H296" s="11" t="str">
        <f>'[1]Activos Consolidados'!W310</f>
        <v>NO APLICA</v>
      </c>
      <c r="I296" s="12" t="e">
        <f>'[1]Activos Consolidados'!#REF!</f>
        <v>#REF!</v>
      </c>
    </row>
    <row r="297" spans="1:9" ht="76.5" x14ac:dyDescent="0.25">
      <c r="A297" s="8" t="str">
        <f>'[1]Activos Consolidados'!H311</f>
        <v>INFORMES</v>
      </c>
      <c r="B297" s="9" t="str">
        <f>'[1]Activos Consolidados'!I311</f>
        <v>INFORMES DE GESTION, Y EJECUCIÓN SUBGERENCIA DE DESARROLLO DE PROYECTOS</v>
      </c>
      <c r="C297" s="9" t="str">
        <f>'[1]Activos Consolidados'!K311</f>
        <v>CONTIENE GENERALIDADES DE EJECUCIÓN (ADMINISTRATIVA, FINANCIERA, JURÍDICA Y CONTRACTUAL) DESARROLLOS DE LOS CONVENIOS/ CONTRATOS EJECUTADOS DURANTE LA VIGENCIA.</v>
      </c>
      <c r="D297" s="10" t="str">
        <f>'[1]Activos Consolidados'!R311</f>
        <v>CASTELLANO</v>
      </c>
      <c r="E297" s="10" t="str">
        <f>'[1]Activos Consolidados'!S311</f>
        <v>ELECTRONICO/PAPEL</v>
      </c>
      <c r="F297" s="10" t="str">
        <f>'[1]Activos Consolidados'!U311</f>
        <v>PDF, DOC, TIF, XLS</v>
      </c>
      <c r="G297" s="9" t="str">
        <f>'[1]Activos Consolidados'!V311</f>
        <v>ORFEO</v>
      </c>
      <c r="H297" s="11" t="str">
        <f>'[1]Activos Consolidados'!W311</f>
        <v>NO APLICA</v>
      </c>
      <c r="I297" s="12" t="e">
        <f>'[1]Activos Consolidados'!#REF!</f>
        <v>#REF!</v>
      </c>
    </row>
    <row r="298" spans="1:9" ht="63.75" x14ac:dyDescent="0.25">
      <c r="A298" s="8" t="str">
        <f>'[1]Activos Consolidados'!H312</f>
        <v>INFORMES</v>
      </c>
      <c r="B298" s="9" t="str">
        <f>'[1]Activos Consolidados'!I312</f>
        <v>INFORMES DE GESTION Y EJECUCION DE PROYECTOS</v>
      </c>
      <c r="C298" s="9" t="str">
        <f>'[1]Activos Consolidados'!K312</f>
        <v>CONTIENE COMPONENTES TÉCNICOS, FINANCIEROS Y JURÍDICOS SOBRE LA EJECUCIÓN DE LOS PROYECTOS DURANTE UN PERIODO ESTABLECIDO/PACTADO.</v>
      </c>
      <c r="D298" s="10" t="str">
        <f>'[1]Activos Consolidados'!R312</f>
        <v>CASTELLANO</v>
      </c>
      <c r="E298" s="10" t="str">
        <f>'[1]Activos Consolidados'!S312</f>
        <v>ELECTRONICO/PAPEL</v>
      </c>
      <c r="F298" s="10" t="str">
        <f>'[1]Activos Consolidados'!U312</f>
        <v>PDF, ODT</v>
      </c>
      <c r="G298" s="9" t="str">
        <f>'[1]Activos Consolidados'!V312</f>
        <v>ORFEO</v>
      </c>
      <c r="H298" s="11" t="str">
        <f>'[1]Activos Consolidados'!W312</f>
        <v>NO APLICA</v>
      </c>
      <c r="I298" s="12" t="e">
        <f>'[1]Activos Consolidados'!#REF!</f>
        <v>#REF!</v>
      </c>
    </row>
    <row r="299" spans="1:9" ht="51" x14ac:dyDescent="0.25">
      <c r="A299" s="8" t="str">
        <f>'[1]Activos Consolidados'!H313</f>
        <v>INFORMES</v>
      </c>
      <c r="B299" s="9" t="str">
        <f>'[1]Activos Consolidados'!I313</f>
        <v>INFORMES DE SUPERVISION DE CONTRATOS O CONVENIOS DERIVADOS</v>
      </c>
      <c r="C299" s="9" t="str">
        <f>'[1]Activos Consolidados'!K313</f>
        <v>CONTIENE INFORMACIÓN INHERENTE AL EJERCICIO DE SUPERVISION DE CONTRATOS O CONVENIOS DERIVADOS</v>
      </c>
      <c r="D299" s="10" t="str">
        <f>'[1]Activos Consolidados'!R313</f>
        <v>CASTELLANO</v>
      </c>
      <c r="E299" s="10" t="str">
        <f>'[1]Activos Consolidados'!S313</f>
        <v>ELECTRONICO/PAPEL</v>
      </c>
      <c r="F299" s="10" t="str">
        <f>'[1]Activos Consolidados'!U313</f>
        <v>PDF, DOC, TIF, XLS</v>
      </c>
      <c r="G299" s="9" t="str">
        <f>'[1]Activos Consolidados'!V313</f>
        <v>ORFEO</v>
      </c>
      <c r="H299" s="11" t="str">
        <f>'[1]Activos Consolidados'!W313</f>
        <v>NO APLICA</v>
      </c>
      <c r="I299" s="12" t="e">
        <f>'[1]Activos Consolidados'!#REF!</f>
        <v>#REF!</v>
      </c>
    </row>
    <row r="300" spans="1:9" ht="63.75" x14ac:dyDescent="0.25">
      <c r="A300" s="8" t="str">
        <f>'[1]Activos Consolidados'!H314</f>
        <v>INFORMES</v>
      </c>
      <c r="B300" s="9" t="str">
        <f>'[1]Activos Consolidados'!I314</f>
        <v>INFORMES SEMANALES DE INTERVENTORIA</v>
      </c>
      <c r="C300" s="9" t="str">
        <f>'[1]Activos Consolidados'!K314</f>
        <v>CONTIENE INFORMACIÓN INHERENTE AL EJERCICIO DE INTERVENTORIA DE LOS CONTRATOS RESPECTO A ASPECTOS TÉCNICOS, ADMINISTRATIVOS Y FINANCIEROS</v>
      </c>
      <c r="D300" s="10" t="str">
        <f>'[1]Activos Consolidados'!R314</f>
        <v>CASTELLANO</v>
      </c>
      <c r="E300" s="10" t="str">
        <f>'[1]Activos Consolidados'!S314</f>
        <v>ELECTRONICO/PAPEL</v>
      </c>
      <c r="F300" s="10" t="str">
        <f>'[1]Activos Consolidados'!U314</f>
        <v>PDF, DOC, TIF, XLS</v>
      </c>
      <c r="G300" s="9" t="str">
        <f>'[1]Activos Consolidados'!V314</f>
        <v>ORFEO</v>
      </c>
      <c r="H300" s="11" t="str">
        <f>'[1]Activos Consolidados'!W314</f>
        <v>NO APLICA</v>
      </c>
    </row>
    <row r="301" spans="1:9" ht="63.75" x14ac:dyDescent="0.25">
      <c r="A301" s="8" t="str">
        <f>'[1]Activos Consolidados'!H315</f>
        <v>INFORMES</v>
      </c>
      <c r="B301" s="9" t="str">
        <f>'[1]Activos Consolidados'!I315</f>
        <v>INFORMES MENSUALES DE INTERVENTORIA</v>
      </c>
      <c r="C301" s="9" t="str">
        <f>'[1]Activos Consolidados'!K315</f>
        <v>CONTIENE INFORMACIÓN INHERENTE AL EJERCICIO DE INTERVENTORIA DE LOS CONTRATOS RESPECTO A ASPECTOS TÉCNICOS, ADMINISTRATIVOS Y FINANCIEROS</v>
      </c>
      <c r="D301" s="10" t="str">
        <f>'[1]Activos Consolidados'!R315</f>
        <v>CASTELLANO</v>
      </c>
      <c r="E301" s="10" t="str">
        <f>'[1]Activos Consolidados'!S315</f>
        <v>ELECTRONICO/PAPEL</v>
      </c>
      <c r="F301" s="10" t="str">
        <f>'[1]Activos Consolidados'!U315</f>
        <v>PDF, DOC, TIF, XLS</v>
      </c>
      <c r="G301" s="9" t="str">
        <f>'[1]Activos Consolidados'!V315</f>
        <v>ORFEO</v>
      </c>
      <c r="H301" s="11" t="str">
        <f>'[1]Activos Consolidados'!W315</f>
        <v>NO APLICA</v>
      </c>
    </row>
    <row r="302" spans="1:9" ht="63.75" x14ac:dyDescent="0.25">
      <c r="A302" s="8" t="str">
        <f>'[1]Activos Consolidados'!H316</f>
        <v>INFORMES</v>
      </c>
      <c r="B302" s="9" t="str">
        <f>'[1]Activos Consolidados'!I316</f>
        <v>INFORMES DE TÉRMINO</v>
      </c>
      <c r="C302" s="9" t="str">
        <f>'[1]Activos Consolidados'!K316</f>
        <v>CONTIENE LA INFORMACIÓN SOBRE LOS RECURSOS, LA CONTRATACIÓN, SATISFACCIÓN DE ENTREGA Y DETALLES DE LA EJECUCIÓN DE LOS PROYECTOS.</v>
      </c>
      <c r="D302" s="10" t="str">
        <f>'[1]Activos Consolidados'!R316</f>
        <v>CASTELLANO</v>
      </c>
      <c r="E302" s="10" t="str">
        <f>'[1]Activos Consolidados'!S316</f>
        <v>ELECTRONICO/PAPEL</v>
      </c>
      <c r="F302" s="10" t="str">
        <f>'[1]Activos Consolidados'!U316</f>
        <v>PDF, DOC, TIF, XLS</v>
      </c>
      <c r="G302" s="9" t="str">
        <f>'[1]Activos Consolidados'!V316</f>
        <v>ORFEO</v>
      </c>
      <c r="H302" s="11" t="str">
        <f>'[1]Activos Consolidados'!W316</f>
        <v>NO APLICA</v>
      </c>
    </row>
    <row r="303" spans="1:9" ht="51" x14ac:dyDescent="0.25">
      <c r="A303" s="8" t="str">
        <f>'[1]Activos Consolidados'!H317</f>
        <v>MAPAS DE RIESGOS</v>
      </c>
      <c r="B303" s="9" t="str">
        <f>'[1]Activos Consolidados'!I317</f>
        <v>MAPAS DE RIESGOS SUBGERENCIA DE DESARROLLO DE PROYECTOS</v>
      </c>
      <c r="C303" s="9" t="str">
        <f>'[1]Activos Consolidados'!K317</f>
        <v>CONTIENE LOS RIESGOS ASOCIADOS DURANTE LA EJECUCIÓN Y LIQUIDACIÓN DE LOS PROYECTOS.</v>
      </c>
      <c r="D303" s="10" t="str">
        <f>'[1]Activos Consolidados'!R317</f>
        <v>CASTELLANO</v>
      </c>
      <c r="E303" s="10" t="str">
        <f>'[1]Activos Consolidados'!S317</f>
        <v>ELECTRONICO</v>
      </c>
      <c r="F303" s="10" t="str">
        <f>'[1]Activos Consolidados'!U317</f>
        <v>PDF, DOC, TIF, XLS</v>
      </c>
      <c r="G303" s="9" t="str">
        <f>'[1]Activos Consolidados'!V317</f>
        <v>TEAMS</v>
      </c>
      <c r="H303" s="11" t="str">
        <f>'[1]Activos Consolidados'!W317</f>
        <v>NO APLICA</v>
      </c>
    </row>
    <row r="304" spans="1:9" ht="63.75" x14ac:dyDescent="0.25">
      <c r="A304" s="8" t="str">
        <f>'[1]Activos Consolidados'!H318</f>
        <v xml:space="preserve">PLANES </v>
      </c>
      <c r="B304" s="9" t="str">
        <f>'[1]Activos Consolidados'!I318</f>
        <v>PLAN DE ACCION</v>
      </c>
      <c r="C304" s="9" t="str">
        <f>'[1]Activos Consolidados'!K318</f>
        <v>CONTIENE LAS ACTIVIDADES ACCIONES A REALIZAR PARA GESTIONAR LAS OBSERVACIONES REALIZADAS EN LAS AUDITORÍAS INTERNAS, ASÍ COMO LAS HECHAS POR LOS ENTES DE CONTROL.</v>
      </c>
      <c r="D304" s="10" t="str">
        <f>'[1]Activos Consolidados'!R318</f>
        <v>CASTELLANO</v>
      </c>
      <c r="E304" s="10" t="str">
        <f>'[1]Activos Consolidados'!S318</f>
        <v>ELECTRONICO</v>
      </c>
      <c r="F304" s="10" t="str">
        <f>'[1]Activos Consolidados'!U318</f>
        <v>PDF, DOC, TIF, XLS</v>
      </c>
      <c r="G304" s="9" t="str">
        <f>'[1]Activos Consolidados'!V318</f>
        <v>ORFEO, CATALOGO DOCUMENTAL SISTEMA DE GESTION DE CALIDAD</v>
      </c>
      <c r="H304" s="11" t="str">
        <f>'[1]Activos Consolidados'!W318</f>
        <v>NO APLICA</v>
      </c>
    </row>
    <row r="305" spans="1:8" ht="63.75" x14ac:dyDescent="0.25">
      <c r="A305" s="8" t="str">
        <f>'[1]Activos Consolidados'!H319</f>
        <v xml:space="preserve">PLANES </v>
      </c>
      <c r="B305" s="9" t="str">
        <f>'[1]Activos Consolidados'!I319</f>
        <v>PLANES OPERATIVOS</v>
      </c>
      <c r="C305" s="9" t="str">
        <f>'[1]Activos Consolidados'!K319</f>
        <v xml:space="preserve">CONTIENE LA HOJA DE RUTA PARA LA EJECUCIÓN DE LOS PROYECTOS (PROGRAMACIÓN, FLUJO DE CAJA, CRONOGRAMA,PRESUPUESTO Y PLAN DE CONTRATACIÓN) </v>
      </c>
      <c r="D305" s="10" t="str">
        <f>'[1]Activos Consolidados'!R319</f>
        <v>CASTELLANO</v>
      </c>
      <c r="E305" s="10" t="str">
        <f>'[1]Activos Consolidados'!S319</f>
        <v>ELECTRONICO/PAPEL</v>
      </c>
      <c r="F305" s="10" t="str">
        <f>'[1]Activos Consolidados'!U319</f>
        <v>PDF, DOC, TIF, XLS</v>
      </c>
      <c r="G305" s="9" t="str">
        <f>'[1]Activos Consolidados'!V319</f>
        <v>ORFEO, CATALOGO DOCUMENTAL</v>
      </c>
      <c r="H305" s="11" t="str">
        <f>'[1]Activos Consolidados'!W319</f>
        <v>NO APLICA</v>
      </c>
    </row>
    <row r="306" spans="1:8" ht="76.5" x14ac:dyDescent="0.25">
      <c r="A306" s="8" t="str">
        <f>'[1]Activos Consolidados'!H320</f>
        <v>PROYECTOS</v>
      </c>
      <c r="B306" s="9" t="str">
        <f>'[1]Activos Consolidados'!I320</f>
        <v>FICHAS DE SEGUIMIENTO A PROYECTOS (FM089)</v>
      </c>
      <c r="C306" s="9" t="str">
        <f>'[1]Activos Consolidados'!K320</f>
        <v>CONTIENE EL SEGUIMIENTO DE PROYECTOS EN LOS COMPONENTES DE  PRESUPUESTO, INDICADORES, EJECUCIÓN, PROBLEMATICAS, GESTION DE RIESGOS, INCUMPLIMIENTOS.</v>
      </c>
      <c r="D306" s="10" t="str">
        <f>'[1]Activos Consolidados'!R320</f>
        <v>CASTELLANO</v>
      </c>
      <c r="E306" s="10" t="str">
        <f>'[1]Activos Consolidados'!S320</f>
        <v>ELECTRONICO</v>
      </c>
      <c r="F306" s="10" t="str">
        <f>'[1]Activos Consolidados'!U320</f>
        <v>PDF, DOC, TIF, XLS</v>
      </c>
      <c r="G306" s="9" t="str">
        <f>'[1]Activos Consolidados'!V320</f>
        <v>ONE DRIVE</v>
      </c>
      <c r="H306" s="11" t="str">
        <f>'[1]Activos Consolidados'!W320</f>
        <v>NO APLICA</v>
      </c>
    </row>
    <row r="307" spans="1:8" ht="76.5" x14ac:dyDescent="0.25">
      <c r="A307" s="8" t="str">
        <f>'[1]Activos Consolidados'!H321</f>
        <v>PROYECTOS</v>
      </c>
      <c r="B307" s="9" t="str">
        <f>'[1]Activos Consolidados'!I321</f>
        <v>MATRIZ CONTRACTUAL DE CLIENTES</v>
      </c>
      <c r="C307" s="9" t="str">
        <f>'[1]Activos Consolidados'!K321</f>
        <v>CONTIENE INFORMACIÓN GENERAL DEL PROYECTO MACRO, FINANCIERA, MODIFICACIONES CONTRACTUALES, SUSPENSIONES, CONDICIONES FINALES Y LAS GARANTÍAS CONTRACTUALES.</v>
      </c>
      <c r="D307" s="10" t="str">
        <f>'[1]Activos Consolidados'!R321</f>
        <v>CASTELLANO</v>
      </c>
      <c r="E307" s="10" t="str">
        <f>'[1]Activos Consolidados'!S321</f>
        <v>ELECTRONICO</v>
      </c>
      <c r="F307" s="10" t="str">
        <f>'[1]Activos Consolidados'!U321</f>
        <v>PDF, XLS</v>
      </c>
      <c r="G307" s="9" t="str">
        <f>'[1]Activos Consolidados'!V321</f>
        <v>ONEDRIVE</v>
      </c>
      <c r="H307" s="11" t="str">
        <f>'[1]Activos Consolidados'!W321</f>
        <v>NO APLICA</v>
      </c>
    </row>
    <row r="308" spans="1:8" ht="102" x14ac:dyDescent="0.25">
      <c r="A308" s="8" t="str">
        <f>'[1]Activos Consolidados'!H322</f>
        <v>PROYECTOS</v>
      </c>
      <c r="B308" s="9" t="str">
        <f>'[1]Activos Consolidados'!I322</f>
        <v>MATRIZ CONTRACTUAL DE DERIVADOS</v>
      </c>
      <c r="C308" s="9" t="str">
        <f>'[1]Activos Consolidados'!K322</f>
        <v>CONTIENE INFORMACIÓN GENERAL DE LOS CONTRATOS DERIVADOS QUE SURGEN DEL CONVENIO MARCO, INFORMACION FINANCIERA, MODIFICACIONES CONTRACTUALES, SUSPENSIONES, CONDICIONES FINALES Y LAS GARANTÍAS CONTRACTUALES.</v>
      </c>
      <c r="D308" s="10" t="str">
        <f>'[1]Activos Consolidados'!R322</f>
        <v>CASTELLANO</v>
      </c>
      <c r="E308" s="10" t="str">
        <f>'[1]Activos Consolidados'!S322</f>
        <v>ELECTRONICO</v>
      </c>
      <c r="F308" s="10" t="str">
        <f>'[1]Activos Consolidados'!U322</f>
        <v>PDF, XLS</v>
      </c>
      <c r="G308" s="9" t="str">
        <f>'[1]Activos Consolidados'!V322</f>
        <v>ONEDRIVE</v>
      </c>
      <c r="H308" s="11" t="str">
        <f>'[1]Activos Consolidados'!W322</f>
        <v>NO APLICA</v>
      </c>
    </row>
    <row r="309" spans="1:8" ht="38.25" x14ac:dyDescent="0.25">
      <c r="A309" s="8" t="str">
        <f>'[1]Activos Consolidados'!H323</f>
        <v>BASES DE DATOS</v>
      </c>
      <c r="B309" s="9" t="str">
        <f>'[1]Activos Consolidados'!I323</f>
        <v>BASES DE DATOS PROYECTOS DPS</v>
      </c>
      <c r="C309" s="9" t="str">
        <f>'[1]Activos Consolidados'!K323</f>
        <v>ES LA BASE DE SEGUIMIENTO DE LOS PROYECTOS RELACIONAS CON EL CONVENIO.</v>
      </c>
      <c r="D309" s="10" t="str">
        <f>'[1]Activos Consolidados'!R323</f>
        <v>CASTELLANO</v>
      </c>
      <c r="E309" s="10" t="str">
        <f>'[1]Activos Consolidados'!S323</f>
        <v>ELECTRONICO/PAPEL</v>
      </c>
      <c r="F309" s="10" t="str">
        <f>'[1]Activos Consolidados'!U323</f>
        <v xml:space="preserve"> XLS</v>
      </c>
      <c r="G309" s="9" t="str">
        <f>'[1]Activos Consolidados'!V323</f>
        <v>ONE DRIVE</v>
      </c>
      <c r="H309" s="11" t="str">
        <f>'[1]Activos Consolidados'!W323</f>
        <v>NO APLICA</v>
      </c>
    </row>
    <row r="310" spans="1:8" ht="38.25" x14ac:dyDescent="0.25">
      <c r="A310" s="8" t="str">
        <f>'[1]Activos Consolidados'!H324</f>
        <v>BASES DE DATOS</v>
      </c>
      <c r="B310" s="9" t="str">
        <f>'[1]Activos Consolidados'!I324</f>
        <v>BASES DE DATOS PROYECTOS USPEC</v>
      </c>
      <c r="C310" s="9" t="str">
        <f>'[1]Activos Consolidados'!K324</f>
        <v>ES LA BASE DE SEGUIMIENTO DE LOS PROYECTOS RELACIONAS CON EL CONVENIO.</v>
      </c>
      <c r="D310" s="10" t="str">
        <f>'[1]Activos Consolidados'!R324</f>
        <v>CASTELLANO</v>
      </c>
      <c r="E310" s="10" t="str">
        <f>'[1]Activos Consolidados'!S324</f>
        <v>ELECTRONICO/PAPEL</v>
      </c>
      <c r="F310" s="10" t="str">
        <f>'[1]Activos Consolidados'!U324</f>
        <v xml:space="preserve"> XLS</v>
      </c>
      <c r="G310" s="9" t="str">
        <f>'[1]Activos Consolidados'!V324</f>
        <v>ONE DRIVE</v>
      </c>
      <c r="H310" s="11" t="str">
        <f>'[1]Activos Consolidados'!W324</f>
        <v>NO APLICA</v>
      </c>
    </row>
    <row r="311" spans="1:8" ht="89.25" x14ac:dyDescent="0.25">
      <c r="A311" s="8" t="str">
        <f>'[1]Activos Consolidados'!H325</f>
        <v>BASES DE DATOS</v>
      </c>
      <c r="B311" s="9" t="str">
        <f>'[1]Activos Consolidados'!I325</f>
        <v>BASES DE DATOS PROYECTOS FONVIVIENDA (GEOTEC)</v>
      </c>
      <c r="C311" s="9" t="str">
        <f>'[1]Activos Consolidados'!K325</f>
        <v>SEGUIMIENTO DEL ESTADO DE LOS PROYECTOS, TRAZABILIDAD DE LA SUPERVISION REALIZADA POR LA ENTIDAD ASI MISMO INCLUYE INFORMACIÓN DE PERSONAS BENEFICIADAS POR EL PROGRAMA DE VIVIENDA VIS</v>
      </c>
      <c r="D311" s="10" t="str">
        <f>'[1]Activos Consolidados'!R325</f>
        <v>CASTELLANO</v>
      </c>
      <c r="E311" s="10" t="str">
        <f>'[1]Activos Consolidados'!S325</f>
        <v>ELECTRONICO</v>
      </c>
      <c r="F311" s="10" t="str">
        <f>'[1]Activos Consolidados'!U325</f>
        <v>PDF, XLS</v>
      </c>
      <c r="G311" s="9" t="str">
        <f>'[1]Activos Consolidados'!V325</f>
        <v>WEB</v>
      </c>
      <c r="H311" s="11" t="str">
        <f>'[1]Activos Consolidados'!W325</f>
        <v xml:space="preserve">LINK EN PAGINA DE ENTERRITORIO </v>
      </c>
    </row>
    <row r="312" spans="1:8" ht="63.75" x14ac:dyDescent="0.25">
      <c r="A312" s="8" t="str">
        <f>'[1]Activos Consolidados'!H326</f>
        <v>ACTAS</v>
      </c>
      <c r="B312" s="9" t="str">
        <f>'[1]Activos Consolidados'!I326</f>
        <v>ACTA DE COMITÉ OPERATIVO DE SEGUIMIENTO (Cuando ENTerritorio es secretario)</v>
      </c>
      <c r="C312" s="9" t="str">
        <f>'[1]Activos Consolidados'!K326</f>
        <v>CONTIENE INFORMACIÓN DE LAS REUNIONES DE SEGUIMIENTO REALIZADAS EN MARCO DE LA EJECUCIÓN DE UN CONTRATO/ CONVENIO INTERADMINISTRATIVO</v>
      </c>
      <c r="D312" s="10" t="str">
        <f>'[1]Activos Consolidados'!R326</f>
        <v>CASTELLANO</v>
      </c>
      <c r="E312" s="10" t="str">
        <f>'[1]Activos Consolidados'!S326</f>
        <v>ELECTRONICO/PAPEL</v>
      </c>
      <c r="F312" s="10" t="str">
        <f>'[1]Activos Consolidados'!U326</f>
        <v>PDF, DOC, TIF, XLS</v>
      </c>
      <c r="G312" s="9" t="str">
        <f>'[1]Activos Consolidados'!V326</f>
        <v>ORFEO, SISTEMA DE INFORMACION DE PROYECTOS</v>
      </c>
      <c r="H312" s="11" t="str">
        <f>'[1]Activos Consolidados'!W326</f>
        <v>NO APLICA</v>
      </c>
    </row>
    <row r="313" spans="1:8" ht="63.75" x14ac:dyDescent="0.25">
      <c r="A313" s="8" t="str">
        <f>'[1]Activos Consolidados'!H327</f>
        <v>ACTAS</v>
      </c>
      <c r="B313" s="9" t="str">
        <f>'[1]Activos Consolidados'!I327</f>
        <v>ACTA DE SEGUIMIENTO CONTRATO (F-GG-09)</v>
      </c>
      <c r="C313" s="9" t="str">
        <f>'[1]Activos Consolidados'!K327</f>
        <v>CONTIENE INFORMACIÓN DE LOS AVANCES DE LOS CONTRATOS DERIVADOS - PROYECTOS RESPECTO A TEMAS TÉCNICOS, ADMINSITRATIVOS, AMBIENTALES Y DE RIESGOS)</v>
      </c>
      <c r="D313" s="10" t="str">
        <f>'[1]Activos Consolidados'!R327</f>
        <v>CASTELLANO</v>
      </c>
      <c r="E313" s="10" t="str">
        <f>'[1]Activos Consolidados'!S327</f>
        <v>ELECTRONICO/PAPEL</v>
      </c>
      <c r="F313" s="10" t="str">
        <f>'[1]Activos Consolidados'!U327</f>
        <v>PDF, DOC, TIF, XLS</v>
      </c>
      <c r="G313" s="9" t="str">
        <f>'[1]Activos Consolidados'!V327</f>
        <v>ORFEO, SISTEMA DE INFORMACION DE PROYECTOS</v>
      </c>
      <c r="H313" s="11" t="str">
        <f>'[1]Activos Consolidados'!W327</f>
        <v>NO APLICA</v>
      </c>
    </row>
    <row r="314" spans="1:8" ht="38.25" x14ac:dyDescent="0.25">
      <c r="A314" s="8" t="str">
        <f>'[1]Activos Consolidados'!H328</f>
        <v>COMPROBANTES CONTABLES</v>
      </c>
      <c r="B314" s="9" t="str">
        <f>'[1]Activos Consolidados'!I328</f>
        <v>COMPROBANTES DE EGRESOS</v>
      </c>
      <c r="C314" s="9" t="str">
        <f>'[1]Activos Consolidados'!K328</f>
        <v>CORRESPONDE AL DETALLE DE LOS PAGOS EFECTUADOS POR LA ENTIDAD CON SUS RESPECTIVOS SOPORTES</v>
      </c>
      <c r="D314" s="10" t="str">
        <f>'[1]Activos Consolidados'!R328</f>
        <v>CASTELLANO</v>
      </c>
      <c r="E314" s="10" t="str">
        <f>'[1]Activos Consolidados'!S328</f>
        <v>ELECTRONICO/PAPEL</v>
      </c>
      <c r="F314" s="10" t="str">
        <f>'[1]Activos Consolidados'!U328</f>
        <v>PDF, TIIF</v>
      </c>
      <c r="G314" s="9" t="str">
        <f>'[1]Activos Consolidados'!V328</f>
        <v>ORFEO</v>
      </c>
      <c r="H314" s="11" t="str">
        <f>'[1]Activos Consolidados'!W328</f>
        <v>NO APLICA</v>
      </c>
    </row>
    <row r="315" spans="1:8" ht="51" x14ac:dyDescent="0.25">
      <c r="A315" s="8" t="str">
        <f>'[1]Activos Consolidados'!H329</f>
        <v>COMPROBANTES CONTABLES</v>
      </c>
      <c r="B315" s="9" t="str">
        <f>'[1]Activos Consolidados'!I329</f>
        <v>COMPROBANTES DE INGRESO</v>
      </c>
      <c r="C315" s="9" t="str">
        <f>'[1]Activos Consolidados'!K329</f>
        <v>CORRESPONDE AL DETALLE DE LOS RECURSOS  QUE INGRESAN A LA ENTIDAD CON SUS RESPECTIVOS SOPORTES.</v>
      </c>
      <c r="D315" s="10" t="str">
        <f>'[1]Activos Consolidados'!R329</f>
        <v>CASTELLANO</v>
      </c>
      <c r="E315" s="10" t="str">
        <f>'[1]Activos Consolidados'!S329</f>
        <v>ELECTRONICO/PAPEL</v>
      </c>
      <c r="F315" s="10" t="str">
        <f>'[1]Activos Consolidados'!U329</f>
        <v>PDF, TIIF</v>
      </c>
      <c r="G315" s="9" t="str">
        <f>'[1]Activos Consolidados'!V329</f>
        <v>ORFEO</v>
      </c>
      <c r="H315" s="11" t="str">
        <f>'[1]Activos Consolidados'!W329</f>
        <v>NO APLICA</v>
      </c>
    </row>
    <row r="316" spans="1:8" ht="38.25" x14ac:dyDescent="0.25">
      <c r="A316" s="8" t="str">
        <f>'[1]Activos Consolidados'!H330</f>
        <v>COMPROBANTES CONTABLES</v>
      </c>
      <c r="B316" s="9" t="str">
        <f>'[1]Activos Consolidados'!I330</f>
        <v>NOTAS CONTABLES</v>
      </c>
      <c r="C316" s="9" t="str">
        <f>'[1]Activos Consolidados'!K330</f>
        <v>CORRESPONDE AL REGISTRO CONTABLE  DE TRANSACCIONES ECONÓMICAS Y AJUSTES</v>
      </c>
      <c r="D316" s="10" t="str">
        <f>'[1]Activos Consolidados'!R330</f>
        <v>CASTELLANO</v>
      </c>
      <c r="E316" s="10" t="str">
        <f>'[1]Activos Consolidados'!S330</f>
        <v>ELECTRONICO/PAPEL</v>
      </c>
      <c r="F316" s="10" t="str">
        <f>'[1]Activos Consolidados'!U330</f>
        <v>PDF, TIIF</v>
      </c>
      <c r="G316" s="9" t="str">
        <f>'[1]Activos Consolidados'!V330</f>
        <v>ORFEO</v>
      </c>
      <c r="H316" s="11" t="str">
        <f>'[1]Activos Consolidados'!W330</f>
        <v>NO APLICA</v>
      </c>
    </row>
    <row r="317" spans="1:8" ht="89.25" x14ac:dyDescent="0.25">
      <c r="A317" s="8" t="str">
        <f>'[1]Activos Consolidados'!H331</f>
        <v>DECLARACIONES TRIBUTARIAS</v>
      </c>
      <c r="B317" s="9" t="str">
        <f>'[1]Activos Consolidados'!I331</f>
        <v>DECLARACIONES DE IMPUESTO , TASAS, CONTRIBUCIONES Y RETENCIONES DEL NIIVEL NACIONAL , DISTRITAL  Y MUNICIPAL</v>
      </c>
      <c r="C317" s="9" t="str">
        <f>'[1]Activos Consolidados'!K331</f>
        <v>CORRESPONDE A LA DECLARACIÓN , LIQUIDACIÓN Y PAGO DEL DECLARACIONES DE IMPUESTO , TASAS, CONTRIBUCIONES Y RETENCIONES DEL NIIVEL NACIONAL , DISTRITAL  Y MUNICIPAL, CON SUS SOPORTES</v>
      </c>
      <c r="D317" s="10" t="str">
        <f>'[1]Activos Consolidados'!R331</f>
        <v>CASTELLANO</v>
      </c>
      <c r="E317" s="10" t="str">
        <f>'[1]Activos Consolidados'!S331</f>
        <v>ELECTRONICO/PAPEL</v>
      </c>
      <c r="F317" s="10" t="str">
        <f>'[1]Activos Consolidados'!U331</f>
        <v>PDF, TIIF</v>
      </c>
      <c r="G317" s="9" t="str">
        <f>'[1]Activos Consolidados'!V331</f>
        <v>ORFEO</v>
      </c>
      <c r="H317" s="11" t="str">
        <f>'[1]Activos Consolidados'!W331</f>
        <v>NO APLICA</v>
      </c>
    </row>
    <row r="318" spans="1:8" ht="51" x14ac:dyDescent="0.25">
      <c r="A318" s="8" t="str">
        <f>'[1]Activos Consolidados'!H332</f>
        <v>ESTADOS FINANCIEROS</v>
      </c>
      <c r="B318" s="9" t="str">
        <f>'[1]Activos Consolidados'!I332</f>
        <v>ESTADOS FINANCIEROS DE PROPÓSITO ESPECIAL.</v>
      </c>
      <c r="C318" s="9" t="str">
        <f>'[1]Activos Consolidados'!K332</f>
        <v>CONTIENE LOS ESTADOS FINANCIEROS MENSUALES PARA EL CUMPLIMIENTO DE LA CIRCULAR 182 DE LA CONTADURÍA GENERAL DE LA NACIÓN.</v>
      </c>
      <c r="D318" s="10" t="str">
        <f>'[1]Activos Consolidados'!R332</f>
        <v>CASTELLANO</v>
      </c>
      <c r="E318" s="10" t="str">
        <f>'[1]Activos Consolidados'!S332</f>
        <v>ELECTRONICO/PAPEL</v>
      </c>
      <c r="F318" s="10" t="str">
        <f>'[1]Activos Consolidados'!U332</f>
        <v>PDF</v>
      </c>
      <c r="G318" s="9" t="str">
        <f>'[1]Activos Consolidados'!V332</f>
        <v>PAGINA WEB</v>
      </c>
      <c r="H318" s="11" t="str">
        <f>'[1]Activos Consolidados'!W332</f>
        <v>PAGINA WEB</v>
      </c>
    </row>
    <row r="319" spans="1:8" ht="51" x14ac:dyDescent="0.25">
      <c r="A319" s="8" t="str">
        <f>'[1]Activos Consolidados'!H333</f>
        <v>ESTADOS FINACIEROS</v>
      </c>
      <c r="B319" s="9" t="str">
        <f>'[1]Activos Consolidados'!I333</f>
        <v>ESTADOS FINANCIEROS DE PROPÓSITO GENERAL.</v>
      </c>
      <c r="C319" s="9" t="str">
        <f>'[1]Activos Consolidados'!K333</f>
        <v>CORRESPONDE A LOS ESTADOS FINANCIEROS  Y SUS REVELACIONES CON PERIODICIDAD TRIMESTRAL Y ANUAL</v>
      </c>
      <c r="D319" s="10" t="str">
        <f>'[1]Activos Consolidados'!R333</f>
        <v>CASTELLANO</v>
      </c>
      <c r="E319" s="10" t="str">
        <f>'[1]Activos Consolidados'!S333</f>
        <v>ELECTRONICO/PAPEL</v>
      </c>
      <c r="F319" s="10" t="str">
        <f>'[1]Activos Consolidados'!U333</f>
        <v>PDF</v>
      </c>
      <c r="G319" s="9" t="str">
        <f>'[1]Activos Consolidados'!V333</f>
        <v>PAGINA WEB</v>
      </c>
      <c r="H319" s="11" t="str">
        <f>'[1]Activos Consolidados'!W333</f>
        <v>PAGINA WEB</v>
      </c>
    </row>
    <row r="320" spans="1:8" ht="76.5" x14ac:dyDescent="0.25">
      <c r="A320" s="8" t="str">
        <f>'[1]Activos Consolidados'!H334</f>
        <v>INFORMES</v>
      </c>
      <c r="B320" s="9" t="str">
        <f>'[1]Activos Consolidados'!I334</f>
        <v>INFORMES A ENTES DE CONTROL</v>
      </c>
      <c r="C320" s="9" t="str">
        <f>'[1]Activos Consolidados'!K334</f>
        <v>REPORTE TRIMESTRAL A LA CONTADURÍA GENERAL DE LA NACIÓN CORRESPONDIENTE AL INFORME DE SALDOS Y MOVIMIENTOS, OPERACIONES RECIPROCAS Y PRINCIPALES VARIACIONES.</v>
      </c>
      <c r="D320" s="10" t="str">
        <f>'[1]Activos Consolidados'!R334</f>
        <v>CASTELLANO</v>
      </c>
      <c r="E320" s="10" t="str">
        <f>'[1]Activos Consolidados'!S334</f>
        <v>ELECTRONICO/PAPEL</v>
      </c>
      <c r="F320" s="10" t="str">
        <f>'[1]Activos Consolidados'!U334</f>
        <v>PDF, XLS</v>
      </c>
      <c r="G320" s="9" t="str">
        <f>'[1]Activos Consolidados'!V334</f>
        <v>PAGINA WEB</v>
      </c>
      <c r="H320" s="11" t="str">
        <f>'[1]Activos Consolidados'!W334</f>
        <v>NO APLICA</v>
      </c>
    </row>
    <row r="321" spans="1:8" ht="63.75" x14ac:dyDescent="0.25">
      <c r="A321" s="8" t="str">
        <f>'[1]Activos Consolidados'!H335</f>
        <v>INFORMES</v>
      </c>
      <c r="B321" s="9" t="str">
        <f>'[1]Activos Consolidados'!I335</f>
        <v>INFORME DE EJECUCIÓN FINANCIERA</v>
      </c>
      <c r="C321" s="9" t="str">
        <f>'[1]Activos Consolidados'!K335</f>
        <v>CORRESPONDE A LA EJECUCIÓN FINANCIERA DE LOS CONVENIOS Y/O CONTRATOS INTERADMINISTRATIVOS EN CUMPLIMIENTO DE LO PACTADO CONTRACTUALMENTE.</v>
      </c>
      <c r="D321" s="10" t="str">
        <f>'[1]Activos Consolidados'!R335</f>
        <v>CASTELLANO</v>
      </c>
      <c r="E321" s="10" t="str">
        <f>'[1]Activos Consolidados'!S335</f>
        <v>ELECTRONICO/PAPEL</v>
      </c>
      <c r="F321" s="10" t="str">
        <f>'[1]Activos Consolidados'!U335</f>
        <v>PDF</v>
      </c>
      <c r="G321" s="9" t="str">
        <f>'[1]Activos Consolidados'!V335</f>
        <v>ORFEO</v>
      </c>
      <c r="H321" s="11" t="str">
        <f>'[1]Activos Consolidados'!W335</f>
        <v>NO APLICA</v>
      </c>
    </row>
    <row r="322" spans="1:8" ht="51" x14ac:dyDescent="0.25">
      <c r="A322" s="8" t="str">
        <f>'[1]Activos Consolidados'!H336</f>
        <v>INFORMES</v>
      </c>
      <c r="B322" s="9" t="str">
        <f>'[1]Activos Consolidados'!I336</f>
        <v>INFORME DE SALDOS CONTABLES</v>
      </c>
      <c r="C322" s="9" t="str">
        <f>'[1]Activos Consolidados'!K336</f>
        <v>CORRESPONDE A  LOS SALDOS PRESENTADOS EN CADA UNO DE LOS CONVENIOS Y/O CVONTRATOS ADMINISTRATIVOS</v>
      </c>
      <c r="D322" s="10" t="str">
        <f>'[1]Activos Consolidados'!R336</f>
        <v>CASTELLANO</v>
      </c>
      <c r="E322" s="10" t="str">
        <f>'[1]Activos Consolidados'!S336</f>
        <v>ELECTRONICO/PAPEL</v>
      </c>
      <c r="F322" s="10" t="str">
        <f>'[1]Activos Consolidados'!U336</f>
        <v>PDF</v>
      </c>
      <c r="G322" s="9" t="str">
        <f>'[1]Activos Consolidados'!V336</f>
        <v xml:space="preserve">ARCHIVO DIGITAL </v>
      </c>
      <c r="H322" s="11" t="str">
        <f>'[1]Activos Consolidados'!W336</f>
        <v>NO APLICA</v>
      </c>
    </row>
    <row r="323" spans="1:8" ht="89.25" x14ac:dyDescent="0.25">
      <c r="A323" s="8" t="str">
        <f>'[1]Activos Consolidados'!H337</f>
        <v>INFORMES</v>
      </c>
      <c r="B323" s="9" t="str">
        <f>'[1]Activos Consolidados'!I337</f>
        <v>INFORME DE LA CUENTA FISCAL ANUAL</v>
      </c>
      <c r="C323" s="9" t="str">
        <f>'[1]Activos Consolidados'!K337</f>
        <v>CONTIENE LA INFORMACIÓN DE LA CONSOLIDACIÓN DE LA CUENTA NAUAL SIRECI</v>
      </c>
      <c r="D323" s="10" t="str">
        <f>'[1]Activos Consolidados'!R337</f>
        <v>CASTELLANO</v>
      </c>
      <c r="E323" s="10" t="str">
        <f>'[1]Activos Consolidados'!S337</f>
        <v>ELECTRONICO</v>
      </c>
      <c r="F323" s="10" t="str">
        <f>'[1]Activos Consolidados'!U337</f>
        <v>PDF, DOC</v>
      </c>
      <c r="G323" s="9" t="str">
        <f>'[1]Activos Consolidados'!V337</f>
        <v>Sitio web</v>
      </c>
      <c r="H323" s="11" t="str">
        <f>'[1]Activos Consolidados'!W337</f>
        <v xml:space="preserve">https://www.enterritorio.gov.co/web/transparencia-y-acceso-a-la-informacion-publica/planeacion/informes-de-gestion-evaluacion-y-auditoria/cuenta-anual-consolidada-sireci </v>
      </c>
    </row>
    <row r="324" spans="1:8" ht="63.75" x14ac:dyDescent="0.25">
      <c r="A324" s="8" t="str">
        <f>'[1]Activos Consolidados'!H338</f>
        <v>INFORMES</v>
      </c>
      <c r="B324" s="9" t="str">
        <f>'[1]Activos Consolidados'!I338</f>
        <v>INFORMES DE GESTION</v>
      </c>
      <c r="C324" s="9" t="str">
        <f>'[1]Activos Consolidados'!K338</f>
        <v>CORRESPONDE AL ACAPITE DE LA GETIÓN DE LOS ESTADOS FINANCIEROS DE LA ENTIDAD PARA EL CIERRE DE LA VIGENCIA (REVISAR CON PLANEACIÓN)</v>
      </c>
      <c r="D324" s="10" t="str">
        <f>'[1]Activos Consolidados'!R338</f>
        <v>CASTELLANO</v>
      </c>
      <c r="E324" s="10" t="str">
        <f>'[1]Activos Consolidados'!S338</f>
        <v>ELECTRONICO/PAPEL</v>
      </c>
      <c r="F324" s="10" t="str">
        <f>'[1]Activos Consolidados'!U338</f>
        <v>PDF, TIF, DOC, XLS</v>
      </c>
      <c r="G324" s="9" t="str">
        <f>'[1]Activos Consolidados'!V338</f>
        <v>ORFEO</v>
      </c>
      <c r="H324" s="11" t="str">
        <f>'[1]Activos Consolidados'!W338</f>
        <v>NO APLICA</v>
      </c>
    </row>
    <row r="325" spans="1:8" ht="25.5" x14ac:dyDescent="0.25">
      <c r="A325" s="8" t="str">
        <f>'[1]Activos Consolidados'!H339</f>
        <v>LIBROS PRINCIPALES CONTABLES</v>
      </c>
      <c r="B325" s="9" t="str">
        <f>'[1]Activos Consolidados'!I339</f>
        <v>LIBRO DE DIARIO</v>
      </c>
      <c r="C325" s="9" t="str">
        <f>'[1]Activos Consolidados'!K339</f>
        <v>CORRESPONDE AL REPORTE MENSUAL DEL LIBRO DIARIO DE CONTABILIDAD</v>
      </c>
      <c r="D325" s="10" t="str">
        <f>'[1]Activos Consolidados'!R339</f>
        <v>CASTELLANO</v>
      </c>
      <c r="E325" s="10" t="str">
        <f>'[1]Activos Consolidados'!S339</f>
        <v>ELECTRONICO/PAPEL</v>
      </c>
      <c r="F325" s="10" t="str">
        <f>'[1]Activos Consolidados'!U339</f>
        <v>PDF</v>
      </c>
      <c r="G325" s="9" t="str">
        <f>'[1]Activos Consolidados'!V339</f>
        <v>NUBE</v>
      </c>
      <c r="H325" s="11" t="str">
        <f>'[1]Activos Consolidados'!W339</f>
        <v>NO APLICA</v>
      </c>
    </row>
    <row r="326" spans="1:8" ht="25.5" x14ac:dyDescent="0.25">
      <c r="A326" s="8" t="str">
        <f>'[1]Activos Consolidados'!H340</f>
        <v>LIBROS PRINCIPALES CONTABLES</v>
      </c>
      <c r="B326" s="9" t="str">
        <f>'[1]Activos Consolidados'!I340</f>
        <v>LIBRO MAYOR</v>
      </c>
      <c r="C326" s="9" t="str">
        <f>'[1]Activos Consolidados'!K340</f>
        <v>CORRESPONDE AL REPORTE MENSUAL DEL LIBRO MAYOR DE CONTABILIDAD</v>
      </c>
      <c r="D326" s="10" t="str">
        <f>'[1]Activos Consolidados'!R340</f>
        <v>CASTELLANO</v>
      </c>
      <c r="E326" s="10" t="str">
        <f>'[1]Activos Consolidados'!S340</f>
        <v>ELECTRONICO/PAPEL</v>
      </c>
      <c r="F326" s="10" t="str">
        <f>'[1]Activos Consolidados'!U340</f>
        <v>PDF</v>
      </c>
      <c r="G326" s="9" t="str">
        <f>'[1]Activos Consolidados'!V340</f>
        <v>NUBE</v>
      </c>
      <c r="H326" s="11" t="str">
        <f>'[1]Activos Consolidados'!W340</f>
        <v>NO APLICA</v>
      </c>
    </row>
    <row r="327" spans="1:8" ht="63.75" x14ac:dyDescent="0.25">
      <c r="A327" s="8" t="str">
        <f>'[1]Activos Consolidados'!H341</f>
        <v>APLICATIVOS</v>
      </c>
      <c r="B327" s="9" t="str">
        <f>'[1]Activos Consolidados'!I341</f>
        <v>CONVENIOS Y CONTRATOS</v>
      </c>
      <c r="C327" s="9" t="str">
        <f>'[1]Activos Consolidados'!K341</f>
        <v>REGISTRO DE LA INFORMACION FISCAL Y CONTABLE DE TODOS LOS CONTRATOS, CONVENIOS Y TERCEROS QUE TENGAN VÍNCULO CONTRACTUAL CON LA ENTIDAD</v>
      </c>
      <c r="D327" s="10" t="str">
        <f>'[1]Activos Consolidados'!R341</f>
        <v>CASTELLANO</v>
      </c>
      <c r="E327" s="10" t="str">
        <f>'[1]Activos Consolidados'!S341</f>
        <v>ELECTRONICO</v>
      </c>
      <c r="F327" s="10" t="str">
        <f>'[1]Activos Consolidados'!U341</f>
        <v>BASE DE DATOS</v>
      </c>
      <c r="G327" s="9" t="str">
        <f>'[1]Activos Consolidados'!V341</f>
        <v>APLICATIVOS</v>
      </c>
      <c r="H327" s="11" t="str">
        <f>'[1]Activos Consolidados'!W341</f>
        <v>NO APLICA</v>
      </c>
    </row>
    <row r="328" spans="1:8" ht="51" x14ac:dyDescent="0.25">
      <c r="A328" s="8" t="str">
        <f>'[1]Activos Consolidados'!H342</f>
        <v>APLICATIVOS</v>
      </c>
      <c r="B328" s="9" t="str">
        <f>'[1]Activos Consolidados'!I342</f>
        <v>LIMAY - CONTABILIDAD COLGAAP</v>
      </c>
      <c r="C328" s="9" t="str">
        <f>'[1]Activos Consolidados'!K342</f>
        <v>HERRAMIENTA PARA EL REGISTRO CONTABLE DE LOS HECHOS ECONÓMICOS GENERADOS EN LA ENTIDAD BAJO NORMA LOCAL</v>
      </c>
      <c r="D328" s="10" t="str">
        <f>'[1]Activos Consolidados'!R342</f>
        <v>CASTELLANO</v>
      </c>
      <c r="E328" s="10" t="str">
        <f>'[1]Activos Consolidados'!S342</f>
        <v>ELECTRONICO</v>
      </c>
      <c r="F328" s="10" t="str">
        <f>'[1]Activos Consolidados'!U342</f>
        <v>BASE DE DATOS</v>
      </c>
      <c r="G328" s="9" t="str">
        <f>'[1]Activos Consolidados'!V342</f>
        <v>APLICATIVOS</v>
      </c>
      <c r="H328" s="11" t="str">
        <f>'[1]Activos Consolidados'!W342</f>
        <v>NO APLICA</v>
      </c>
    </row>
    <row r="329" spans="1:8" ht="63.75" x14ac:dyDescent="0.25">
      <c r="A329" s="8" t="str">
        <f>'[1]Activos Consolidados'!H343</f>
        <v>APLICATIVOS</v>
      </c>
      <c r="B329" s="9" t="str">
        <f>'[1]Activos Consolidados'!I343</f>
        <v>LIMAY - CONTABILIDAD NIIF</v>
      </c>
      <c r="C329" s="9" t="str">
        <f>'[1]Activos Consolidados'!K343</f>
        <v>HERRAMIENTA PARA EL REGISTRO CONTABLE DE LOS HECHOS ECONÓMICOS GENERADOS EN LA ENTIDAD BAJO NORMA INTERNACIONAL</v>
      </c>
      <c r="D329" s="10" t="str">
        <f>'[1]Activos Consolidados'!R343</f>
        <v>CASTELLANO</v>
      </c>
      <c r="E329" s="10" t="str">
        <f>'[1]Activos Consolidados'!S343</f>
        <v>ELECTRONICO</v>
      </c>
      <c r="F329" s="10" t="str">
        <f>'[1]Activos Consolidados'!U343</f>
        <v>BASE DE DATOS</v>
      </c>
      <c r="G329" s="9" t="str">
        <f>'[1]Activos Consolidados'!V343</f>
        <v>APLICATIVOS</v>
      </c>
      <c r="H329" s="11" t="str">
        <f>'[1]Activos Consolidados'!W343</f>
        <v>NO APLICA</v>
      </c>
    </row>
    <row r="330" spans="1:8" ht="63.75" x14ac:dyDescent="0.25">
      <c r="A330" s="8" t="str">
        <f>'[1]Activos Consolidados'!H344</f>
        <v>APLICATIVOS</v>
      </c>
      <c r="B330" s="9" t="str">
        <f>'[1]Activos Consolidados'!I344</f>
        <v>LIMAY - CONTABILIDAD NIIF GESTIÓN</v>
      </c>
      <c r="C330" s="9" t="str">
        <f>'[1]Activos Consolidados'!K344</f>
        <v>HERRAMIENTA PARA EL REGISTRO CONTABLE DE LOS HECHOS ECONÓMICOS EN LA LÍNEA DE GESTIÓN DE PROYECTOS BAJO NORMA INTERNACIONAL</v>
      </c>
      <c r="D330" s="10" t="str">
        <f>'[1]Activos Consolidados'!R344</f>
        <v>CASTELLANO</v>
      </c>
      <c r="E330" s="10" t="str">
        <f>'[1]Activos Consolidados'!S344</f>
        <v>ELECTRONICO</v>
      </c>
      <c r="F330" s="10" t="str">
        <f>'[1]Activos Consolidados'!U344</f>
        <v>BASE DE DATOS</v>
      </c>
      <c r="G330" s="9" t="str">
        <f>'[1]Activos Consolidados'!V344</f>
        <v>APLICATIVOS</v>
      </c>
      <c r="H330" s="11" t="str">
        <f>'[1]Activos Consolidados'!W344</f>
        <v>NO APLICA</v>
      </c>
    </row>
    <row r="331" spans="1:8" ht="51" x14ac:dyDescent="0.25">
      <c r="A331" s="8" t="str">
        <f>'[1]Activos Consolidados'!H345</f>
        <v>APLICATIVOS</v>
      </c>
      <c r="B331" s="9" t="str">
        <f>'[1]Activos Consolidados'!I345</f>
        <v>CAUSACIÓN DE DESEMBOLSOS</v>
      </c>
      <c r="C331" s="9" t="str">
        <f>'[1]Activos Consolidados'!K345</f>
        <v>HERRAMIENTA PARA EL REGISTRO DE LAS FACTURAS O DOCUMENTOS EQUIVALENTES RADICADOS EN LA ENTIDAD</v>
      </c>
      <c r="D331" s="10" t="str">
        <f>'[1]Activos Consolidados'!R345</f>
        <v>CASTELLANO</v>
      </c>
      <c r="E331" s="10" t="str">
        <f>'[1]Activos Consolidados'!S345</f>
        <v>ELECTRONICO</v>
      </c>
      <c r="F331" s="10" t="str">
        <f>'[1]Activos Consolidados'!U345</f>
        <v>BASE DE DATOS</v>
      </c>
      <c r="G331" s="9" t="str">
        <f>'[1]Activos Consolidados'!V345</f>
        <v>APLICATIVOS</v>
      </c>
      <c r="H331" s="11" t="str">
        <f>'[1]Activos Consolidados'!W345</f>
        <v>NO APLICA</v>
      </c>
    </row>
    <row r="332" spans="1:8" ht="76.5" x14ac:dyDescent="0.25">
      <c r="A332" s="8" t="str">
        <f>'[1]Activos Consolidados'!H346</f>
        <v>BASES DE DATOS</v>
      </c>
      <c r="B332" s="9" t="str">
        <f>'[1]Activos Consolidados'!I346</f>
        <v>BASE DE CIRCULARIZACIÓN</v>
      </c>
      <c r="C332" s="9" t="str">
        <f>'[1]Activos Consolidados'!K346</f>
        <v>CONTIENE LAS PARTIDAS CONCILIATORIAS DE LOS ESTADOS FINANCIEROS PENDIENTES CON EL FIN DE CONSOLIDAR LAS GESTIONES ADELANTADAS PARA LA DEPURACIÓN DE LAS MISMAS.</v>
      </c>
      <c r="D332" s="10" t="str">
        <f>'[1]Activos Consolidados'!R346</f>
        <v>CASTELLANO</v>
      </c>
      <c r="E332" s="10" t="str">
        <f>'[1]Activos Consolidados'!S346</f>
        <v>ELECTRONICO</v>
      </c>
      <c r="F332" s="10" t="str">
        <f>'[1]Activos Consolidados'!U346</f>
        <v>BASES DE DATOS</v>
      </c>
      <c r="G332" s="9" t="str">
        <f>'[1]Activos Consolidados'!V346</f>
        <v>ACCES</v>
      </c>
      <c r="H332" s="11" t="str">
        <f>'[1]Activos Consolidados'!W346</f>
        <v>NO APLICA</v>
      </c>
    </row>
    <row r="333" spans="1:8" ht="51" x14ac:dyDescent="0.25">
      <c r="A333" s="8" t="str">
        <f>'[1]Activos Consolidados'!H347</f>
        <v>BASES DE DATOS</v>
      </c>
      <c r="B333" s="9" t="str">
        <f>'[1]Activos Consolidados'!I347</f>
        <v>BASE DE DATOS NIIF</v>
      </c>
      <c r="C333" s="9" t="str">
        <f>'[1]Activos Consolidados'!K347</f>
        <v>CONTIENE LA CONTABILIDAD DE LA VIGENCIA 2016 Y EL CONTROL DE ACTIVOS FIJOS PARA LA VALIDACIÓN Y REGISTRO DE LA DEPRECIACIÓN</v>
      </c>
      <c r="D333" s="10" t="str">
        <f>'[1]Activos Consolidados'!R347</f>
        <v>CASTELLANO</v>
      </c>
      <c r="E333" s="10" t="str">
        <f>'[1]Activos Consolidados'!S347</f>
        <v>ELECTRONICO</v>
      </c>
      <c r="F333" s="10" t="str">
        <f>'[1]Activos Consolidados'!U347</f>
        <v>BASES DE DATOS</v>
      </c>
      <c r="G333" s="9" t="str">
        <f>'[1]Activos Consolidados'!V347</f>
        <v>ACCES</v>
      </c>
      <c r="H333" s="11" t="str">
        <f>'[1]Activos Consolidados'!W347</f>
        <v>NO APLICA</v>
      </c>
    </row>
    <row r="334" spans="1:8" ht="38.25" x14ac:dyDescent="0.25">
      <c r="A334" s="8" t="str">
        <f>'[1]Activos Consolidados'!H348</f>
        <v>BASE DE DATOS</v>
      </c>
      <c r="B334" s="9" t="str">
        <f>'[1]Activos Consolidados'!I348</f>
        <v>BASE DE DATOS CONCILIACIONES BANCARIAS</v>
      </c>
      <c r="C334" s="9" t="str">
        <f>'[1]Activos Consolidados'!K348</f>
        <v>CONTIENE LAS PARTIDAS CONCILIATORIAS DE BANCOS PARA SU SEGUIMIENTO Y DEPURACIÓN</v>
      </c>
      <c r="D334" s="10" t="str">
        <f>'[1]Activos Consolidados'!R348</f>
        <v>CASTELLANO</v>
      </c>
      <c r="E334" s="10" t="str">
        <f>'[1]Activos Consolidados'!S348</f>
        <v>ELECTRONICO</v>
      </c>
      <c r="F334" s="10" t="str">
        <f>'[1]Activos Consolidados'!U348</f>
        <v>BASES DE DATOS</v>
      </c>
      <c r="G334" s="9" t="str">
        <f>'[1]Activos Consolidados'!V348</f>
        <v>ACCES</v>
      </c>
      <c r="H334" s="11" t="str">
        <f>'[1]Activos Consolidados'!W348</f>
        <v>NO APLICA</v>
      </c>
    </row>
    <row r="335" spans="1:8" ht="38.25" x14ac:dyDescent="0.25">
      <c r="A335" s="8" t="str">
        <f>'[1]Activos Consolidados'!H349</f>
        <v>BASES DE DATOS</v>
      </c>
      <c r="B335" s="9" t="str">
        <f>'[1]Activos Consolidados'!I349</f>
        <v>BASE DE DATOS DE ESTAMPILLAS PRO UNIVERSIDAD</v>
      </c>
      <c r="C335" s="9" t="str">
        <f>'[1]Activos Consolidados'!K349</f>
        <v>CONTIENE LA INFORMACIÓN DE TODOS LOS CONTRATOS SUJETOS A ESTE TRIBUTO</v>
      </c>
      <c r="D335" s="10" t="str">
        <f>'[1]Activos Consolidados'!R349</f>
        <v>CASTELLANO</v>
      </c>
      <c r="E335" s="10" t="str">
        <f>'[1]Activos Consolidados'!S349</f>
        <v>ELECTRONICO</v>
      </c>
      <c r="F335" s="10" t="str">
        <f>'[1]Activos Consolidados'!U349</f>
        <v>BASES DE DATOS</v>
      </c>
      <c r="G335" s="9" t="str">
        <f>'[1]Activos Consolidados'!V349</f>
        <v>ACCES</v>
      </c>
      <c r="H335" s="11" t="str">
        <f>'[1]Activos Consolidados'!W349</f>
        <v>NO APLICA</v>
      </c>
    </row>
    <row r="336" spans="1:8" ht="76.5" x14ac:dyDescent="0.25">
      <c r="A336" s="8" t="str">
        <f>'[1]Activos Consolidados'!H350</f>
        <v>DOCUMENTOS DEL CATALOGO DEL SISTEMA DE GESTION DE CALIDAD - MANUAL</v>
      </c>
      <c r="B336" s="9" t="str">
        <f>'[1]Activos Consolidados'!I350</f>
        <v xml:space="preserve"> Manual de Políticas Contables</v>
      </c>
      <c r="C336" s="9" t="str">
        <f>'[1]Activos Consolidados'!K350</f>
        <v>Manual de Políticas Contables donde se establecen las políticas establecidas por la Entidad con relación al reconocimieinto de los hechos económicos en los Estados Financieros de la Entidad</v>
      </c>
      <c r="D336" s="10" t="str">
        <f>'[1]Activos Consolidados'!R350</f>
        <v>CASTELLANO</v>
      </c>
      <c r="E336" s="10" t="str">
        <f>'[1]Activos Consolidados'!S350</f>
        <v>ELECTRONICO</v>
      </c>
      <c r="F336" s="10" t="str">
        <f>'[1]Activos Consolidados'!U350</f>
        <v>PDF</v>
      </c>
      <c r="G336" s="9" t="str">
        <f>'[1]Activos Consolidados'!V350</f>
        <v>CATALOGO DOCUMENTAL</v>
      </c>
      <c r="H336" s="11" t="str">
        <f>'[1]Activos Consolidados'!W350</f>
        <v>NO APLICA</v>
      </c>
    </row>
    <row r="337" spans="1:8" ht="153" x14ac:dyDescent="0.25">
      <c r="A337" s="8" t="str">
        <f>'[1]Activos Consolidados'!H351</f>
        <v>DOCUMENTOS DEL CATALOGO DEL SISTEMA DE GESTION DE CALIDAD - PROCEDIMIENTOS</v>
      </c>
      <c r="B337" s="9" t="str">
        <f>'[1]Activos Consolidados'!I351</f>
        <v>Registro contable y traslado de rendimientos financieros de convenios y/o contratos interadministrativos</v>
      </c>
      <c r="C337" s="9" t="str">
        <f>'[1]Activos Consolidados'!K351</f>
        <v>Establecer la metodología para el registro y el traslado de los rendimientos financieros generados en las cuentas bancarias y en el portafolio de inversiones de los convenios y/o contratos interadministrativos, así como para la legalización de los aportes sobre los rendimientos financieros de ENTerritorio a los convenios y/o contratos interadministrativos cuando aplique esta condición.</v>
      </c>
      <c r="D337" s="10" t="str">
        <f>'[1]Activos Consolidados'!R351</f>
        <v>CASTELLANO</v>
      </c>
      <c r="E337" s="10" t="str">
        <f>'[1]Activos Consolidados'!S351</f>
        <v>ELECTRONICO</v>
      </c>
      <c r="F337" s="10" t="str">
        <f>'[1]Activos Consolidados'!U351</f>
        <v>PDF</v>
      </c>
      <c r="G337" s="9" t="str">
        <f>'[1]Activos Consolidados'!V351</f>
        <v>CATALOGO DOCUMENTAL</v>
      </c>
      <c r="H337" s="11" t="str">
        <f>'[1]Activos Consolidados'!W351</f>
        <v>NO APLICA</v>
      </c>
    </row>
    <row r="338" spans="1:8" ht="63.75" x14ac:dyDescent="0.25">
      <c r="A338" s="8" t="str">
        <f>'[1]Activos Consolidados'!H352</f>
        <v>DOCUMENTOS DEL CATALOGO DEL SISTEMA DE GESTION DE CALIDAD - PROCEDIMIENTOS</v>
      </c>
      <c r="B338" s="9" t="str">
        <f>'[1]Activos Consolidados'!I352</f>
        <v>Administración de caja menor</v>
      </c>
      <c r="C338" s="9" t="str">
        <f>'[1]Activos Consolidados'!K352</f>
        <v>Establecer la metodología para la constitución, administración, liquidación, causación y reembolso de caja menor</v>
      </c>
      <c r="D338" s="10" t="str">
        <f>'[1]Activos Consolidados'!R352</f>
        <v>CASTELLANO</v>
      </c>
      <c r="E338" s="10" t="str">
        <f>'[1]Activos Consolidados'!S352</f>
        <v>ELECTRONICO</v>
      </c>
      <c r="F338" s="10" t="str">
        <f>'[1]Activos Consolidados'!U352</f>
        <v>PDF</v>
      </c>
      <c r="G338" s="9" t="str">
        <f>'[1]Activos Consolidados'!V352</f>
        <v>CATALOGO DOCUMENTAL</v>
      </c>
      <c r="H338" s="11" t="str">
        <f>'[1]Activos Consolidados'!W352</f>
        <v>NO APLICA</v>
      </c>
    </row>
    <row r="339" spans="1:8" ht="140.25" x14ac:dyDescent="0.25">
      <c r="A339" s="8" t="str">
        <f>'[1]Activos Consolidados'!H353</f>
        <v>DOCUMENTOS DEL CATALOGO DEL SISTEMA DE GESTION DE CALIDAD - PROCEDIMIENTOS</v>
      </c>
      <c r="B339" s="9" t="str">
        <f>'[1]Activos Consolidados'!I353</f>
        <v>Eliminación de cuentas reciprocas</v>
      </c>
      <c r="C339" s="9" t="str">
        <f>'[1]Activos Consolidados'!K353</f>
        <v>Establecer la metodología para la eliminación de cuentas recíprocas en la contabilidad de ENTerritorio mediante la exclusión en los estados financieros consolidados, de los saldos de las cuentas por cobrar y cuentas por pagar existentes al cierre del periodo contable entre ENTerritorio y los convenios y/o contratos interadministrativos de Gerencia Integral de Proyectos.</v>
      </c>
      <c r="D339" s="10" t="str">
        <f>'[1]Activos Consolidados'!R353</f>
        <v>CASTELLANO</v>
      </c>
      <c r="E339" s="10" t="str">
        <f>'[1]Activos Consolidados'!S353</f>
        <v>ELECTRONICO</v>
      </c>
      <c r="F339" s="10" t="str">
        <f>'[1]Activos Consolidados'!U353</f>
        <v>PDF</v>
      </c>
      <c r="G339" s="9" t="str">
        <f>'[1]Activos Consolidados'!V353</f>
        <v>CATALOGO DOCUMENTAL</v>
      </c>
      <c r="H339" s="11" t="str">
        <f>'[1]Activos Consolidados'!W353</f>
        <v>NO APLICA</v>
      </c>
    </row>
    <row r="340" spans="1:8" ht="140.25" x14ac:dyDescent="0.25">
      <c r="A340" s="8" t="str">
        <f>'[1]Activos Consolidados'!H354</f>
        <v>DOCUMENTOS DEL CATALOGO DEL SISTEMA DE GESTION DE CALIDAD - PROCEDIMIENTOS</v>
      </c>
      <c r="B340" s="9" t="str">
        <f>'[1]Activos Consolidados'!I354</f>
        <v>Elaboración y seguimiento de las conciliaciones bancarias</v>
      </c>
      <c r="C340" s="9" t="str">
        <f>'[1]Activos Consolidados'!K354</f>
        <v>Establecer la metodología para la elaboración y seguimiento de las conciliaciones bancarias, mediante el desarrollo de las actividades provistas en este procedimiento con el propósito de verificar que los saldos y movimientos de las cuentas bancarias, correspondan a los registrados en los extractos y en los estados financieros de ENTERRITORIO.</v>
      </c>
      <c r="D340" s="10" t="str">
        <f>'[1]Activos Consolidados'!R354</f>
        <v>CASTELLANO</v>
      </c>
      <c r="E340" s="10" t="str">
        <f>'[1]Activos Consolidados'!S354</f>
        <v>ELECTRONICO</v>
      </c>
      <c r="F340" s="10" t="str">
        <f>'[1]Activos Consolidados'!U354</f>
        <v>PDF</v>
      </c>
      <c r="G340" s="9" t="str">
        <f>'[1]Activos Consolidados'!V354</f>
        <v>CATALOGO DOCUMENTAL</v>
      </c>
      <c r="H340" s="11" t="str">
        <f>'[1]Activos Consolidados'!W354</f>
        <v>NO APLICA</v>
      </c>
    </row>
    <row r="341" spans="1:8" ht="76.5" x14ac:dyDescent="0.25">
      <c r="A341" s="8" t="str">
        <f>'[1]Activos Consolidados'!H355</f>
        <v>DOCUMENTOS DEL CATALOGO DEL SISTEMA DE GESTION DE CALIDAD - PROCEDIMIENTOS</v>
      </c>
      <c r="B341" s="9" t="str">
        <f>'[1]Activos Consolidados'!I355</f>
        <v>Control y registro contable y presupuestal de desembolsos para el funcionamiento FONADE</v>
      </c>
      <c r="C341" s="9" t="str">
        <f>'[1]Activos Consolidados'!K355</f>
        <v>Control y registro contable y presupuestal de desembolsos para el funcionamiento FONADE</v>
      </c>
      <c r="D341" s="10" t="str">
        <f>'[1]Activos Consolidados'!R355</f>
        <v>CASTELLANO</v>
      </c>
      <c r="E341" s="10" t="str">
        <f>'[1]Activos Consolidados'!S355</f>
        <v>ELECTRONICO</v>
      </c>
      <c r="F341" s="10" t="str">
        <f>'[1]Activos Consolidados'!U355</f>
        <v>PDF</v>
      </c>
      <c r="G341" s="9" t="str">
        <f>'[1]Activos Consolidados'!V355</f>
        <v>CATALOGO DOCUMENTAL</v>
      </c>
      <c r="H341" s="11" t="str">
        <f>'[1]Activos Consolidados'!W355</f>
        <v>NO APLICA</v>
      </c>
    </row>
    <row r="342" spans="1:8" ht="63.75" x14ac:dyDescent="0.25">
      <c r="A342" s="8" t="str">
        <f>'[1]Activos Consolidados'!H356</f>
        <v>DOCUMENTOS DEL CATALOGO DEL SISTEMA DE GESTION DE CALIDAD - PROCEDIMIENTOS</v>
      </c>
      <c r="B342" s="9" t="str">
        <f>'[1]Activos Consolidados'!I356</f>
        <v>Elaboración  de informes a la Contaduría General de la Nación</v>
      </c>
      <c r="C342" s="9" t="str">
        <f>'[1]Activos Consolidados'!K356</f>
        <v>Establecer la metodología para la elaboración y envío de los informes de balance y cuentas recíprocas a la Contaduría General de la Nación.</v>
      </c>
      <c r="D342" s="10" t="str">
        <f>'[1]Activos Consolidados'!R356</f>
        <v>CASTELLANO</v>
      </c>
      <c r="E342" s="10" t="str">
        <f>'[1]Activos Consolidados'!S356</f>
        <v>ELECTRONICO</v>
      </c>
      <c r="F342" s="10" t="str">
        <f>'[1]Activos Consolidados'!U356</f>
        <v>PDF</v>
      </c>
      <c r="G342" s="9" t="str">
        <f>'[1]Activos Consolidados'!V356</f>
        <v>CATALOGO DOCUMENTAL</v>
      </c>
      <c r="H342" s="11" t="str">
        <f>'[1]Activos Consolidados'!W356</f>
        <v>NO APLICA</v>
      </c>
    </row>
    <row r="343" spans="1:8" ht="127.5" x14ac:dyDescent="0.25">
      <c r="A343" s="8" t="str">
        <f>'[1]Activos Consolidados'!H357</f>
        <v>DOCUMENTOS DEL CATALOGO DEL SISTEMA DE GESTION DE CALIDAD - PROCEDIMIENTOS</v>
      </c>
      <c r="B343" s="9" t="str">
        <f>'[1]Activos Consolidados'!I357</f>
        <v>Registro y manejo contable del portafolio de inversiones de ENTERRITORIO y convenios</v>
      </c>
      <c r="C343" s="9" t="str">
        <f>'[1]Activos Consolidados'!K357</f>
        <v>Establecer la metodología para el registro contable de las operaciones del portafolio de inversiones de FONADE y de los convenios mediante el proceso de interfaz general de inversiones con el propósito de mantener actualizados los saldos de las inversiones y su valor de mercado en los estados financieros de la Entidad.</v>
      </c>
      <c r="D343" s="10" t="str">
        <f>'[1]Activos Consolidados'!R357</f>
        <v>CASTELLANO</v>
      </c>
      <c r="E343" s="10" t="str">
        <f>'[1]Activos Consolidados'!S357</f>
        <v>ELECTRONICO</v>
      </c>
      <c r="F343" s="10" t="str">
        <f>'[1]Activos Consolidados'!U357</f>
        <v>PDF</v>
      </c>
      <c r="G343" s="9" t="str">
        <f>'[1]Activos Consolidados'!V357</f>
        <v>CATALOGO DOCUMENTAL</v>
      </c>
      <c r="H343" s="11" t="str">
        <f>'[1]Activos Consolidados'!W357</f>
        <v>NO APLICA</v>
      </c>
    </row>
    <row r="344" spans="1:8" ht="63.75" x14ac:dyDescent="0.25">
      <c r="A344" s="8" t="str">
        <f>'[1]Activos Consolidados'!H358</f>
        <v>DOCUMENTOS DEL CATALOGO DEL SISTEMA DE GESTION DE CALIDAD - PROCEDIMIENTOS</v>
      </c>
      <c r="B344" s="9" t="str">
        <f>'[1]Activos Consolidados'!I358</f>
        <v>Proceso contable de propiedades planta y equipo y propiedades de inversión</v>
      </c>
      <c r="C344" s="9" t="str">
        <f>'[1]Activos Consolidados'!K358</f>
        <v>Establecer el procedimiento para el manejo de la cuenta de propiedad planta y equipo y propiedades de inversión en términos contables y fiscales de ENTERRITORIO</v>
      </c>
      <c r="D344" s="10" t="str">
        <f>'[1]Activos Consolidados'!R358</f>
        <v>CASTELLANO</v>
      </c>
      <c r="E344" s="10" t="str">
        <f>'[1]Activos Consolidados'!S358</f>
        <v>ELECTRONICO</v>
      </c>
      <c r="F344" s="10" t="str">
        <f>'[1]Activos Consolidados'!U358</f>
        <v>PDF</v>
      </c>
      <c r="G344" s="9" t="str">
        <f>'[1]Activos Consolidados'!V358</f>
        <v>CATALOGO DOCUMENTAL</v>
      </c>
      <c r="H344" s="11" t="str">
        <f>'[1]Activos Consolidados'!W358</f>
        <v>NO APLICA</v>
      </c>
    </row>
    <row r="345" spans="1:8" ht="63.75" x14ac:dyDescent="0.25">
      <c r="A345" s="8" t="str">
        <f>'[1]Activos Consolidados'!H359</f>
        <v>DOCUMENTOS DEL CATALOGO DEL SISTEMA DE GESTION DE CALIDAD - PROCEDIMIENTOS</v>
      </c>
      <c r="B345" s="9" t="str">
        <f>'[1]Activos Consolidados'!I359</f>
        <v>Declaraciones tributarias</v>
      </c>
      <c r="C345" s="9" t="str">
        <f>'[1]Activos Consolidados'!K359</f>
        <v>Establecer las directrices para la liquidación, elaboración, presentación y pago de las declaraciones tributarias</v>
      </c>
      <c r="D345" s="10" t="str">
        <f>'[1]Activos Consolidados'!R359</f>
        <v>CASTELLANO</v>
      </c>
      <c r="E345" s="10" t="str">
        <f>'[1]Activos Consolidados'!S359</f>
        <v>ELECTRONICO</v>
      </c>
      <c r="F345" s="10" t="str">
        <f>'[1]Activos Consolidados'!U359</f>
        <v>PDF</v>
      </c>
      <c r="G345" s="9" t="str">
        <f>'[1]Activos Consolidados'!V359</f>
        <v>CATALOGO DOCUMENTAL</v>
      </c>
      <c r="H345" s="11" t="str">
        <f>'[1]Activos Consolidados'!W359</f>
        <v>NO APLICA</v>
      </c>
    </row>
    <row r="346" spans="1:8" ht="76.5" x14ac:dyDescent="0.25">
      <c r="A346" s="8" t="str">
        <f>'[1]Activos Consolidados'!H360</f>
        <v>DOCUMENTOS DEL CATALOGO DEL SISTEMA DE GESTION DE CALIDAD - PROCEDIMIENTOS</v>
      </c>
      <c r="B346" s="9" t="str">
        <f>'[1]Activos Consolidados'!I360</f>
        <v xml:space="preserve"> Conciliación cuentas contables</v>
      </c>
      <c r="C346" s="9" t="str">
        <f>'[1]Activos Consolidados'!K360</f>
        <v>Establecer la metodología para realizar la conciliación, análisis y depuración de los saldos de cada una de las cuentas contables que componen los Estados Financieros de ENTERRITORIO.</v>
      </c>
      <c r="D346" s="10" t="str">
        <f>'[1]Activos Consolidados'!R360</f>
        <v>CASTELLANO</v>
      </c>
      <c r="E346" s="10" t="str">
        <f>'[1]Activos Consolidados'!S360</f>
        <v>ELECTRONICO</v>
      </c>
      <c r="F346" s="10" t="str">
        <f>'[1]Activos Consolidados'!U360</f>
        <v>PDF</v>
      </c>
      <c r="G346" s="9" t="str">
        <f>'[1]Activos Consolidados'!V360</f>
        <v>CATALOGO DOCUMENTAL</v>
      </c>
      <c r="H346" s="11" t="str">
        <f>'[1]Activos Consolidados'!W360</f>
        <v>NO APLICA</v>
      </c>
    </row>
    <row r="347" spans="1:8" ht="102" x14ac:dyDescent="0.25">
      <c r="A347" s="8" t="str">
        <f>'[1]Activos Consolidados'!H361</f>
        <v>DOCUMENTOS DEL CATALOGO DEL SISTEMA DE GESTION DE CALIDAD - PROCEDIMIENTOS</v>
      </c>
      <c r="B347" s="9" t="str">
        <f>'[1]Activos Consolidados'!I361</f>
        <v>Anulación de certificación de cumplimiento para el pago</v>
      </c>
      <c r="C347" s="9" t="str">
        <f>'[1]Activos Consolidados'!K361</f>
        <v>Establecer la metodología para la anulación certificaciones de cumplimiento para el pago de los desembolsos de funcionamiento de la Entidad y los derivados de los convenios suscritos con ENTERRITORIO para los procesos misionales.</v>
      </c>
      <c r="D347" s="10" t="str">
        <f>'[1]Activos Consolidados'!R361</f>
        <v>CASTELLANO</v>
      </c>
      <c r="E347" s="10" t="str">
        <f>'[1]Activos Consolidados'!S361</f>
        <v>ELECTRONICO</v>
      </c>
      <c r="F347" s="10" t="str">
        <f>'[1]Activos Consolidados'!U361</f>
        <v>PDF</v>
      </c>
      <c r="G347" s="9" t="str">
        <f>'[1]Activos Consolidados'!V361</f>
        <v>CATALOGO DOCUMENTAL</v>
      </c>
      <c r="H347" s="11" t="str">
        <f>'[1]Activos Consolidados'!W361</f>
        <v>NO APLICA</v>
      </c>
    </row>
    <row r="348" spans="1:8" ht="76.5" x14ac:dyDescent="0.25">
      <c r="A348" s="8" t="str">
        <f>'[1]Activos Consolidados'!H362</f>
        <v>DOCUMENTOS DEL CATALOGO DEL SISTEMA DE GESTION DE CALIDAD - PROCEDIMIENTOS</v>
      </c>
      <c r="B348" s="9" t="str">
        <f>'[1]Activos Consolidados'!I362</f>
        <v>Seguimiento y depuración cuentas por cobrar</v>
      </c>
      <c r="C348" s="9" t="str">
        <f>'[1]Activos Consolidados'!K362</f>
        <v>Establecer la metodología para adelantar el seguimiento de las cuentas por cobrar, cartera y otros deudores de la Entidad, diferentes a los generados por el uso del Fondo de Contingencias.</v>
      </c>
      <c r="D348" s="10" t="str">
        <f>'[1]Activos Consolidados'!R362</f>
        <v>CASTELLANO</v>
      </c>
      <c r="E348" s="10" t="str">
        <f>'[1]Activos Consolidados'!S362</f>
        <v>ELECTRONICO</v>
      </c>
      <c r="F348" s="10" t="str">
        <f>'[1]Activos Consolidados'!U362</f>
        <v>PDF</v>
      </c>
      <c r="G348" s="9" t="str">
        <f>'[1]Activos Consolidados'!V362</f>
        <v>CATALOGO DOCUMENTAL</v>
      </c>
      <c r="H348" s="11" t="str">
        <f>'[1]Activos Consolidados'!W362</f>
        <v>NO APLICA</v>
      </c>
    </row>
    <row r="349" spans="1:8" ht="127.5" x14ac:dyDescent="0.25">
      <c r="A349" s="8" t="str">
        <f>'[1]Activos Consolidados'!H363</f>
        <v>DOCUMENTOS DEL CATALOGO DEL SISTEMA DE GESTION DE CALIDAD - PROCEDIMIENTOS</v>
      </c>
      <c r="B349" s="9" t="str">
        <f>'[1]Activos Consolidados'!I363</f>
        <v>Manejo contable de intangibles y pagos realizados por anticipado</v>
      </c>
      <c r="C349" s="9" t="str">
        <f>'[1]Activos Consolidados'!K363</f>
        <v>Establecer la metodología para el manejo contable de activos intangibles y pagos realizados por anticipado, mediante el desarrollo de las actividades provistas en este procedimiento con el propósito de garantizar el control y manejo adecuado de los recursos asignados por la Entidad para este tipo de activos.</v>
      </c>
      <c r="D349" s="10" t="str">
        <f>'[1]Activos Consolidados'!R363</f>
        <v>CASTELLANO</v>
      </c>
      <c r="E349" s="10" t="str">
        <f>'[1]Activos Consolidados'!S363</f>
        <v>ELECTRONICO</v>
      </c>
      <c r="F349" s="10" t="str">
        <f>'[1]Activos Consolidados'!U363</f>
        <v>PDF</v>
      </c>
      <c r="G349" s="9" t="str">
        <f>'[1]Activos Consolidados'!V363</f>
        <v>CATALOGO DOCUMENTAL</v>
      </c>
      <c r="H349" s="11" t="str">
        <f>'[1]Activos Consolidados'!W363</f>
        <v>NO APLICA</v>
      </c>
    </row>
    <row r="350" spans="1:8" ht="76.5" x14ac:dyDescent="0.25">
      <c r="A350" s="8" t="str">
        <f>'[1]Activos Consolidados'!H364</f>
        <v>DOCUMENTOS DEL CATALOGO DEL SISTEMA DE GESTION DE CALIDAD - PROCEDIMIENTOS</v>
      </c>
      <c r="B350" s="9" t="str">
        <f>'[1]Activos Consolidados'!I364</f>
        <v>Pagos Fondo de  Ejecución de Proyectos</v>
      </c>
      <c r="C350" s="9" t="str">
        <f>'[1]Activos Consolidados'!K364</f>
        <v>Establecer la metodología para el trámite de desembolsos generados por la ejecución de los convenios de las líneas de negocio de Gerencia de Proyectos y Gestión de Proyectos suscritos con FONADE.</v>
      </c>
      <c r="D350" s="10" t="str">
        <f>'[1]Activos Consolidados'!R364</f>
        <v>CASTELLANO</v>
      </c>
      <c r="E350" s="10" t="str">
        <f>'[1]Activos Consolidados'!S364</f>
        <v>ELECTRONICO</v>
      </c>
      <c r="F350" s="10" t="str">
        <f>'[1]Activos Consolidados'!U364</f>
        <v>PDF</v>
      </c>
      <c r="G350" s="9" t="str">
        <f>'[1]Activos Consolidados'!V364</f>
        <v>CATALOGO DOCUMENTAL</v>
      </c>
      <c r="H350" s="11" t="str">
        <f>'[1]Activos Consolidados'!W364</f>
        <v>NO APLICA</v>
      </c>
    </row>
    <row r="351" spans="1:8" ht="127.5" x14ac:dyDescent="0.25">
      <c r="A351" s="8" t="str">
        <f>'[1]Activos Consolidados'!H365</f>
        <v>DOCUMENTOS DEL CATALOGO DEL SISTEMA DE GESTION DE CALIDAD - PROCEDIMIENTOS</v>
      </c>
      <c r="B351" s="9" t="str">
        <f>'[1]Activos Consolidados'!I365</f>
        <v>Elaboración de informes y cierre de ejecución presupuestal, contable y financiera de convenios y contratos.</v>
      </c>
      <c r="C351" s="9" t="str">
        <f>'[1]Activos Consolidados'!K365</f>
        <v>Realizar el cierre presupuestal, contable y financiero de los convenios o contratos interadministrativos y contratos derivados, suscritos por la entidad, y emitir los informes presupuestales y contables que soporten la información financiera para la suscripción del documento de liquidación de estos.</v>
      </c>
      <c r="D351" s="10" t="str">
        <f>'[1]Activos Consolidados'!R365</f>
        <v>CASTELLANO</v>
      </c>
      <c r="E351" s="10" t="str">
        <f>'[1]Activos Consolidados'!S365</f>
        <v>ELECTRONICO</v>
      </c>
      <c r="F351" s="10" t="str">
        <f>'[1]Activos Consolidados'!U365</f>
        <v>PDF</v>
      </c>
      <c r="G351" s="9" t="str">
        <f>'[1]Activos Consolidados'!V365</f>
        <v>CATALOGO DOCUMENTAL</v>
      </c>
      <c r="H351" s="11" t="str">
        <f>'[1]Activos Consolidados'!W365</f>
        <v>NO APLICA</v>
      </c>
    </row>
    <row r="352" spans="1:8" ht="76.5" x14ac:dyDescent="0.25">
      <c r="A352" s="8" t="str">
        <f>'[1]Activos Consolidados'!H366</f>
        <v>DOCUMENTOS DEL CATALOGO DEL SISTEMA DE GESTION DE CALIDAD - INSTRUCTIVOS</v>
      </c>
      <c r="B352" s="9" t="str">
        <f>'[1]Activos Consolidados'!I366</f>
        <v>Elaboración de los informes de ejecución financiera de los convenios</v>
      </c>
      <c r="C352" s="9" t="str">
        <f>'[1]Activos Consolidados'!K366</f>
        <v>Establece el instructivo para la elaboración de los informes de ejecución financiera de los convenios o contratos interadministrativos suscritos por ENTerritorio.</v>
      </c>
      <c r="D352" s="10" t="str">
        <f>'[1]Activos Consolidados'!R366</f>
        <v>CASTELLANO</v>
      </c>
      <c r="E352" s="10" t="str">
        <f>'[1]Activos Consolidados'!S366</f>
        <v>ELECTRONICO</v>
      </c>
      <c r="F352" s="10" t="str">
        <f>'[1]Activos Consolidados'!U366</f>
        <v>PDF</v>
      </c>
      <c r="G352" s="9" t="str">
        <f>'[1]Activos Consolidados'!V366</f>
        <v>CATALOGO DOCUMENTAL</v>
      </c>
      <c r="H352" s="11" t="str">
        <f>'[1]Activos Consolidados'!W366</f>
        <v>NO APLICA</v>
      </c>
    </row>
    <row r="353" spans="1:8" ht="63.75" x14ac:dyDescent="0.25">
      <c r="A353" s="8" t="str">
        <f>'[1]Activos Consolidados'!H367</f>
        <v>DOCUMENTOS DEL CATALOGO DEL SISTEMA DE GESTION DE CALIDAD - GUIAS</v>
      </c>
      <c r="B353" s="9" t="str">
        <f>'[1]Activos Consolidados'!I367</f>
        <v>Reglamentación para el trámite de pagos derivados de convenios Fondo de Ejecución de Proyectos</v>
      </c>
      <c r="C353" s="9" t="str">
        <f>'[1]Activos Consolidados'!K367</f>
        <v>Establece los requisitos y la reglamentación para el trámite de desembolsos de contratos derivados y otros gastos de los convenios suscritos con ENTERRITORIO.</v>
      </c>
      <c r="D353" s="10" t="str">
        <f>'[1]Activos Consolidados'!R367</f>
        <v>CASTELLANO</v>
      </c>
      <c r="E353" s="10" t="str">
        <f>'[1]Activos Consolidados'!S367</f>
        <v>ELECTRONICO</v>
      </c>
      <c r="F353" s="10" t="str">
        <f>'[1]Activos Consolidados'!U367</f>
        <v>PDF</v>
      </c>
      <c r="G353" s="9" t="str">
        <f>'[1]Activos Consolidados'!V367</f>
        <v>CATALOGO DOCUMENTAL</v>
      </c>
      <c r="H353" s="11" t="str">
        <f>'[1]Activos Consolidados'!W367</f>
        <v>NO APLICA</v>
      </c>
    </row>
    <row r="354" spans="1:8" ht="89.25" x14ac:dyDescent="0.25">
      <c r="A354" s="8" t="str">
        <f>'[1]Activos Consolidados'!H368</f>
        <v>DOCUMENTOS DEL CATALOGO DEL SISTEMA DE GESTION DE CALIDAD - GUIAS</v>
      </c>
      <c r="B354" s="9" t="str">
        <f>'[1]Activos Consolidados'!I368</f>
        <v>Guía para la causación de cuotas de gerencia e ingresos diferidos</v>
      </c>
      <c r="C354" s="9" t="str">
        <f>'[1]Activos Consolidados'!K368</f>
        <v>Establece los lineamientos generales para el registro de las cuotas de gerencia con el fin de reconocer contablemente los ingresos que recibe ENTERRITORIO como contraprestación por los servicios prestados.</v>
      </c>
      <c r="D354" s="10" t="str">
        <f>'[1]Activos Consolidados'!R368</f>
        <v>CASTELLANO</v>
      </c>
      <c r="E354" s="10" t="str">
        <f>'[1]Activos Consolidados'!S368</f>
        <v>ELECTRONICO</v>
      </c>
      <c r="F354" s="10" t="str">
        <f>'[1]Activos Consolidados'!U368</f>
        <v>PDF</v>
      </c>
      <c r="G354" s="9" t="str">
        <f>'[1]Activos Consolidados'!V368</f>
        <v>CATALOGO DOCUMENTAL</v>
      </c>
      <c r="H354" s="11" t="str">
        <f>'[1]Activos Consolidados'!W368</f>
        <v>NO APLICA</v>
      </c>
    </row>
    <row r="355" spans="1:8" ht="51" x14ac:dyDescent="0.25">
      <c r="A355" s="8" t="str">
        <f>'[1]Activos Consolidados'!H369</f>
        <v>DOCUMENTOS DEL CATALOGO DEL SISTEMA DE GESTION DE CALIDAD - FORMATO</v>
      </c>
      <c r="B355" s="9" t="str">
        <f>'[1]Activos Consolidados'!I369</f>
        <v>Certificación de cumplimiento para el pago</v>
      </c>
      <c r="C355" s="9" t="str">
        <f>'[1]Activos Consolidados'!K369</f>
        <v>Formato que se debe diligenciar para el tramite de desembolsos en la entidad</v>
      </c>
      <c r="D355" s="10" t="str">
        <f>'[1]Activos Consolidados'!R369</f>
        <v>CASTELLANO</v>
      </c>
      <c r="E355" s="10" t="str">
        <f>'[1]Activos Consolidados'!S369</f>
        <v>ELECTRONICO</v>
      </c>
      <c r="F355" s="10" t="str">
        <f>'[1]Activos Consolidados'!U369</f>
        <v>PDF</v>
      </c>
      <c r="G355" s="9" t="str">
        <f>'[1]Activos Consolidados'!V369</f>
        <v>CATALOGO DOCUMENTAL</v>
      </c>
      <c r="H355" s="11" t="str">
        <f>'[1]Activos Consolidados'!W369</f>
        <v>NO APLICA</v>
      </c>
    </row>
    <row r="356" spans="1:8" ht="51" x14ac:dyDescent="0.25">
      <c r="A356" s="8" t="str">
        <f>'[1]Activos Consolidados'!H370</f>
        <v>DOCUMENTOS DEL CATALOGO DEL SISTEMA DE GESTION DE CALIDAD - FORMATO</v>
      </c>
      <c r="B356" s="9" t="str">
        <f>'[1]Activos Consolidados'!I370</f>
        <v xml:space="preserve"> Documento equivalente (Comprobante de pago)</v>
      </c>
      <c r="C356" s="9" t="str">
        <f>'[1]Activos Consolidados'!K370</f>
        <v>Es aquel documento soporte para legalizar los pagos realizados por caja menor</v>
      </c>
      <c r="D356" s="10" t="str">
        <f>'[1]Activos Consolidados'!R370</f>
        <v>CASTELLANO</v>
      </c>
      <c r="E356" s="10" t="str">
        <f>'[1]Activos Consolidados'!S370</f>
        <v>ELECTRONICO</v>
      </c>
      <c r="F356" s="10" t="str">
        <f>'[1]Activos Consolidados'!U370</f>
        <v>PDF</v>
      </c>
      <c r="G356" s="9" t="str">
        <f>'[1]Activos Consolidados'!V370</f>
        <v>CATALOGO DOCUMENTAL</v>
      </c>
      <c r="H356" s="11" t="str">
        <f>'[1]Activos Consolidados'!W370</f>
        <v>NO APLICA</v>
      </c>
    </row>
    <row r="357" spans="1:8" ht="51" x14ac:dyDescent="0.25">
      <c r="A357" s="8" t="str">
        <f>'[1]Activos Consolidados'!H371</f>
        <v>DOCUMENTOS DEL CATALOGO DEL SISTEMA DE GESTION DE CALIDAD - FORMATO</v>
      </c>
      <c r="B357" s="9" t="str">
        <f>'[1]Activos Consolidados'!I371</f>
        <v xml:space="preserve"> Modelo cuenta de cobro</v>
      </c>
      <c r="C357" s="9" t="str">
        <f>'[1]Activos Consolidados'!K371</f>
        <v>Es eln documento con el que los contratistas que no están obligados a facturar efectuan el cobro del servicio prestado</v>
      </c>
      <c r="D357" s="10" t="str">
        <f>'[1]Activos Consolidados'!R371</f>
        <v>CASTELLANO</v>
      </c>
      <c r="E357" s="10" t="str">
        <f>'[1]Activos Consolidados'!S371</f>
        <v>ELECTRONICO</v>
      </c>
      <c r="F357" s="10" t="str">
        <f>'[1]Activos Consolidados'!U371</f>
        <v>PDF</v>
      </c>
      <c r="G357" s="9" t="str">
        <f>'[1]Activos Consolidados'!V371</f>
        <v>CATALOGO DOCUMENTAL</v>
      </c>
      <c r="H357" s="11" t="str">
        <f>'[1]Activos Consolidados'!W371</f>
        <v>NO APLICA</v>
      </c>
    </row>
    <row r="358" spans="1:8" ht="51" x14ac:dyDescent="0.25">
      <c r="A358" s="8" t="str">
        <f>'[1]Activos Consolidados'!H372</f>
        <v>DOCUMENTOS DEL CATALOGO DEL SISTEMA DE GESTION DE CALIDAD - FORMATO</v>
      </c>
      <c r="B358" s="9" t="str">
        <f>'[1]Activos Consolidados'!I372</f>
        <v xml:space="preserve"> Devolución de facturas a contratistas</v>
      </c>
      <c r="C358" s="9" t="str">
        <f>'[1]Activos Consolidados'!K372</f>
        <v>Formato  utilizado para la devolución de facturas que contiente las causales por las cuales se realiza tal devolucón</v>
      </c>
      <c r="D358" s="10" t="str">
        <f>'[1]Activos Consolidados'!R372</f>
        <v>CASTELLANO</v>
      </c>
      <c r="E358" s="10" t="str">
        <f>'[1]Activos Consolidados'!S372</f>
        <v>ELECTRONICO</v>
      </c>
      <c r="F358" s="10" t="str">
        <f>'[1]Activos Consolidados'!U372</f>
        <v>PDF</v>
      </c>
      <c r="G358" s="9" t="str">
        <f>'[1]Activos Consolidados'!V372</f>
        <v>CATALOGO DOCUMENTAL</v>
      </c>
      <c r="H358" s="11" t="str">
        <f>'[1]Activos Consolidados'!W372</f>
        <v>NO APLICA</v>
      </c>
    </row>
    <row r="359" spans="1:8" ht="63.75" x14ac:dyDescent="0.25">
      <c r="A359" s="8" t="str">
        <f>'[1]Activos Consolidados'!H373</f>
        <v>DOCUMENTOS DEL CATALOGO DEL SISTEMA DE GESTION DE CALIDAD - FORMATO</v>
      </c>
      <c r="B359" s="9" t="str">
        <f>'[1]Activos Consolidados'!I373</f>
        <v>Causales de devolución creación de convenios y novedades</v>
      </c>
      <c r="C359" s="9" t="str">
        <f>'[1]Activos Consolidados'!K373</f>
        <v>Formato utilizado para la devolución de creación de convenios y sus novedades que contiente las causales por las cuales se realiza tal devolucón</v>
      </c>
      <c r="D359" s="10" t="str">
        <f>'[1]Activos Consolidados'!R373</f>
        <v>CASTELLANO</v>
      </c>
      <c r="E359" s="10" t="str">
        <f>'[1]Activos Consolidados'!S373</f>
        <v>ELECTRONICO</v>
      </c>
      <c r="F359" s="10" t="str">
        <f>'[1]Activos Consolidados'!U373</f>
        <v>PDF</v>
      </c>
      <c r="G359" s="9" t="str">
        <f>'[1]Activos Consolidados'!V373</f>
        <v>CATALOGO DOCUMENTAL</v>
      </c>
      <c r="H359" s="11" t="str">
        <f>'[1]Activos Consolidados'!W373</f>
        <v>NO APLICA</v>
      </c>
    </row>
    <row r="360" spans="1:8" ht="63.75" x14ac:dyDescent="0.25">
      <c r="A360" s="8" t="str">
        <f>'[1]Activos Consolidados'!H374</f>
        <v>DOCUMENTOS DEL CATALOGO DEL SISTEMA DE GESTION DE CALIDAD - FORMATO</v>
      </c>
      <c r="B360" s="9" t="str">
        <f>'[1]Activos Consolidados'!I374</f>
        <v>Conciliación bancaria</v>
      </c>
      <c r="C360" s="9" t="str">
        <f>'[1]Activos Consolidados'!K374</f>
        <v>Formato utilizado para reflejar el resultados de la conciliación de los saldos y movimientos de las cuentas bancarias versus los estados financieros de ENTERRITORIO.</v>
      </c>
      <c r="D360" s="10" t="str">
        <f>'[1]Activos Consolidados'!R374</f>
        <v>CASTELLANO</v>
      </c>
      <c r="E360" s="10" t="str">
        <f>'[1]Activos Consolidados'!S374</f>
        <v>ELECTRONICO</v>
      </c>
      <c r="F360" s="10" t="str">
        <f>'[1]Activos Consolidados'!U374</f>
        <v>PDF</v>
      </c>
      <c r="G360" s="9" t="str">
        <f>'[1]Activos Consolidados'!V374</f>
        <v>CATALOGO DOCUMENTAL</v>
      </c>
      <c r="H360" s="11" t="str">
        <f>'[1]Activos Consolidados'!W374</f>
        <v>NO APLICA</v>
      </c>
    </row>
    <row r="361" spans="1:8" ht="51" x14ac:dyDescent="0.25">
      <c r="A361" s="8" t="str">
        <f>'[1]Activos Consolidados'!H375</f>
        <v>DOCUMENTOS DEL CATALOGO DEL SISTEMA DE GESTION DE CALIDAD - FORMATO</v>
      </c>
      <c r="B361" s="9" t="str">
        <f>'[1]Activos Consolidados'!I375</f>
        <v xml:space="preserve"> Informes de saldos contables de convenios o contratos interadministrativos</v>
      </c>
      <c r="C361" s="9" t="str">
        <f>'[1]Activos Consolidados'!K375</f>
        <v>Formato utilizado para reflejar las partidas de la situación financiera de los convenios o contratos interadministrativos</v>
      </c>
      <c r="D361" s="10" t="str">
        <f>'[1]Activos Consolidados'!R375</f>
        <v>CASTELLANO</v>
      </c>
      <c r="E361" s="10" t="str">
        <f>'[1]Activos Consolidados'!S375</f>
        <v>ELECTRONICO</v>
      </c>
      <c r="F361" s="10" t="str">
        <f>'[1]Activos Consolidados'!U375</f>
        <v>PDF</v>
      </c>
      <c r="G361" s="9" t="str">
        <f>'[1]Activos Consolidados'!V375</f>
        <v>CATALOGO DOCUMENTAL</v>
      </c>
      <c r="H361" s="11" t="str">
        <f>'[1]Activos Consolidados'!W375</f>
        <v>NO APLICA</v>
      </c>
    </row>
    <row r="362" spans="1:8" ht="63.75" x14ac:dyDescent="0.25">
      <c r="A362" s="8" t="str">
        <f>'[1]Activos Consolidados'!H376</f>
        <v>DOCUMENTOS DEL CATALOGO DEL SISTEMA DE GESTION DE CALIDAD - FORMATO</v>
      </c>
      <c r="B362" s="9" t="str">
        <f>'[1]Activos Consolidados'!I376</f>
        <v xml:space="preserve"> Documento equivalente </v>
      </c>
      <c r="C362" s="9" t="str">
        <f>'[1]Activos Consolidados'!K376</f>
        <v>Es aquel documento soporte que reemplaza a la factura en las operaciones económicas realizadas con las personas que no están obligados a facturar</v>
      </c>
      <c r="D362" s="10" t="str">
        <f>'[1]Activos Consolidados'!R376</f>
        <v>CASTELLANO</v>
      </c>
      <c r="E362" s="10" t="str">
        <f>'[1]Activos Consolidados'!S376</f>
        <v>ELECTRONICO</v>
      </c>
      <c r="F362" s="10" t="str">
        <f>'[1]Activos Consolidados'!U376</f>
        <v>PDF</v>
      </c>
      <c r="G362" s="9" t="str">
        <f>'[1]Activos Consolidados'!V376</f>
        <v>CATALOGO DOCUMENTAL</v>
      </c>
      <c r="H362" s="11" t="str">
        <f>'[1]Activos Consolidados'!W376</f>
        <v>NO APLICA</v>
      </c>
    </row>
    <row r="363" spans="1:8" ht="63.75" x14ac:dyDescent="0.25">
      <c r="A363" s="8" t="str">
        <f>'[1]Activos Consolidados'!H377</f>
        <v>DOCUMENTOS DEL CATALOGO DEL SISTEMA DE GESTION DE CALIDAD - FORMATO</v>
      </c>
      <c r="B363" s="9" t="str">
        <f>'[1]Activos Consolidados'!I377</f>
        <v xml:space="preserve"> Declaración juramentada de dependencia económica</v>
      </c>
      <c r="C363" s="9" t="str">
        <f>'[1]Activos Consolidados'!K377</f>
        <v>Carta proforma que se facilita al cotizante, cabeza de familia, mediante la cual declara que los beneficiarios registrados dependen económicamente de él</v>
      </c>
      <c r="D363" s="10" t="str">
        <f>'[1]Activos Consolidados'!R377</f>
        <v>CASTELLANO</v>
      </c>
      <c r="E363" s="10" t="str">
        <f>'[1]Activos Consolidados'!S377</f>
        <v>ELECTRONICO</v>
      </c>
      <c r="F363" s="10" t="str">
        <f>'[1]Activos Consolidados'!U377</f>
        <v>PDF</v>
      </c>
      <c r="G363" s="9" t="str">
        <f>'[1]Activos Consolidados'!V377</f>
        <v>CATALOGO DOCUMENTAL</v>
      </c>
      <c r="H363" s="11" t="str">
        <f>'[1]Activos Consolidados'!W377</f>
        <v>NO APLICA</v>
      </c>
    </row>
    <row r="364" spans="1:8" ht="89.25" x14ac:dyDescent="0.25">
      <c r="A364" s="8" t="str">
        <f>'[1]Activos Consolidados'!H378</f>
        <v>DOCUMENTOS DEL CATALOGO DEL SISTEMA DE GESTION DE CALIDAD - FORMATO</v>
      </c>
      <c r="B364" s="9" t="str">
        <f>'[1]Activos Consolidados'!I378</f>
        <v xml:space="preserve"> Modelo de información tributaria del año inmediatamente anterior</v>
      </c>
      <c r="C364" s="9" t="str">
        <f>'[1]Activos Consolidados'!K378</f>
        <v>Documento que deben diligenciar las personas naturales en donde informan a ENTerritorio una serie de condiciones que servirán de base para  calificarlo dentro de la categoría tributaria que corresponda según la normatividad vigente</v>
      </c>
      <c r="D364" s="10" t="str">
        <f>'[1]Activos Consolidados'!R378</f>
        <v>CASTELLANO</v>
      </c>
      <c r="E364" s="10" t="str">
        <f>'[1]Activos Consolidados'!S378</f>
        <v>ELECTRONICO</v>
      </c>
      <c r="F364" s="10" t="str">
        <f>'[1]Activos Consolidados'!U378</f>
        <v>PDF</v>
      </c>
      <c r="G364" s="9" t="str">
        <f>'[1]Activos Consolidados'!V378</f>
        <v>CATALOGO DOCUMENTAL</v>
      </c>
      <c r="H364" s="11" t="str">
        <f>'[1]Activos Consolidados'!W378</f>
        <v>NO APLICA</v>
      </c>
    </row>
    <row r="365" spans="1:8" ht="38.25" x14ac:dyDescent="0.25">
      <c r="A365" s="8" t="str">
        <f>'[1]Activos Consolidados'!H379</f>
        <v>DERECHOS DE PETICION</v>
      </c>
      <c r="B365" s="9" t="str">
        <f>'[1]Activos Consolidados'!I379</f>
        <v xml:space="preserve"> DERECHOS DE PETICIÓN</v>
      </c>
      <c r="C365" s="9" t="str">
        <f>'[1]Activos Consolidados'!K379</f>
        <v>CONTIENE SALIDAS Y RESPUESTAS DE LOS DERECHOS DE PETICIÓN GESTIONADOS POR LA SUBGERENCIA</v>
      </c>
      <c r="D365" s="10" t="str">
        <f>'[1]Activos Consolidados'!R379</f>
        <v>CASTELLANO</v>
      </c>
      <c r="E365" s="10" t="str">
        <f>'[1]Activos Consolidados'!S379</f>
        <v>ELECTRONICO/PAPEL</v>
      </c>
      <c r="F365" s="10" t="str">
        <f>'[1]Activos Consolidados'!U379</f>
        <v xml:space="preserve">PDF, TIF, ODT </v>
      </c>
      <c r="G365" s="9" t="str">
        <f>'[1]Activos Consolidados'!V379</f>
        <v>ORFEO</v>
      </c>
      <c r="H365" s="11" t="str">
        <f>'[1]Activos Consolidados'!W379</f>
        <v>NO APLICA</v>
      </c>
    </row>
    <row r="366" spans="1:8" ht="63.75" x14ac:dyDescent="0.25">
      <c r="A366" s="8" t="str">
        <f>'[1]Activos Consolidados'!H380</f>
        <v>PROGRAMA DE GESTIÓN DOCUMENTAL</v>
      </c>
      <c r="B366" s="9" t="str">
        <f>'[1]Activos Consolidados'!I380</f>
        <v>COMUNICACIONES OFICIALES RECIBIDAS</v>
      </c>
      <c r="C366" s="9" t="str">
        <f>'[1]Activos Consolidados'!K380</f>
        <v>TODAS LAS COMUNICACIONES RECIBIDAS DE MANERA OFICIAL ASOCIADAS AL PROCESO DE ESTRUCTURACIÓN DE PROYECTOS</v>
      </c>
      <c r="D366" s="10" t="str">
        <f>'[1]Activos Consolidados'!R380</f>
        <v>CASTELLANO</v>
      </c>
      <c r="E366" s="10" t="str">
        <f>'[1]Activos Consolidados'!S380</f>
        <v>ELECTRONICO/PAPEL</v>
      </c>
      <c r="F366" s="10" t="str">
        <f>'[1]Activos Consolidados'!U380</f>
        <v xml:space="preserve">PDF, TIF, </v>
      </c>
      <c r="G366" s="9" t="str">
        <f>'[1]Activos Consolidados'!V380</f>
        <v>ORFEO
CORREOS ELECTRONICOS RECIBIDOS</v>
      </c>
      <c r="H366" s="11" t="str">
        <f>'[1]Activos Consolidados'!W380</f>
        <v>NO APLICA</v>
      </c>
    </row>
    <row r="367" spans="1:8" ht="63.75" x14ac:dyDescent="0.25">
      <c r="A367" s="8" t="str">
        <f>'[1]Activos Consolidados'!H381</f>
        <v>PROGRAMA DE GESTIÓN DOCUMENTAL</v>
      </c>
      <c r="B367" s="9" t="str">
        <f>'[1]Activos Consolidados'!I381</f>
        <v>COMUNICACIONES OFICIALES ENVIADAS</v>
      </c>
      <c r="C367" s="9" t="str">
        <f>'[1]Activos Consolidados'!K381</f>
        <v>CONTIENE LAS RESPUESTAS Y COMUNICACIONES GENERADAS EN LA EJECUCIÓN DE LAS ACTIVIDADES DEL PROCESO  DE ESTRUCTURACIÓN DE PROYECTOS</v>
      </c>
      <c r="D367" s="10" t="str">
        <f>'[1]Activos Consolidados'!R381</f>
        <v>CASTELLANO</v>
      </c>
      <c r="E367" s="10" t="str">
        <f>'[1]Activos Consolidados'!S381</f>
        <v>ELECTRONICO/PAPEL</v>
      </c>
      <c r="F367" s="10" t="str">
        <f>'[1]Activos Consolidados'!U381</f>
        <v xml:space="preserve">PDF, TIF, ODT </v>
      </c>
      <c r="G367" s="9" t="str">
        <f>'[1]Activos Consolidados'!V381</f>
        <v>ORFEO
CORREOS ELECTRONICOS RECIBIDOS</v>
      </c>
      <c r="H367" s="11" t="str">
        <f>'[1]Activos Consolidados'!W381</f>
        <v>NO APLICA</v>
      </c>
    </row>
    <row r="368" spans="1:8" ht="140.25" x14ac:dyDescent="0.25">
      <c r="A368" s="8" t="str">
        <f>'[1]Activos Consolidados'!H382</f>
        <v>PROGRAMA DE GESTIÓN DOCUMENTAL</v>
      </c>
      <c r="B368" s="9" t="str">
        <f>'[1]Activos Consolidados'!I382</f>
        <v>COMUNICACIÓN INTERNA</v>
      </c>
      <c r="C368" s="9" t="str">
        <f>'[1]Activos Consolidados'!K382</f>
        <v>CONTIENE TODA LA GESTIÓN DE LA SUBGERENCIA, RESPUESTAS ,SALIDAS A OTRAS AREAS</v>
      </c>
      <c r="D368" s="10" t="str">
        <f>'[1]Activos Consolidados'!R382</f>
        <v>CASTELLANO</v>
      </c>
      <c r="E368" s="10" t="str">
        <f>'[1]Activos Consolidados'!S382</f>
        <v>ELECTRONICO/PAPEL</v>
      </c>
      <c r="F368" s="10" t="str">
        <f>'[1]Activos Consolidados'!U382</f>
        <v>PDF, TIF, ODT , PAPEL</v>
      </c>
      <c r="G368" s="9" t="str">
        <f>'[1]Activos Consolidados'!V382</f>
        <v>ORFEO
CORREOS ELECTRONICOS RECIBIDOS
EN FÍSICO EN EL ARCHIVO DE GESTIÓN DEL PROCESO CUANDO SEA EL CASO</v>
      </c>
      <c r="H368" s="11" t="str">
        <f>'[1]Activos Consolidados'!W382</f>
        <v>NO APLICA</v>
      </c>
    </row>
    <row r="369" spans="1:8" ht="127.5" x14ac:dyDescent="0.25">
      <c r="A369" s="8" t="str">
        <f>'[1]Activos Consolidados'!H383</f>
        <v>PRODUCTO</v>
      </c>
      <c r="B369" s="9" t="str">
        <f>'[1]Activos Consolidados'!I383</f>
        <v xml:space="preserve">PRODUCTO DE ESTRUCTURACIÓN DE PROYECTOS </v>
      </c>
      <c r="C369" s="9" t="str">
        <f>'[1]Activos Consolidados'!K383</f>
        <v>CONTIENE LOS RESULTADOS DE LA ESTRUTURACIÓN</v>
      </c>
      <c r="D369" s="10" t="str">
        <f>'[1]Activos Consolidados'!R383</f>
        <v>CASTELLANO</v>
      </c>
      <c r="E369" s="10" t="str">
        <f>'[1]Activos Consolidados'!S383</f>
        <v>ELECTRONICO/PAPEL</v>
      </c>
      <c r="F369" s="10" t="str">
        <f>'[1]Activos Consolidados'!U383</f>
        <v>PDF, TIF, ODT, .DOC, .XLS,  .PPT, .DWG, .SHP, .PNG, JPG,   PAPEL</v>
      </c>
      <c r="G369" s="9" t="str">
        <f>'[1]Activos Consolidados'!V383</f>
        <v>ORFEO
CORREOS ELECTRONICOS 
EN FÍSICO EN EL ARCHIVO DE GESTIÓN DEL PROCESO CUANDO SEA EL CASO</v>
      </c>
      <c r="H369" s="11" t="str">
        <f>'[1]Activos Consolidados'!W383</f>
        <v>NO APLICA</v>
      </c>
    </row>
    <row r="370" spans="1:8" ht="127.5" x14ac:dyDescent="0.25">
      <c r="A370" s="8" t="str">
        <f>'[1]Activos Consolidados'!H384</f>
        <v>INFORMES</v>
      </c>
      <c r="B370" s="9" t="str">
        <f>'[1]Activos Consolidados'!I384</f>
        <v>INFORMES A ENTES DE CONTROL Y VIGILACIA</v>
      </c>
      <c r="C370" s="9" t="str">
        <f>'[1]Activos Consolidados'!K384</f>
        <v>INFORMES DE REQUERIMIENTOS O AUDITORIAS DE ENTES DE CONTROL Y VIGILANCIA</v>
      </c>
      <c r="D370" s="10" t="str">
        <f>'[1]Activos Consolidados'!R384</f>
        <v>CASTELLANO</v>
      </c>
      <c r="E370" s="10" t="str">
        <f>'[1]Activos Consolidados'!S384</f>
        <v>ELECTRONICO/PAPEL</v>
      </c>
      <c r="F370" s="10" t="str">
        <f>'[1]Activos Consolidados'!U384</f>
        <v>PDF, TIF, ODT, .DOC, .XLS,  .PPT, .DWG, .SHP, .PNG, JPG,   PAPEL</v>
      </c>
      <c r="G370" s="9" t="str">
        <f>'[1]Activos Consolidados'!V384</f>
        <v>ORFEO
CORREOS ELECTRONICOS
EN FÍSICO EN EL ARCHIVO DE GESTIÓN DEL PROCESO CUANDO SEA EL CASO</v>
      </c>
      <c r="H370" s="11" t="str">
        <f>'[1]Activos Consolidados'!W384</f>
        <v>NO APLICA</v>
      </c>
    </row>
    <row r="371" spans="1:8" ht="127.5" x14ac:dyDescent="0.25">
      <c r="A371" s="8" t="str">
        <f>'[1]Activos Consolidados'!H385</f>
        <v>INFORMES</v>
      </c>
      <c r="B371" s="9" t="str">
        <f>'[1]Activos Consolidados'!I385</f>
        <v>INFORMES DE GESTIÓN AL CLIENTE</v>
      </c>
      <c r="C371" s="9" t="str">
        <f>'[1]Activos Consolidados'!K385</f>
        <v>INFORME DE AVANCE EN EL PROCESO DE  ESTRUCTURACIÓN  DE LOS PROYECTOS</v>
      </c>
      <c r="D371" s="10" t="str">
        <f>'[1]Activos Consolidados'!R385</f>
        <v>CASTELLANO</v>
      </c>
      <c r="E371" s="10" t="str">
        <f>'[1]Activos Consolidados'!S385</f>
        <v>ELECTRONICO/PAPEL</v>
      </c>
      <c r="F371" s="10" t="str">
        <f>'[1]Activos Consolidados'!U385</f>
        <v>PDF, TIF,  PAPEL</v>
      </c>
      <c r="G371" s="9" t="str">
        <f>'[1]Activos Consolidados'!V385</f>
        <v>ORFEO
CORREOS ELECTRONICOS
EN FÍSICO EN EL ARCHIVO DE GESTIÓN DEL PROCESO CUANDO SEA EL CASO</v>
      </c>
      <c r="H371" s="11" t="str">
        <f>'[1]Activos Consolidados'!W385</f>
        <v>NO APLICA</v>
      </c>
    </row>
    <row r="372" spans="1:8" ht="127.5" x14ac:dyDescent="0.25">
      <c r="A372" s="8" t="str">
        <f>'[1]Activos Consolidados'!H386</f>
        <v>PLAN</v>
      </c>
      <c r="B372" s="9" t="str">
        <f>'[1]Activos Consolidados'!I386</f>
        <v>PLAN OPERATIVO</v>
      </c>
      <c r="C372" s="9" t="str">
        <f>'[1]Activos Consolidados'!K386</f>
        <v>SE PACTAN LOS PRODUCTOS, OBJETIVOS, PRESUPUESTO, FLUJO DE CAJA Y PLAN DE CONTRATACIÓN DE LOS CONTRATOS</v>
      </c>
      <c r="D372" s="10" t="str">
        <f>'[1]Activos Consolidados'!R386</f>
        <v>CASTELLANO</v>
      </c>
      <c r="E372" s="10" t="str">
        <f>'[1]Activos Consolidados'!S386</f>
        <v>ELECTRONICO/PAPEL</v>
      </c>
      <c r="F372" s="10" t="str">
        <f>'[1]Activos Consolidados'!U386</f>
        <v>PDF,  PAPEL</v>
      </c>
      <c r="G372" s="9" t="str">
        <f>'[1]Activos Consolidados'!V386</f>
        <v>ORFEO
CORREOS ELECTRONICOS
EN FÍSICO EN EL ARCHIVO DE GESTIÓN DEL PROCESO CUANDO SEA EL CASO</v>
      </c>
      <c r="H372" s="11" t="str">
        <f>'[1]Activos Consolidados'!W386</f>
        <v>NO APLICA</v>
      </c>
    </row>
    <row r="373" spans="1:8" ht="89.25" x14ac:dyDescent="0.25">
      <c r="A373" s="8" t="str">
        <f>'[1]Activos Consolidados'!H387</f>
        <v>FORMATOS</v>
      </c>
      <c r="B373" s="9" t="str">
        <f>'[1]Activos Consolidados'!I387</f>
        <v xml:space="preserve">	Cotización de tasas de interés</v>
      </c>
      <c r="C373" s="9" t="str">
        <f>'[1]Activos Consolidados'!K387</f>
        <v>Formato de cotización de las operaciones de inversión, con varios emisores y contrapartes, según los parámetros definidos en el M-FI-01 Manual de Operaciones de Tesorería y Manual de Gestión de Riesgos Financieros</v>
      </c>
      <c r="D373" s="10" t="str">
        <f>'[1]Activos Consolidados'!R387</f>
        <v>CASTELLANO</v>
      </c>
      <c r="E373" s="10" t="str">
        <f>'[1]Activos Consolidados'!S387</f>
        <v>ELECTRONICO</v>
      </c>
      <c r="F373" s="10" t="str">
        <f>'[1]Activos Consolidados'!U387</f>
        <v>.pdf</v>
      </c>
      <c r="G373" s="9" t="str">
        <f>'[1]Activos Consolidados'!V387</f>
        <v>CATALOGO DOCUMENTAL</v>
      </c>
      <c r="H373" s="11" t="str">
        <f>'[1]Activos Consolidados'!W387</f>
        <v>NO APLICA</v>
      </c>
    </row>
    <row r="374" spans="1:8" ht="76.5" x14ac:dyDescent="0.25">
      <c r="A374" s="8" t="str">
        <f>'[1]Activos Consolidados'!H388</f>
        <v>FORMATOS</v>
      </c>
      <c r="B374" s="9" t="str">
        <f>'[1]Activos Consolidados'!I388</f>
        <v xml:space="preserve">	Compra-Venta internas de títulos de tesorería</v>
      </c>
      <c r="C374" s="9" t="str">
        <f>'[1]Activos Consolidados'!K388</f>
        <v>Formato para realizar traslados internos de fondos entre contratos interadministrativos o ENTerritorio donde se da disponibilidad de recursos para realizar los pagos requeridos.</v>
      </c>
      <c r="D374" s="10" t="str">
        <f>'[1]Activos Consolidados'!R388</f>
        <v>CASTELLANO</v>
      </c>
      <c r="E374" s="10" t="str">
        <f>'[1]Activos Consolidados'!S388</f>
        <v>ELECTRONICO</v>
      </c>
      <c r="F374" s="10" t="str">
        <f>'[1]Activos Consolidados'!U388</f>
        <v>.pdf</v>
      </c>
      <c r="G374" s="9" t="str">
        <f>'[1]Activos Consolidados'!V388</f>
        <v>CATALOGO DOCUMENTAL</v>
      </c>
      <c r="H374" s="11" t="str">
        <f>'[1]Activos Consolidados'!W388</f>
        <v>NO APLICA</v>
      </c>
    </row>
    <row r="375" spans="1:8" ht="38.25" x14ac:dyDescent="0.25">
      <c r="A375" s="8" t="str">
        <f>'[1]Activos Consolidados'!H389</f>
        <v>FORMATOS</v>
      </c>
      <c r="B375" s="9" t="str">
        <f>'[1]Activos Consolidados'!I389</f>
        <v xml:space="preserve">	Plantilla de operaciones de inversión</v>
      </c>
      <c r="C375" s="9" t="str">
        <f>'[1]Activos Consolidados'!K389</f>
        <v>Formato que contiene las condiciones de los titulos de inversión negociados</v>
      </c>
      <c r="D375" s="10" t="str">
        <f>'[1]Activos Consolidados'!R389</f>
        <v>CASTELLANO</v>
      </c>
      <c r="E375" s="10" t="str">
        <f>'[1]Activos Consolidados'!S389</f>
        <v>ELECTRONICO</v>
      </c>
      <c r="F375" s="10" t="str">
        <f>'[1]Activos Consolidados'!U389</f>
        <v>.pdf</v>
      </c>
      <c r="G375" s="9" t="str">
        <f>'[1]Activos Consolidados'!V389</f>
        <v>CATALOGO DOCUMENTAL</v>
      </c>
      <c r="H375" s="11" t="str">
        <f>'[1]Activos Consolidados'!W389</f>
        <v>NO APLICA</v>
      </c>
    </row>
    <row r="376" spans="1:8" ht="140.25" x14ac:dyDescent="0.25">
      <c r="A376" s="8" t="str">
        <f>'[1]Activos Consolidados'!H390</f>
        <v>PROCEDIMIENTOS</v>
      </c>
      <c r="B376" s="9" t="str">
        <f>'[1]Activos Consolidados'!I390</f>
        <v>Calculo de Intereses y Actualización de Recursos para la liquidación de Obligaciones</v>
      </c>
      <c r="C376" s="9" t="str">
        <f>'[1]Activos Consolidados'!K390</f>
        <v>Establecer la metodología para calcular intereses remuneratorios, moratorios y valor presente, en la liquidación de sentencias, contratos, o laudos arbitrales, resoluciones, actos o pactos de reconocimiento, transacciones, conciliaciones, y demás actos o contratos que requieran de la identificación del valor a pagar a cargo de la entidad en una fecha determinada.</v>
      </c>
      <c r="D376" s="10" t="str">
        <f>'[1]Activos Consolidados'!R390</f>
        <v>CASTELLANO</v>
      </c>
      <c r="E376" s="10" t="str">
        <f>'[1]Activos Consolidados'!S390</f>
        <v>ELECTRONICO</v>
      </c>
      <c r="F376" s="10" t="str">
        <f>'[1]Activos Consolidados'!U390</f>
        <v>.pdf</v>
      </c>
      <c r="G376" s="9" t="str">
        <f>'[1]Activos Consolidados'!V390</f>
        <v>CATALOGO DOCUMENTAL</v>
      </c>
      <c r="H376" s="11" t="str">
        <f>'[1]Activos Consolidados'!W390</f>
        <v>NO APLICA</v>
      </c>
    </row>
    <row r="377" spans="1:8" ht="127.5" x14ac:dyDescent="0.25">
      <c r="A377" s="8" t="str">
        <f>'[1]Activos Consolidados'!H391</f>
        <v>PROCEDIMIENTOS</v>
      </c>
      <c r="B377" s="9" t="str">
        <f>'[1]Activos Consolidados'!I391</f>
        <v>Venta de Inversiones</v>
      </c>
      <c r="C377" s="9" t="str">
        <f>'[1]Activos Consolidados'!K391</f>
        <v>Establecer la metodología para efectuar las operaciones de venta de títulos que se encuentren dentro del portafolio de inversión mediante el desarrollo de actividades provistas en el procedimiento con el fin de brindar la liquidez oportuna a los contratos interadministrativos de gerencia y/o a ENTerritorio cuando sea requerido.</v>
      </c>
      <c r="D377" s="10" t="str">
        <f>'[1]Activos Consolidados'!R391</f>
        <v>CASTELLANO</v>
      </c>
      <c r="E377" s="10" t="str">
        <f>'[1]Activos Consolidados'!S391</f>
        <v>ELECTRONICO</v>
      </c>
      <c r="F377" s="10" t="str">
        <f>'[1]Activos Consolidados'!U391</f>
        <v>.pdf</v>
      </c>
      <c r="G377" s="9" t="str">
        <f>'[1]Activos Consolidados'!V391</f>
        <v>CATALOGO DOCUMENTAL</v>
      </c>
      <c r="H377" s="11" t="str">
        <f>'[1]Activos Consolidados'!W391</f>
        <v>NO APLICA</v>
      </c>
    </row>
    <row r="378" spans="1:8" ht="63.75" x14ac:dyDescent="0.25">
      <c r="A378" s="8" t="str">
        <f>'[1]Activos Consolidados'!H392</f>
        <v>PROCEDIMIENTOS</v>
      </c>
      <c r="B378" s="9" t="str">
        <f>'[1]Activos Consolidados'!I392</f>
        <v>Compra y reinversión de títulos de tesorería</v>
      </c>
      <c r="C378" s="9" t="str">
        <f>'[1]Activos Consolidados'!K392</f>
        <v>Establecer la metodología para ejecutar operaciones de negociación de compra y reinversión de las inversiones realizadas por ENTerritorio.</v>
      </c>
      <c r="D378" s="10" t="str">
        <f>'[1]Activos Consolidados'!R392</f>
        <v>CASTELLANO</v>
      </c>
      <c r="E378" s="10" t="str">
        <f>'[1]Activos Consolidados'!S392</f>
        <v>ELECTRONICO</v>
      </c>
      <c r="F378" s="10" t="str">
        <f>'[1]Activos Consolidados'!U392</f>
        <v>.pdf</v>
      </c>
      <c r="G378" s="9" t="str">
        <f>'[1]Activos Consolidados'!V392</f>
        <v>CATALOGO DOCUMENTAL</v>
      </c>
      <c r="H378" s="11" t="str">
        <f>'[1]Activos Consolidados'!W392</f>
        <v>NO APLICA</v>
      </c>
    </row>
    <row r="379" spans="1:8" ht="127.5" x14ac:dyDescent="0.25">
      <c r="A379" s="8" t="str">
        <f>'[1]Activos Consolidados'!H393</f>
        <v>MANUALES</v>
      </c>
      <c r="B379" s="9" t="str">
        <f>'[1]Activos Consolidados'!I393</f>
        <v>Manual de Operaciones de Tesorería</v>
      </c>
      <c r="C379" s="9" t="str">
        <f>'[1]Activos Consolidados'!K393</f>
        <v>Establecer las directrices para la ejecución de operaciones de tesorería mediante la conformación de portafolios estructurados con el propósito de dar un manejo adecuado de excedentes de liquidez referentes a la disposición de recursos y negociación de títulos valores (adquisición, reinversión y venta)</v>
      </c>
      <c r="D379" s="10" t="str">
        <f>'[1]Activos Consolidados'!R393</f>
        <v>CASTELLANO</v>
      </c>
      <c r="E379" s="10" t="str">
        <f>'[1]Activos Consolidados'!S393</f>
        <v>ELECTRONICO</v>
      </c>
      <c r="F379" s="10" t="str">
        <f>'[1]Activos Consolidados'!U393</f>
        <v>.pdf</v>
      </c>
      <c r="G379" s="9" t="str">
        <f>'[1]Activos Consolidados'!V393</f>
        <v>CATALOGO DOCUMENTAL</v>
      </c>
      <c r="H379" s="11" t="str">
        <f>'[1]Activos Consolidados'!W393</f>
        <v>NO APLICA</v>
      </c>
    </row>
    <row r="380" spans="1:8" ht="51" x14ac:dyDescent="0.25">
      <c r="A380" s="8" t="str">
        <f>'[1]Activos Consolidados'!H394</f>
        <v>DERECHOS DE PETICION</v>
      </c>
      <c r="B380" s="9" t="str">
        <f>'[1]Activos Consolidados'!I394</f>
        <v>RESPUESTAS A DERECHOS DE PETICIÓN</v>
      </c>
      <c r="C380" s="9" t="str">
        <f>'[1]Activos Consolidados'!K394</f>
        <v>CONTIENE LES RESPUESTAS A LOS REQUERIMIENTOS HECHOS POR CLIENTES INTERNOS, EXTERNOS, INCLUYENDO ENTES DE CONTROL.</v>
      </c>
      <c r="D380" s="10" t="str">
        <f>'[1]Activos Consolidados'!R394</f>
        <v>CASTELLANO</v>
      </c>
      <c r="E380" s="10" t="str">
        <f>'[1]Activos Consolidados'!S394</f>
        <v>ELECTRONICO/PAPEL</v>
      </c>
      <c r="F380" s="10" t="str">
        <f>'[1]Activos Consolidados'!U394</f>
        <v>ODT, PDF</v>
      </c>
      <c r="G380" s="9" t="str">
        <f>'[1]Activos Consolidados'!V394</f>
        <v>ORFEO</v>
      </c>
      <c r="H380" s="11" t="str">
        <f>'[1]Activos Consolidados'!W394</f>
        <v>NO APLICA</v>
      </c>
    </row>
    <row r="381" spans="1:8" ht="76.5" x14ac:dyDescent="0.25">
      <c r="A381" s="8" t="str">
        <f>'[1]Activos Consolidados'!H395</f>
        <v>ESTUDIOS</v>
      </c>
      <c r="B381" s="9" t="str">
        <f>'[1]Activos Consolidados'!I395</f>
        <v>ANALISIS Y ESTRATEGIAS DE INVERSIONES</v>
      </c>
      <c r="C381" s="9" t="str">
        <f>'[1]Activos Consolidados'!K395</f>
        <v>VATICINAR COMO SE VA A COMPORTAR EL PORTAFOLIO CON BASE EN LAS VARIABLES MACROECONÓMICAS Y EL COMPORTAMIENTO DEL MERCADO EN GENERAL.</v>
      </c>
      <c r="D381" s="10" t="str">
        <f>'[1]Activos Consolidados'!R395</f>
        <v>CASTELLANO</v>
      </c>
      <c r="E381" s="10" t="str">
        <f>'[1]Activos Consolidados'!S395</f>
        <v>ELECTRONICO/PAPEL</v>
      </c>
      <c r="F381" s="10" t="str">
        <f>'[1]Activos Consolidados'!U395</f>
        <v>PDF, XLS, PPT, DOC</v>
      </c>
      <c r="G381" s="9" t="str">
        <f>'[1]Activos Consolidados'!V395</f>
        <v>PC/CORREO ELECTRONICO</v>
      </c>
      <c r="H381" s="11" t="str">
        <f>'[1]Activos Consolidados'!W395</f>
        <v>NO APLICA</v>
      </c>
    </row>
    <row r="382" spans="1:8" ht="51" x14ac:dyDescent="0.25">
      <c r="A382" s="8" t="str">
        <f>'[1]Activos Consolidados'!H396</f>
        <v>INFORMES</v>
      </c>
      <c r="B382" s="9" t="str">
        <f>'[1]Activos Consolidados'!I396</f>
        <v>INFORMES DE CIERRE CONTABLE DEL PORTAFOLIO</v>
      </c>
      <c r="C382" s="9" t="str">
        <f>'[1]Activos Consolidados'!K396</f>
        <v>CONTIENE LA INFORMACIÓN DEL CIERRE CONTABLE DEL PORTAFOLIO DE INVERSIONES. ESTE CIERRE PUEDE SER DIARIO Y/O MENSUAL.</v>
      </c>
      <c r="D382" s="10" t="str">
        <f>'[1]Activos Consolidados'!R396</f>
        <v>CASTELLANO</v>
      </c>
      <c r="E382" s="10" t="str">
        <f>'[1]Activos Consolidados'!S396</f>
        <v>ELECTRONICO/PAPEL</v>
      </c>
      <c r="F382" s="10" t="str">
        <f>'[1]Activos Consolidados'!U396</f>
        <v>ODT, XLS</v>
      </c>
      <c r="G382" s="9" t="str">
        <f>'[1]Activos Consolidados'!V396</f>
        <v>ORFEO</v>
      </c>
      <c r="H382" s="11" t="str">
        <f>'[1]Activos Consolidados'!W396</f>
        <v>NO APLICA</v>
      </c>
    </row>
    <row r="383" spans="1:8" ht="51" x14ac:dyDescent="0.25">
      <c r="A383" s="8" t="str">
        <f>'[1]Activos Consolidados'!H397</f>
        <v>INFORMES</v>
      </c>
      <c r="B383" s="9" t="str">
        <f>'[1]Activos Consolidados'!I397</f>
        <v>INFORMACION DE COMPRA O VENTA DE TITULOS</v>
      </c>
      <c r="C383" s="9" t="str">
        <f>'[1]Activos Consolidados'!K397</f>
        <v>CONTIENE LAS CARÁCTERÍSTICAS DE LOS TITULOS Y LAS CONDICIONES DE NEGOCIACIÓN DE LAS OPERACIONES DE INVERSIÓN.</v>
      </c>
      <c r="D383" s="10" t="str">
        <f>'[1]Activos Consolidados'!R397</f>
        <v>CASTELLANO</v>
      </c>
      <c r="E383" s="10" t="str">
        <f>'[1]Activos Consolidados'!S397</f>
        <v>ELECTRONICO/PAPEL</v>
      </c>
      <c r="F383" s="10" t="str">
        <f>'[1]Activos Consolidados'!U397</f>
        <v xml:space="preserve">PDF, XLS, </v>
      </c>
      <c r="G383" s="9" t="str">
        <f>'[1]Activos Consolidados'!V397</f>
        <v xml:space="preserve"> ARCHIVO CENTRAL</v>
      </c>
      <c r="H383" s="11" t="str">
        <f>'[1]Activos Consolidados'!W397</f>
        <v>NO APLICA</v>
      </c>
    </row>
    <row r="384" spans="1:8" ht="63.75" x14ac:dyDescent="0.25">
      <c r="A384" s="8" t="str">
        <f>'[1]Activos Consolidados'!H398</f>
        <v>INFORMES</v>
      </c>
      <c r="B384" s="9" t="str">
        <f>'[1]Activos Consolidados'!I398</f>
        <v xml:space="preserve">INFORMES DE GESTION </v>
      </c>
      <c r="C384" s="9" t="str">
        <f>'[1]Activos Consolidados'!K398</f>
        <v>CONTIENE INFORMACION GENERAL SOBRE LA GESTION DEL PORTAFOLIO DE INVERSIONES E INFORMES SOLICITADOS POR LOS ENTES DE CONTROL.</v>
      </c>
      <c r="D384" s="10" t="str">
        <f>'[1]Activos Consolidados'!R398</f>
        <v>CASTELLANO</v>
      </c>
      <c r="E384" s="10" t="str">
        <f>'[1]Activos Consolidados'!S398</f>
        <v>ELECTRONICO/PAPEL</v>
      </c>
      <c r="F384" s="10" t="str">
        <f>'[1]Activos Consolidados'!U398</f>
        <v>PDF, XLS, DOC</v>
      </c>
      <c r="G384" s="9" t="str">
        <f>'[1]Activos Consolidados'!V398</f>
        <v xml:space="preserve"> ARCHIVO CENTRAL</v>
      </c>
      <c r="H384" s="11" t="str">
        <f>'[1]Activos Consolidados'!W398</f>
        <v>NO APLICA</v>
      </c>
    </row>
    <row r="385" spans="1:8" ht="51" x14ac:dyDescent="0.25">
      <c r="A385" s="8" t="str">
        <f>'[1]Activos Consolidados'!H402</f>
        <v>REPOSITORIOS</v>
      </c>
      <c r="B385" s="9" t="str">
        <f>'[1]Activos Consolidados'!I402</f>
        <v>AREA DE NEGOCIACIÓN DE INVERSIONES (RESPALDO SHAREPOINT)</v>
      </c>
      <c r="C385" s="9">
        <f>'[1]Activos Consolidados'!K402</f>
        <v>0</v>
      </c>
      <c r="D385" s="10" t="str">
        <f>'[1]Activos Consolidados'!R402</f>
        <v>CASTELLANO</v>
      </c>
      <c r="E385" s="10" t="str">
        <f>'[1]Activos Consolidados'!S402</f>
        <v>ELECTRONICO</v>
      </c>
      <c r="F385" s="10" t="str">
        <f>'[1]Activos Consolidados'!U402</f>
        <v>PDF, XLS, PPT, DOC</v>
      </c>
      <c r="G385" s="9" t="str">
        <f>'[1]Activos Consolidados'!V402</f>
        <v>ONEDRIVE</v>
      </c>
      <c r="H385" s="11" t="str">
        <f>'[1]Activos Consolidados'!W402</f>
        <v>NO APLICA</v>
      </c>
    </row>
    <row r="386" spans="1:8" ht="51" x14ac:dyDescent="0.25">
      <c r="A386" s="8" t="str">
        <f>'[1]Activos Consolidados'!H403</f>
        <v>REPORTES</v>
      </c>
      <c r="B386" s="9" t="str">
        <f>'[1]Activos Consolidados'!I403</f>
        <v>REPORTES MENSUALES PARA EL CIERRE CONTABLE DEL PORTAFOLIO</v>
      </c>
      <c r="C386" s="9" t="str">
        <f>'[1]Activos Consolidados'!K403</f>
        <v>CONTIENE ARCHIVOS MENSUALES REMITIDOS AL GRUPO DE CONTABILIDAD</v>
      </c>
      <c r="D386" s="10" t="str">
        <f>'[1]Activos Consolidados'!R403</f>
        <v>CASTELLANO</v>
      </c>
      <c r="E386" s="10" t="str">
        <f>'[1]Activos Consolidados'!S403</f>
        <v>ELECTRONICO</v>
      </c>
      <c r="F386" s="10" t="str">
        <f>'[1]Activos Consolidados'!U403</f>
        <v xml:space="preserve">XLS   </v>
      </c>
      <c r="G386" s="9" t="str">
        <f>'[1]Activos Consolidados'!V403</f>
        <v>SEVINPRO4</v>
      </c>
      <c r="H386" s="11" t="str">
        <f>'[1]Activos Consolidados'!W403</f>
        <v>NO APLICA</v>
      </c>
    </row>
    <row r="387" spans="1:8" ht="51" x14ac:dyDescent="0.25">
      <c r="A387" s="8" t="str">
        <f>'[1]Activos Consolidados'!H404</f>
        <v>REPORTES</v>
      </c>
      <c r="B387" s="9" t="str">
        <f>'[1]Activos Consolidados'!I404</f>
        <v>REPORTES DIARIOS PARA EL CIERRE CONTABLE DEL PORTAFOLIO</v>
      </c>
      <c r="C387" s="9" t="str">
        <f>'[1]Activos Consolidados'!K404</f>
        <v>CONTIENE ARCHIVOS DIARIOS REMITIDOS AL GRUPO DE CONTABILIDAD</v>
      </c>
      <c r="D387" s="10" t="str">
        <f>'[1]Activos Consolidados'!R404</f>
        <v>CASTELLANO</v>
      </c>
      <c r="E387" s="10" t="str">
        <f>'[1]Activos Consolidados'!S404</f>
        <v>ELECTRONICO</v>
      </c>
      <c r="F387" s="10" t="str">
        <f>'[1]Activos Consolidados'!U404</f>
        <v>XLS</v>
      </c>
      <c r="G387" s="9" t="str">
        <f>'[1]Activos Consolidados'!V404</f>
        <v>SEVINPRO4</v>
      </c>
      <c r="H387" s="11" t="str">
        <f>'[1]Activos Consolidados'!W404</f>
        <v>NO APLICA</v>
      </c>
    </row>
    <row r="388" spans="1:8" ht="25.5" x14ac:dyDescent="0.25">
      <c r="A388" s="8" t="str">
        <f>'[1]Activos Consolidados'!H405</f>
        <v>INFORMES</v>
      </c>
      <c r="B388" s="9" t="str">
        <f>'[1]Activos Consolidados'!I405</f>
        <v>INFORMES DE FLUJO DE CAJA</v>
      </c>
      <c r="C388" s="9" t="str">
        <f>'[1]Activos Consolidados'!K405</f>
        <v>CONTIENE INFORMES DE FLUJO DE CAJA</v>
      </c>
      <c r="D388" s="10" t="str">
        <f>'[1]Activos Consolidados'!R405</f>
        <v>CASTELLANO</v>
      </c>
      <c r="E388" s="10" t="str">
        <f>'[1]Activos Consolidados'!S405</f>
        <v>ELECTRONICO</v>
      </c>
      <c r="F388" s="10" t="str">
        <f>'[1]Activos Consolidados'!U405</f>
        <v>PDF, DOC, TIF, XLS</v>
      </c>
      <c r="G388" s="9" t="str">
        <f>'[1]Activos Consolidados'!V405</f>
        <v>NO APLICA</v>
      </c>
      <c r="H388" s="11" t="str">
        <f>'[1]Activos Consolidados'!W405</f>
        <v>NO APLICA</v>
      </c>
    </row>
    <row r="389" spans="1:8" x14ac:dyDescent="0.25">
      <c r="A389" s="8" t="str">
        <f>'[1]Activos Consolidados'!H406</f>
        <v>BASES DE DATOS</v>
      </c>
      <c r="B389" s="9" t="str">
        <f>'[1]Activos Consolidados'!I406</f>
        <v>CONTROL DE COSTEOS</v>
      </c>
      <c r="C389" s="9" t="str">
        <f>'[1]Activos Consolidados'!K406</f>
        <v>CONTROSL DE COSTEOS REALIZADOS</v>
      </c>
      <c r="D389" s="10" t="str">
        <f>'[1]Activos Consolidados'!R406</f>
        <v>CASTELLANO</v>
      </c>
      <c r="E389" s="10" t="str">
        <f>'[1]Activos Consolidados'!S406</f>
        <v>ELECTRONICO</v>
      </c>
      <c r="F389" s="10" t="str">
        <f>'[1]Activos Consolidados'!U406</f>
        <v>XLS</v>
      </c>
      <c r="G389" s="9" t="str">
        <f>'[1]Activos Consolidados'!V406</f>
        <v>NO APLICA</v>
      </c>
      <c r="H389" s="11" t="str">
        <f>'[1]Activos Consolidados'!W406</f>
        <v>NO APLICA</v>
      </c>
    </row>
    <row r="390" spans="1:8" ht="38.25" x14ac:dyDescent="0.25">
      <c r="A390" s="8" t="str">
        <f>'[1]Activos Consolidados'!H407</f>
        <v>COMUNICACIONES</v>
      </c>
      <c r="B390" s="9" t="str">
        <f>'[1]Activos Consolidados'!I407</f>
        <v>COMUNICACIONES INTERNAS</v>
      </c>
      <c r="C390" s="9" t="str">
        <f>'[1]Activos Consolidados'!K407</f>
        <v>CONTIENE INVENTARIOS DOCUMENTALES ARCHIVOS DE GESTION</v>
      </c>
      <c r="D390" s="10" t="str">
        <f>'[1]Activos Consolidados'!R407</f>
        <v>CASTELLANO</v>
      </c>
      <c r="E390" s="10" t="str">
        <f>'[1]Activos Consolidados'!S407</f>
        <v>ELECTRONICO/PAPEL</v>
      </c>
      <c r="F390" s="10" t="str">
        <f>'[1]Activos Consolidados'!U407</f>
        <v>PDF, DOC, TIF, XLS</v>
      </c>
      <c r="G390" s="9" t="str">
        <f>'[1]Activos Consolidados'!V407</f>
        <v>ORFEO</v>
      </c>
      <c r="H390" s="11" t="str">
        <f>'[1]Activos Consolidados'!W407</f>
        <v>NO APLICA</v>
      </c>
    </row>
    <row r="391" spans="1:8" ht="102" x14ac:dyDescent="0.25">
      <c r="A391" s="8" t="str">
        <f>'[1]Activos Consolidados'!H408</f>
        <v>FORMATOS</v>
      </c>
      <c r="B391" s="9" t="str">
        <f>'[1]Activos Consolidados'!I408</f>
        <v>REPORTE DE CANTIDADES Y/O SERVICIOS
ASOCIADO A CONTRATOS Y/O CONVENIOS INTERADMINISTRATIVOS</v>
      </c>
      <c r="C391" s="9" t="str">
        <f>'[1]Activos Consolidados'!K408</f>
        <v>CONTIENE INFORMES DE LAS CANTIDADES DE LOS PRODUCTOS ASOCIADOS AL PROCESO DE COSTOS</v>
      </c>
      <c r="D391" s="10" t="str">
        <f>'[1]Activos Consolidados'!R408</f>
        <v>CASTELLANO</v>
      </c>
      <c r="E391" s="10" t="str">
        <f>'[1]Activos Consolidados'!S408</f>
        <v>ELECTRONICO</v>
      </c>
      <c r="F391" s="10" t="str">
        <f>'[1]Activos Consolidados'!U408</f>
        <v>XLS</v>
      </c>
      <c r="G391" s="9" t="str">
        <f>'[1]Activos Consolidados'!V408</f>
        <v>NO APLICA</v>
      </c>
      <c r="H391" s="11" t="str">
        <f>'[1]Activos Consolidados'!W408</f>
        <v>NO APLICA</v>
      </c>
    </row>
    <row r="392" spans="1:8" ht="89.25" x14ac:dyDescent="0.25">
      <c r="A392" s="8" t="str">
        <f>'[1]Activos Consolidados'!H409</f>
        <v>PRODECIMIENTOS</v>
      </c>
      <c r="B392" s="9" t="str">
        <f>'[1]Activos Consolidados'!I409</f>
        <v>SEGUIMIENTO DEL GASTO DIRECTO ASOCIADO A CONTRATOS Y/O CONVENIOS INTERADMINISTRATIVOS</v>
      </c>
      <c r="C392" s="9" t="str">
        <f>'[1]Activos Consolidados'!K409</f>
        <v>CONTIENE EL PROCEDIMIENTO DE SEGUIMIENTO AL GASTO DIRECTO ASOCIADO A CONTRATOS Y/O CONVENIOS INTERADMINISTRATIVOS</v>
      </c>
      <c r="D392" s="10" t="str">
        <f>'[1]Activos Consolidados'!R409</f>
        <v>CASTELLANO</v>
      </c>
      <c r="E392" s="10" t="str">
        <f>'[1]Activos Consolidados'!S409</f>
        <v>ELECTRONICO</v>
      </c>
      <c r="F392" s="10" t="str">
        <f>'[1]Activos Consolidados'!U409</f>
        <v>PDF</v>
      </c>
      <c r="G392" s="9" t="str">
        <f>'[1]Activos Consolidados'!V409</f>
        <v>CATALOGO DOCUMENTAL</v>
      </c>
      <c r="H392" s="11" t="str">
        <f>'[1]Activos Consolidados'!W409</f>
        <v>CATALOGO DOCUMENTAL</v>
      </c>
    </row>
    <row r="393" spans="1:8" ht="242.25" x14ac:dyDescent="0.25">
      <c r="A393" s="8" t="str">
        <f>'[1]Activos Consolidados'!H410</f>
        <v>CERTIFICADOS DE DISPONIBILIDAD PRESUPUESTAL - CDP</v>
      </c>
      <c r="B393" s="9" t="str">
        <f>'[1]Activos Consolidados'!I410</f>
        <v>*Solicitud certificado de disponibilidad presupuestal-CDP *Soportes de la solicitud certificado de disponibilidad-CDP *Certificado de Disponibilidad Presupuestal - CDP *Causales de devolución CDP y novedades *Solicitud de novedad de liberación CDP *Comunicaciones referentes a Certificados de Disponibilidad Presupuestal - CDP</v>
      </c>
      <c r="C393" s="9" t="str">
        <f>'[1]Activos Consolidados'!K410</f>
        <v>CONTIENE CERTIFICADOS DE DISPONIBILIDAD PRESUPUESTAL DE RECURSOS PROPIOS, DEL SISTEMA GENERAL DE REGALÍAS, PARA LA GERENCIA DE PROYECTOS   Y CONTIENE LOS CERTIFICADOS DE DISPONIBILIDAD  DE RECURSOS PARA LA GESTIÓN DE PROYECTOS.</v>
      </c>
      <c r="D393" s="10" t="str">
        <f>'[1]Activos Consolidados'!R410</f>
        <v>CASTELLANO</v>
      </c>
      <c r="E393" s="10" t="str">
        <f>'[1]Activos Consolidados'!S410</f>
        <v>ELECTRONICO/PAPEL</v>
      </c>
      <c r="F393" s="10" t="str">
        <f>'[1]Activos Consolidados'!U410</f>
        <v>PDF</v>
      </c>
      <c r="G393" s="9" t="str">
        <f>'[1]Activos Consolidados'!V410</f>
        <v>ORFEO
ARCHIVO DE GESTIÓN</v>
      </c>
      <c r="H393" s="11" t="str">
        <f>'[1]Activos Consolidados'!W410</f>
        <v>INTRANET</v>
      </c>
    </row>
    <row r="394" spans="1:8" ht="165.75" x14ac:dyDescent="0.25">
      <c r="A394" s="8" t="str">
        <f>'[1]Activos Consolidados'!H411</f>
        <v xml:space="preserve">CERTIFICADOS DE REGISTRO PRESUPUESTAL - CRP </v>
      </c>
      <c r="B394" s="9" t="str">
        <f>'[1]Activos Consolidados'!I411</f>
        <v>*Acto Administrativo del Certificado Registro Presupuestal-CRP *Soportes del acto administrativo del Certificado Registro Presupuestal  *Certificado de Registro Presupuestal - CRP  *Comunicaciones referentes al certificado de Registro Presupuestal -CRP.</v>
      </c>
      <c r="C394" s="9" t="str">
        <f>'[1]Activos Consolidados'!K411</f>
        <v>CONTIENE LOS REGISTROS PRESUPUESTALES DE RECURSOS PROPIOS, RECURSOS DEL SISTEMA GENERAL DE REGALÍAS Y RECURSOS PARA LA GERENCIA DE PROYECTOS.</v>
      </c>
      <c r="D394" s="10" t="str">
        <f>'[1]Activos Consolidados'!R411</f>
        <v>CASTELLANO</v>
      </c>
      <c r="E394" s="10" t="str">
        <f>'[1]Activos Consolidados'!S411</f>
        <v>ELECTRONICO/PAPEL</v>
      </c>
      <c r="F394" s="10" t="str">
        <f>'[1]Activos Consolidados'!U411</f>
        <v>PDF</v>
      </c>
      <c r="G394" s="9" t="str">
        <f>'[1]Activos Consolidados'!V411</f>
        <v>NO APLICA</v>
      </c>
      <c r="H394" s="11" t="str">
        <f>'[1]Activos Consolidados'!W411</f>
        <v>NO APLICA</v>
      </c>
    </row>
    <row r="395" spans="1:8" ht="63.75" x14ac:dyDescent="0.25">
      <c r="A395" s="8" t="str">
        <f>'[1]Activos Consolidados'!H412</f>
        <v>CUENTAS POR COBRAR - FUNCIONAMIENTO Y CONVENIOS</v>
      </c>
      <c r="B395" s="9" t="str">
        <f>'[1]Activos Consolidados'!I412</f>
        <v>*Solicitudes de Recursos *Informes de cuentas por Cobrar *Comunicaciones</v>
      </c>
      <c r="C395" s="9" t="str">
        <f>'[1]Activos Consolidados'!K412</f>
        <v>CONTIENE TODO LO RELACIONADO CON INGRESOS DE RECURSOS, CUENTAS DE COBRO, INFORMES DE CXC  Y CORRESPONDENCIA ASOCIADA.</v>
      </c>
      <c r="D395" s="10" t="str">
        <f>'[1]Activos Consolidados'!R412</f>
        <v>CASTELLANO</v>
      </c>
      <c r="E395" s="10" t="str">
        <f>'[1]Activos Consolidados'!S412</f>
        <v>ELECTRONICO/PAPEL</v>
      </c>
      <c r="F395" s="10" t="str">
        <f>'[1]Activos Consolidados'!U412</f>
        <v>.SQL</v>
      </c>
      <c r="G395" s="9" t="str">
        <f>'[1]Activos Consolidados'!V412</f>
        <v>SE ENCUENTRA PARA CONSULTA EN EL MÓDULO PROYECTOS Y CONTRATOS DEL ERP</v>
      </c>
      <c r="H395" s="11" t="str">
        <f>'[1]Activos Consolidados'!W412</f>
        <v>NO APLICA</v>
      </c>
    </row>
    <row r="396" spans="1:8" ht="89.25" x14ac:dyDescent="0.25">
      <c r="A396" s="8" t="str">
        <f>'[1]Activos Consolidados'!H413</f>
        <v>CUENTAS POR PAGAR - FUNCIONAMIENTO - CONVENIOS</v>
      </c>
      <c r="B396" s="9" t="str">
        <f>'[1]Activos Consolidados'!I413</f>
        <v>*Informes de cuentas por pagar *Comunicaciones</v>
      </c>
      <c r="C396" s="9" t="str">
        <f>'[1]Activos Consolidados'!K413</f>
        <v>CONTIENE EL DETALOLE DE LOS SALDOS DE LOS COMPROMISOS CONSTITUIDOS, EL AVANCE DE DEPURACIÓN DE CXP DE FUNCIONAMIENTO, GERENCIA Y GESTIÓN Y LA CORRESPONDENCIA ASOCIADA.</v>
      </c>
      <c r="D396" s="10" t="str">
        <f>'[1]Activos Consolidados'!R413</f>
        <v>CASTELLANO</v>
      </c>
      <c r="E396" s="10" t="str">
        <f>'[1]Activos Consolidados'!S413</f>
        <v>ELECTRONICO/PAPEL</v>
      </c>
      <c r="F396" s="10" t="str">
        <f>'[1]Activos Consolidados'!U413</f>
        <v>PDF, DOC, TIF, XLS</v>
      </c>
      <c r="G396" s="9" t="str">
        <f>'[1]Activos Consolidados'!V413</f>
        <v>ORFEO ONE DRIVE Y APLICATVO PRESUPUESTO</v>
      </c>
      <c r="H396" s="11" t="str">
        <f>'[1]Activos Consolidados'!W413</f>
        <v>NO APLICA</v>
      </c>
    </row>
    <row r="397" spans="1:8" ht="153" x14ac:dyDescent="0.25">
      <c r="A397" s="8" t="str">
        <f>'[1]Activos Consolidados'!H414</f>
        <v>INFORMES</v>
      </c>
      <c r="B397" s="9" t="str">
        <f>'[1]Activos Consolidados'!I414</f>
        <v>INFORMES DE EJECUCION PRESUPUESTAL: *Informe de Gestión Presupuestal *Estados de Ejecución Presupuestal *Balances Económicos *Informe de Ejecución presupuestal *Comunicaciones de la ejecución presupuestal</v>
      </c>
      <c r="C397" s="9" t="str">
        <f>'[1]Activos Consolidados'!K414</f>
        <v>CONTIENE EL DETALLE DE LA EJECUCIÓN PRESUPUESTAL POR CENTRO DE COSTO Y CONVENIO, FUNCIONAMIENTO Y GERENCIA Y GESTIÓN DE PROYECTOS.</v>
      </c>
      <c r="D397" s="10" t="str">
        <f>'[1]Activos Consolidados'!R414</f>
        <v>CASTELLANO</v>
      </c>
      <c r="E397" s="10" t="str">
        <f>'[1]Activos Consolidados'!S414</f>
        <v>ELECTRONICO</v>
      </c>
      <c r="F397" s="10" t="str">
        <f>'[1]Activos Consolidados'!U414</f>
        <v>PDF, DOC, TIF, XLS</v>
      </c>
      <c r="G397" s="9" t="str">
        <f>'[1]Activos Consolidados'!V414</f>
        <v>ONEDRIVE</v>
      </c>
      <c r="H397" s="11" t="str">
        <f>'[1]Activos Consolidados'!W414</f>
        <v>NO APLICA</v>
      </c>
    </row>
    <row r="398" spans="1:8" ht="242.25" x14ac:dyDescent="0.25">
      <c r="A398" s="8" t="str">
        <f>'[1]Activos Consolidados'!H415</f>
        <v>LIBROS DE CONTABILIDAD PRESUPUESTAL</v>
      </c>
      <c r="B398" s="9" t="str">
        <f>'[1]Activos Consolidados'!I415</f>
        <v xml:space="preserve">LIBROS DE VIGENCIAS FUTURAS: *Solicitud y Anexos *Certificado de Vigencia Futura *Comunicaciones referentes a Certificados de Vigencias Futuras *Copia del acta de aprobación de vigencia futura por parte de la Junta Directiva *Copia de Resolución de aprobación de vigencia futura por parte de la Gerencia General (aplica solo para gastos administrativos) </v>
      </c>
      <c r="C398" s="9" t="str">
        <f>'[1]Activos Consolidados'!K415</f>
        <v>CONTIENE LOS CERTIFICADOS DE VIGENCIAS FUTURAS DE RECURSOS PROPIOS Y RECURSOS PARA LA GERENCIA DE PROYECTOS  Y TODOS SUS ANEXOS.</v>
      </c>
      <c r="D398" s="10" t="str">
        <f>'[1]Activos Consolidados'!R415</f>
        <v>CASTELLANO</v>
      </c>
      <c r="E398" s="10" t="str">
        <f>'[1]Activos Consolidados'!S415</f>
        <v>ELECTRONICO</v>
      </c>
      <c r="F398" s="10" t="str">
        <f>'[1]Activos Consolidados'!U415</f>
        <v>PDF</v>
      </c>
      <c r="G398" s="9" t="str">
        <f>'[1]Activos Consolidados'!V415</f>
        <v>NO APLICA</v>
      </c>
      <c r="H398" s="11" t="str">
        <f>'[1]Activos Consolidados'!W415</f>
        <v>NO APLICA</v>
      </c>
    </row>
    <row r="399" spans="1:8" ht="63.75" x14ac:dyDescent="0.25">
      <c r="A399" s="8" t="str">
        <f>'[1]Activos Consolidados'!H416</f>
        <v>DERECHOS DE PETICION</v>
      </c>
      <c r="B399" s="9" t="str">
        <f>'[1]Activos Consolidados'!I416</f>
        <v>*Solicitud Derecho de Petición *Traslado por competencia *Respuesta Derecho de Petición</v>
      </c>
      <c r="C399" s="9" t="str">
        <f>'[1]Activos Consolidados'!K416</f>
        <v>CONTIENE RESPUESTAS A LAS SOLICITUDES DE INFORMACIÓN. EN ALGUNOS CASOS SE SUMINISTRA INFORMACIÓN PARA LAS RESPUESTAS Y SOPORTES DE PQRDF</v>
      </c>
      <c r="D399" s="10" t="str">
        <f>'[1]Activos Consolidados'!R416</f>
        <v>CASTELLANO</v>
      </c>
      <c r="E399" s="10" t="str">
        <f>'[1]Activos Consolidados'!S416</f>
        <v>ELECTRONICO/PAPEL</v>
      </c>
      <c r="F399" s="10" t="str">
        <f>'[1]Activos Consolidados'!U416</f>
        <v>PDF, DOC, TIF, XLS</v>
      </c>
      <c r="G399" s="9" t="str">
        <f>'[1]Activos Consolidados'!V416</f>
        <v>ORFEO
CORREO ELECTRONICO</v>
      </c>
      <c r="H399" s="11" t="str">
        <f>'[1]Activos Consolidados'!W416</f>
        <v>NO APLICA</v>
      </c>
    </row>
    <row r="400" spans="1:8" ht="331.5" x14ac:dyDescent="0.25">
      <c r="A400" s="8" t="str">
        <f>'[1]Activos Consolidados'!H417</f>
        <v>PRESUPUESTOS GENERALES DE INGRESOS, GASTOS E INVERSIONES</v>
      </c>
      <c r="B400" s="9" t="str">
        <f>'[1]Activos Consolidados'!I417</f>
        <v xml:space="preserve">*Comunicaciones de proyección de presupuesto *Comunicaciones Externas de entrega de proyecto de presupuesto *Acuerdo de aprobación *Resolución de liquidación de presupuesto *Comunicación de aprobación de presupuesto *Solicitud de modificación del presupuesto *Anexos a la modificación del presupuesto *Resolución o acuerdo de modificación de presupuesto *Plan de cuentas fuente y aplicación (apropiación contratos interadministrativos). *Plan operativo (copia) </v>
      </c>
      <c r="C400" s="9" t="str">
        <f>'[1]Activos Consolidados'!K417</f>
        <v xml:space="preserve">CONTIENE LAS APROBACIONES A LAS MODIFICACIONES PRESUPUESTALES A TRAVÉS DE ACUERDOS, RESOLUCIONES, AUTORIZACIÓN POR LA SUBGERENCIA FINANCIERA Y TRASLADOS DIRECTOS. </v>
      </c>
      <c r="D400" s="10" t="str">
        <f>'[1]Activos Consolidados'!R417</f>
        <v>CASTELLANO</v>
      </c>
      <c r="E400" s="10" t="str">
        <f>'[1]Activos Consolidados'!S417</f>
        <v>ELECTRONICO</v>
      </c>
      <c r="F400" s="10" t="str">
        <f>'[1]Activos Consolidados'!U417</f>
        <v>PDF, DOC, TIF, XLS</v>
      </c>
      <c r="G400" s="9" t="str">
        <f>'[1]Activos Consolidados'!V417</f>
        <v>ONEDRIVE</v>
      </c>
      <c r="H400" s="11" t="str">
        <f>'[1]Activos Consolidados'!W417</f>
        <v>NO APLICA</v>
      </c>
    </row>
    <row r="401" spans="1:8" ht="153" x14ac:dyDescent="0.25">
      <c r="A401" s="8" t="str">
        <f>'[1]Activos Consolidados'!H418</f>
        <v>REPOSITORIOS</v>
      </c>
      <c r="B401" s="9" t="str">
        <f>'[1]Activos Consolidados'!I418</f>
        <v>REPOSITORIO GRUPO DE GESTIÓN DE PRESUPUESTO</v>
      </c>
      <c r="C401" s="9" t="str">
        <f>'[1]Activos Consolidados'!K418</f>
        <v>CONTIENE LAS APROBACIONES A LAS MODIFICACIONES PRESUPUESTALES A TRAVÉS DE ACUERDOS, RESOLUCIONES, AUTORIZACIÓN POR LA SUBGERENCIA FINANCIERA Y TRASLADOS DIRECTOS. ADICIONALMENTE, CONTIENE CONCILIACIONES DE CONVENIOS, ESTADOS DE EJECUCIÓN PRESUPUESTAL, BALANCES ECONÓMICOS DE LOS CONVENIOS, INFORMES INTERNOS DEL GRUPO</v>
      </c>
      <c r="D401" s="10" t="str">
        <f>'[1]Activos Consolidados'!R418</f>
        <v>CASTELLANO</v>
      </c>
      <c r="E401" s="10" t="str">
        <f>'[1]Activos Consolidados'!S418</f>
        <v>ELECTRONICO</v>
      </c>
      <c r="F401" s="10" t="str">
        <f>'[1]Activos Consolidados'!U418</f>
        <v>PDF, DOC, TIF, XLS</v>
      </c>
      <c r="G401" s="9" t="str">
        <f>'[1]Activos Consolidados'!V418</f>
        <v>ONEDRIVE</v>
      </c>
      <c r="H401" s="11" t="str">
        <f>'[1]Activos Consolidados'!W418</f>
        <v>NO APLICA</v>
      </c>
    </row>
    <row r="402" spans="1:8" ht="153" x14ac:dyDescent="0.25">
      <c r="A402" s="8" t="str">
        <f>'[1]Activos Consolidados'!H419</f>
        <v>APLICATIVOS</v>
      </c>
      <c r="B402" s="9" t="str">
        <f>'[1]Activos Consolidados'!I419</f>
        <v>APLICATIVO DE PRESUPUESTO</v>
      </c>
      <c r="C402" s="9" t="str">
        <f>'[1]Activos Consolidados'!K419</f>
        <v>CONSULTA  DE CDP, RP, ORDENES DE PAGO, CREACIÓN DE CONVENIOS, GENERACIÓN DE REPORTES, PROYECCIÓN DE PRESUPUESTO, PROYECCIÓN DE CUENTAS POR PAGAR, MODIFICACIONES PRESUPUESTALES DE CONVENIOS Y FUNCIONAMIENTO, VIGENCIAS FUTURAS, INCORPORACIONES Y AJUSTES PRESUPUESTALES, CREACIÓN DE CENTROS DE COSTOS Y RUBROS, REGISTRO DE INGRESOS.</v>
      </c>
      <c r="D402" s="10" t="str">
        <f>'[1]Activos Consolidados'!R419</f>
        <v>CASTELLANO</v>
      </c>
      <c r="E402" s="10" t="str">
        <f>'[1]Activos Consolidados'!S419</f>
        <v>ELECTRONICO</v>
      </c>
      <c r="F402" s="10" t="str">
        <f>'[1]Activos Consolidados'!U419</f>
        <v>PDF, XLS</v>
      </c>
      <c r="G402" s="9" t="str">
        <f>'[1]Activos Consolidados'!V419</f>
        <v>APLICATIVO PRESUPUESTO</v>
      </c>
      <c r="H402" s="11" t="str">
        <f>'[1]Activos Consolidados'!W419</f>
        <v>INTRANET</v>
      </c>
    </row>
    <row r="403" spans="1:8" ht="76.5" x14ac:dyDescent="0.25">
      <c r="A403" s="8" t="str">
        <f>'[1]Activos Consolidados'!H420</f>
        <v>APLICATIVOS</v>
      </c>
      <c r="B403" s="9" t="str">
        <f>'[1]Activos Consolidados'!I420</f>
        <v>ERP - MÓLUDO PROYECTOS Y CONTRATOS</v>
      </c>
      <c r="C403" s="9" t="str">
        <f>'[1]Activos Consolidados'!K420</f>
        <v>GENERACIÓN Y ANULACIÓN  DE SOLICITUDES DE RECURSOS DE CUOTAS DE GERENCIA Y GESTIÓN, LISTADOS DE  SOLICITUDES DE RECURSOS GENERADAS Y EN PROCESO, PLANILLAS DE ENTREGA.</v>
      </c>
      <c r="D403" s="10" t="str">
        <f>'[1]Activos Consolidados'!R420</f>
        <v>CASTELLANO</v>
      </c>
      <c r="E403" s="10" t="str">
        <f>'[1]Activos Consolidados'!S420</f>
        <v>ELECTRONICO</v>
      </c>
      <c r="F403" s="10" t="str">
        <f>'[1]Activos Consolidados'!U420</f>
        <v>NA</v>
      </c>
      <c r="G403" s="9" t="str">
        <f>'[1]Activos Consolidados'!V420</f>
        <v>NA</v>
      </c>
      <c r="H403" s="11" t="str">
        <f>'[1]Activos Consolidados'!W420</f>
        <v>NA</v>
      </c>
    </row>
    <row r="404" spans="1:8" ht="102" x14ac:dyDescent="0.25">
      <c r="A404" s="8" t="str">
        <f>'[1]Activos Consolidados'!H435</f>
        <v>PROCEDIMIENTOS</v>
      </c>
      <c r="B404" s="9" t="str">
        <f>'[1]Activos Consolidados'!I435</f>
        <v>P-FI-31- Elaboración y Consolidación Informe de Ejecución Presupuestal Acumulada</v>
      </c>
      <c r="C404" s="9" t="str">
        <f>'[1]Activos Consolidados'!K435</f>
        <v>Establecer la metodología para elaborar el informe de ejecución presupuestal consolidado, realizar la conciliación, análisis y depuración de la ejecución presupuestal de los convenios o contratos interadministrativos suscritos por la entidad.</v>
      </c>
      <c r="D404" s="10" t="str">
        <f>'[1]Activos Consolidados'!R435</f>
        <v>CASTELLANO</v>
      </c>
      <c r="E404" s="10" t="str">
        <f>'[1]Activos Consolidados'!S435</f>
        <v>ELECTRÓNICO</v>
      </c>
      <c r="F404" s="10" t="str">
        <f>'[1]Activos Consolidados'!U435</f>
        <v>PDF</v>
      </c>
      <c r="G404" s="9" t="str">
        <f>'[1]Activos Consolidados'!V435</f>
        <v>INTRANET</v>
      </c>
      <c r="H404" s="11" t="str">
        <f>'[1]Activos Consolidados'!W435</f>
        <v>INTRANET CATÁLOGO DOCUMENTAL</v>
      </c>
    </row>
    <row r="405" spans="1:8" ht="25.5" x14ac:dyDescent="0.25">
      <c r="A405" s="8" t="str">
        <f>'[1]Activos Consolidados'!H436</f>
        <v>ANTEPROYECTO DE PRESUPUESTO</v>
      </c>
      <c r="B405" s="9" t="str">
        <f>'[1]Activos Consolidados'!I436</f>
        <v>ANTEPROYECTO DE PRESUPUESTO</v>
      </c>
      <c r="C405" s="9" t="str">
        <f>'[1]Activos Consolidados'!K436</f>
        <v>CONTIENE ANTEPROYECTO DE PRESUPUESTO</v>
      </c>
      <c r="D405" s="10" t="str">
        <f>'[1]Activos Consolidados'!R436</f>
        <v>CASTELLANO</v>
      </c>
      <c r="E405" s="10" t="str">
        <f>'[1]Activos Consolidados'!S436</f>
        <v>ELECTRONICO/PAPEL</v>
      </c>
      <c r="F405" s="10" t="str">
        <f>'[1]Activos Consolidados'!U436</f>
        <v>PDF, DOC, TIF, XLS</v>
      </c>
      <c r="G405" s="9" t="str">
        <f>'[1]Activos Consolidados'!V436</f>
        <v>ORFEO</v>
      </c>
      <c r="H405" s="11" t="str">
        <f>'[1]Activos Consolidados'!W436</f>
        <v>NO APLICA</v>
      </c>
    </row>
    <row r="406" spans="1:8" ht="51" x14ac:dyDescent="0.25">
      <c r="A406" s="8" t="str">
        <f>'[1]Activos Consolidados'!H437</f>
        <v>INFORMES</v>
      </c>
      <c r="B406" s="9" t="str">
        <f>'[1]Activos Consolidados'!I437</f>
        <v>INFORMES DE GESTION</v>
      </c>
      <c r="C406" s="9" t="str">
        <f>'[1]Activos Consolidados'!K437</f>
        <v>CONTIENE INFORMES DE GESTION</v>
      </c>
      <c r="D406" s="10" t="str">
        <f>'[1]Activos Consolidados'!R437</f>
        <v>CASTELLANO</v>
      </c>
      <c r="E406" s="10" t="str">
        <f>'[1]Activos Consolidados'!S437</f>
        <v>ELECTRONICO/PAPEL</v>
      </c>
      <c r="F406" s="10" t="str">
        <f>'[1]Activos Consolidados'!U437</f>
        <v>PDF, DOC, TIF, XLS</v>
      </c>
      <c r="G406" s="9" t="str">
        <f>'[1]Activos Consolidados'!V437</f>
        <v>ORFEO</v>
      </c>
      <c r="H406" s="11" t="str">
        <f>'[1]Activos Consolidados'!W437</f>
        <v>http://www.fonade.gov.co/portal/page/portal/WebSite/Fonade/transparencia_acceso_informacion_publica</v>
      </c>
    </row>
    <row r="407" spans="1:8" ht="25.5" x14ac:dyDescent="0.25">
      <c r="A407" s="8" t="str">
        <f>'[1]Activos Consolidados'!H438</f>
        <v>INFORMES</v>
      </c>
      <c r="B407" s="9" t="str">
        <f>'[1]Activos Consolidados'!I438</f>
        <v>INFORMES FINACIEROS A LA JUNTA DIRECTIVA</v>
      </c>
      <c r="C407" s="9" t="str">
        <f>'[1]Activos Consolidados'!K438</f>
        <v>CONTIENE INFORMES FINACIEROS A LA JUNTA DIRECTIVA</v>
      </c>
      <c r="D407" s="10" t="str">
        <f>'[1]Activos Consolidados'!R438</f>
        <v>CASTELLANO</v>
      </c>
      <c r="E407" s="10" t="str">
        <f>'[1]Activos Consolidados'!S438</f>
        <v>ELECTRONICO/PAPEL</v>
      </c>
      <c r="F407" s="10" t="str">
        <f>'[1]Activos Consolidados'!U438</f>
        <v>PDF, DOC, TIF, XLS</v>
      </c>
      <c r="G407" s="9" t="str">
        <f>'[1]Activos Consolidados'!V438</f>
        <v>ORFEO</v>
      </c>
      <c r="H407" s="11" t="str">
        <f>'[1]Activos Consolidados'!W438</f>
        <v>NO APLICA</v>
      </c>
    </row>
    <row r="408" spans="1:8" ht="102" x14ac:dyDescent="0.25">
      <c r="A408" s="8" t="str">
        <f>'[1]Activos Consolidados'!H439</f>
        <v>DERECHOS DE PETICIÓN</v>
      </c>
      <c r="B408" s="9" t="str">
        <f>'[1]Activos Consolidados'!I439</f>
        <v>DERECHOS DE PETICIÓN</v>
      </c>
      <c r="C408" s="9" t="str">
        <f>'[1]Activos Consolidados'!K439</f>
        <v xml:space="preserve">DOCUMENTOS QUE RECOPILAN LAS PETICIONES, QUEJAS, RECLAMACIONES, SOLICITUDES, DENUNCIAS Y FELICITACIONES QUE HAGA UN CIUDADANO AL GRUPO DE COMUNICACIONES DE ENTERRITORIO POR MOTIVOS DE INTERÉS GENERAL O PARTICULAR. </v>
      </c>
      <c r="D408" s="10" t="str">
        <f>'[1]Activos Consolidados'!R439</f>
        <v>CASTELLANO</v>
      </c>
      <c r="E408" s="10" t="str">
        <f>'[1]Activos Consolidados'!S439</f>
        <v>ELECTRONICO/PAPEL</v>
      </c>
      <c r="F408" s="10" t="str">
        <f>'[1]Activos Consolidados'!U439</f>
        <v>PNG, PDF</v>
      </c>
      <c r="G408" s="9" t="str">
        <f>'[1]Activos Consolidados'!V439</f>
        <v>SE ENCUENTRA PARA CONSULTA DEL GRUPO DE COMUNICACIONES EN UN REPOSITORIO CENTRALIZADO DE COMUNICACIONES</v>
      </c>
      <c r="H408" s="11" t="str">
        <f>'[1]Activos Consolidados'!W439</f>
        <v>REDES SOCIALES, CORREO ELECTRÓNICO Y PQRS</v>
      </c>
    </row>
    <row r="409" spans="1:8" ht="89.25" x14ac:dyDescent="0.25">
      <c r="A409" s="8" t="str">
        <f>'[1]Activos Consolidados'!H440</f>
        <v>INFORMES</v>
      </c>
      <c r="B409" s="9" t="str">
        <f>'[1]Activos Consolidados'!I440</f>
        <v>Informes a Otras Entidades</v>
      </c>
      <c r="C409" s="9" t="str">
        <f>'[1]Activos Consolidados'!K440</f>
        <v>DOCUMENTOS QUE CONTIENEN EL REPORTES DE ACTIVIDADES O LA RESPUESTA DE UN REQUERIMIENTOS DE OTRAS ENTIDADES EN CUMPLIMENTO CON LA RESOLUCIÓN INTERNA 276 DE 2019 ARTICULO 2 NUMERAL 1.5.</v>
      </c>
      <c r="D409" s="10" t="str">
        <f>'[1]Activos Consolidados'!R440</f>
        <v>CASTELLANO</v>
      </c>
      <c r="E409" s="10" t="str">
        <f>'[1]Activos Consolidados'!S440</f>
        <v>ELECTRONICO/PAPEL</v>
      </c>
      <c r="F409" s="10" t="str">
        <f>'[1]Activos Consolidados'!U440</f>
        <v>PNG, PDF</v>
      </c>
      <c r="G409" s="9" t="str">
        <f>'[1]Activos Consolidados'!V440</f>
        <v>SE ENCUENTRA PARA CONSULTA DEL GRUPO DE COMUNICACIONES EN UN REPOSITORIO CENTRALIZADO DE COMUNICACIONES</v>
      </c>
      <c r="H409" s="11" t="str">
        <f>'[1]Activos Consolidados'!W440</f>
        <v>REDES SOCIALES, CORREO ELECTRÓNICO Y PQRS</v>
      </c>
    </row>
    <row r="410" spans="1:8" ht="102" x14ac:dyDescent="0.25">
      <c r="A410" s="8" t="str">
        <f>'[1]Activos Consolidados'!H441</f>
        <v>INFORMES</v>
      </c>
      <c r="B410" s="9" t="str">
        <f>'[1]Activos Consolidados'!I441</f>
        <v>Informes de Gestión</v>
      </c>
      <c r="C410" s="9" t="str">
        <f>'[1]Activos Consolidados'!K441</f>
        <v>INFORME ANUAL CON LOS RESULTADOS E INDICADORES DEL GRUPO, A PARTIR DE LA EJECUCIÓN DEL PLAN DE ACCIÓN ANUAL, RELACIONADO CON TAREAS Y ACCIONES QUE PERMITAN EJECUTAR LA ESTRATEGIA DE COMUNICACIÓN INTERNA Y EXTERNA.</v>
      </c>
      <c r="D410" s="10" t="str">
        <f>'[1]Activos Consolidados'!R441</f>
        <v>CASTELLANO</v>
      </c>
      <c r="E410" s="10" t="str">
        <f>'[1]Activos Consolidados'!S441</f>
        <v>ELECTRONICO</v>
      </c>
      <c r="F410" s="10" t="str">
        <f>'[1]Activos Consolidados'!U441</f>
        <v>PDF, DOC, PPT</v>
      </c>
      <c r="G410" s="9" t="str">
        <f>'[1]Activos Consolidados'!V441</f>
        <v>NO APLICA</v>
      </c>
      <c r="H410" s="11" t="str">
        <f>'[1]Activos Consolidados'!W441</f>
        <v>NO APLICA</v>
      </c>
    </row>
    <row r="411" spans="1:8" ht="89.25" x14ac:dyDescent="0.25">
      <c r="A411" s="8" t="str">
        <f>'[1]Activos Consolidados'!H442</f>
        <v>PIEZAS COMUNICATIVAS</v>
      </c>
      <c r="B411" s="9" t="str">
        <f>'[1]Activos Consolidados'!I442</f>
        <v>PIEZAS COMUNICATIVAS</v>
      </c>
      <c r="C411" s="9" t="str">
        <f>'[1]Activos Consolidados'!K442</f>
        <v>DISEÑOS DE PIEZAS GRÁFICAS PARA USO INTERNO Y EXTYERNO RELACIONADAS CON LA GESTIÓN DE ENTERRITORIO.</v>
      </c>
      <c r="D411" s="10" t="str">
        <f>'[1]Activos Consolidados'!R442</f>
        <v>CASTELLANO</v>
      </c>
      <c r="E411" s="10" t="str">
        <f>'[1]Activos Consolidados'!S442</f>
        <v>ELECTRONICO</v>
      </c>
      <c r="F411" s="10" t="str">
        <f>'[1]Activos Consolidados'!U442</f>
        <v>.PNG , .JPG, .PDF, .DOCX, .PPTX</v>
      </c>
      <c r="G411" s="9" t="str">
        <f>'[1]Activos Consolidados'!V442</f>
        <v>SE ENCUENTRA PARA CONSULTA DEL GRUPO DE COMUNICACIONES EN UN REPOSITORIO CENTRALIZADO DE COMUNICACIONES</v>
      </c>
      <c r="H411" s="11" t="str">
        <f>'[1]Activos Consolidados'!W442</f>
        <v xml:space="preserve">REDES SOCIALES, INTRANET Y https://www.enterritorio.gov.co/web/ </v>
      </c>
    </row>
    <row r="412" spans="1:8" ht="102" x14ac:dyDescent="0.25">
      <c r="A412" s="8" t="str">
        <f>'[1]Activos Consolidados'!H443</f>
        <v>PLANES</v>
      </c>
      <c r="B412" s="9" t="str">
        <f>'[1]Activos Consolidados'!I443</f>
        <v>Planes Estratégicos de Comunicaciones</v>
      </c>
      <c r="C412" s="9" t="str">
        <f>'[1]Activos Consolidados'!K443</f>
        <v>PLAN ANUAL QUE DEFINE LOS OBJETIVOS, MENSAJES, CANALES, INICIATIVAS Y PÚBLICOS A IMPACTAR, A PARTIR DE ESTRATEGIAS Y CAMPAÑASDE COMUNICACIÓN INTERNA Y EXTERNA QUE PERMITAN ALCANZAR LOS PROPÓSITOS INSTITUCIONALES.</v>
      </c>
      <c r="D412" s="10" t="str">
        <f>'[1]Activos Consolidados'!R443</f>
        <v>CASTELLANO</v>
      </c>
      <c r="E412" s="10" t="str">
        <f>'[1]Activos Consolidados'!S443</f>
        <v>ELECTRONICO</v>
      </c>
      <c r="F412" s="10" t="str">
        <f>'[1]Activos Consolidados'!U443</f>
        <v>PNG, DOCX</v>
      </c>
      <c r="G412" s="9" t="str">
        <f>'[1]Activos Consolidados'!V443</f>
        <v>SE ENCUENTRA PARA CONSULTA DEL GRUPO DE COMUNICACIONES EN UN REPOSITORIO CENTRALIZADO DE COMUNICACIONES</v>
      </c>
      <c r="H412" s="11" t="str">
        <f>'[1]Activos Consolidados'!W443</f>
        <v>NO APLICA</v>
      </c>
    </row>
    <row r="413" spans="1:8" ht="127.5" x14ac:dyDescent="0.25">
      <c r="A413" s="8" t="str">
        <f>'[1]Activos Consolidados'!H444</f>
        <v xml:space="preserve">REPORTES DE INDICADORES Y MONITOREO DE MEDIOS
</v>
      </c>
      <c r="B413" s="9" t="str">
        <f>'[1]Activos Consolidados'!I444</f>
        <v xml:space="preserve">REPORTES DE INDICADORES Y MONITOREO DE MEDIOS
</v>
      </c>
      <c r="C413" s="9" t="str">
        <f>'[1]Activos Consolidados'!K444</f>
        <v>REPORTE MENSUAL DE NOTICIAS PUBLICADAS EN MEDIOS DE COMUNICACIÓN NACIONALES Y LOCALES QUE MENCIONEN A LA ENTIDAD O QUE SEAN RELEVANTES PARA LA ALTA DIRECCIÓN Y LA TOMA DE DECISIONES.</v>
      </c>
      <c r="D413" s="10" t="str">
        <f>'[1]Activos Consolidados'!R444</f>
        <v>CASTELLANO</v>
      </c>
      <c r="E413" s="10" t="str">
        <f>'[1]Activos Consolidados'!S444</f>
        <v>ELECTRONICO</v>
      </c>
      <c r="F413" s="10" t="str">
        <f>'[1]Activos Consolidados'!U444</f>
        <v>PDF, MP4</v>
      </c>
      <c r="G413" s="9" t="str">
        <f>'[1]Activos Consolidados'!V444</f>
        <v>SE ENCUENTRA PARA CONSULTA DEL GRUPO DE COMUNICACIONES EN UN REPOSITORIO CENTRALIZADO DE COMUNICACIONES Y EN LAS REDES SOCIALES DE LA ENTIDAD.</v>
      </c>
      <c r="H413" s="11" t="str">
        <f>'[1]Activos Consolidados'!W444</f>
        <v>REDES SOCIALES, CORREO ELECTRÓNICO, PANTALLAS DE TV DE LA ENTIDAD</v>
      </c>
    </row>
    <row r="414" spans="1:8" ht="89.25" x14ac:dyDescent="0.25">
      <c r="A414" s="8" t="str">
        <f>'[1]Activos Consolidados'!H445</f>
        <v>REPOSITORIOS</v>
      </c>
      <c r="B414" s="9" t="str">
        <f>'[1]Activos Consolidados'!I445</f>
        <v>REPOSITORIO GRUPO DE OCMUNICACIONES</v>
      </c>
      <c r="C414" s="9" t="str">
        <f>'[1]Activos Consolidados'!K445</f>
        <v xml:space="preserve">ESPACIO EN LA NUBE DEL CORREO COMUNICACIONES@ENTERRITORIO.GOV.CO DESTINADO PARA ALOJAR LAS PRINCIPALES PIZAS, VIDEOS, CAMPAÑAS Y PLANES QUE GENERE EL GRUPO DE COMUNICACIONES. </v>
      </c>
      <c r="D414" s="10" t="str">
        <f>'[1]Activos Consolidados'!R445</f>
        <v>CASTELLANO</v>
      </c>
      <c r="E414" s="10" t="str">
        <f>'[1]Activos Consolidados'!S445</f>
        <v>ELECTRONICO</v>
      </c>
      <c r="F414" s="10" t="str">
        <f>'[1]Activos Consolidados'!U445</f>
        <v>PDF, JPG, PNG, DOCX, XLX, PPT, MP4</v>
      </c>
      <c r="G414" s="9" t="str">
        <f>'[1]Activos Consolidados'!V445</f>
        <v>SE ENCUENTRA PARA CONSULTA DEL GRUPO DE COMUNICACIONES EN UN REPOSITORIO CENTRALIZADO DE COMUNICACIONES</v>
      </c>
      <c r="H414" s="11" t="str">
        <f>'[1]Activos Consolidados'!W445</f>
        <v>NO APLICA</v>
      </c>
    </row>
    <row r="415" spans="1:8" ht="140.25" x14ac:dyDescent="0.25">
      <c r="A415" s="8" t="str">
        <f>'[1]Activos Consolidados'!H446</f>
        <v>INFORMES</v>
      </c>
      <c r="B415" s="9" t="str">
        <f>'[1]Activos Consolidados'!I446</f>
        <v>INFORME DE GESTIÓN GRUPO COMUNICACIONES</v>
      </c>
      <c r="C415" s="9" t="str">
        <f>'[1]Activos Consolidados'!K446</f>
        <v>INFORME ANUAL CON LOS RESULTADOS E INDICADORES DE CUMPLIMIENTO DEL GRUPO, A PARTIR DE LA EJECUCIÓN DEL PLAN DE ACCIÓN ANUAL, RELACIONADO CON TAREAS, ACCIONES E IMPLEMENTACIÓN DE NUEVOS CANALES Y HERRAMIENTAS COMUNICACIONALES QUE BUSCAN PROYECTAR Y PERMITEN REALIZAR LA ESTRATEGIA DE COMUNICACIÓN INTERNA Y EXTERNA.</v>
      </c>
      <c r="D415" s="10" t="str">
        <f>'[1]Activos Consolidados'!R446</f>
        <v>CASTELLANO</v>
      </c>
      <c r="E415" s="10" t="str">
        <f>'[1]Activos Consolidados'!S446</f>
        <v>ELECTRONICO</v>
      </c>
      <c r="F415" s="10" t="str">
        <f>'[1]Activos Consolidados'!U446</f>
        <v>PDF, DOC, PPT</v>
      </c>
      <c r="G415" s="9" t="str">
        <f>'[1]Activos Consolidados'!V446</f>
        <v>NO APLICA</v>
      </c>
      <c r="H415" s="11" t="str">
        <f>'[1]Activos Consolidados'!W446</f>
        <v>NO APLICA</v>
      </c>
    </row>
    <row r="416" spans="1:8" ht="51" x14ac:dyDescent="0.25">
      <c r="A416" s="8" t="str">
        <f>'[1]Activos Consolidados'!H447</f>
        <v>INFORMES</v>
      </c>
      <c r="B416" s="9" t="str">
        <f>'[1]Activos Consolidados'!I447</f>
        <v>INFORMES DE SEGUIMIENTO A CONTRATOS</v>
      </c>
      <c r="C416" s="9" t="str">
        <f>'[1]Activos Consolidados'!K447</f>
        <v>INFORMES DETALLANDO LAS ACTIVIDADES REALIZADAS EN EL MARCO DEL CUMPLIMIENTO DE LOS CONTRATOS CON PROVEEDORES.</v>
      </c>
      <c r="D416" s="10" t="str">
        <f>'[1]Activos Consolidados'!R447</f>
        <v>CASTELLANO</v>
      </c>
      <c r="E416" s="10" t="str">
        <f>'[1]Activos Consolidados'!S447</f>
        <v>ELECTRONICO/PAPEL</v>
      </c>
      <c r="F416" s="10" t="str">
        <f>'[1]Activos Consolidados'!U447</f>
        <v>DOC, PDF</v>
      </c>
      <c r="G416" s="9" t="str">
        <f>'[1]Activos Consolidados'!V447</f>
        <v>NO APLICA</v>
      </c>
      <c r="H416" s="11" t="str">
        <f>'[1]Activos Consolidados'!W447</f>
        <v>NO APLICA</v>
      </c>
    </row>
    <row r="417" spans="1:8" ht="63.75" x14ac:dyDescent="0.25">
      <c r="A417" s="8" t="str">
        <f>'[1]Activos Consolidados'!H448</f>
        <v>ACTAS</v>
      </c>
      <c r="B417" s="9" t="str">
        <f>'[1]Activos Consolidados'!I448</f>
        <v>ACTA COMITÉ DE COMUNICACIONES</v>
      </c>
      <c r="C417" s="9" t="str">
        <f>'[1]Activos Consolidados'!K448</f>
        <v>ACTAS DEL COMITÉ DE COMUNICACIONES CON LOS COMPROMISOS Y ACTIVIDADES PARA PRIORIZAR POR PARTE DE CADA MIEMBRO DEL EQUIPO.</v>
      </c>
      <c r="D417" s="10" t="str">
        <f>'[1]Activos Consolidados'!R448</f>
        <v>CASTELLANO</v>
      </c>
      <c r="E417" s="10" t="str">
        <f>'[1]Activos Consolidados'!S448</f>
        <v>ELECTRONICO</v>
      </c>
      <c r="F417" s="10" t="str">
        <f>'[1]Activos Consolidados'!U448</f>
        <v>DOC</v>
      </c>
      <c r="G417" s="9" t="str">
        <f>'[1]Activos Consolidados'!V448</f>
        <v>NO APLICA</v>
      </c>
      <c r="H417" s="11" t="str">
        <f>'[1]Activos Consolidados'!W448</f>
        <v>NO APLICA</v>
      </c>
    </row>
    <row r="418" spans="1:8" ht="63.75" x14ac:dyDescent="0.25">
      <c r="A418" s="8" t="str">
        <f>'[1]Activos Consolidados'!H449</f>
        <v>REGISTRO</v>
      </c>
      <c r="B418" s="9" t="str">
        <f>'[1]Activos Consolidados'!I449</f>
        <v>REGISTRO DE CAMPAÑAS</v>
      </c>
      <c r="C418" s="9" t="str">
        <f>'[1]Activos Consolidados'!K449</f>
        <v>EXCEL QUE CONTIENE OBJETIVOS, HERRAMIENTAS, CANALES Y LÍNEA DE TIEMPO CON ACCIONES ESPECÍFICAS PARA CAMPAÑAS DE COMUNICACIÓN INTERNAS Y EXTERNAS.</v>
      </c>
      <c r="D418" s="10" t="str">
        <f>'[1]Activos Consolidados'!R449</f>
        <v>CASTELLANO</v>
      </c>
      <c r="E418" s="10" t="str">
        <f>'[1]Activos Consolidados'!S449</f>
        <v>ELECTRONICO</v>
      </c>
      <c r="F418" s="10" t="str">
        <f>'[1]Activos Consolidados'!U449</f>
        <v>PPT, PDF, XLS</v>
      </c>
      <c r="G418" s="9" t="str">
        <f>'[1]Activos Consolidados'!V449</f>
        <v>NO APLICA</v>
      </c>
      <c r="H418" s="11" t="str">
        <f>'[1]Activos Consolidados'!W449</f>
        <v>NO APLICA</v>
      </c>
    </row>
    <row r="419" spans="1:8" ht="63.75" x14ac:dyDescent="0.25">
      <c r="A419" s="8" t="str">
        <f>'[1]Activos Consolidados'!H450</f>
        <v>PLANES</v>
      </c>
      <c r="B419" s="9" t="str">
        <f>'[1]Activos Consolidados'!I450</f>
        <v>PLAN DE ACCIÓN DE COMUNICACIONES</v>
      </c>
      <c r="C419" s="9" t="str">
        <f>'[1]Activos Consolidados'!K450</f>
        <v>PLAN DE ACCIÓN CON LAS PRINCIPALES ACTIVIDADES Y ETAPAS DE DESARROLLO DE LAS ESTRATEGIAS INTERNAS Y EXTERNAS DE COMUNICACIONES.</v>
      </c>
      <c r="D419" s="10" t="str">
        <f>'[1]Activos Consolidados'!R450</f>
        <v>CASTELLANO</v>
      </c>
      <c r="E419" s="10" t="str">
        <f>'[1]Activos Consolidados'!S450</f>
        <v>ELECTRONICO/PAPEL</v>
      </c>
      <c r="F419" s="10" t="str">
        <f>'[1]Activos Consolidados'!U450</f>
        <v>XLS, PPT</v>
      </c>
      <c r="G419" s="9" t="str">
        <f>'[1]Activos Consolidados'!V450</f>
        <v>NO APLICA</v>
      </c>
      <c r="H419" s="11" t="str">
        <f>'[1]Activos Consolidados'!W450</f>
        <v>NO APLICA</v>
      </c>
    </row>
    <row r="420" spans="1:8" ht="114.75" x14ac:dyDescent="0.25">
      <c r="A420" s="8" t="str">
        <f>'[1]Activos Consolidados'!H451</f>
        <v>BASES DE DATOS</v>
      </c>
      <c r="B420" s="9" t="str">
        <f>'[1]Activos Consolidados'!I451</f>
        <v>BASES DE DATOS PÚBLICOS OBJETIVOS COMUNICACIONES</v>
      </c>
      <c r="C420" s="9" t="str">
        <f>'[1]Activos Consolidados'!K451</f>
        <v xml:space="preserve">LISTAS CON INFORMACIÓN DE CONTACTO DE PERIODISTAS DE MEDIOS DE COMUNICACIÓN NACIONALES, REGIONALES Y LOCALES, LÍDERES DE OPINIÓN Y JEFES DE PRENSA Y DIRECTIVAS DE ENTIDADES Y ORGANIZACIONES QUE HACEN PARTE DE LOS PÚBLICOS OBJETIVO DE LA ENTIDAD. </v>
      </c>
      <c r="D420" s="10" t="str">
        <f>'[1]Activos Consolidados'!R451</f>
        <v>CASTELLANO</v>
      </c>
      <c r="E420" s="10" t="str">
        <f>'[1]Activos Consolidados'!S451</f>
        <v>ELECTRONICO</v>
      </c>
      <c r="F420" s="10" t="str">
        <f>'[1]Activos Consolidados'!U451</f>
        <v>XLS</v>
      </c>
      <c r="G420" s="9" t="str">
        <f>'[1]Activos Consolidados'!V451</f>
        <v>NO APLICA</v>
      </c>
      <c r="H420" s="11" t="str">
        <f>'[1]Activos Consolidados'!W451</f>
        <v>NO APLICA</v>
      </c>
    </row>
    <row r="421" spans="1:8" ht="63.75" x14ac:dyDescent="0.25">
      <c r="A421" s="8" t="str">
        <f>'[1]Activos Consolidados'!H452</f>
        <v>MANUALES</v>
      </c>
      <c r="B421" s="9" t="str">
        <f>'[1]Activos Consolidados'!I452</f>
        <v>MANUAL DE IDENTIDAD VISUAL CORPORATIVA</v>
      </c>
      <c r="C421" s="9" t="str">
        <f>'[1]Activos Consolidados'!K452</f>
        <v>DOCUMENTO CON LOS LINEAMIENTOS ACERCA DEL USO DE LOS LOGOS, NOMBRES Y DEMÁS ELEMENTOS RELACIONADOS CON LA IMAGEN INSTITUCIONAL.</v>
      </c>
      <c r="D421" s="10" t="str">
        <f>'[1]Activos Consolidados'!R452</f>
        <v>CASTELLANO</v>
      </c>
      <c r="E421" s="10" t="str">
        <f>'[1]Activos Consolidados'!S452</f>
        <v>ELECTRONICO</v>
      </c>
      <c r="F421" s="10" t="str">
        <f>'[1]Activos Consolidados'!U452</f>
        <v>PDF, DOC</v>
      </c>
      <c r="G421" s="9" t="str">
        <f>'[1]Activos Consolidados'!V452</f>
        <v>CATALOGO DOCUMENTAL</v>
      </c>
      <c r="H421" s="11" t="str">
        <f>'[1]Activos Consolidados'!W452</f>
        <v>NO APLICA</v>
      </c>
    </row>
    <row r="422" spans="1:8" ht="63.75" x14ac:dyDescent="0.25">
      <c r="A422" s="8" t="str">
        <f>'[1]Activos Consolidados'!H453</f>
        <v>MANUALES</v>
      </c>
      <c r="B422" s="9" t="str">
        <f>'[1]Activos Consolidados'!I453</f>
        <v>MANUAL DE COMUNICACIONES</v>
      </c>
      <c r="C422" s="9" t="str">
        <f>'[1]Activos Consolidados'!K453</f>
        <v>LINEAMIENTOS DE COMUNICACIÓN NECESARIOS PARA EL MANEJO RESPONSABLE, ÉTICO Y PRUDENTE DE LOS MENSAJES QUE LA ENTIDAD EMITE A LAS DIFERENTES AUDIENCIAS.</v>
      </c>
      <c r="D422" s="10" t="str">
        <f>'[1]Activos Consolidados'!R453</f>
        <v>CASTELLANO</v>
      </c>
      <c r="E422" s="10" t="str">
        <f>'[1]Activos Consolidados'!S453</f>
        <v>ELECTRONICO</v>
      </c>
      <c r="F422" s="10" t="str">
        <f>'[1]Activos Consolidados'!U453</f>
        <v>PDF, DOC</v>
      </c>
      <c r="G422" s="9" t="str">
        <f>'[1]Activos Consolidados'!V453</f>
        <v>CATALOGO DOCUMENTAL</v>
      </c>
      <c r="H422" s="11" t="str">
        <f>'[1]Activos Consolidados'!W453</f>
        <v>NO APLICA</v>
      </c>
    </row>
    <row r="423" spans="1:8" ht="76.5" x14ac:dyDescent="0.25">
      <c r="A423" s="8" t="str">
        <f>'[1]Activos Consolidados'!H456</f>
        <v>GUÍAS</v>
      </c>
      <c r="B423" s="9" t="str">
        <f>'[1]Activos Consolidados'!I456</f>
        <v>GUÍA PARA EL USO Y DIFUSIÓN EN LAS REDES SOCIALES DE ENTERRITORIO</v>
      </c>
      <c r="C423" s="9" t="str">
        <f>'[1]Activos Consolidados'!K456</f>
        <v>GUÍA DE USO Y LINEAMIENTOS PARA EL EQUIPO DE COMUNICACIONES Y DE CONSULTA PARA LOS DIFERENTES GRUPOS DE TRABAJO, ACERCA DE LA CORRECTA UTILIZACIÓN DE LAS REDES SOCIALES DE LA ENTIDAD.</v>
      </c>
      <c r="D423" s="10" t="str">
        <f>'[1]Activos Consolidados'!R456</f>
        <v>CASTELLANO</v>
      </c>
      <c r="E423" s="10" t="str">
        <f>'[1]Activos Consolidados'!S456</f>
        <v>ELECTRONICO</v>
      </c>
      <c r="F423" s="10" t="str">
        <f>'[1]Activos Consolidados'!U456</f>
        <v>PDF, DOC</v>
      </c>
      <c r="G423" s="9" t="str">
        <f>'[1]Activos Consolidados'!V456</f>
        <v>CATALOGO DOCUMENTAL</v>
      </c>
      <c r="H423" s="11" t="str">
        <f>'[1]Activos Consolidados'!W456</f>
        <v>NO APLICA</v>
      </c>
    </row>
    <row r="424" spans="1:8" ht="51" x14ac:dyDescent="0.25">
      <c r="A424" s="8" t="str">
        <f>'[1]Activos Consolidados'!H457</f>
        <v>FORMATOS</v>
      </c>
      <c r="B424" s="9" t="str">
        <f>'[1]Activos Consolidados'!I457</f>
        <v>SOLICITUD DE APOYO Y DISEÑO DE PIEZAS COMUNICACIONALES</v>
      </c>
      <c r="C424" s="9" t="str">
        <f>'[1]Activos Consolidados'!K457</f>
        <v>FORMATO PARA SOLICITAR EL APOYO Y DISEÑO DE PIEZAS PARA COMUNICACIONES INTERNAS Y EXTERNAS.</v>
      </c>
      <c r="D424" s="10" t="str">
        <f>'[1]Activos Consolidados'!R457</f>
        <v>CASTELLANO</v>
      </c>
      <c r="E424" s="10" t="str">
        <f>'[1]Activos Consolidados'!S457</f>
        <v>ELECTRONICO</v>
      </c>
      <c r="F424" s="10" t="str">
        <f>'[1]Activos Consolidados'!U457</f>
        <v>XLS</v>
      </c>
      <c r="G424" s="9" t="str">
        <f>'[1]Activos Consolidados'!V457</f>
        <v>CATALOGO DOCUMENTAL</v>
      </c>
      <c r="H424" s="11" t="str">
        <f>'[1]Activos Consolidados'!W457</f>
        <v>NO APLICA</v>
      </c>
    </row>
    <row r="425" spans="1:8" ht="76.5" x14ac:dyDescent="0.25">
      <c r="A425" s="8" t="str">
        <f>'[1]Activos Consolidados'!H458</f>
        <v>ACTAS</v>
      </c>
      <c r="B425" s="9" t="str">
        <f>'[1]Activos Consolidados'!I458</f>
        <v>Actas de Comité de Negocios</v>
      </c>
      <c r="C425" s="9" t="str">
        <f>'[1]Activos Consolidados'!K458</f>
        <v>RESUME LOS CASOS PRESENTADOS Y ANALIZADOS POR EL COMITÉ DE NEGOCIOS.</v>
      </c>
      <c r="D425" s="10" t="str">
        <f>'[1]Activos Consolidados'!R458</f>
        <v>CASTELLANO</v>
      </c>
      <c r="E425" s="10" t="str">
        <f>'[1]Activos Consolidados'!S458</f>
        <v>ELECTRONICO/PAPEL</v>
      </c>
      <c r="F425" s="10" t="str">
        <f>'[1]Activos Consolidados'!U458</f>
        <v>PDF, TIFF, ODT</v>
      </c>
      <c r="G425" s="9" t="str">
        <f>'[1]Activos Consolidados'!V458</f>
        <v>ORFEO (HASTA MARZO DE 2020), ONEDRIVE DE LA SECRETARÍA DE COMITÉ DE NEGOCIOS</v>
      </c>
      <c r="H425" s="11" t="str">
        <f>'[1]Activos Consolidados'!W458</f>
        <v>NA</v>
      </c>
    </row>
    <row r="426" spans="1:8" ht="63.75" x14ac:dyDescent="0.25">
      <c r="A426" s="8" t="str">
        <f>'[1]Activos Consolidados'!H459</f>
        <v>DERECHOS DE PETICIÓN</v>
      </c>
      <c r="B426" s="9" t="str">
        <f>'[1]Activos Consolidados'!I459</f>
        <v>00</v>
      </c>
      <c r="C426" s="9" t="str">
        <f>'[1]Activos Consolidados'!K459</f>
        <v xml:space="preserve">SOLICITUDES RADICADAS POR CUALQUIER PARTE INTERESADA A ENTerritorio QUE DEBE SER ATENDIDA EN LOS PLAZOS ESTIPULADOS POR LA LEY </v>
      </c>
      <c r="D426" s="10" t="str">
        <f>'[1]Activos Consolidados'!R459</f>
        <v>CASTELLANO</v>
      </c>
      <c r="E426" s="10" t="str">
        <f>'[1]Activos Consolidados'!S459</f>
        <v>ELECTRONICO</v>
      </c>
      <c r="F426" s="10" t="str">
        <f>'[1]Activos Consolidados'!U459</f>
        <v>PDF, TIFF, ODT</v>
      </c>
      <c r="G426" s="9" t="str">
        <f>'[1]Activos Consolidados'!V459</f>
        <v>ORFEO Y EN EL ONEDRIVE</v>
      </c>
      <c r="H426" s="11" t="str">
        <f>'[1]Activos Consolidados'!W459</f>
        <v xml:space="preserve">SI </v>
      </c>
    </row>
    <row r="427" spans="1:8" ht="51" x14ac:dyDescent="0.25">
      <c r="A427" s="8" t="str">
        <f>'[1]Activos Consolidados'!H460</f>
        <v>INFORMES</v>
      </c>
      <c r="B427" s="9" t="str">
        <f>'[1]Activos Consolidados'!I460</f>
        <v>Informes a Otras Entidades</v>
      </c>
      <c r="C427" s="9" t="str">
        <f>'[1]Activos Consolidados'!K460</f>
        <v>CORRESPONDE A LOS INFORMES O RESPUESTAS A REQUERIMIENTOS DE LOS DIFERENTES ENTIDADES (INCLUYE ENTES DE CONTROL)</v>
      </c>
      <c r="D427" s="10" t="str">
        <f>'[1]Activos Consolidados'!R460</f>
        <v>CASTELLANO</v>
      </c>
      <c r="E427" s="10" t="str">
        <f>'[1]Activos Consolidados'!S460</f>
        <v>ELECTRONICO</v>
      </c>
      <c r="F427" s="10" t="str">
        <f>'[1]Activos Consolidados'!U460</f>
        <v>PDF, TIFF, ODT</v>
      </c>
      <c r="G427" s="9" t="str">
        <f>'[1]Activos Consolidados'!V460</f>
        <v>ORFEO Y EN EL ONEDRIVE</v>
      </c>
      <c r="H427" s="11" t="str">
        <f>'[1]Activos Consolidados'!W460</f>
        <v>SI</v>
      </c>
    </row>
    <row r="428" spans="1:8" ht="76.5" x14ac:dyDescent="0.25">
      <c r="A428" s="8" t="str">
        <f>'[1]Activos Consolidados'!H461</f>
        <v>INFORMES</v>
      </c>
      <c r="B428" s="9" t="str">
        <f>'[1]Activos Consolidados'!I461</f>
        <v>Informes de Gestión</v>
      </c>
      <c r="C428" s="9" t="str">
        <f>'[1]Activos Consolidados'!K461</f>
        <v>CORRESPONDE A LOS INFORMES O RESPUESTAS A REQUEIRMIENTOS REALIZADOS O SOLICITADOS POR LA GERENCIA GENERAL, SUBGERENCIAS, O JUNTA DIRECTIVA, ASOCIADOS CON EL ALCANCE DE LOS GRUPOS DE TRABAJO.</v>
      </c>
      <c r="D428" s="10" t="str">
        <f>'[1]Activos Consolidados'!R461</f>
        <v>CASTELLANO</v>
      </c>
      <c r="E428" s="10" t="str">
        <f>'[1]Activos Consolidados'!S461</f>
        <v>ELECTRONICO</v>
      </c>
      <c r="F428" s="10" t="str">
        <f>'[1]Activos Consolidados'!U461</f>
        <v>PDF, TIFF, ODT</v>
      </c>
      <c r="G428" s="9" t="str">
        <f>'[1]Activos Consolidados'!V461</f>
        <v>ORFEO Y EN EL ONEDRIVE</v>
      </c>
      <c r="H428" s="11" t="str">
        <f>'[1]Activos Consolidados'!W461</f>
        <v>SI</v>
      </c>
    </row>
    <row r="429" spans="1:8" ht="25.5" x14ac:dyDescent="0.25">
      <c r="A429" s="8" t="str">
        <f>'[1]Activos Consolidados'!H462</f>
        <v>PLANES</v>
      </c>
      <c r="B429" s="9" t="str">
        <f>'[1]Activos Consolidados'!I462</f>
        <v>Planes de Estrategia Comercial y Mercadeo</v>
      </c>
      <c r="C429" s="9" t="str">
        <f>'[1]Activos Consolidados'!K462</f>
        <v>CONTIENE LA ESTRATEGIA COMERCIAL DE LA ENTIDAD PARA EL CUATRENIO.</v>
      </c>
      <c r="D429" s="10" t="str">
        <f>'[1]Activos Consolidados'!R462</f>
        <v>CASTELLANO</v>
      </c>
      <c r="E429" s="10" t="str">
        <f>'[1]Activos Consolidados'!S462</f>
        <v>ELECTRONICO</v>
      </c>
      <c r="F429" s="10" t="str">
        <f>'[1]Activos Consolidados'!U462</f>
        <v>PDF, TIFF, ODT</v>
      </c>
      <c r="G429" s="9" t="str">
        <f>'[1]Activos Consolidados'!V462</f>
        <v>ORFEO Y EN EL ONEDRIVE</v>
      </c>
      <c r="H429" s="11" t="str">
        <f>'[1]Activos Consolidados'!W462</f>
        <v xml:space="preserve">NO </v>
      </c>
    </row>
    <row r="430" spans="1:8" ht="127.5" x14ac:dyDescent="0.25">
      <c r="A430" s="8" t="str">
        <f>'[1]Activos Consolidados'!H463</f>
        <v>POLÍTICAS</v>
      </c>
      <c r="B430" s="9" t="str">
        <f>'[1]Activos Consolidados'!I463</f>
        <v>Políticas Comerciales</v>
      </c>
      <c r="C430" s="9" t="str">
        <f>'[1]Activos Consolidados'!K463</f>
        <v>ES EL DOCUMENTO DONDE SE DEFINEN LOS LINEAMIENTOS GENERALES PARA LA GESTIÓN COMERCIAL DE ENTERRITORIO. ADEMÁS ES UNA HERRAMIENTA DE CONSULTA PARA TODOS LOS ACTORES INTERNOS DE ENTERRITORIO QUE PARTICIPAN EN EL DESARROLLO Y EJECUCIÓN DE LAS ESTRATEGIAS COMERCIALES DE LA ENTIDAD.</v>
      </c>
      <c r="D430" s="10" t="str">
        <f>'[1]Activos Consolidados'!R463</f>
        <v>CASTELLANO</v>
      </c>
      <c r="E430" s="10" t="str">
        <f>'[1]Activos Consolidados'!S463</f>
        <v>ELECTRONICO</v>
      </c>
      <c r="F430" s="10" t="str">
        <f>'[1]Activos Consolidados'!U463</f>
        <v>PDF, TIFF, ODT</v>
      </c>
      <c r="G430" s="9" t="str">
        <f>'[1]Activos Consolidados'!V463</f>
        <v>ORFEO Y EN EL ONEDRIVE</v>
      </c>
      <c r="H430" s="11" t="str">
        <f>'[1]Activos Consolidados'!W463</f>
        <v>SI</v>
      </c>
    </row>
    <row r="431" spans="1:8" ht="63.75" x14ac:dyDescent="0.25">
      <c r="A431" s="8" t="str">
        <f>'[1]Activos Consolidados'!H464</f>
        <v>PROCESOS DE NEGOCIOS NO PERFECCIONADOS</v>
      </c>
      <c r="B431" s="9" t="str">
        <f>'[1]Activos Consolidados'!I464</f>
        <v xml:space="preserve">PRECOTIZACIONES Y PROPUESTAS 
SOLICITUDES DE INFROMACIÓN ACLARACIÓN </v>
      </c>
      <c r="C431" s="9" t="str">
        <f>'[1]Activos Consolidados'!K464</f>
        <v>CONTIENE LA INFORMACIÓN ANALIZADA POR ENTERRTORIO ANTE LA SOLICITUD DEL CLIENTE DE ESE POSIBLE NUEVO CONVENIO O CONTRATO INTERADMINISTRATIVO.</v>
      </c>
      <c r="D431" s="10" t="str">
        <f>'[1]Activos Consolidados'!R464</f>
        <v>CASTELLANO</v>
      </c>
      <c r="E431" s="10" t="str">
        <f>'[1]Activos Consolidados'!S464</f>
        <v>ELECTRONICO/PAPEL</v>
      </c>
      <c r="F431" s="10" t="str">
        <f>'[1]Activos Consolidados'!U464</f>
        <v>PDF, TIFF, ODT</v>
      </c>
      <c r="G431" s="9" t="str">
        <f>'[1]Activos Consolidados'!V464</f>
        <v>ORFEO Y EN EL ONEDRIVE</v>
      </c>
      <c r="H431" s="11" t="str">
        <f>'[1]Activos Consolidados'!W464</f>
        <v xml:space="preserve">NO </v>
      </c>
    </row>
    <row r="432" spans="1:8" x14ac:dyDescent="0.25">
      <c r="A432" s="8" t="e">
        <f>'[1]Activos Consolidados'!#REF!</f>
        <v>#REF!</v>
      </c>
      <c r="B432" s="9" t="e">
        <f>'[1]Activos Consolidados'!#REF!</f>
        <v>#REF!</v>
      </c>
      <c r="C432" s="9" t="e">
        <f>'[1]Activos Consolidados'!#REF!</f>
        <v>#REF!</v>
      </c>
      <c r="D432" s="10" t="e">
        <f>'[1]Activos Consolidados'!#REF!</f>
        <v>#REF!</v>
      </c>
      <c r="E432" s="10" t="e">
        <f>'[1]Activos Consolidados'!#REF!</f>
        <v>#REF!</v>
      </c>
      <c r="F432" s="10" t="e">
        <f>'[1]Activos Consolidados'!#REF!</f>
        <v>#REF!</v>
      </c>
      <c r="G432" s="9" t="e">
        <f>'[1]Activos Consolidados'!#REF!</f>
        <v>#REF!</v>
      </c>
      <c r="H432" s="11" t="e">
        <f>'[1]Activos Consolidados'!#REF!</f>
        <v>#REF!</v>
      </c>
    </row>
    <row r="433" spans="1:8" x14ac:dyDescent="0.25">
      <c r="A433" s="8" t="e">
        <f>'[1]Activos Consolidados'!#REF!</f>
        <v>#REF!</v>
      </c>
      <c r="B433" s="9" t="e">
        <f>'[1]Activos Consolidados'!#REF!</f>
        <v>#REF!</v>
      </c>
      <c r="C433" s="9" t="e">
        <f>'[1]Activos Consolidados'!#REF!</f>
        <v>#REF!</v>
      </c>
      <c r="D433" s="10" t="e">
        <f>'[1]Activos Consolidados'!#REF!</f>
        <v>#REF!</v>
      </c>
      <c r="E433" s="10" t="e">
        <f>'[1]Activos Consolidados'!#REF!</f>
        <v>#REF!</v>
      </c>
      <c r="F433" s="10" t="e">
        <f>'[1]Activos Consolidados'!#REF!</f>
        <v>#REF!</v>
      </c>
      <c r="G433" s="9" t="e">
        <f>'[1]Activos Consolidados'!#REF!</f>
        <v>#REF!</v>
      </c>
      <c r="H433" s="11" t="e">
        <f>'[1]Activos Consolidados'!#REF!</f>
        <v>#REF!</v>
      </c>
    </row>
    <row r="434" spans="1:8" x14ac:dyDescent="0.25">
      <c r="A434" s="8" t="e">
        <f>'[1]Activos Consolidados'!#REF!</f>
        <v>#REF!</v>
      </c>
      <c r="B434" s="9" t="e">
        <f>'[1]Activos Consolidados'!#REF!</f>
        <v>#REF!</v>
      </c>
      <c r="C434" s="9" t="e">
        <f>'[1]Activos Consolidados'!#REF!</f>
        <v>#REF!</v>
      </c>
      <c r="D434" s="10" t="e">
        <f>'[1]Activos Consolidados'!#REF!</f>
        <v>#REF!</v>
      </c>
      <c r="E434" s="10" t="e">
        <f>'[1]Activos Consolidados'!#REF!</f>
        <v>#REF!</v>
      </c>
      <c r="F434" s="10" t="e">
        <f>'[1]Activos Consolidados'!#REF!</f>
        <v>#REF!</v>
      </c>
      <c r="G434" s="9" t="e">
        <f>'[1]Activos Consolidados'!#REF!</f>
        <v>#REF!</v>
      </c>
      <c r="H434" s="11" t="e">
        <f>'[1]Activos Consolidados'!#REF!</f>
        <v>#REF!</v>
      </c>
    </row>
    <row r="435" spans="1:8" x14ac:dyDescent="0.25">
      <c r="A435" s="8" t="e">
        <f>'[1]Activos Consolidados'!#REF!</f>
        <v>#REF!</v>
      </c>
      <c r="B435" s="9" t="e">
        <f>'[1]Activos Consolidados'!#REF!</f>
        <v>#REF!</v>
      </c>
      <c r="C435" s="9" t="e">
        <f>'[1]Activos Consolidados'!#REF!</f>
        <v>#REF!</v>
      </c>
      <c r="D435" s="10" t="e">
        <f>'[1]Activos Consolidados'!#REF!</f>
        <v>#REF!</v>
      </c>
      <c r="E435" s="10" t="e">
        <f>'[1]Activos Consolidados'!#REF!</f>
        <v>#REF!</v>
      </c>
      <c r="F435" s="10" t="e">
        <f>'[1]Activos Consolidados'!#REF!</f>
        <v>#REF!</v>
      </c>
      <c r="G435" s="9" t="e">
        <f>'[1]Activos Consolidados'!#REF!</f>
        <v>#REF!</v>
      </c>
      <c r="H435" s="11" t="e">
        <f>'[1]Activos Consolidados'!#REF!</f>
        <v>#REF!</v>
      </c>
    </row>
    <row r="436" spans="1:8" ht="25.5" x14ac:dyDescent="0.25">
      <c r="A436" s="8" t="str">
        <f>'[1]Activos Consolidados'!H465</f>
        <v>CERTIFICACIONES</v>
      </c>
      <c r="B436" s="9" t="str">
        <f>'[1]Activos Consolidados'!I465</f>
        <v>CERTIFICACIONES DE PAGOS EFECTUADOS</v>
      </c>
      <c r="C436" s="9" t="str">
        <f>'[1]Activos Consolidados'!K465</f>
        <v>CONTIENE CERTIFICACIONES DE PAGOS EFECTUADOS</v>
      </c>
      <c r="D436" s="10" t="str">
        <f>'[1]Activos Consolidados'!R465</f>
        <v>CASTELLANO</v>
      </c>
      <c r="E436" s="10" t="str">
        <f>'[1]Activos Consolidados'!S465</f>
        <v>ELECTRONICO</v>
      </c>
      <c r="F436" s="10" t="str">
        <f>'[1]Activos Consolidados'!U465</f>
        <v>PDF, DOC</v>
      </c>
      <c r="G436" s="9" t="str">
        <f>'[1]Activos Consolidados'!V465</f>
        <v>NO APLICA</v>
      </c>
      <c r="H436" s="11" t="str">
        <f>'[1]Activos Consolidados'!W465</f>
        <v>NO APLICA</v>
      </c>
    </row>
    <row r="437" spans="1:8" ht="38.25" x14ac:dyDescent="0.25">
      <c r="A437" s="8" t="str">
        <f>'[1]Activos Consolidados'!H466</f>
        <v>EMBARGOS JUDICIALES</v>
      </c>
      <c r="B437" s="9" t="str">
        <f>'[1]Activos Consolidados'!I466</f>
        <v>EMBARGOS JUDICIALES CONTRATISTAS</v>
      </c>
      <c r="C437" s="9" t="str">
        <f>'[1]Activos Consolidados'!K466</f>
        <v>CONTIENE CONCEPTOS Y SOPORTES SOBRE EMBARGOS JUDICIALES A CONTRATISTAS O PROVEEDORES</v>
      </c>
      <c r="D437" s="10" t="str">
        <f>'[1]Activos Consolidados'!R466</f>
        <v>CASTELLANO</v>
      </c>
      <c r="E437" s="10" t="str">
        <f>'[1]Activos Consolidados'!S466</f>
        <v>ELECTRONICO/PAPEL</v>
      </c>
      <c r="F437" s="10" t="str">
        <f>'[1]Activos Consolidados'!U466</f>
        <v>XLS</v>
      </c>
      <c r="G437" s="9" t="str">
        <f>'[1]Activos Consolidados'!V466</f>
        <v>NO APLICA</v>
      </c>
      <c r="H437" s="11" t="str">
        <f>'[1]Activos Consolidados'!W466</f>
        <v>NO APLICA</v>
      </c>
    </row>
    <row r="438" spans="1:8" ht="38.25" x14ac:dyDescent="0.25">
      <c r="A438" s="8" t="str">
        <f>'[1]Activos Consolidados'!H467</f>
        <v>INFORMES</v>
      </c>
      <c r="B438" s="9" t="str">
        <f>'[1]Activos Consolidados'!I467</f>
        <v>INFORMES DE ARQUEO DE TITULOS VALORES</v>
      </c>
      <c r="C438" s="9" t="str">
        <f>'[1]Activos Consolidados'!K467</f>
        <v xml:space="preserve">CONTIENE INFORME Y SOPORTES DE ARQUEO DE TITULOS Y CHEQUES EN CUSTODIA </v>
      </c>
      <c r="D438" s="10" t="str">
        <f>'[1]Activos Consolidados'!R467</f>
        <v>CASTELLANO</v>
      </c>
      <c r="E438" s="10" t="str">
        <f>'[1]Activos Consolidados'!S467</f>
        <v>PAPEL</v>
      </c>
      <c r="F438" s="10" t="str">
        <f>'[1]Activos Consolidados'!U467</f>
        <v>FORMATO IMPRESO</v>
      </c>
      <c r="G438" s="9" t="str">
        <f>'[1]Activos Consolidados'!V467</f>
        <v>NO APLICA</v>
      </c>
      <c r="H438" s="11" t="str">
        <f>'[1]Activos Consolidados'!W467</f>
        <v>NO APLICA</v>
      </c>
    </row>
    <row r="439" spans="1:8" ht="89.25" x14ac:dyDescent="0.25">
      <c r="A439" s="8" t="str">
        <f>'[1]Activos Consolidados'!H468</f>
        <v>INFORMES</v>
      </c>
      <c r="B439" s="9" t="str">
        <f>'[1]Activos Consolidados'!I468</f>
        <v>INFORME DE BANCOS AL CIR - JM</v>
      </c>
      <c r="C439" s="9" t="str">
        <f>'[1]Activos Consolidados'!K468</f>
        <v>CONTIENE EL REGISTRO DE SALDOS BANCARIOS A CIERRE DE MES, LAS OPERACIONES RELACIONADAS EN EL MES, NIVEL DE EJECUCIÓN DE CONVENIOS  Y FUNCIONAMIENTO Y EL NIVEL DE INGRESOS POR CUOTA DE GERENCIA Y APORTES A CONVENIOS.</v>
      </c>
      <c r="D439" s="10" t="str">
        <f>'[1]Activos Consolidados'!R468</f>
        <v>CASTELLANO</v>
      </c>
      <c r="E439" s="10" t="str">
        <f>'[1]Activos Consolidados'!S468</f>
        <v>ELECTRONICO</v>
      </c>
      <c r="F439" s="10" t="str">
        <f>'[1]Activos Consolidados'!U468</f>
        <v>PPTX, DOC</v>
      </c>
      <c r="G439" s="9" t="str">
        <f>'[1]Activos Consolidados'!V468</f>
        <v>NO APLICA</v>
      </c>
      <c r="H439" s="11" t="str">
        <f>'[1]Activos Consolidados'!W468</f>
        <v>NO APLICA</v>
      </c>
    </row>
    <row r="440" spans="1:8" ht="38.25" x14ac:dyDescent="0.25">
      <c r="A440" s="8" t="str">
        <f>'[1]Activos Consolidados'!H469</f>
        <v>INFORMES</v>
      </c>
      <c r="B440" s="9" t="str">
        <f>'[1]Activos Consolidados'!I469</f>
        <v>INFORMES DE MOVIMIENTOS DE RECURSOS - JM</v>
      </c>
      <c r="C440" s="9" t="str">
        <f>'[1]Activos Consolidados'!K469</f>
        <v>EJECUCIÓN DE RECURSOS POR CONVENIOS MENSUAL</v>
      </c>
      <c r="D440" s="10" t="str">
        <f>'[1]Activos Consolidados'!R469</f>
        <v>CASTELLANO</v>
      </c>
      <c r="E440" s="10" t="str">
        <f>'[1]Activos Consolidados'!S469</f>
        <v>ELECTRONICO</v>
      </c>
      <c r="F440" s="10" t="str">
        <f>'[1]Activos Consolidados'!U469</f>
        <v>PDF,  XLS, DOC</v>
      </c>
      <c r="G440" s="9" t="str">
        <f>'[1]Activos Consolidados'!V469</f>
        <v>NO APLICA</v>
      </c>
      <c r="H440" s="11" t="str">
        <f>'[1]Activos Consolidados'!W469</f>
        <v>NO APLICA</v>
      </c>
    </row>
    <row r="441" spans="1:8" ht="38.25" x14ac:dyDescent="0.25">
      <c r="A441" s="8" t="str">
        <f>'[1]Activos Consolidados'!H470</f>
        <v>INFORMES</v>
      </c>
      <c r="B441" s="9" t="str">
        <f>'[1]Activos Consolidados'!I470</f>
        <v>INFORMES DE GESTION GRUPO DE PAGADURÍA - JM</v>
      </c>
      <c r="C441" s="9" t="str">
        <f>'[1]Activos Consolidados'!K470</f>
        <v>CONTIENE NFORMES DE GESTION GRUPO DE PAGADURIA</v>
      </c>
      <c r="D441" s="10" t="str">
        <f>'[1]Activos Consolidados'!R470</f>
        <v>CASTELLANO</v>
      </c>
      <c r="E441" s="10" t="str">
        <f>'[1]Activos Consolidados'!S470</f>
        <v>ELECTRONICO</v>
      </c>
      <c r="F441" s="10" t="str">
        <f>'[1]Activos Consolidados'!U470</f>
        <v>PDF,  XLS, DOC</v>
      </c>
      <c r="G441" s="9" t="str">
        <f>'[1]Activos Consolidados'!V470</f>
        <v>NO APLICA</v>
      </c>
      <c r="H441" s="11" t="str">
        <f>'[1]Activos Consolidados'!W470</f>
        <v>NO APLICA</v>
      </c>
    </row>
    <row r="442" spans="1:8" ht="51" x14ac:dyDescent="0.25">
      <c r="A442" s="8" t="str">
        <f>'[1]Activos Consolidados'!H471</f>
        <v>INFORMES</v>
      </c>
      <c r="B442" s="9" t="str">
        <f>'[1]Activos Consolidados'!I471</f>
        <v>INFORME DE REPORTE DE EVENTOS DE RIESGO - AD - AA</v>
      </c>
      <c r="C442" s="9" t="str">
        <f>'[1]Activos Consolidados'!K471</f>
        <v>CONTIENE EL NIVEL DE ANULACIONES Y RECHAZOS, INGRESOS Y EGRESOS QUE SE GENERAN DURANTE EL PERIODO (MENSUAL)</v>
      </c>
      <c r="D442" s="10" t="str">
        <f>'[1]Activos Consolidados'!R471</f>
        <v>CASTELLANO</v>
      </c>
      <c r="E442" s="10" t="str">
        <f>'[1]Activos Consolidados'!S471</f>
        <v>ELECTRONICO</v>
      </c>
      <c r="F442" s="10" t="str">
        <f>'[1]Activos Consolidados'!U471</f>
        <v>XLS -PDF</v>
      </c>
      <c r="G442" s="9" t="str">
        <f>'[1]Activos Consolidados'!V471</f>
        <v>NO APLICA</v>
      </c>
      <c r="H442" s="11" t="str">
        <f>'[1]Activos Consolidados'!W471</f>
        <v>NO APLICA</v>
      </c>
    </row>
    <row r="443" spans="1:8" ht="38.25" x14ac:dyDescent="0.25">
      <c r="A443" s="8" t="str">
        <f>'[1]Activos Consolidados'!H472</f>
        <v>INFORMES</v>
      </c>
      <c r="B443" s="9" t="str">
        <f>'[1]Activos Consolidados'!I472</f>
        <v>INFORME FONSECON - AA</v>
      </c>
      <c r="C443" s="9" t="str">
        <f>'[1]Activos Consolidados'!K472</f>
        <v>CONTIENE EL REGISTRO DE LOS PAGOS REALIZADOS AL TESORO NACIONAL DE IMPUESTO DE GUERRA</v>
      </c>
      <c r="D443" s="10" t="str">
        <f>'[1]Activos Consolidados'!R472</f>
        <v>CASTELLANO</v>
      </c>
      <c r="E443" s="10" t="str">
        <f>'[1]Activos Consolidados'!S472</f>
        <v>ELECTRONICO/PAPEL</v>
      </c>
      <c r="F443" s="10" t="str">
        <f>'[1]Activos Consolidados'!U472</f>
        <v>XLS</v>
      </c>
      <c r="G443" s="9" t="str">
        <f>'[1]Activos Consolidados'!V472</f>
        <v>NO APLICA</v>
      </c>
      <c r="H443" s="11" t="str">
        <f>'[1]Activos Consolidados'!W472</f>
        <v>NO APLICA</v>
      </c>
    </row>
    <row r="444" spans="1:8" ht="51" x14ac:dyDescent="0.25">
      <c r="A444" s="8" t="str">
        <f>'[1]Activos Consolidados'!H473</f>
        <v>INFORMES</v>
      </c>
      <c r="B444" s="9" t="str">
        <f>'[1]Activos Consolidados'!I473</f>
        <v xml:space="preserve">INFORMES DE DESCUENTO DE ESTAMPILLAS PRO UNIVERSIDAD - </v>
      </c>
      <c r="C444" s="9" t="str">
        <f>'[1]Activos Consolidados'!K473</f>
        <v>CONTIENE LA RELACION DE TODOS LOS PAGOS DE ESTAMPILLA QUE SE REALIZARON CON SUS RESPECTIVOS SOPORTES.</v>
      </c>
      <c r="D444" s="10" t="str">
        <f>'[1]Activos Consolidados'!R473</f>
        <v>CASTELLANO</v>
      </c>
      <c r="E444" s="10" t="str">
        <f>'[1]Activos Consolidados'!S473</f>
        <v>ELECTRONICO/PAPEL</v>
      </c>
      <c r="F444" s="10" t="str">
        <f>'[1]Activos Consolidados'!U473</f>
        <v>PDF,  XLS, DOC</v>
      </c>
      <c r="G444" s="9" t="str">
        <f>'[1]Activos Consolidados'!V473</f>
        <v>NO APLICA</v>
      </c>
      <c r="H444" s="11" t="str">
        <f>'[1]Activos Consolidados'!W473</f>
        <v>NO APLICA</v>
      </c>
    </row>
    <row r="445" spans="1:8" ht="25.5" x14ac:dyDescent="0.25">
      <c r="A445" s="8" t="str">
        <f>'[1]Activos Consolidados'!H474</f>
        <v>LIBROS</v>
      </c>
      <c r="B445" s="9" t="str">
        <f>'[1]Activos Consolidados'!I474</f>
        <v>LIBROS DE REGISTROS BANCARIOS-HM WA</v>
      </c>
      <c r="C445" s="9" t="str">
        <f>'[1]Activos Consolidados'!K474</f>
        <v>CONTIENE LIBROS DE REGISTROS BANCARIOS POR COVENIO</v>
      </c>
      <c r="D445" s="10" t="str">
        <f>'[1]Activos Consolidados'!R474</f>
        <v>CASTELLANO</v>
      </c>
      <c r="E445" s="10" t="str">
        <f>'[1]Activos Consolidados'!S474</f>
        <v>ELECTRONICO/PAPEL</v>
      </c>
      <c r="F445" s="10" t="str">
        <f>'[1]Activos Consolidados'!U474</f>
        <v>PDF</v>
      </c>
      <c r="G445" s="9" t="str">
        <f>'[1]Activos Consolidados'!V474</f>
        <v>INTRANET</v>
      </c>
      <c r="H445" s="11" t="str">
        <f>'[1]Activos Consolidados'!W474</f>
        <v>NO APLICA</v>
      </c>
    </row>
    <row r="446" spans="1:8" ht="38.25" x14ac:dyDescent="0.25">
      <c r="A446" s="8" t="str">
        <f>'[1]Activos Consolidados'!H475</f>
        <v>REGISTROS</v>
      </c>
      <c r="B446" s="9" t="str">
        <f>'[1]Activos Consolidados'!I475</f>
        <v>REGISTROS DE CUSTODIA DE TITULOS VALORES - HR AD</v>
      </c>
      <c r="C446" s="9" t="str">
        <f>'[1]Activos Consolidados'!K475</f>
        <v xml:space="preserve">CONTIENE INFORME Y SOPORTES DE ARQUEO DE TITULOS Y CHEQUES EN CUSTODIA </v>
      </c>
      <c r="D446" s="10" t="str">
        <f>'[1]Activos Consolidados'!R475</f>
        <v>CASTELLANO</v>
      </c>
      <c r="E446" s="10" t="str">
        <f>'[1]Activos Consolidados'!S475</f>
        <v>ELECTRONICO</v>
      </c>
      <c r="F446" s="10" t="str">
        <f>'[1]Activos Consolidados'!U475</f>
        <v>XLS</v>
      </c>
      <c r="G446" s="9" t="str">
        <f>'[1]Activos Consolidados'!V475</f>
        <v>NO APLICA</v>
      </c>
      <c r="H446" s="11" t="str">
        <f>'[1]Activos Consolidados'!W475</f>
        <v>NO APLICA</v>
      </c>
    </row>
    <row r="447" spans="1:8" ht="38.25" x14ac:dyDescent="0.25">
      <c r="A447" s="8" t="str">
        <f>'[1]Activos Consolidados'!H476</f>
        <v>REGISTROS</v>
      </c>
      <c r="B447" s="9" t="str">
        <f>'[1]Activos Consolidados'!I476</f>
        <v>REGISTROS DE INGRESOS DE RECURSOS -  LR</v>
      </c>
      <c r="C447" s="9" t="str">
        <f>'[1]Activos Consolidados'!K476</f>
        <v>CONTIENE REGISTROS DE INGRESOS DE RECURSOS</v>
      </c>
      <c r="D447" s="10" t="str">
        <f>'[1]Activos Consolidados'!R476</f>
        <v>CASTELLANO</v>
      </c>
      <c r="E447" s="10" t="str">
        <f>'[1]Activos Consolidados'!S476</f>
        <v>ELECTRONICO/PAPEL</v>
      </c>
      <c r="F447" s="10" t="str">
        <f>'[1]Activos Consolidados'!U476</f>
        <v>PDF</v>
      </c>
      <c r="G447" s="9" t="str">
        <f>'[1]Activos Consolidados'!V476</f>
        <v>INTRANET</v>
      </c>
      <c r="H447" s="11" t="str">
        <f>'[1]Activos Consolidados'!W476</f>
        <v>NO APLICA</v>
      </c>
    </row>
    <row r="448" spans="1:8" ht="63.75" x14ac:dyDescent="0.25">
      <c r="A448" s="8" t="str">
        <f>'[1]Activos Consolidados'!H477</f>
        <v>REGISTROS</v>
      </c>
      <c r="B448" s="9" t="str">
        <f>'[1]Activos Consolidados'!I477</f>
        <v>REGISTROS DE OPERACIONES DE INVERSION - HR AD</v>
      </c>
      <c r="C448" s="9" t="str">
        <f>'[1]Activos Consolidados'!K477</f>
        <v>CONTIENE INFORMACION DEL CONTROL DE LOS DOCUMENTOS QUE SE ELABORAN PARA LA CONSTITUCION O CELEBRACION DE LAS OPERACIONES DE INVERSION DE LA ENTIDAD.</v>
      </c>
      <c r="D448" s="10" t="str">
        <f>'[1]Activos Consolidados'!R477</f>
        <v>CASTELLANO</v>
      </c>
      <c r="E448" s="10" t="str">
        <f>'[1]Activos Consolidados'!S477</f>
        <v>ELECTRONICO/PAPEL</v>
      </c>
      <c r="F448" s="10" t="str">
        <f>'[1]Activos Consolidados'!U477</f>
        <v>HOJA DE CALCULO, DOCUMENTO DE TEXTO</v>
      </c>
      <c r="G448" s="9" t="str">
        <f>'[1]Activos Consolidados'!V477</f>
        <v>SERVIDOR (UNIDAD COMPARTIDA) Y ORFEO</v>
      </c>
      <c r="H448" s="11" t="str">
        <f>'[1]Activos Consolidados'!W477</f>
        <v>NO APLICA</v>
      </c>
    </row>
    <row r="449" spans="1:8" ht="38.25" x14ac:dyDescent="0.25">
      <c r="A449" s="8" t="str">
        <f>'[1]Activos Consolidados'!H478</f>
        <v>APLICATIVOS</v>
      </c>
      <c r="B449" s="9" t="str">
        <f>'[1]Activos Consolidados'!I478</f>
        <v>APLICATIVO TESORERÍA - AA HM WA</v>
      </c>
      <c r="C449" s="9" t="str">
        <f>'[1]Activos Consolidados'!K478</f>
        <v>GENERACIÓN DE COMPROBANTES DE INGRESO Y EGRESO, CUENTAS BANCARIAS DE TERCEROS</v>
      </c>
      <c r="D449" s="10" t="str">
        <f>'[1]Activos Consolidados'!R478</f>
        <v>CASTELLANO</v>
      </c>
      <c r="E449" s="10" t="str">
        <f>'[1]Activos Consolidados'!S478</f>
        <v>ELECTRONICO/PAPEL</v>
      </c>
      <c r="F449" s="10" t="str">
        <f>'[1]Activos Consolidados'!U478</f>
        <v>PDF,  XLS, ARCHIVOS PLANOS</v>
      </c>
      <c r="G449" s="9" t="str">
        <f>'[1]Activos Consolidados'!V478</f>
        <v>PORTAL, INTRANET INFORME DE PAGOS</v>
      </c>
      <c r="H449" s="11" t="str">
        <f>'[1]Activos Consolidados'!W478</f>
        <v>NO APLICA</v>
      </c>
    </row>
    <row r="450" spans="1:8" ht="25.5" x14ac:dyDescent="0.25">
      <c r="A450" s="8" t="str">
        <f>'[1]Activos Consolidados'!H479</f>
        <v>APLICATIVOS</v>
      </c>
      <c r="B450" s="9" t="str">
        <f>'[1]Activos Consolidados'!I479</f>
        <v>SEVINPRO 4 - HR AD</v>
      </c>
      <c r="C450" s="9" t="str">
        <f>'[1]Activos Consolidados'!K479</f>
        <v>SE REGISTRAN TODAS LAS OPERACIONES DE INVERSIÓN.</v>
      </c>
      <c r="D450" s="10" t="str">
        <f>'[1]Activos Consolidados'!R479</f>
        <v>CASTELLANO</v>
      </c>
      <c r="E450" s="10" t="str">
        <f>'[1]Activos Consolidados'!S479</f>
        <v>ELECTRONICO</v>
      </c>
      <c r="F450" s="10" t="str">
        <f>'[1]Activos Consolidados'!U479</f>
        <v>BASE DE DATOS</v>
      </c>
      <c r="G450" s="9" t="str">
        <f>'[1]Activos Consolidados'!V479</f>
        <v>NO APLICA</v>
      </c>
      <c r="H450" s="11" t="str">
        <f>'[1]Activos Consolidados'!W479</f>
        <v>NO APLICA</v>
      </c>
    </row>
    <row r="451" spans="1:8" ht="38.25" x14ac:dyDescent="0.25">
      <c r="A451" s="8" t="str">
        <f>'[1]Activos Consolidados'!H480</f>
        <v>BASES DE DATOS</v>
      </c>
      <c r="B451" s="9" t="str">
        <f>'[1]Activos Consolidados'!I480</f>
        <v>CONSULTA DE INGRESOS Y EGRESOS - AP</v>
      </c>
      <c r="C451" s="9" t="str">
        <f>'[1]Activos Consolidados'!K480</f>
        <v>CONTIENE TODA LA INFORMACIÓN RELACIONADA CON LOS INGRESOS Y EGRESOS</v>
      </c>
      <c r="D451" s="10" t="str">
        <f>'[1]Activos Consolidados'!R480</f>
        <v>CASTELLANO</v>
      </c>
      <c r="E451" s="10" t="str">
        <f>'[1]Activos Consolidados'!S480</f>
        <v>ELECTRONICO</v>
      </c>
      <c r="F451" s="10" t="str">
        <f>'[1]Activos Consolidados'!U480</f>
        <v>BASE DE DATOS</v>
      </c>
      <c r="G451" s="9" t="str">
        <f>'[1]Activos Consolidados'!V480</f>
        <v>PORTAL, INTRANET INFORME DE PAGOS</v>
      </c>
      <c r="H451" s="11" t="str">
        <f>'[1]Activos Consolidados'!W480</f>
        <v>NO APLICA</v>
      </c>
    </row>
    <row r="452" spans="1:8" ht="51" x14ac:dyDescent="0.25">
      <c r="A452" s="8" t="str">
        <f>'[1]Activos Consolidados'!H481</f>
        <v>BASES DE DATOS</v>
      </c>
      <c r="B452" s="9" t="str">
        <f>'[1]Activos Consolidados'!I481</f>
        <v>VALORACIÓN LIQUIDACIÓN OPERACIONES DIARIAS - HR AD</v>
      </c>
      <c r="C452" s="9" t="str">
        <f>'[1]Activos Consolidados'!K481</f>
        <v>VERIFICACIÓN DEL INGRESO DE LAS OPERACIONES O VENCIMIENTOS DEL PORTAFOLIO DE INVERSIÓN (DIARIOS)</v>
      </c>
      <c r="D452" s="10" t="str">
        <f>'[1]Activos Consolidados'!R481</f>
        <v>CASTELLANO</v>
      </c>
      <c r="E452" s="10" t="str">
        <f>'[1]Activos Consolidados'!S481</f>
        <v>ELECTRONICO</v>
      </c>
      <c r="F452" s="10" t="str">
        <f>'[1]Activos Consolidados'!U481</f>
        <v>BASE DE DATOS</v>
      </c>
      <c r="G452" s="9" t="str">
        <f>'[1]Activos Consolidados'!V481</f>
        <v>SERVIDOR (UNIDAD COMPARTIDA)</v>
      </c>
      <c r="H452" s="11" t="str">
        <f>'[1]Activos Consolidados'!W481</f>
        <v>NO APLICA</v>
      </c>
    </row>
    <row r="453" spans="1:8" ht="38.25" x14ac:dyDescent="0.25">
      <c r="A453" s="8" t="str">
        <f>'[1]Activos Consolidados'!H482</f>
        <v>BASES DE DATOS</v>
      </c>
      <c r="B453" s="9" t="str">
        <f>'[1]Activos Consolidados'!I482</f>
        <v>VALOR DE MERCADO PRECIERRE - HR AD</v>
      </c>
      <c r="C453" s="9" t="str">
        <f>'[1]Activos Consolidados'!K482</f>
        <v>VALIDACIÓN PARA GARANTIZAR QUE A TODOS LOS TITULOS DEL PORTAFOLIO SE LES ESTÁ CALCULANDO PRECIO</v>
      </c>
      <c r="D453" s="10" t="str">
        <f>'[1]Activos Consolidados'!R482</f>
        <v>CASTELLANO</v>
      </c>
      <c r="E453" s="10" t="str">
        <f>'[1]Activos Consolidados'!S482</f>
        <v>ELECTRONICO</v>
      </c>
      <c r="F453" s="10" t="str">
        <f>'[1]Activos Consolidados'!U482</f>
        <v>BASE DE DATOS</v>
      </c>
      <c r="G453" s="9" t="str">
        <f>'[1]Activos Consolidados'!V482</f>
        <v>SERVIDOR (UNIDAD COMPARTIDA)</v>
      </c>
      <c r="H453" s="11" t="str">
        <f>'[1]Activos Consolidados'!W482</f>
        <v>NO APLICA</v>
      </c>
    </row>
    <row r="454" spans="1:8" ht="102" x14ac:dyDescent="0.25">
      <c r="A454" s="8" t="str">
        <f>'[1]Activos Consolidados'!H483</f>
        <v>ACTAS</v>
      </c>
      <c r="B454" s="9" t="str">
        <f>'[1]Activos Consolidados'!I483</f>
        <v>ACTAS DE AUDIENCIAS DE ACLARACION</v>
      </c>
      <c r="C454" s="9" t="str">
        <f>'[1]Activos Consolidados'!K483</f>
        <v>CONTIENE FECHA Y HORA DE LA CELEBRACIÓN DE AUDIENCIA DE ACLARACIÓN CONVOCADA POR EL SUBGERENTE DE OPERACIONES, ASISTENTES, OBSERVACIONES PRESENTADAS, CONSTANCIA DE HORA DE TERMINACIÓN Y FIRMA DE ASISTENTES.</v>
      </c>
      <c r="D454" s="10" t="str">
        <f>'[1]Activos Consolidados'!R483</f>
        <v>CASTELLANO</v>
      </c>
      <c r="E454" s="10" t="str">
        <f>'[1]Activos Consolidados'!S483</f>
        <v>ELECTRONICO/PAPEL</v>
      </c>
      <c r="F454" s="10" t="str">
        <f>'[1]Activos Consolidados'!U483</f>
        <v>DOC, PDF.</v>
      </c>
      <c r="G454" s="9" t="str">
        <f>'[1]Activos Consolidados'!V483</f>
        <v>SECOP/ORFEO</v>
      </c>
      <c r="H454" s="11" t="str">
        <f>'[1]Activos Consolidados'!W483</f>
        <v>SECOP</v>
      </c>
    </row>
    <row r="455" spans="1:8" ht="140.25" x14ac:dyDescent="0.25">
      <c r="A455" s="8" t="str">
        <f>'[1]Activos Consolidados'!H484</f>
        <v>ACTAS</v>
      </c>
      <c r="B455" s="9" t="str">
        <f>'[1]Activos Consolidados'!I484</f>
        <v>ACTAS DE CIERRE DE PROCESOS DE SELECCIÓN</v>
      </c>
      <c r="C455" s="9" t="str">
        <f>'[1]Activos Consolidados'!K484</f>
        <v>CONTIENE EL OBJETO DE LPROCESO, NÚMERO DEL PROCESO, CONSTANCIA DE LECTURA DEL NUMERAL RELACIONADO EN EL CIERRE DEL PROCESO O DEL NUEMRAL COMPLEMENTO DE REGLAS DE PARTICIPACIÓN RELACIONADAS CON EL CIERRE, CRITERIOS DE DESEMPATE, CONSTANCIA DEL NUMERO DE OFERTAS PRESENTADAS, LOS SOBRES ECONÓMICOS SIN ABRIR.</v>
      </c>
      <c r="D455" s="10" t="str">
        <f>'[1]Activos Consolidados'!R484</f>
        <v>CASTELLANO</v>
      </c>
      <c r="E455" s="10" t="str">
        <f>'[1]Activos Consolidados'!S484</f>
        <v>ELECTRONICO/PAPEL</v>
      </c>
      <c r="F455" s="10" t="str">
        <f>'[1]Activos Consolidados'!U484</f>
        <v>DOC, PDF.</v>
      </c>
      <c r="G455" s="9" t="str">
        <f>'[1]Activos Consolidados'!V484</f>
        <v>SECOP/ORFEO</v>
      </c>
      <c r="H455" s="11" t="str">
        <f>'[1]Activos Consolidados'!W484</f>
        <v>SECOP</v>
      </c>
    </row>
    <row r="456" spans="1:8" ht="89.25" x14ac:dyDescent="0.25">
      <c r="A456" s="8" t="str">
        <f>'[1]Activos Consolidados'!H485</f>
        <v>ACTAS</v>
      </c>
      <c r="B456" s="9" t="str">
        <f>'[1]Activos Consolidados'!I485</f>
        <v>ACTA DE APERTURA DEL PROCESO</v>
      </c>
      <c r="C456" s="9" t="str">
        <f>'[1]Activos Consolidados'!K485</f>
        <v>NOMBRE DEL CLIENTE EXTERNO, OBJETO DEL PROCESOM CONSIDERANDOS,  JUSTIFICACIÓN DE MODALIDAD DEL PROCESO, POE, RELACIÓN DE LOS CDP, CRONOGRAMA DEL PROCESO, LA CUAL SUSCRIBE EL ORDENADOR DEL GASTO.</v>
      </c>
      <c r="D456" s="10" t="str">
        <f>'[1]Activos Consolidados'!R485</f>
        <v>CASTELLANO</v>
      </c>
      <c r="E456" s="10" t="str">
        <f>'[1]Activos Consolidados'!S485</f>
        <v>ELECTRONICO/PAPEL</v>
      </c>
      <c r="F456" s="10" t="str">
        <f>'[1]Activos Consolidados'!U485</f>
        <v>DOC, PDF.</v>
      </c>
      <c r="G456" s="9" t="str">
        <f>'[1]Activos Consolidados'!V485</f>
        <v>SECOP/ORFEO</v>
      </c>
      <c r="H456" s="11" t="str">
        <f>'[1]Activos Consolidados'!W485</f>
        <v>SECOP</v>
      </c>
    </row>
    <row r="457" spans="1:8" ht="63.75" x14ac:dyDescent="0.25">
      <c r="A457" s="8" t="str">
        <f>'[1]Activos Consolidados'!H486</f>
        <v>ACTAS</v>
      </c>
      <c r="B457" s="9" t="str">
        <f>'[1]Activos Consolidados'!I486</f>
        <v>ACTA DE APERTURA SOBRE ECONÓMICO</v>
      </c>
      <c r="C457" s="9" t="str">
        <f>'[1]Activos Consolidados'!K486</f>
        <v>INFORMACIÓN SOBRE LA OFERTA ECONÓMICA DE LOS OFERENTES REVISADOS, VERIFICACIÓN DE CUMPLIMIENTO DE REQUISITOS DE EVALUACIÓN DE OFERTA ECONÓMICA</v>
      </c>
      <c r="D457" s="10" t="str">
        <f>'[1]Activos Consolidados'!R486</f>
        <v>CASTELLANO</v>
      </c>
      <c r="E457" s="10" t="str">
        <f>'[1]Activos Consolidados'!S486</f>
        <v>ELECTRONICO/PAPEL</v>
      </c>
      <c r="F457" s="10" t="str">
        <f>'[1]Activos Consolidados'!U486</f>
        <v>DOC, PDF.</v>
      </c>
      <c r="G457" s="9" t="str">
        <f>'[1]Activos Consolidados'!V486</f>
        <v>SECOP/ORFEO</v>
      </c>
      <c r="H457" s="11" t="str">
        <f>'[1]Activos Consolidados'!W486</f>
        <v>SECOP</v>
      </c>
    </row>
    <row r="458" spans="1:8" ht="127.5" x14ac:dyDescent="0.25">
      <c r="A458" s="8" t="str">
        <f>'[1]Activos Consolidados'!H487</f>
        <v>ACTAS</v>
      </c>
      <c r="B458" s="9" t="str">
        <f>'[1]Activos Consolidados'!I487</f>
        <v>ACTA DE SELECCIÓN/FALLIDO/DESIERTO DEL PROCESO</v>
      </c>
      <c r="C458" s="9" t="str">
        <f>'[1]Activos Consolidados'!K487</f>
        <v>DESCRICION DEL CLIENTE EXTERNO, OBJETO, MDALIDAD, CONSIDERANDOS, DECISIÓN DE ACEPTADA, FALLIDA O DESIERTA. LA SUSCRIBE EL ORDENADOR DEL GASTO. EN EL CASO DE ACTA DE SELECCIÓN DEBEN IR RELACIONADOS LOS CDS, NOMBRE DEL OFERENTE, VALOR DE ACEPTACIÓN DE OFERTA Y PLAZO DE EJECUCIÓN DEL CONTRATO.</v>
      </c>
      <c r="D458" s="10" t="str">
        <f>'[1]Activos Consolidados'!R487</f>
        <v>CASTELLANO</v>
      </c>
      <c r="E458" s="10" t="str">
        <f>'[1]Activos Consolidados'!S487</f>
        <v>ELECTRONICO/PAPEL</v>
      </c>
      <c r="F458" s="10" t="str">
        <f>'[1]Activos Consolidados'!U487</f>
        <v>DOC, PDF.</v>
      </c>
      <c r="G458" s="9" t="str">
        <f>'[1]Activos Consolidados'!V487</f>
        <v>SECOP/ORFEO</v>
      </c>
      <c r="H458" s="11" t="str">
        <f>'[1]Activos Consolidados'!W487</f>
        <v>SECOP</v>
      </c>
    </row>
    <row r="459" spans="1:8" ht="51" x14ac:dyDescent="0.25">
      <c r="A459" s="8" t="str">
        <f>'[1]Activos Consolidados'!H488</f>
        <v>MEMORANDOS</v>
      </c>
      <c r="B459" s="9" t="str">
        <f>'[1]Activos Consolidados'!I488</f>
        <v>MEMORANDO DE DESIGNACIÓN DE COMITÉ EVALUADOR</v>
      </c>
      <c r="C459" s="9" t="str">
        <f>'[1]Activos Consolidados'!K488</f>
        <v>CONTIENE LAS INFORMACIÓN DE LOS INTEGRANTES DEL COMITÉ EN LOS COMPONENTES JURÍDICO, FINANCIERO Y TÉCNICO.</v>
      </c>
      <c r="D459" s="10" t="str">
        <f>'[1]Activos Consolidados'!R488</f>
        <v>CASTELLANO</v>
      </c>
      <c r="E459" s="10" t="str">
        <f>'[1]Activos Consolidados'!S488</f>
        <v>ELECTRONICO/PAPEL</v>
      </c>
      <c r="F459" s="10" t="str">
        <f>'[1]Activos Consolidados'!U488</f>
        <v>TIF</v>
      </c>
      <c r="G459" s="9" t="str">
        <f>'[1]Activos Consolidados'!V488</f>
        <v>ORFEO</v>
      </c>
      <c r="H459" s="11" t="str">
        <f>'[1]Activos Consolidados'!W488</f>
        <v>SECOP</v>
      </c>
    </row>
    <row r="460" spans="1:8" ht="127.5" x14ac:dyDescent="0.25">
      <c r="A460" s="8" t="str">
        <f>'[1]Activos Consolidados'!H489</f>
        <v>DOCUMENTOS PRECONTRACTUALES</v>
      </c>
      <c r="B460" s="9" t="str">
        <f>'[1]Activos Consolidados'!I489</f>
        <v>COMPLEMENTO DE REGLAS DE PARTICIPACIÓN</v>
      </c>
      <c r="C460" s="9" t="str">
        <f>'[1]Activos Consolidados'!K489</f>
        <v>CONTIENE INFORMACIÓN GENERAL DEL PROCESO, ANTECEDENTES, NECESIDAD DE CONTRATACIÓN, ALCANCE, POE, REGLAS, MODALIDAD Y TRÁMITE DEL PROCESO, LA METODOLOGÍA PARA PRESENTACIÓN DE LA OFERTA, VERIFICACIÓN DE REQUISITOS HABILITANTES, CRITERIOS DE SELECCIÓN, FACTORES DE DESEMPATE Y OTROS.</v>
      </c>
      <c r="D460" s="10" t="str">
        <f>'[1]Activos Consolidados'!R489</f>
        <v>CASTELLANO</v>
      </c>
      <c r="E460" s="10" t="str">
        <f>'[1]Activos Consolidados'!S489</f>
        <v>ELECTRONICO/PAPEL</v>
      </c>
      <c r="F460" s="10" t="str">
        <f>'[1]Activos Consolidados'!U489</f>
        <v>DOC, PDF, TIF</v>
      </c>
      <c r="G460" s="9" t="str">
        <f>'[1]Activos Consolidados'!V489</f>
        <v>SECOP/ORFEO</v>
      </c>
      <c r="H460" s="11" t="str">
        <f>'[1]Activos Consolidados'!W489</f>
        <v>SECOP</v>
      </c>
    </row>
    <row r="461" spans="1:8" ht="51" x14ac:dyDescent="0.25">
      <c r="A461" s="8" t="str">
        <f>'[1]Activos Consolidados'!H490</f>
        <v>DOCUMENTOS PRECONTRACTUALES</v>
      </c>
      <c r="B461" s="9" t="str">
        <f>'[1]Activos Consolidados'!I490</f>
        <v xml:space="preserve"> SOLICITUD DE OFERTA</v>
      </c>
      <c r="C461" s="9" t="str">
        <f>'[1]Activos Consolidados'!K490</f>
        <v>CONTIENE INFORMACIÓN GENERAL DEL PROCESO, DOCUMENTOS Y REQUISITOS QUE DEBE CONTENER LA OFERTA Y OTROS.</v>
      </c>
      <c r="D461" s="10" t="str">
        <f>'[1]Activos Consolidados'!R490</f>
        <v>CASTELLANO</v>
      </c>
      <c r="E461" s="10" t="str">
        <f>'[1]Activos Consolidados'!S490</f>
        <v>ELECTRONICO/PAPEL</v>
      </c>
      <c r="F461" s="10" t="str">
        <f>'[1]Activos Consolidados'!U490</f>
        <v>DOC, PDF, TIF</v>
      </c>
      <c r="G461" s="9" t="str">
        <f>'[1]Activos Consolidados'!V490</f>
        <v>SECOP/ORFEO</v>
      </c>
      <c r="H461" s="11" t="str">
        <f>'[1]Activos Consolidados'!W490</f>
        <v>SECOP</v>
      </c>
    </row>
    <row r="462" spans="1:8" ht="63.75" x14ac:dyDescent="0.25">
      <c r="A462" s="8" t="str">
        <f>'[1]Activos Consolidados'!H491</f>
        <v>COMUNICACIONES</v>
      </c>
      <c r="B462" s="9" t="str">
        <f>'[1]Activos Consolidados'!I491</f>
        <v>CARTA DE INVITACIÓN</v>
      </c>
      <c r="C462" s="9" t="str">
        <f>'[1]Activos Consolidados'!K491</f>
        <v>ES UNA COMUNICACIÓN EXTERNA ENVIADA AL OFERENTE SELECCIONADO PARA PRESENTAR SU OFERTA PARA PROCESOS DE CONTRTACIÓN DIRECTA.</v>
      </c>
      <c r="D462" s="10" t="str">
        <f>'[1]Activos Consolidados'!R491</f>
        <v>CASTELLANO</v>
      </c>
      <c r="E462" s="10" t="str">
        <f>'[1]Activos Consolidados'!S491</f>
        <v>ELECTRONICO/PAPEL</v>
      </c>
      <c r="F462" s="10" t="str">
        <f>'[1]Activos Consolidados'!U491</f>
        <v>TIF</v>
      </c>
      <c r="G462" s="9" t="str">
        <f>'[1]Activos Consolidados'!V491</f>
        <v>SECOP/ORFEO</v>
      </c>
      <c r="H462" s="11" t="str">
        <f>'[1]Activos Consolidados'!W491</f>
        <v>SECOP</v>
      </c>
    </row>
    <row r="463" spans="1:8" ht="76.5" x14ac:dyDescent="0.25">
      <c r="A463" s="8" t="str">
        <f>'[1]Activos Consolidados'!H492</f>
        <v>COMUNICACIONES</v>
      </c>
      <c r="B463" s="9" t="str">
        <f>'[1]Activos Consolidados'!I492</f>
        <v>RESPUESTA A LAS OBSERVACIONES A LAS REGLAS DE PARTICIPACIÓN</v>
      </c>
      <c r="C463" s="9" t="str">
        <f>'[1]Activos Consolidados'!K492</f>
        <v>SE DA RESPUESTA A LAS OBSERVACIONES PRESENTADAS A LA REGLAS DE PARTICIPACIÓN EN EL PLAZO ESTIPULADO EN EL CRONOGRAMA ANTES DEL CIERRE DEL PROCESO</v>
      </c>
      <c r="D463" s="10" t="str">
        <f>'[1]Activos Consolidados'!R492</f>
        <v>CASTELLANO</v>
      </c>
      <c r="E463" s="10" t="str">
        <f>'[1]Activos Consolidados'!S492</f>
        <v>ELECTRONICO/PAPEL</v>
      </c>
      <c r="F463" s="10" t="str">
        <f>'[1]Activos Consolidados'!U492</f>
        <v>DOC, PDF.</v>
      </c>
      <c r="G463" s="9" t="str">
        <f>'[1]Activos Consolidados'!V492</f>
        <v>SECOP/ORFEO</v>
      </c>
      <c r="H463" s="11" t="str">
        <f>'[1]Activos Consolidados'!W492</f>
        <v>SECOP</v>
      </c>
    </row>
    <row r="464" spans="1:8" ht="63.75" x14ac:dyDescent="0.25">
      <c r="A464" s="8" t="str">
        <f>'[1]Activos Consolidados'!H493</f>
        <v>ADENDAS</v>
      </c>
      <c r="B464" s="9" t="str">
        <f>'[1]Activos Consolidados'!I493</f>
        <v>ADENDA</v>
      </c>
      <c r="C464" s="9" t="str">
        <f>'[1]Activos Consolidados'!K493</f>
        <v>DOCUMENTO MEDIANTE EL CUAL SE REALIZAN MODIFICACIÓNES AL PROCESO DE SELECCIÓN, YA SEA EN SU CRONOGRAMA O EN LOS DOCUMENTOS PRECONTRACTUALES</v>
      </c>
      <c r="D464" s="10" t="str">
        <f>'[1]Activos Consolidados'!R493</f>
        <v>CASTELLANO</v>
      </c>
      <c r="E464" s="10" t="str">
        <f>'[1]Activos Consolidados'!S493</f>
        <v>ELECTRONICO/PAPEL</v>
      </c>
      <c r="F464" s="10" t="str">
        <f>'[1]Activos Consolidados'!U493</f>
        <v>DOC, PDF.</v>
      </c>
      <c r="G464" s="9" t="str">
        <f>'[1]Activos Consolidados'!V493</f>
        <v>SECOP</v>
      </c>
      <c r="H464" s="11" t="str">
        <f>'[1]Activos Consolidados'!W493</f>
        <v>SECOP</v>
      </c>
    </row>
    <row r="465" spans="1:8" ht="25.5" x14ac:dyDescent="0.25">
      <c r="A465" s="8" t="str">
        <f>'[1]Activos Consolidados'!H494</f>
        <v>DERECHOS DE PETICION</v>
      </c>
      <c r="B465" s="9" t="str">
        <f>'[1]Activos Consolidados'!I494</f>
        <v>DERECHOS DE PETICION</v>
      </c>
      <c r="C465" s="9" t="str">
        <f>'[1]Activos Consolidados'!K494</f>
        <v>CONTIENE DERECHOS DE PETICION</v>
      </c>
      <c r="D465" s="10" t="str">
        <f>'[1]Activos Consolidados'!R494</f>
        <v>CASTELLANO</v>
      </c>
      <c r="E465" s="10" t="str">
        <f>'[1]Activos Consolidados'!S494</f>
        <v>ELECTRONICO/PAPEL</v>
      </c>
      <c r="F465" s="10" t="str">
        <f>'[1]Activos Consolidados'!U494</f>
        <v>TIF</v>
      </c>
      <c r="G465" s="9" t="str">
        <f>'[1]Activos Consolidados'!V494</f>
        <v>ORFEO</v>
      </c>
      <c r="H465" s="11" t="str">
        <f>'[1]Activos Consolidados'!W494</f>
        <v>NO APLICA</v>
      </c>
    </row>
    <row r="466" spans="1:8" ht="25.5" x14ac:dyDescent="0.25">
      <c r="A466" s="8" t="str">
        <f>'[1]Activos Consolidados'!H495</f>
        <v>INFORMES</v>
      </c>
      <c r="B466" s="9" t="str">
        <f>'[1]Activos Consolidados'!I495</f>
        <v>INFORMES A ENTES DE CONTROL</v>
      </c>
      <c r="C466" s="9" t="str">
        <f>'[1]Activos Consolidados'!K495</f>
        <v>CONTIENE INFORMES A ENTES DE CONTROL</v>
      </c>
      <c r="D466" s="10" t="str">
        <f>'[1]Activos Consolidados'!R495</f>
        <v>CASTELLANO</v>
      </c>
      <c r="E466" s="10" t="str">
        <f>'[1]Activos Consolidados'!S495</f>
        <v>ELECTRONICO/PAPEL</v>
      </c>
      <c r="F466" s="10" t="str">
        <f>'[1]Activos Consolidados'!U495</f>
        <v>TIF</v>
      </c>
      <c r="G466" s="9" t="str">
        <f>'[1]Activos Consolidados'!V495</f>
        <v>ORFEO</v>
      </c>
      <c r="H466" s="11" t="str">
        <f>'[1]Activos Consolidados'!W495</f>
        <v>NO APLICA</v>
      </c>
    </row>
    <row r="467" spans="1:8" ht="25.5" x14ac:dyDescent="0.25">
      <c r="A467" s="8" t="str">
        <f>'[1]Activos Consolidados'!H496</f>
        <v>INFORMES</v>
      </c>
      <c r="B467" s="9" t="str">
        <f>'[1]Activos Consolidados'!I496</f>
        <v>INFORMES APLICATIVO DE CONTRATACION</v>
      </c>
      <c r="C467" s="9" t="str">
        <f>'[1]Activos Consolidados'!K496</f>
        <v>CONTIENE INFORMES APLICATIVO DE CONTRATACION</v>
      </c>
      <c r="D467" s="10" t="str">
        <f>'[1]Activos Consolidados'!R496</f>
        <v>CASTELLANO</v>
      </c>
      <c r="E467" s="10" t="str">
        <f>'[1]Activos Consolidados'!S496</f>
        <v>ELECTRONICO/PAPEL</v>
      </c>
      <c r="F467" s="10" t="str">
        <f>'[1]Activos Consolidados'!U496</f>
        <v>PDF, DOC, TIF, XLS</v>
      </c>
      <c r="G467" s="9" t="str">
        <f>'[1]Activos Consolidados'!V496</f>
        <v>ORFEO</v>
      </c>
      <c r="H467" s="11" t="str">
        <f>'[1]Activos Consolidados'!W496</f>
        <v>NO APLICA</v>
      </c>
    </row>
    <row r="468" spans="1:8" ht="38.25" x14ac:dyDescent="0.25">
      <c r="A468" s="8" t="str">
        <f>'[1]Activos Consolidados'!H497</f>
        <v>INFORMES</v>
      </c>
      <c r="B468" s="9" t="str">
        <f>'[1]Activos Consolidados'!I497</f>
        <v>INFORMES DE EVALUACION DE PROPUESTAS</v>
      </c>
      <c r="C468" s="9" t="str">
        <f>'[1]Activos Consolidados'!K497</f>
        <v>CONTIENE LA EVALUACIÓN DE LAS PROPUESTAS SEGÚN LA MODALIDAD DE CONTRATACIÓN.</v>
      </c>
      <c r="D468" s="10" t="str">
        <f>'[1]Activos Consolidados'!R497</f>
        <v>CASTELLANO</v>
      </c>
      <c r="E468" s="10" t="str">
        <f>'[1]Activos Consolidados'!S497</f>
        <v>ELECTRONICO/PAPEL</v>
      </c>
      <c r="F468" s="10" t="str">
        <f>'[1]Activos Consolidados'!U497</f>
        <v>PDF, DOC, XLS</v>
      </c>
      <c r="G468" s="9" t="str">
        <f>'[1]Activos Consolidados'!V497</f>
        <v>ORFEO</v>
      </c>
      <c r="H468" s="11" t="str">
        <f>'[1]Activos Consolidados'!W497</f>
        <v>SECOP</v>
      </c>
    </row>
    <row r="469" spans="1:8" ht="38.25" x14ac:dyDescent="0.25">
      <c r="A469" s="8" t="str">
        <f>'[1]Activos Consolidados'!H498</f>
        <v>INFORMES</v>
      </c>
      <c r="B469" s="9" t="str">
        <f>'[1]Activos Consolidados'!I498</f>
        <v>INFORME DE GESTIÓN DE PROCESOS DE SELECCIÓN</v>
      </c>
      <c r="C469" s="9" t="str">
        <f>'[1]Activos Consolidados'!K498</f>
        <v>CONTIENE LOS INFORMES REQUIRIDOS POR LAS DIFERENTES AREAS DE LA ENTIDAD</v>
      </c>
      <c r="D469" s="10" t="str">
        <f>'[1]Activos Consolidados'!R498</f>
        <v>CASTELLANO</v>
      </c>
      <c r="E469" s="10" t="str">
        <f>'[1]Activos Consolidados'!S498</f>
        <v>ELECTRONICO</v>
      </c>
      <c r="F469" s="10" t="str">
        <f>'[1]Activos Consolidados'!U498</f>
        <v>DOC, XLS, PDF</v>
      </c>
      <c r="G469" s="9" t="str">
        <f>'[1]Activos Consolidados'!V498</f>
        <v>WEB</v>
      </c>
      <c r="H469" s="11" t="str">
        <f>'[1]Activos Consolidados'!W498</f>
        <v>NO APLICA</v>
      </c>
    </row>
    <row r="470" spans="1:8" ht="51" x14ac:dyDescent="0.25">
      <c r="A470" s="8" t="str">
        <f>'[1]Activos Consolidados'!H499</f>
        <v>EXPEDIENTES</v>
      </c>
      <c r="B470" s="9" t="str">
        <f>'[1]Activos Consolidados'!I499</f>
        <v>DOCUMENTOS CONTRACTUALES</v>
      </c>
      <c r="C470" s="9" t="str">
        <f>'[1]Activos Consolidados'!K499</f>
        <v xml:space="preserve">CONTIENE CONTRATO Y DOCUMENTOS ANEXOS, POLIZAS, LEGALIZACIONES Y NOVEDADES DEL CONTRATO, ACTAS DE LIQUIDACIÓN </v>
      </c>
      <c r="D470" s="10" t="str">
        <f>'[1]Activos Consolidados'!R499</f>
        <v>CASTELLANO</v>
      </c>
      <c r="E470" s="10" t="str">
        <f>'[1]Activos Consolidados'!S499</f>
        <v>ELECTRONICO/PAPEL</v>
      </c>
      <c r="F470" s="10" t="str">
        <f>'[1]Activos Consolidados'!U499</f>
        <v>TIF</v>
      </c>
      <c r="G470" s="9" t="str">
        <f>'[1]Activos Consolidados'!V499</f>
        <v>ORFEO</v>
      </c>
      <c r="H470" s="11" t="str">
        <f>'[1]Activos Consolidados'!W499</f>
        <v>SECOP</v>
      </c>
    </row>
    <row r="471" spans="1:8" ht="76.5" x14ac:dyDescent="0.25">
      <c r="A471" s="8" t="str">
        <f>'[1]Activos Consolidados'!H500</f>
        <v>MANUALES</v>
      </c>
      <c r="B471" s="9" t="str">
        <f>'[1]Activos Consolidados'!I500</f>
        <v>MANUAL DE CONTRATACIÓN</v>
      </c>
      <c r="C471" s="9" t="str">
        <f>'[1]Activos Consolidados'!K500</f>
        <v xml:space="preserve">ESTABLECE LOS LINEAMIENTOS PARA ADELANTAR PROCESOS DE SELECCIÓN DE CONTRATISTAS, CELEBRACIÓN, EJECUCIÓN Y LIQUIDACIÓN DE CONTRATOS PARA LA CONTRATACIÓN DERIVADA Y DE FUNCIONAMIENTO. </v>
      </c>
      <c r="D471" s="10" t="str">
        <f>'[1]Activos Consolidados'!R500</f>
        <v>CASTELLANO</v>
      </c>
      <c r="E471" s="10" t="str">
        <f>'[1]Activos Consolidados'!S500</f>
        <v>ELECTRONICO</v>
      </c>
      <c r="F471" s="10" t="str">
        <f>'[1]Activos Consolidados'!U500</f>
        <v>PDF</v>
      </c>
      <c r="G471" s="9" t="str">
        <f>'[1]Activos Consolidados'!V500</f>
        <v>WEB/INTRANET</v>
      </c>
      <c r="H471" s="11" t="str">
        <f>'[1]Activos Consolidados'!W500</f>
        <v>WEB/INTRANET</v>
      </c>
    </row>
    <row r="472" spans="1:8" ht="89.25" x14ac:dyDescent="0.25">
      <c r="A472" s="8" t="str">
        <f>'[1]Activos Consolidados'!H501</f>
        <v>PROCEDIMIENTOS</v>
      </c>
      <c r="B472" s="9" t="str">
        <f>'[1]Activos Consolidados'!I501</f>
        <v>SELECCIÓN O CONTRATACIÓN DIRECTA DE CONSULTORES INDIVIDUALES</v>
      </c>
      <c r="C472" s="9" t="str">
        <f>'[1]Activos Consolidados'!K501</f>
        <v>ESTABLECER PARA LOS CONVENIOS DE GERENCIA DE PROYECTOS CON RECURSOS INTERNACIONALES, LA METODOLOGÍA PARA ADELANTAR EL PROCESO DE SELECCIÓN O LA CONTRATCIÓN DIRECTA DE CONSULTORES INDIVIDUALES.</v>
      </c>
      <c r="D472" s="10" t="str">
        <f>'[1]Activos Consolidados'!R501</f>
        <v>CASTELLANO</v>
      </c>
      <c r="E472" s="10" t="str">
        <f>'[1]Activos Consolidados'!S501</f>
        <v>ELECTRONICO</v>
      </c>
      <c r="F472" s="10" t="str">
        <f>'[1]Activos Consolidados'!U501</f>
        <v>PDF</v>
      </c>
      <c r="G472" s="9" t="str">
        <f>'[1]Activos Consolidados'!V501</f>
        <v xml:space="preserve">INTRANET  </v>
      </c>
      <c r="H472" s="11" t="str">
        <f>'[1]Activos Consolidados'!W501</f>
        <v xml:space="preserve">INTRANET  </v>
      </c>
    </row>
    <row r="473" spans="1:8" ht="114.75" x14ac:dyDescent="0.25">
      <c r="A473" s="8" t="str">
        <f>'[1]Activos Consolidados'!H502</f>
        <v>PROCEDIMIENTOS</v>
      </c>
      <c r="B473" s="9" t="str">
        <f>'[1]Activos Consolidados'!I502</f>
        <v>SELECCIÓN DE FIRMAS CONSULTORAS</v>
      </c>
      <c r="C473" s="9" t="str">
        <f>'[1]Activos Consolidados'!K502</f>
        <v>ESTABLECER LA METODOLOGÍA PARA ADELANTAR EL PROCESO DE SELECCIÓN Y LA CONTRATACIÓN DE FIRMAS CONSULTORAS, EN EL MARCO DE LOS CONVENIOS  QUE SON FINANCIADOS CON RECURSOS PROVENIENTES DE LA BANCA MULTILATERAL U ORGANISMOS MULTILATERALES DE COOPERACIÓN.</v>
      </c>
      <c r="D473" s="10" t="str">
        <f>'[1]Activos Consolidados'!R502</f>
        <v>CASTELLANO</v>
      </c>
      <c r="E473" s="10" t="str">
        <f>'[1]Activos Consolidados'!S502</f>
        <v>ELECTRONICO</v>
      </c>
      <c r="F473" s="10" t="str">
        <f>'[1]Activos Consolidados'!U502</f>
        <v>PDF</v>
      </c>
      <c r="G473" s="9" t="str">
        <f>'[1]Activos Consolidados'!V502</f>
        <v xml:space="preserve">INTRANET  </v>
      </c>
      <c r="H473" s="11" t="str">
        <f>'[1]Activos Consolidados'!W502</f>
        <v xml:space="preserve">INTRANET  </v>
      </c>
    </row>
    <row r="474" spans="1:8" ht="127.5" x14ac:dyDescent="0.25">
      <c r="A474" s="8" t="str">
        <f>'[1]Activos Consolidados'!H503</f>
        <v>PROCEDIMIENTOS</v>
      </c>
      <c r="B474" s="9" t="str">
        <f>'[1]Activos Consolidados'!I503</f>
        <v>ADQUISICIÓN DE BIENES Y SERVICIOS</v>
      </c>
      <c r="C474" s="9" t="str">
        <f>'[1]Activos Consolidados'!K503</f>
        <v>ESTABLECER LA METODOLOGÍA PARA ADELANTAR EL PROCESO DE SELECCIÓN PARA LA ADQUISICIÓN DE BIENES, OBRAS Y/O SERVICIOS DE NO CONSULTORÍA EN EL MARCO DE LOS CONVENIOS DE GERENCIA O GESTIÓN DE PROYECTOS, FINANCIADOS CON RECURSOS PROVENIENTES DE LA BANCA MULTILATERAL U ORGANISMOS MULTILATERALES DE COOPERACIÓN.</v>
      </c>
      <c r="D474" s="10" t="str">
        <f>'[1]Activos Consolidados'!R503</f>
        <v>CASTELLANO</v>
      </c>
      <c r="E474" s="10" t="str">
        <f>'[1]Activos Consolidados'!S503</f>
        <v>ELECTRONICO</v>
      </c>
      <c r="F474" s="10" t="str">
        <f>'[1]Activos Consolidados'!U503</f>
        <v>PDF</v>
      </c>
      <c r="G474" s="9" t="str">
        <f>'[1]Activos Consolidados'!V503</f>
        <v xml:space="preserve">INTRANET  </v>
      </c>
      <c r="H474" s="11" t="str">
        <f>'[1]Activos Consolidados'!W503</f>
        <v xml:space="preserve">INTRANET  </v>
      </c>
    </row>
    <row r="475" spans="1:8" ht="89.25" x14ac:dyDescent="0.25">
      <c r="A475" s="8" t="str">
        <f>'[1]Activos Consolidados'!H504</f>
        <v>PROCEDIMIENTOS</v>
      </c>
      <c r="B475" s="9" t="str">
        <f>'[1]Activos Consolidados'!I504</f>
        <v>SELECCIÓN POR ACUERDOS MARCO DE PRECIOS</v>
      </c>
      <c r="C475" s="9" t="str">
        <f>'[1]Activos Consolidados'!K504</f>
        <v>ESTABLECER LA METODOLOGÍA PARA REALIZAR LA ADQUISICIÓN DE BIENES Y SERVICIOS DE CARACTERÍSTICAS TÉCNICAS UNIFORMES, A TRAVÉS DE LOS ACUERDOS MARCO DE PRECIOS ESTABLECIDOS POR COLOMBIA COMPRA EFICIENTE</v>
      </c>
      <c r="D475" s="10" t="str">
        <f>'[1]Activos Consolidados'!R504</f>
        <v>CASTELLANO</v>
      </c>
      <c r="E475" s="10" t="str">
        <f>'[1]Activos Consolidados'!S504</f>
        <v>ELECTRONICO</v>
      </c>
      <c r="F475" s="10" t="str">
        <f>'[1]Activos Consolidados'!U504</f>
        <v>PDF</v>
      </c>
      <c r="G475" s="9" t="str">
        <f>'[1]Activos Consolidados'!V504</f>
        <v xml:space="preserve">INTRANET  </v>
      </c>
      <c r="H475" s="11" t="str">
        <f>'[1]Activos Consolidados'!W504</f>
        <v xml:space="preserve">INTRANET  </v>
      </c>
    </row>
    <row r="476" spans="1:8" ht="102" x14ac:dyDescent="0.25">
      <c r="A476" s="8" t="str">
        <f>'[1]Activos Consolidados'!H505</f>
        <v>PROCEDIMIENTOS</v>
      </c>
      <c r="B476" s="9" t="str">
        <f>'[1]Activos Consolidados'!I505</f>
        <v>ELABORACIÓN, FIRMA Y LEGALIZACIÓN DEL CONTRATO Y SUS NOVEDADES</v>
      </c>
      <c r="C476" s="9" t="str">
        <f>'[1]Activos Consolidados'!K505</f>
        <v>ESTABLECER LA METODOLOGÍA DE ELABORACIÓN Y LEGALIZACIÓN DE CONTRATOS Y LAS NOVEDADES QUE SUSCRIBE LA ENTIDAD, POR MEDIO DE LA VERIFICACIÓN DE LOS REQUISITOS LEGALES, CON EL FIN DE DAR CUMPLIMIENTO AL OBJETO CONTRACTUAL.</v>
      </c>
      <c r="D476" s="10" t="str">
        <f>'[1]Activos Consolidados'!R505</f>
        <v>CASTELLANO</v>
      </c>
      <c r="E476" s="10" t="str">
        <f>'[1]Activos Consolidados'!S505</f>
        <v>ELECTRONICO</v>
      </c>
      <c r="F476" s="10" t="str">
        <f>'[1]Activos Consolidados'!U505</f>
        <v>PDF</v>
      </c>
      <c r="G476" s="9" t="str">
        <f>'[1]Activos Consolidados'!V505</f>
        <v xml:space="preserve">INTRANET  </v>
      </c>
      <c r="H476" s="11" t="str">
        <f>'[1]Activos Consolidados'!W505</f>
        <v xml:space="preserve">INTRANET  </v>
      </c>
    </row>
  </sheetData>
  <mergeCells count="2">
    <mergeCell ref="A1:B4"/>
    <mergeCell ref="C1: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Vargas Buitrago</dc:creator>
  <cp:lastModifiedBy>jorge vargas</cp:lastModifiedBy>
  <dcterms:created xsi:type="dcterms:W3CDTF">2022-12-27T07:55:13Z</dcterms:created>
  <dcterms:modified xsi:type="dcterms:W3CDTF">2023-03-21T21:04:30Z</dcterms:modified>
</cp:coreProperties>
</file>