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onade-my.sharepoint.com/personal/jvargas2_enterritorio_gov_co/Documents/Activos/PLAN DE TRABAJO 2022/Activos 2022/"/>
    </mc:Choice>
  </mc:AlternateContent>
  <xr:revisionPtr revIDLastSave="2" documentId="8_{67020274-0B4F-4A9E-843D-489F87A7F7BA}" xr6:coauthVersionLast="47" xr6:coauthVersionMax="47" xr10:uidLastSave="{E81866F8-F29B-40C0-B31F-74CFF508A615}"/>
  <bookViews>
    <workbookView xWindow="-120" yWindow="-120" windowWidth="20730" windowHeight="11160" xr2:uid="{02EECEDB-4941-45C7-9270-1A0FF5C35963}"/>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6" i="1" l="1"/>
  <c r="G476" i="1"/>
  <c r="F476" i="1"/>
  <c r="E476" i="1"/>
  <c r="D476" i="1"/>
  <c r="C476" i="1"/>
  <c r="B476" i="1"/>
  <c r="A476" i="1"/>
  <c r="H475" i="1"/>
  <c r="G475" i="1"/>
  <c r="F475" i="1"/>
  <c r="E475" i="1"/>
  <c r="D475" i="1"/>
  <c r="C475" i="1"/>
  <c r="B475" i="1"/>
  <c r="A475" i="1"/>
  <c r="H474" i="1"/>
  <c r="G474" i="1"/>
  <c r="F474" i="1"/>
  <c r="E474" i="1"/>
  <c r="D474" i="1"/>
  <c r="C474" i="1"/>
  <c r="B474" i="1"/>
  <c r="A474" i="1"/>
  <c r="H473" i="1"/>
  <c r="G473" i="1"/>
  <c r="F473" i="1"/>
  <c r="E473" i="1"/>
  <c r="D473" i="1"/>
  <c r="C473" i="1"/>
  <c r="B473" i="1"/>
  <c r="A473" i="1"/>
  <c r="H472" i="1"/>
  <c r="G472" i="1"/>
  <c r="F472" i="1"/>
  <c r="E472" i="1"/>
  <c r="D472" i="1"/>
  <c r="C472" i="1"/>
  <c r="B472" i="1"/>
  <c r="A472" i="1"/>
  <c r="H471" i="1"/>
  <c r="G471" i="1"/>
  <c r="F471" i="1"/>
  <c r="E471" i="1"/>
  <c r="D471" i="1"/>
  <c r="C471" i="1"/>
  <c r="B471" i="1"/>
  <c r="A471" i="1"/>
  <c r="H470" i="1"/>
  <c r="G470" i="1"/>
  <c r="F470" i="1"/>
  <c r="E470" i="1"/>
  <c r="D470" i="1"/>
  <c r="C470" i="1"/>
  <c r="B470" i="1"/>
  <c r="A470" i="1"/>
  <c r="H469" i="1"/>
  <c r="G469" i="1"/>
  <c r="F469" i="1"/>
  <c r="E469" i="1"/>
  <c r="D469" i="1"/>
  <c r="C469" i="1"/>
  <c r="B469" i="1"/>
  <c r="A469" i="1"/>
  <c r="H468" i="1"/>
  <c r="G468" i="1"/>
  <c r="F468" i="1"/>
  <c r="E468" i="1"/>
  <c r="D468" i="1"/>
  <c r="C468" i="1"/>
  <c r="B468" i="1"/>
  <c r="A468" i="1"/>
  <c r="H467" i="1"/>
  <c r="G467" i="1"/>
  <c r="F467" i="1"/>
  <c r="E467" i="1"/>
  <c r="D467" i="1"/>
  <c r="C467" i="1"/>
  <c r="B467" i="1"/>
  <c r="A467" i="1"/>
  <c r="H466" i="1"/>
  <c r="G466" i="1"/>
  <c r="F466" i="1"/>
  <c r="E466" i="1"/>
  <c r="D466" i="1"/>
  <c r="C466" i="1"/>
  <c r="B466" i="1"/>
  <c r="A466" i="1"/>
  <c r="H465" i="1"/>
  <c r="G465" i="1"/>
  <c r="F465" i="1"/>
  <c r="E465" i="1"/>
  <c r="D465" i="1"/>
  <c r="C465" i="1"/>
  <c r="B465" i="1"/>
  <c r="A465" i="1"/>
  <c r="H464" i="1"/>
  <c r="G464" i="1"/>
  <c r="F464" i="1"/>
  <c r="E464" i="1"/>
  <c r="D464" i="1"/>
  <c r="C464" i="1"/>
  <c r="B464" i="1"/>
  <c r="A464" i="1"/>
  <c r="H463" i="1"/>
  <c r="G463" i="1"/>
  <c r="F463" i="1"/>
  <c r="E463" i="1"/>
  <c r="D463" i="1"/>
  <c r="C463" i="1"/>
  <c r="B463" i="1"/>
  <c r="A463" i="1"/>
  <c r="H462" i="1"/>
  <c r="G462" i="1"/>
  <c r="F462" i="1"/>
  <c r="E462" i="1"/>
  <c r="D462" i="1"/>
  <c r="C462" i="1"/>
  <c r="B462" i="1"/>
  <c r="A462" i="1"/>
  <c r="H461" i="1"/>
  <c r="G461" i="1"/>
  <c r="F461" i="1"/>
  <c r="E461" i="1"/>
  <c r="D461" i="1"/>
  <c r="C461" i="1"/>
  <c r="B461" i="1"/>
  <c r="A461" i="1"/>
  <c r="H460" i="1"/>
  <c r="G460" i="1"/>
  <c r="F460" i="1"/>
  <c r="E460" i="1"/>
  <c r="D460" i="1"/>
  <c r="C460" i="1"/>
  <c r="B460" i="1"/>
  <c r="A460" i="1"/>
  <c r="H459" i="1"/>
  <c r="G459" i="1"/>
  <c r="F459" i="1"/>
  <c r="E459" i="1"/>
  <c r="D459" i="1"/>
  <c r="C459" i="1"/>
  <c r="B459" i="1"/>
  <c r="A459" i="1"/>
  <c r="H458" i="1"/>
  <c r="G458" i="1"/>
  <c r="F458" i="1"/>
  <c r="E458" i="1"/>
  <c r="D458" i="1"/>
  <c r="C458" i="1"/>
  <c r="B458" i="1"/>
  <c r="A458" i="1"/>
  <c r="H457" i="1"/>
  <c r="G457" i="1"/>
  <c r="F457" i="1"/>
  <c r="E457" i="1"/>
  <c r="D457" i="1"/>
  <c r="C457" i="1"/>
  <c r="B457" i="1"/>
  <c r="A457" i="1"/>
  <c r="H456" i="1"/>
  <c r="G456" i="1"/>
  <c r="F456" i="1"/>
  <c r="E456" i="1"/>
  <c r="D456" i="1"/>
  <c r="C456" i="1"/>
  <c r="B456" i="1"/>
  <c r="A456" i="1"/>
  <c r="H455" i="1"/>
  <c r="G455" i="1"/>
  <c r="F455" i="1"/>
  <c r="E455" i="1"/>
  <c r="D455" i="1"/>
  <c r="C455" i="1"/>
  <c r="B455" i="1"/>
  <c r="A455" i="1"/>
  <c r="H454" i="1"/>
  <c r="G454" i="1"/>
  <c r="F454" i="1"/>
  <c r="E454" i="1"/>
  <c r="D454" i="1"/>
  <c r="C454" i="1"/>
  <c r="B454" i="1"/>
  <c r="A454" i="1"/>
  <c r="H453" i="1"/>
  <c r="G453" i="1"/>
  <c r="F453" i="1"/>
  <c r="E453" i="1"/>
  <c r="D453" i="1"/>
  <c r="C453" i="1"/>
  <c r="B453" i="1"/>
  <c r="A453" i="1"/>
  <c r="H452" i="1"/>
  <c r="G452" i="1"/>
  <c r="F452" i="1"/>
  <c r="E452" i="1"/>
  <c r="D452" i="1"/>
  <c r="C452" i="1"/>
  <c r="B452" i="1"/>
  <c r="A452" i="1"/>
  <c r="H451" i="1"/>
  <c r="G451" i="1"/>
  <c r="F451" i="1"/>
  <c r="E451" i="1"/>
  <c r="D451" i="1"/>
  <c r="C451" i="1"/>
  <c r="B451" i="1"/>
  <c r="A451" i="1"/>
  <c r="H450" i="1"/>
  <c r="G450" i="1"/>
  <c r="F450" i="1"/>
  <c r="E450" i="1"/>
  <c r="D450" i="1"/>
  <c r="C450" i="1"/>
  <c r="B450" i="1"/>
  <c r="A450" i="1"/>
  <c r="H449" i="1"/>
  <c r="G449" i="1"/>
  <c r="F449" i="1"/>
  <c r="E449" i="1"/>
  <c r="D449" i="1"/>
  <c r="C449" i="1"/>
  <c r="B449" i="1"/>
  <c r="A449" i="1"/>
  <c r="H448" i="1"/>
  <c r="G448" i="1"/>
  <c r="F448" i="1"/>
  <c r="E448" i="1"/>
  <c r="D448" i="1"/>
  <c r="C448" i="1"/>
  <c r="B448" i="1"/>
  <c r="A448" i="1"/>
  <c r="H447" i="1"/>
  <c r="G447" i="1"/>
  <c r="F447" i="1"/>
  <c r="E447" i="1"/>
  <c r="D447" i="1"/>
  <c r="C447" i="1"/>
  <c r="B447" i="1"/>
  <c r="A447" i="1"/>
  <c r="H446" i="1"/>
  <c r="G446" i="1"/>
  <c r="F446" i="1"/>
  <c r="E446" i="1"/>
  <c r="D446" i="1"/>
  <c r="C446" i="1"/>
  <c r="B446" i="1"/>
  <c r="A446" i="1"/>
  <c r="H445" i="1"/>
  <c r="G445" i="1"/>
  <c r="F445" i="1"/>
  <c r="E445" i="1"/>
  <c r="D445" i="1"/>
  <c r="C445" i="1"/>
  <c r="B445" i="1"/>
  <c r="A445" i="1"/>
  <c r="H444" i="1"/>
  <c r="G444" i="1"/>
  <c r="F444" i="1"/>
  <c r="E444" i="1"/>
  <c r="D444" i="1"/>
  <c r="C444" i="1"/>
  <c r="B444" i="1"/>
  <c r="A444" i="1"/>
  <c r="H443" i="1"/>
  <c r="G443" i="1"/>
  <c r="F443" i="1"/>
  <c r="E443" i="1"/>
  <c r="D443" i="1"/>
  <c r="C443" i="1"/>
  <c r="B443" i="1"/>
  <c r="A443" i="1"/>
  <c r="H442" i="1"/>
  <c r="G442" i="1"/>
  <c r="F442" i="1"/>
  <c r="E442" i="1"/>
  <c r="D442" i="1"/>
  <c r="C442" i="1"/>
  <c r="B442" i="1"/>
  <c r="A442" i="1"/>
  <c r="H441" i="1"/>
  <c r="G441" i="1"/>
  <c r="F441" i="1"/>
  <c r="E441" i="1"/>
  <c r="D441" i="1"/>
  <c r="C441" i="1"/>
  <c r="B441" i="1"/>
  <c r="A441" i="1"/>
  <c r="H440" i="1"/>
  <c r="G440" i="1"/>
  <c r="F440" i="1"/>
  <c r="E440" i="1"/>
  <c r="D440" i="1"/>
  <c r="C440" i="1"/>
  <c r="B440" i="1"/>
  <c r="A440" i="1"/>
  <c r="H439" i="1"/>
  <c r="G439" i="1"/>
  <c r="F439" i="1"/>
  <c r="E439" i="1"/>
  <c r="D439" i="1"/>
  <c r="C439" i="1"/>
  <c r="B439" i="1"/>
  <c r="A439" i="1"/>
  <c r="H438" i="1"/>
  <c r="G438" i="1"/>
  <c r="F438" i="1"/>
  <c r="E438" i="1"/>
  <c r="D438" i="1"/>
  <c r="C438" i="1"/>
  <c r="B438" i="1"/>
  <c r="A438" i="1"/>
  <c r="H437" i="1"/>
  <c r="G437" i="1"/>
  <c r="F437" i="1"/>
  <c r="E437" i="1"/>
  <c r="D437" i="1"/>
  <c r="C437" i="1"/>
  <c r="B437" i="1"/>
  <c r="A437" i="1"/>
  <c r="H436" i="1"/>
  <c r="G436" i="1"/>
  <c r="F436" i="1"/>
  <c r="E436" i="1"/>
  <c r="D436" i="1"/>
  <c r="C436" i="1"/>
  <c r="B436" i="1"/>
  <c r="A436" i="1"/>
  <c r="H435" i="1"/>
  <c r="G435" i="1"/>
  <c r="F435" i="1"/>
  <c r="E435" i="1"/>
  <c r="D435" i="1"/>
  <c r="C435" i="1"/>
  <c r="B435" i="1"/>
  <c r="A435" i="1"/>
  <c r="H434" i="1"/>
  <c r="G434" i="1"/>
  <c r="F434" i="1"/>
  <c r="E434" i="1"/>
  <c r="D434" i="1"/>
  <c r="C434" i="1"/>
  <c r="B434" i="1"/>
  <c r="A434" i="1"/>
  <c r="H433" i="1"/>
  <c r="G433" i="1"/>
  <c r="F433" i="1"/>
  <c r="E433" i="1"/>
  <c r="D433" i="1"/>
  <c r="C433" i="1"/>
  <c r="B433" i="1"/>
  <c r="A433" i="1"/>
  <c r="H432" i="1"/>
  <c r="G432" i="1"/>
  <c r="F432" i="1"/>
  <c r="E432" i="1"/>
  <c r="D432" i="1"/>
  <c r="C432" i="1"/>
  <c r="B432" i="1"/>
  <c r="A432" i="1"/>
  <c r="H431" i="1"/>
  <c r="G431" i="1"/>
  <c r="F431" i="1"/>
  <c r="E431" i="1"/>
  <c r="D431" i="1"/>
  <c r="C431" i="1"/>
  <c r="B431" i="1"/>
  <c r="A431" i="1"/>
  <c r="H430" i="1"/>
  <c r="G430" i="1"/>
  <c r="F430" i="1"/>
  <c r="E430" i="1"/>
  <c r="D430" i="1"/>
  <c r="C430" i="1"/>
  <c r="B430" i="1"/>
  <c r="A430" i="1"/>
  <c r="H429" i="1"/>
  <c r="G429" i="1"/>
  <c r="F429" i="1"/>
  <c r="E429" i="1"/>
  <c r="D429" i="1"/>
  <c r="C429" i="1"/>
  <c r="B429" i="1"/>
  <c r="A429" i="1"/>
  <c r="H428" i="1"/>
  <c r="G428" i="1"/>
  <c r="F428" i="1"/>
  <c r="E428" i="1"/>
  <c r="D428" i="1"/>
  <c r="C428" i="1"/>
  <c r="B428" i="1"/>
  <c r="A428" i="1"/>
  <c r="H427" i="1"/>
  <c r="G427" i="1"/>
  <c r="F427" i="1"/>
  <c r="E427" i="1"/>
  <c r="D427" i="1"/>
  <c r="C427" i="1"/>
  <c r="B427" i="1"/>
  <c r="A427" i="1"/>
  <c r="H426" i="1"/>
  <c r="G426" i="1"/>
  <c r="F426" i="1"/>
  <c r="E426" i="1"/>
  <c r="D426" i="1"/>
  <c r="C426" i="1"/>
  <c r="B426" i="1"/>
  <c r="A426" i="1"/>
  <c r="H425" i="1"/>
  <c r="G425" i="1"/>
  <c r="F425" i="1"/>
  <c r="E425" i="1"/>
  <c r="D425" i="1"/>
  <c r="C425" i="1"/>
  <c r="B425" i="1"/>
  <c r="A425" i="1"/>
  <c r="H424" i="1"/>
  <c r="G424" i="1"/>
  <c r="F424" i="1"/>
  <c r="E424" i="1"/>
  <c r="D424" i="1"/>
  <c r="C424" i="1"/>
  <c r="B424" i="1"/>
  <c r="A424" i="1"/>
  <c r="H423" i="1"/>
  <c r="G423" i="1"/>
  <c r="F423" i="1"/>
  <c r="E423" i="1"/>
  <c r="D423" i="1"/>
  <c r="C423" i="1"/>
  <c r="B423" i="1"/>
  <c r="A423" i="1"/>
  <c r="H422" i="1"/>
  <c r="G422" i="1"/>
  <c r="F422" i="1"/>
  <c r="E422" i="1"/>
  <c r="D422" i="1"/>
  <c r="C422" i="1"/>
  <c r="B422" i="1"/>
  <c r="A422" i="1"/>
  <c r="H421" i="1"/>
  <c r="G421" i="1"/>
  <c r="F421" i="1"/>
  <c r="E421" i="1"/>
  <c r="D421" i="1"/>
  <c r="C421" i="1"/>
  <c r="B421" i="1"/>
  <c r="A421" i="1"/>
  <c r="H420" i="1"/>
  <c r="G420" i="1"/>
  <c r="F420" i="1"/>
  <c r="E420" i="1"/>
  <c r="D420" i="1"/>
  <c r="C420" i="1"/>
  <c r="B420" i="1"/>
  <c r="A420" i="1"/>
  <c r="H419" i="1"/>
  <c r="G419" i="1"/>
  <c r="F419" i="1"/>
  <c r="E419" i="1"/>
  <c r="D419" i="1"/>
  <c r="C419" i="1"/>
  <c r="B419" i="1"/>
  <c r="A419" i="1"/>
  <c r="H418" i="1"/>
  <c r="G418" i="1"/>
  <c r="F418" i="1"/>
  <c r="E418" i="1"/>
  <c r="D418" i="1"/>
  <c r="C418" i="1"/>
  <c r="B418" i="1"/>
  <c r="A418" i="1"/>
  <c r="H417" i="1"/>
  <c r="G417" i="1"/>
  <c r="F417" i="1"/>
  <c r="E417" i="1"/>
  <c r="D417" i="1"/>
  <c r="C417" i="1"/>
  <c r="B417" i="1"/>
  <c r="A417" i="1"/>
  <c r="H416" i="1"/>
  <c r="G416" i="1"/>
  <c r="F416" i="1"/>
  <c r="E416" i="1"/>
  <c r="D416" i="1"/>
  <c r="C416" i="1"/>
  <c r="B416" i="1"/>
  <c r="A416" i="1"/>
  <c r="H415" i="1"/>
  <c r="G415" i="1"/>
  <c r="F415" i="1"/>
  <c r="E415" i="1"/>
  <c r="D415" i="1"/>
  <c r="C415" i="1"/>
  <c r="B415" i="1"/>
  <c r="A415" i="1"/>
  <c r="H414" i="1"/>
  <c r="G414" i="1"/>
  <c r="F414" i="1"/>
  <c r="E414" i="1"/>
  <c r="D414" i="1"/>
  <c r="C414" i="1"/>
  <c r="B414" i="1"/>
  <c r="A414" i="1"/>
  <c r="H413" i="1"/>
  <c r="G413" i="1"/>
  <c r="F413" i="1"/>
  <c r="E413" i="1"/>
  <c r="D413" i="1"/>
  <c r="C413" i="1"/>
  <c r="B413" i="1"/>
  <c r="A413" i="1"/>
  <c r="H412" i="1"/>
  <c r="G412" i="1"/>
  <c r="F412" i="1"/>
  <c r="E412" i="1"/>
  <c r="D412" i="1"/>
  <c r="C412" i="1"/>
  <c r="B412" i="1"/>
  <c r="A412" i="1"/>
  <c r="H411" i="1"/>
  <c r="G411" i="1"/>
  <c r="F411" i="1"/>
  <c r="E411" i="1"/>
  <c r="D411" i="1"/>
  <c r="C411" i="1"/>
  <c r="B411" i="1"/>
  <c r="A411" i="1"/>
  <c r="H410" i="1"/>
  <c r="G410" i="1"/>
  <c r="F410" i="1"/>
  <c r="E410" i="1"/>
  <c r="D410" i="1"/>
  <c r="C410" i="1"/>
  <c r="B410" i="1"/>
  <c r="A410" i="1"/>
  <c r="H409" i="1"/>
  <c r="G409" i="1"/>
  <c r="F409" i="1"/>
  <c r="E409" i="1"/>
  <c r="D409" i="1"/>
  <c r="C409" i="1"/>
  <c r="B409" i="1"/>
  <c r="A409" i="1"/>
  <c r="H408" i="1"/>
  <c r="G408" i="1"/>
  <c r="F408" i="1"/>
  <c r="E408" i="1"/>
  <c r="D408" i="1"/>
  <c r="C408" i="1"/>
  <c r="B408" i="1"/>
  <c r="A408" i="1"/>
  <c r="H407" i="1"/>
  <c r="G407" i="1"/>
  <c r="F407" i="1"/>
  <c r="E407" i="1"/>
  <c r="D407" i="1"/>
  <c r="C407" i="1"/>
  <c r="B407" i="1"/>
  <c r="A407" i="1"/>
  <c r="H406" i="1"/>
  <c r="G406" i="1"/>
  <c r="F406" i="1"/>
  <c r="E406" i="1"/>
  <c r="D406" i="1"/>
  <c r="C406" i="1"/>
  <c r="B406" i="1"/>
  <c r="A406" i="1"/>
  <c r="H405" i="1"/>
  <c r="G405" i="1"/>
  <c r="F405" i="1"/>
  <c r="E405" i="1"/>
  <c r="D405" i="1"/>
  <c r="C405" i="1"/>
  <c r="B405" i="1"/>
  <c r="A405" i="1"/>
  <c r="H404" i="1"/>
  <c r="G404" i="1"/>
  <c r="F404" i="1"/>
  <c r="E404" i="1"/>
  <c r="D404" i="1"/>
  <c r="C404" i="1"/>
  <c r="B404" i="1"/>
  <c r="A404" i="1"/>
  <c r="H403" i="1"/>
  <c r="G403" i="1"/>
  <c r="F403" i="1"/>
  <c r="E403" i="1"/>
  <c r="D403" i="1"/>
  <c r="C403" i="1"/>
  <c r="B403" i="1"/>
  <c r="A403" i="1"/>
  <c r="H402" i="1"/>
  <c r="G402" i="1"/>
  <c r="F402" i="1"/>
  <c r="E402" i="1"/>
  <c r="D402" i="1"/>
  <c r="C402" i="1"/>
  <c r="B402" i="1"/>
  <c r="A402" i="1"/>
  <c r="H401" i="1"/>
  <c r="G401" i="1"/>
  <c r="F401" i="1"/>
  <c r="E401" i="1"/>
  <c r="D401" i="1"/>
  <c r="C401" i="1"/>
  <c r="B401" i="1"/>
  <c r="A401" i="1"/>
  <c r="H400" i="1"/>
  <c r="G400" i="1"/>
  <c r="F400" i="1"/>
  <c r="E400" i="1"/>
  <c r="D400" i="1"/>
  <c r="C400" i="1"/>
  <c r="B400" i="1"/>
  <c r="A400" i="1"/>
  <c r="H399" i="1"/>
  <c r="G399" i="1"/>
  <c r="F399" i="1"/>
  <c r="E399" i="1"/>
  <c r="D399" i="1"/>
  <c r="C399" i="1"/>
  <c r="B399" i="1"/>
  <c r="A399" i="1"/>
  <c r="H398" i="1"/>
  <c r="G398" i="1"/>
  <c r="F398" i="1"/>
  <c r="E398" i="1"/>
  <c r="D398" i="1"/>
  <c r="C398" i="1"/>
  <c r="B398" i="1"/>
  <c r="A398" i="1"/>
  <c r="H397" i="1"/>
  <c r="G397" i="1"/>
  <c r="F397" i="1"/>
  <c r="E397" i="1"/>
  <c r="D397" i="1"/>
  <c r="C397" i="1"/>
  <c r="B397" i="1"/>
  <c r="A397" i="1"/>
  <c r="H396" i="1"/>
  <c r="G396" i="1"/>
  <c r="F396" i="1"/>
  <c r="E396" i="1"/>
  <c r="D396" i="1"/>
  <c r="C396" i="1"/>
  <c r="B396" i="1"/>
  <c r="A396" i="1"/>
  <c r="H395" i="1"/>
  <c r="G395" i="1"/>
  <c r="F395" i="1"/>
  <c r="E395" i="1"/>
  <c r="D395" i="1"/>
  <c r="C395" i="1"/>
  <c r="B395" i="1"/>
  <c r="A395" i="1"/>
  <c r="H394" i="1"/>
  <c r="G394" i="1"/>
  <c r="F394" i="1"/>
  <c r="E394" i="1"/>
  <c r="D394" i="1"/>
  <c r="C394" i="1"/>
  <c r="B394" i="1"/>
  <c r="A394" i="1"/>
  <c r="H393" i="1"/>
  <c r="G393" i="1"/>
  <c r="F393" i="1"/>
  <c r="E393" i="1"/>
  <c r="D393" i="1"/>
  <c r="C393" i="1"/>
  <c r="B393" i="1"/>
  <c r="A393" i="1"/>
  <c r="H392" i="1"/>
  <c r="G392" i="1"/>
  <c r="F392" i="1"/>
  <c r="E392" i="1"/>
  <c r="D392" i="1"/>
  <c r="C392" i="1"/>
  <c r="B392" i="1"/>
  <c r="A392" i="1"/>
  <c r="H391" i="1"/>
  <c r="G391" i="1"/>
  <c r="F391" i="1"/>
  <c r="E391" i="1"/>
  <c r="D391" i="1"/>
  <c r="C391" i="1"/>
  <c r="B391" i="1"/>
  <c r="A391" i="1"/>
  <c r="H390" i="1"/>
  <c r="G390" i="1"/>
  <c r="F390" i="1"/>
  <c r="E390" i="1"/>
  <c r="D390" i="1"/>
  <c r="C390" i="1"/>
  <c r="B390" i="1"/>
  <c r="A390" i="1"/>
  <c r="H389" i="1"/>
  <c r="G389" i="1"/>
  <c r="F389" i="1"/>
  <c r="E389" i="1"/>
  <c r="D389" i="1"/>
  <c r="C389" i="1"/>
  <c r="B389" i="1"/>
  <c r="A389" i="1"/>
  <c r="H388" i="1"/>
  <c r="G388" i="1"/>
  <c r="F388" i="1"/>
  <c r="E388" i="1"/>
  <c r="D388" i="1"/>
  <c r="C388" i="1"/>
  <c r="B388" i="1"/>
  <c r="A388" i="1"/>
  <c r="H387" i="1"/>
  <c r="G387" i="1"/>
  <c r="F387" i="1"/>
  <c r="E387" i="1"/>
  <c r="D387" i="1"/>
  <c r="C387" i="1"/>
  <c r="B387" i="1"/>
  <c r="A387" i="1"/>
  <c r="H386" i="1"/>
  <c r="G386" i="1"/>
  <c r="F386" i="1"/>
  <c r="E386" i="1"/>
  <c r="D386" i="1"/>
  <c r="C386" i="1"/>
  <c r="B386" i="1"/>
  <c r="A386" i="1"/>
  <c r="H385" i="1"/>
  <c r="G385" i="1"/>
  <c r="F385" i="1"/>
  <c r="E385" i="1"/>
  <c r="D385" i="1"/>
  <c r="C385" i="1"/>
  <c r="B385" i="1"/>
  <c r="A385" i="1"/>
  <c r="H384" i="1"/>
  <c r="G384" i="1"/>
  <c r="F384" i="1"/>
  <c r="E384" i="1"/>
  <c r="D384" i="1"/>
  <c r="C384" i="1"/>
  <c r="B384" i="1"/>
  <c r="A384" i="1"/>
  <c r="H383" i="1"/>
  <c r="G383" i="1"/>
  <c r="F383" i="1"/>
  <c r="E383" i="1"/>
  <c r="D383" i="1"/>
  <c r="C383" i="1"/>
  <c r="B383" i="1"/>
  <c r="A383" i="1"/>
  <c r="H382" i="1"/>
  <c r="G382" i="1"/>
  <c r="F382" i="1"/>
  <c r="E382" i="1"/>
  <c r="D382" i="1"/>
  <c r="C382" i="1"/>
  <c r="B382" i="1"/>
  <c r="A382" i="1"/>
  <c r="H381" i="1"/>
  <c r="G381" i="1"/>
  <c r="F381" i="1"/>
  <c r="E381" i="1"/>
  <c r="D381" i="1"/>
  <c r="C381" i="1"/>
  <c r="B381" i="1"/>
  <c r="A381" i="1"/>
  <c r="H380" i="1"/>
  <c r="G380" i="1"/>
  <c r="F380" i="1"/>
  <c r="E380" i="1"/>
  <c r="D380" i="1"/>
  <c r="C380" i="1"/>
  <c r="B380" i="1"/>
  <c r="A380" i="1"/>
  <c r="H379" i="1"/>
  <c r="G379" i="1"/>
  <c r="F379" i="1"/>
  <c r="E379" i="1"/>
  <c r="D379" i="1"/>
  <c r="C379" i="1"/>
  <c r="B379" i="1"/>
  <c r="A379" i="1"/>
  <c r="H378" i="1"/>
  <c r="G378" i="1"/>
  <c r="F378" i="1"/>
  <c r="E378" i="1"/>
  <c r="D378" i="1"/>
  <c r="C378" i="1"/>
  <c r="B378" i="1"/>
  <c r="A378" i="1"/>
  <c r="H377" i="1"/>
  <c r="G377" i="1"/>
  <c r="F377" i="1"/>
  <c r="E377" i="1"/>
  <c r="D377" i="1"/>
  <c r="C377" i="1"/>
  <c r="B377" i="1"/>
  <c r="A377" i="1"/>
  <c r="H376" i="1"/>
  <c r="G376" i="1"/>
  <c r="F376" i="1"/>
  <c r="E376" i="1"/>
  <c r="D376" i="1"/>
  <c r="C376" i="1"/>
  <c r="B376" i="1"/>
  <c r="A376" i="1"/>
  <c r="H375" i="1"/>
  <c r="G375" i="1"/>
  <c r="F375" i="1"/>
  <c r="E375" i="1"/>
  <c r="D375" i="1"/>
  <c r="C375" i="1"/>
  <c r="B375" i="1"/>
  <c r="A375" i="1"/>
  <c r="H374" i="1"/>
  <c r="G374" i="1"/>
  <c r="F374" i="1"/>
  <c r="E374" i="1"/>
  <c r="D374" i="1"/>
  <c r="C374" i="1"/>
  <c r="B374" i="1"/>
  <c r="A374" i="1"/>
  <c r="H373" i="1"/>
  <c r="G373" i="1"/>
  <c r="F373" i="1"/>
  <c r="E373" i="1"/>
  <c r="D373" i="1"/>
  <c r="C373" i="1"/>
  <c r="B373" i="1"/>
  <c r="A373" i="1"/>
  <c r="H372" i="1"/>
  <c r="G372" i="1"/>
  <c r="F372" i="1"/>
  <c r="E372" i="1"/>
  <c r="D372" i="1"/>
  <c r="C372" i="1"/>
  <c r="B372" i="1"/>
  <c r="A372" i="1"/>
  <c r="H371" i="1"/>
  <c r="G371" i="1"/>
  <c r="F371" i="1"/>
  <c r="E371" i="1"/>
  <c r="D371" i="1"/>
  <c r="C371" i="1"/>
  <c r="B371" i="1"/>
  <c r="A371" i="1"/>
  <c r="H370" i="1"/>
  <c r="G370" i="1"/>
  <c r="F370" i="1"/>
  <c r="E370" i="1"/>
  <c r="D370" i="1"/>
  <c r="C370" i="1"/>
  <c r="B370" i="1"/>
  <c r="A370" i="1"/>
  <c r="H369" i="1"/>
  <c r="G369" i="1"/>
  <c r="F369" i="1"/>
  <c r="E369" i="1"/>
  <c r="D369" i="1"/>
  <c r="C369" i="1"/>
  <c r="B369" i="1"/>
  <c r="A369" i="1"/>
  <c r="H368" i="1"/>
  <c r="G368" i="1"/>
  <c r="F368" i="1"/>
  <c r="E368" i="1"/>
  <c r="D368" i="1"/>
  <c r="C368" i="1"/>
  <c r="B368" i="1"/>
  <c r="A368" i="1"/>
  <c r="H367" i="1"/>
  <c r="G367" i="1"/>
  <c r="F367" i="1"/>
  <c r="E367" i="1"/>
  <c r="D367" i="1"/>
  <c r="C367" i="1"/>
  <c r="B367" i="1"/>
  <c r="A367" i="1"/>
  <c r="H366" i="1"/>
  <c r="G366" i="1"/>
  <c r="F366" i="1"/>
  <c r="E366" i="1"/>
  <c r="D366" i="1"/>
  <c r="C366" i="1"/>
  <c r="B366" i="1"/>
  <c r="A366" i="1"/>
  <c r="H365" i="1"/>
  <c r="G365" i="1"/>
  <c r="F365" i="1"/>
  <c r="E365" i="1"/>
  <c r="D365" i="1"/>
  <c r="C365" i="1"/>
  <c r="B365" i="1"/>
  <c r="A365" i="1"/>
  <c r="H364" i="1"/>
  <c r="G364" i="1"/>
  <c r="F364" i="1"/>
  <c r="E364" i="1"/>
  <c r="D364" i="1"/>
  <c r="C364" i="1"/>
  <c r="B364" i="1"/>
  <c r="A364" i="1"/>
  <c r="H363" i="1"/>
  <c r="G363" i="1"/>
  <c r="F363" i="1"/>
  <c r="E363" i="1"/>
  <c r="D363" i="1"/>
  <c r="C363" i="1"/>
  <c r="B363" i="1"/>
  <c r="A363" i="1"/>
  <c r="H362" i="1"/>
  <c r="G362" i="1"/>
  <c r="F362" i="1"/>
  <c r="E362" i="1"/>
  <c r="D362" i="1"/>
  <c r="C362" i="1"/>
  <c r="B362" i="1"/>
  <c r="A362" i="1"/>
  <c r="H361" i="1"/>
  <c r="G361" i="1"/>
  <c r="F361" i="1"/>
  <c r="E361" i="1"/>
  <c r="D361" i="1"/>
  <c r="C361" i="1"/>
  <c r="B361" i="1"/>
  <c r="A361" i="1"/>
  <c r="H360" i="1"/>
  <c r="G360" i="1"/>
  <c r="F360" i="1"/>
  <c r="E360" i="1"/>
  <c r="D360" i="1"/>
  <c r="C360" i="1"/>
  <c r="B360" i="1"/>
  <c r="A360" i="1"/>
  <c r="H359" i="1"/>
  <c r="G359" i="1"/>
  <c r="F359" i="1"/>
  <c r="E359" i="1"/>
  <c r="D359" i="1"/>
  <c r="C359" i="1"/>
  <c r="B359" i="1"/>
  <c r="A359" i="1"/>
  <c r="H358" i="1"/>
  <c r="G358" i="1"/>
  <c r="F358" i="1"/>
  <c r="E358" i="1"/>
  <c r="D358" i="1"/>
  <c r="C358" i="1"/>
  <c r="B358" i="1"/>
  <c r="A358" i="1"/>
  <c r="H357" i="1"/>
  <c r="G357" i="1"/>
  <c r="F357" i="1"/>
  <c r="E357" i="1"/>
  <c r="D357" i="1"/>
  <c r="C357" i="1"/>
  <c r="B357" i="1"/>
  <c r="A357" i="1"/>
  <c r="H356" i="1"/>
  <c r="G356" i="1"/>
  <c r="F356" i="1"/>
  <c r="E356" i="1"/>
  <c r="D356" i="1"/>
  <c r="C356" i="1"/>
  <c r="B356" i="1"/>
  <c r="A356" i="1"/>
  <c r="H355" i="1"/>
  <c r="G355" i="1"/>
  <c r="F355" i="1"/>
  <c r="E355" i="1"/>
  <c r="D355" i="1"/>
  <c r="C355" i="1"/>
  <c r="B355" i="1"/>
  <c r="A355" i="1"/>
  <c r="H354" i="1"/>
  <c r="G354" i="1"/>
  <c r="F354" i="1"/>
  <c r="E354" i="1"/>
  <c r="D354" i="1"/>
  <c r="C354" i="1"/>
  <c r="B354" i="1"/>
  <c r="A354" i="1"/>
  <c r="H353" i="1"/>
  <c r="G353" i="1"/>
  <c r="F353" i="1"/>
  <c r="E353" i="1"/>
  <c r="D353" i="1"/>
  <c r="C353" i="1"/>
  <c r="B353" i="1"/>
  <c r="A353" i="1"/>
  <c r="H352" i="1"/>
  <c r="G352" i="1"/>
  <c r="F352" i="1"/>
  <c r="E352" i="1"/>
  <c r="D352" i="1"/>
  <c r="C352" i="1"/>
  <c r="B352" i="1"/>
  <c r="A352" i="1"/>
  <c r="H351" i="1"/>
  <c r="G351" i="1"/>
  <c r="F351" i="1"/>
  <c r="E351" i="1"/>
  <c r="D351" i="1"/>
  <c r="C351" i="1"/>
  <c r="B351" i="1"/>
  <c r="A351" i="1"/>
  <c r="H350" i="1"/>
  <c r="G350" i="1"/>
  <c r="F350" i="1"/>
  <c r="E350" i="1"/>
  <c r="D350" i="1"/>
  <c r="C350" i="1"/>
  <c r="B350" i="1"/>
  <c r="A350" i="1"/>
  <c r="H349" i="1"/>
  <c r="G349" i="1"/>
  <c r="F349" i="1"/>
  <c r="E349" i="1"/>
  <c r="D349" i="1"/>
  <c r="C349" i="1"/>
  <c r="B349" i="1"/>
  <c r="A349" i="1"/>
  <c r="H348" i="1"/>
  <c r="G348" i="1"/>
  <c r="F348" i="1"/>
  <c r="E348" i="1"/>
  <c r="D348" i="1"/>
  <c r="C348" i="1"/>
  <c r="B348" i="1"/>
  <c r="A348" i="1"/>
  <c r="H347" i="1"/>
  <c r="G347" i="1"/>
  <c r="F347" i="1"/>
  <c r="E347" i="1"/>
  <c r="D347" i="1"/>
  <c r="C347" i="1"/>
  <c r="B347" i="1"/>
  <c r="A347" i="1"/>
  <c r="H346" i="1"/>
  <c r="G346" i="1"/>
  <c r="F346" i="1"/>
  <c r="E346" i="1"/>
  <c r="D346" i="1"/>
  <c r="C346" i="1"/>
  <c r="B346" i="1"/>
  <c r="A346" i="1"/>
  <c r="H345" i="1"/>
  <c r="G345" i="1"/>
  <c r="F345" i="1"/>
  <c r="E345" i="1"/>
  <c r="D345" i="1"/>
  <c r="C345" i="1"/>
  <c r="B345" i="1"/>
  <c r="A345" i="1"/>
  <c r="H344" i="1"/>
  <c r="G344" i="1"/>
  <c r="F344" i="1"/>
  <c r="E344" i="1"/>
  <c r="D344" i="1"/>
  <c r="C344" i="1"/>
  <c r="B344" i="1"/>
  <c r="A344" i="1"/>
  <c r="H343" i="1"/>
  <c r="G343" i="1"/>
  <c r="F343" i="1"/>
  <c r="E343" i="1"/>
  <c r="D343" i="1"/>
  <c r="C343" i="1"/>
  <c r="B343" i="1"/>
  <c r="A343" i="1"/>
  <c r="H342" i="1"/>
  <c r="G342" i="1"/>
  <c r="F342" i="1"/>
  <c r="E342" i="1"/>
  <c r="D342" i="1"/>
  <c r="C342" i="1"/>
  <c r="B342" i="1"/>
  <c r="A342" i="1"/>
  <c r="H341" i="1"/>
  <c r="G341" i="1"/>
  <c r="F341" i="1"/>
  <c r="E341" i="1"/>
  <c r="D341" i="1"/>
  <c r="C341" i="1"/>
  <c r="B341" i="1"/>
  <c r="A341" i="1"/>
  <c r="H340" i="1"/>
  <c r="G340" i="1"/>
  <c r="F340" i="1"/>
  <c r="E340" i="1"/>
  <c r="D340" i="1"/>
  <c r="C340" i="1"/>
  <c r="B340" i="1"/>
  <c r="A340" i="1"/>
  <c r="H339" i="1"/>
  <c r="G339" i="1"/>
  <c r="F339" i="1"/>
  <c r="E339" i="1"/>
  <c r="D339" i="1"/>
  <c r="C339" i="1"/>
  <c r="B339" i="1"/>
  <c r="A339" i="1"/>
  <c r="H338" i="1"/>
  <c r="G338" i="1"/>
  <c r="F338" i="1"/>
  <c r="E338" i="1"/>
  <c r="D338" i="1"/>
  <c r="C338" i="1"/>
  <c r="B338" i="1"/>
  <c r="A338" i="1"/>
  <c r="H337" i="1"/>
  <c r="G337" i="1"/>
  <c r="F337" i="1"/>
  <c r="E337" i="1"/>
  <c r="D337" i="1"/>
  <c r="C337" i="1"/>
  <c r="B337" i="1"/>
  <c r="A337" i="1"/>
  <c r="H336" i="1"/>
  <c r="G336" i="1"/>
  <c r="F336" i="1"/>
  <c r="E336" i="1"/>
  <c r="D336" i="1"/>
  <c r="C336" i="1"/>
  <c r="B336" i="1"/>
  <c r="A336" i="1"/>
  <c r="H335" i="1"/>
  <c r="G335" i="1"/>
  <c r="F335" i="1"/>
  <c r="E335" i="1"/>
  <c r="D335" i="1"/>
  <c r="C335" i="1"/>
  <c r="B335" i="1"/>
  <c r="A335" i="1"/>
  <c r="H334" i="1"/>
  <c r="G334" i="1"/>
  <c r="F334" i="1"/>
  <c r="E334" i="1"/>
  <c r="D334" i="1"/>
  <c r="C334" i="1"/>
  <c r="B334" i="1"/>
  <c r="A334" i="1"/>
  <c r="H333" i="1"/>
  <c r="G333" i="1"/>
  <c r="F333" i="1"/>
  <c r="E333" i="1"/>
  <c r="D333" i="1"/>
  <c r="C333" i="1"/>
  <c r="B333" i="1"/>
  <c r="A333" i="1"/>
  <c r="H332" i="1"/>
  <c r="G332" i="1"/>
  <c r="F332" i="1"/>
  <c r="E332" i="1"/>
  <c r="D332" i="1"/>
  <c r="C332" i="1"/>
  <c r="B332" i="1"/>
  <c r="A332" i="1"/>
  <c r="H331" i="1"/>
  <c r="G331" i="1"/>
  <c r="F331" i="1"/>
  <c r="E331" i="1"/>
  <c r="D331" i="1"/>
  <c r="C331" i="1"/>
  <c r="B331" i="1"/>
  <c r="A331" i="1"/>
  <c r="H330" i="1"/>
  <c r="G330" i="1"/>
  <c r="F330" i="1"/>
  <c r="E330" i="1"/>
  <c r="D330" i="1"/>
  <c r="C330" i="1"/>
  <c r="B330" i="1"/>
  <c r="A330" i="1"/>
  <c r="H329" i="1"/>
  <c r="G329" i="1"/>
  <c r="F329" i="1"/>
  <c r="E329" i="1"/>
  <c r="D329" i="1"/>
  <c r="C329" i="1"/>
  <c r="B329" i="1"/>
  <c r="A329" i="1"/>
  <c r="H328" i="1"/>
  <c r="G328" i="1"/>
  <c r="F328" i="1"/>
  <c r="E328" i="1"/>
  <c r="D328" i="1"/>
  <c r="C328" i="1"/>
  <c r="B328" i="1"/>
  <c r="A328" i="1"/>
  <c r="H327" i="1"/>
  <c r="G327" i="1"/>
  <c r="F327" i="1"/>
  <c r="E327" i="1"/>
  <c r="D327" i="1"/>
  <c r="C327" i="1"/>
  <c r="B327" i="1"/>
  <c r="A327" i="1"/>
  <c r="H326" i="1"/>
  <c r="G326" i="1"/>
  <c r="F326" i="1"/>
  <c r="E326" i="1"/>
  <c r="D326" i="1"/>
  <c r="C326" i="1"/>
  <c r="B326" i="1"/>
  <c r="A326" i="1"/>
  <c r="H325" i="1"/>
  <c r="G325" i="1"/>
  <c r="F325" i="1"/>
  <c r="E325" i="1"/>
  <c r="D325" i="1"/>
  <c r="C325" i="1"/>
  <c r="B325" i="1"/>
  <c r="A325" i="1"/>
  <c r="H324" i="1"/>
  <c r="G324" i="1"/>
  <c r="F324" i="1"/>
  <c r="E324" i="1"/>
  <c r="D324" i="1"/>
  <c r="C324" i="1"/>
  <c r="B324" i="1"/>
  <c r="A324" i="1"/>
  <c r="H323" i="1"/>
  <c r="G323" i="1"/>
  <c r="F323" i="1"/>
  <c r="E323" i="1"/>
  <c r="D323" i="1"/>
  <c r="C323" i="1"/>
  <c r="B323" i="1"/>
  <c r="A323" i="1"/>
  <c r="H322" i="1"/>
  <c r="G322" i="1"/>
  <c r="F322" i="1"/>
  <c r="E322" i="1"/>
  <c r="D322" i="1"/>
  <c r="C322" i="1"/>
  <c r="B322" i="1"/>
  <c r="A322" i="1"/>
  <c r="H321" i="1"/>
  <c r="G321" i="1"/>
  <c r="F321" i="1"/>
  <c r="E321" i="1"/>
  <c r="D321" i="1"/>
  <c r="C321" i="1"/>
  <c r="B321" i="1"/>
  <c r="A321" i="1"/>
  <c r="H320" i="1"/>
  <c r="G320" i="1"/>
  <c r="F320" i="1"/>
  <c r="E320" i="1"/>
  <c r="D320" i="1"/>
  <c r="C320" i="1"/>
  <c r="B320" i="1"/>
  <c r="A320" i="1"/>
  <c r="H319" i="1"/>
  <c r="G319" i="1"/>
  <c r="F319" i="1"/>
  <c r="E319" i="1"/>
  <c r="D319" i="1"/>
  <c r="C319" i="1"/>
  <c r="B319" i="1"/>
  <c r="A319" i="1"/>
  <c r="H318" i="1"/>
  <c r="G318" i="1"/>
  <c r="F318" i="1"/>
  <c r="E318" i="1"/>
  <c r="D318" i="1"/>
  <c r="C318" i="1"/>
  <c r="B318" i="1"/>
  <c r="A318" i="1"/>
  <c r="H317" i="1"/>
  <c r="G317" i="1"/>
  <c r="F317" i="1"/>
  <c r="E317" i="1"/>
  <c r="D317" i="1"/>
  <c r="C317" i="1"/>
  <c r="B317" i="1"/>
  <c r="A317" i="1"/>
  <c r="H316" i="1"/>
  <c r="G316" i="1"/>
  <c r="F316" i="1"/>
  <c r="E316" i="1"/>
  <c r="D316" i="1"/>
  <c r="C316" i="1"/>
  <c r="B316" i="1"/>
  <c r="A316" i="1"/>
  <c r="H315" i="1"/>
  <c r="G315" i="1"/>
  <c r="F315" i="1"/>
  <c r="E315" i="1"/>
  <c r="D315" i="1"/>
  <c r="C315" i="1"/>
  <c r="B315" i="1"/>
  <c r="A315" i="1"/>
  <c r="H314" i="1"/>
  <c r="G314" i="1"/>
  <c r="F314" i="1"/>
  <c r="E314" i="1"/>
  <c r="D314" i="1"/>
  <c r="C314" i="1"/>
  <c r="B314" i="1"/>
  <c r="A314" i="1"/>
  <c r="H313" i="1"/>
  <c r="G313" i="1"/>
  <c r="F313" i="1"/>
  <c r="E313" i="1"/>
  <c r="D313" i="1"/>
  <c r="C313" i="1"/>
  <c r="B313" i="1"/>
  <c r="A313" i="1"/>
  <c r="H312" i="1"/>
  <c r="G312" i="1"/>
  <c r="F312" i="1"/>
  <c r="E312" i="1"/>
  <c r="D312" i="1"/>
  <c r="C312" i="1"/>
  <c r="B312" i="1"/>
  <c r="A312" i="1"/>
  <c r="H311" i="1"/>
  <c r="G311" i="1"/>
  <c r="F311" i="1"/>
  <c r="E311" i="1"/>
  <c r="D311" i="1"/>
  <c r="C311" i="1"/>
  <c r="B311" i="1"/>
  <c r="A311" i="1"/>
  <c r="H310" i="1"/>
  <c r="G310" i="1"/>
  <c r="F310" i="1"/>
  <c r="E310" i="1"/>
  <c r="D310" i="1"/>
  <c r="C310" i="1"/>
  <c r="B310" i="1"/>
  <c r="A310" i="1"/>
  <c r="H309" i="1"/>
  <c r="G309" i="1"/>
  <c r="F309" i="1"/>
  <c r="E309" i="1"/>
  <c r="D309" i="1"/>
  <c r="C309" i="1"/>
  <c r="B309" i="1"/>
  <c r="A309" i="1"/>
  <c r="H308" i="1"/>
  <c r="G308" i="1"/>
  <c r="F308" i="1"/>
  <c r="E308" i="1"/>
  <c r="D308" i="1"/>
  <c r="C308" i="1"/>
  <c r="B308" i="1"/>
  <c r="A308" i="1"/>
  <c r="H307" i="1"/>
  <c r="G307" i="1"/>
  <c r="F307" i="1"/>
  <c r="E307" i="1"/>
  <c r="D307" i="1"/>
  <c r="C307" i="1"/>
  <c r="B307" i="1"/>
  <c r="A307" i="1"/>
  <c r="H306" i="1"/>
  <c r="G306" i="1"/>
  <c r="F306" i="1"/>
  <c r="E306" i="1"/>
  <c r="D306" i="1"/>
  <c r="C306" i="1"/>
  <c r="B306" i="1"/>
  <c r="A306" i="1"/>
  <c r="H305" i="1"/>
  <c r="G305" i="1"/>
  <c r="F305" i="1"/>
  <c r="E305" i="1"/>
  <c r="D305" i="1"/>
  <c r="C305" i="1"/>
  <c r="B305" i="1"/>
  <c r="A305" i="1"/>
  <c r="H304" i="1"/>
  <c r="G304" i="1"/>
  <c r="F304" i="1"/>
  <c r="E304" i="1"/>
  <c r="D304" i="1"/>
  <c r="C304" i="1"/>
  <c r="B304" i="1"/>
  <c r="A304" i="1"/>
  <c r="H303" i="1"/>
  <c r="G303" i="1"/>
  <c r="F303" i="1"/>
  <c r="E303" i="1"/>
  <c r="D303" i="1"/>
  <c r="C303" i="1"/>
  <c r="B303" i="1"/>
  <c r="A303" i="1"/>
  <c r="H302" i="1"/>
  <c r="G302" i="1"/>
  <c r="F302" i="1"/>
  <c r="E302" i="1"/>
  <c r="D302" i="1"/>
  <c r="C302" i="1"/>
  <c r="B302" i="1"/>
  <c r="A302" i="1"/>
  <c r="H301" i="1"/>
  <c r="G301" i="1"/>
  <c r="F301" i="1"/>
  <c r="E301" i="1"/>
  <c r="D301" i="1"/>
  <c r="C301" i="1"/>
  <c r="B301" i="1"/>
  <c r="A301" i="1"/>
  <c r="H300" i="1"/>
  <c r="G300" i="1"/>
  <c r="F300" i="1"/>
  <c r="E300" i="1"/>
  <c r="D300" i="1"/>
  <c r="C300" i="1"/>
  <c r="B300" i="1"/>
  <c r="A300" i="1"/>
  <c r="I299" i="1"/>
  <c r="H299" i="1"/>
  <c r="G299" i="1"/>
  <c r="F299" i="1"/>
  <c r="E299" i="1"/>
  <c r="D299" i="1"/>
  <c r="C299" i="1"/>
  <c r="B299" i="1"/>
  <c r="A299" i="1"/>
  <c r="I298" i="1"/>
  <c r="H298" i="1"/>
  <c r="G298" i="1"/>
  <c r="F298" i="1"/>
  <c r="E298" i="1"/>
  <c r="D298" i="1"/>
  <c r="C298" i="1"/>
  <c r="B298" i="1"/>
  <c r="A298" i="1"/>
  <c r="I297" i="1"/>
  <c r="H297" i="1"/>
  <c r="G297" i="1"/>
  <c r="F297" i="1"/>
  <c r="E297" i="1"/>
  <c r="D297" i="1"/>
  <c r="C297" i="1"/>
  <c r="B297" i="1"/>
  <c r="A297" i="1"/>
  <c r="I296" i="1"/>
  <c r="H296" i="1"/>
  <c r="G296" i="1"/>
  <c r="F296" i="1"/>
  <c r="E296" i="1"/>
  <c r="D296" i="1"/>
  <c r="C296" i="1"/>
  <c r="B296" i="1"/>
  <c r="A296" i="1"/>
  <c r="I295" i="1"/>
  <c r="H295" i="1"/>
  <c r="G295" i="1"/>
  <c r="F295" i="1"/>
  <c r="E295" i="1"/>
  <c r="D295" i="1"/>
  <c r="C295" i="1"/>
  <c r="B295" i="1"/>
  <c r="A295" i="1"/>
  <c r="I294" i="1"/>
  <c r="H294" i="1"/>
  <c r="G294" i="1"/>
  <c r="F294" i="1"/>
  <c r="E294" i="1"/>
  <c r="D294" i="1"/>
  <c r="C294" i="1"/>
  <c r="B294" i="1"/>
  <c r="A294" i="1"/>
  <c r="I293" i="1"/>
  <c r="H293" i="1"/>
  <c r="G293" i="1"/>
  <c r="F293" i="1"/>
  <c r="E293" i="1"/>
  <c r="D293" i="1"/>
  <c r="C293" i="1"/>
  <c r="B293" i="1"/>
  <c r="A293" i="1"/>
  <c r="I292" i="1"/>
  <c r="H292" i="1"/>
  <c r="G292" i="1"/>
  <c r="F292" i="1"/>
  <c r="E292" i="1"/>
  <c r="D292" i="1"/>
  <c r="C292" i="1"/>
  <c r="B292" i="1"/>
  <c r="A292" i="1"/>
  <c r="I291" i="1"/>
  <c r="H291" i="1"/>
  <c r="G291" i="1"/>
  <c r="F291" i="1"/>
  <c r="E291" i="1"/>
  <c r="D291" i="1"/>
  <c r="C291" i="1"/>
  <c r="B291" i="1"/>
  <c r="A291" i="1"/>
  <c r="I290" i="1"/>
  <c r="H290" i="1"/>
  <c r="G290" i="1"/>
  <c r="F290" i="1"/>
  <c r="E290" i="1"/>
  <c r="D290" i="1"/>
  <c r="C290" i="1"/>
  <c r="B290" i="1"/>
  <c r="A290" i="1"/>
  <c r="I289" i="1"/>
  <c r="H289" i="1"/>
  <c r="G289" i="1"/>
  <c r="F289" i="1"/>
  <c r="E289" i="1"/>
  <c r="D289" i="1"/>
  <c r="C289" i="1"/>
  <c r="B289" i="1"/>
  <c r="A289" i="1"/>
  <c r="I288" i="1"/>
  <c r="H288" i="1"/>
  <c r="G288" i="1"/>
  <c r="F288" i="1"/>
  <c r="E288" i="1"/>
  <c r="D288" i="1"/>
  <c r="C288" i="1"/>
  <c r="B288" i="1"/>
  <c r="A288" i="1"/>
  <c r="I287" i="1"/>
  <c r="H287" i="1"/>
  <c r="G287" i="1"/>
  <c r="F287" i="1"/>
  <c r="E287" i="1"/>
  <c r="D287" i="1"/>
  <c r="C287" i="1"/>
  <c r="B287" i="1"/>
  <c r="A287" i="1"/>
  <c r="I286" i="1"/>
  <c r="H286" i="1"/>
  <c r="G286" i="1"/>
  <c r="F286" i="1"/>
  <c r="E286" i="1"/>
  <c r="D286" i="1"/>
  <c r="C286" i="1"/>
  <c r="B286" i="1"/>
  <c r="A286" i="1"/>
  <c r="I285" i="1"/>
  <c r="H285" i="1"/>
  <c r="G285" i="1"/>
  <c r="F285" i="1"/>
  <c r="E285" i="1"/>
  <c r="D285" i="1"/>
  <c r="C285" i="1"/>
  <c r="B285" i="1"/>
  <c r="A285" i="1"/>
  <c r="I284" i="1"/>
  <c r="H284" i="1"/>
  <c r="G284" i="1"/>
  <c r="F284" i="1"/>
  <c r="E284" i="1"/>
  <c r="D284" i="1"/>
  <c r="C284" i="1"/>
  <c r="B284" i="1"/>
  <c r="A284" i="1"/>
  <c r="I283" i="1"/>
  <c r="H283" i="1"/>
  <c r="G283" i="1"/>
  <c r="F283" i="1"/>
  <c r="E283" i="1"/>
  <c r="D283" i="1"/>
  <c r="C283" i="1"/>
  <c r="B283" i="1"/>
  <c r="A283" i="1"/>
  <c r="I282" i="1"/>
  <c r="H282" i="1"/>
  <c r="G282" i="1"/>
  <c r="F282" i="1"/>
  <c r="E282" i="1"/>
  <c r="D282" i="1"/>
  <c r="C282" i="1"/>
  <c r="B282" i="1"/>
  <c r="A282" i="1"/>
  <c r="I281" i="1"/>
  <c r="H281" i="1"/>
  <c r="G281" i="1"/>
  <c r="F281" i="1"/>
  <c r="E281" i="1"/>
  <c r="D281" i="1"/>
  <c r="C281" i="1"/>
  <c r="B281" i="1"/>
  <c r="A281" i="1"/>
  <c r="I280" i="1"/>
  <c r="H280" i="1"/>
  <c r="G280" i="1"/>
  <c r="F280" i="1"/>
  <c r="E280" i="1"/>
  <c r="D280" i="1"/>
  <c r="C280" i="1"/>
  <c r="B280" i="1"/>
  <c r="A280" i="1"/>
  <c r="I279" i="1"/>
  <c r="H279" i="1"/>
  <c r="G279" i="1"/>
  <c r="F279" i="1"/>
  <c r="E279" i="1"/>
  <c r="D279" i="1"/>
  <c r="C279" i="1"/>
  <c r="B279" i="1"/>
  <c r="A279" i="1"/>
  <c r="I278" i="1"/>
  <c r="H278" i="1"/>
  <c r="G278" i="1"/>
  <c r="F278" i="1"/>
  <c r="E278" i="1"/>
  <c r="D278" i="1"/>
  <c r="C278" i="1"/>
  <c r="B278" i="1"/>
  <c r="A278" i="1"/>
  <c r="I277" i="1"/>
  <c r="H277" i="1"/>
  <c r="G277" i="1"/>
  <c r="F277" i="1"/>
  <c r="E277" i="1"/>
  <c r="D277" i="1"/>
  <c r="C277" i="1"/>
  <c r="B277" i="1"/>
  <c r="A277" i="1"/>
  <c r="I276" i="1"/>
  <c r="H276" i="1"/>
  <c r="G276" i="1"/>
  <c r="F276" i="1"/>
  <c r="E276" i="1"/>
  <c r="D276" i="1"/>
  <c r="C276" i="1"/>
  <c r="B276" i="1"/>
  <c r="A276" i="1"/>
  <c r="I275" i="1"/>
  <c r="H275" i="1"/>
  <c r="G275" i="1"/>
  <c r="F275" i="1"/>
  <c r="E275" i="1"/>
  <c r="D275" i="1"/>
  <c r="C275" i="1"/>
  <c r="B275" i="1"/>
  <c r="A275" i="1"/>
  <c r="I274" i="1"/>
  <c r="H274" i="1"/>
  <c r="G274" i="1"/>
  <c r="F274" i="1"/>
  <c r="E274" i="1"/>
  <c r="D274" i="1"/>
  <c r="C274" i="1"/>
  <c r="B274" i="1"/>
  <c r="A274" i="1"/>
  <c r="I273" i="1"/>
  <c r="H273" i="1"/>
  <c r="G273" i="1"/>
  <c r="F273" i="1"/>
  <c r="E273" i="1"/>
  <c r="D273" i="1"/>
  <c r="C273" i="1"/>
  <c r="B273" i="1"/>
  <c r="A273" i="1"/>
  <c r="I272" i="1"/>
  <c r="H272" i="1"/>
  <c r="G272" i="1"/>
  <c r="F272" i="1"/>
  <c r="E272" i="1"/>
  <c r="D272" i="1"/>
  <c r="C272" i="1"/>
  <c r="B272" i="1"/>
  <c r="A272" i="1"/>
  <c r="I271" i="1"/>
  <c r="H271" i="1"/>
  <c r="G271" i="1"/>
  <c r="F271" i="1"/>
  <c r="E271" i="1"/>
  <c r="D271" i="1"/>
  <c r="C271" i="1"/>
  <c r="B271" i="1"/>
  <c r="A271" i="1"/>
  <c r="I270" i="1"/>
  <c r="H270" i="1"/>
  <c r="G270" i="1"/>
  <c r="F270" i="1"/>
  <c r="E270" i="1"/>
  <c r="D270" i="1"/>
  <c r="C270" i="1"/>
  <c r="B270" i="1"/>
  <c r="A270" i="1"/>
  <c r="I269" i="1"/>
  <c r="H269" i="1"/>
  <c r="G269" i="1"/>
  <c r="F269" i="1"/>
  <c r="E269" i="1"/>
  <c r="D269" i="1"/>
  <c r="C269" i="1"/>
  <c r="B269" i="1"/>
  <c r="A269" i="1"/>
  <c r="I268" i="1"/>
  <c r="H268" i="1"/>
  <c r="G268" i="1"/>
  <c r="F268" i="1"/>
  <c r="E268" i="1"/>
  <c r="D268" i="1"/>
  <c r="C268" i="1"/>
  <c r="B268" i="1"/>
  <c r="A268" i="1"/>
  <c r="I267" i="1"/>
  <c r="H267" i="1"/>
  <c r="G267" i="1"/>
  <c r="F267" i="1"/>
  <c r="E267" i="1"/>
  <c r="D267" i="1"/>
  <c r="C267" i="1"/>
  <c r="B267" i="1"/>
  <c r="A267" i="1"/>
  <c r="I266" i="1"/>
  <c r="H266" i="1"/>
  <c r="G266" i="1"/>
  <c r="F266" i="1"/>
  <c r="E266" i="1"/>
  <c r="D266" i="1"/>
  <c r="C266" i="1"/>
  <c r="B266" i="1"/>
  <c r="A266" i="1"/>
  <c r="I265" i="1"/>
  <c r="H265" i="1"/>
  <c r="G265" i="1"/>
  <c r="F265" i="1"/>
  <c r="E265" i="1"/>
  <c r="D265" i="1"/>
  <c r="C265" i="1"/>
  <c r="B265" i="1"/>
  <c r="A265" i="1"/>
  <c r="I264" i="1"/>
  <c r="H264" i="1"/>
  <c r="G264" i="1"/>
  <c r="F264" i="1"/>
  <c r="E264" i="1"/>
  <c r="D264" i="1"/>
  <c r="C264" i="1"/>
  <c r="B264" i="1"/>
  <c r="A264" i="1"/>
  <c r="I263" i="1"/>
  <c r="H263" i="1"/>
  <c r="G263" i="1"/>
  <c r="F263" i="1"/>
  <c r="E263" i="1"/>
  <c r="D263" i="1"/>
  <c r="C263" i="1"/>
  <c r="B263" i="1"/>
  <c r="A263" i="1"/>
  <c r="I262" i="1"/>
  <c r="H262" i="1"/>
  <c r="G262" i="1"/>
  <c r="F262" i="1"/>
  <c r="E262" i="1"/>
  <c r="D262" i="1"/>
  <c r="C262" i="1"/>
  <c r="B262" i="1"/>
  <c r="A262" i="1"/>
  <c r="I261" i="1"/>
  <c r="H261" i="1"/>
  <c r="G261" i="1"/>
  <c r="F261" i="1"/>
  <c r="E261" i="1"/>
  <c r="D261" i="1"/>
  <c r="C261" i="1"/>
  <c r="B261" i="1"/>
  <c r="A261" i="1"/>
  <c r="I260" i="1"/>
  <c r="H260" i="1"/>
  <c r="G260" i="1"/>
  <c r="F260" i="1"/>
  <c r="E260" i="1"/>
  <c r="D260" i="1"/>
  <c r="C260" i="1"/>
  <c r="B260" i="1"/>
  <c r="A260" i="1"/>
  <c r="I259" i="1"/>
  <c r="H259" i="1"/>
  <c r="G259" i="1"/>
  <c r="F259" i="1"/>
  <c r="E259" i="1"/>
  <c r="D259" i="1"/>
  <c r="C259" i="1"/>
  <c r="B259" i="1"/>
  <c r="A259" i="1"/>
  <c r="I258" i="1"/>
  <c r="H258" i="1"/>
  <c r="G258" i="1"/>
  <c r="F258" i="1"/>
  <c r="E258" i="1"/>
  <c r="D258" i="1"/>
  <c r="C258" i="1"/>
  <c r="B258" i="1"/>
  <c r="A258" i="1"/>
  <c r="I257" i="1"/>
  <c r="H257" i="1"/>
  <c r="G257" i="1"/>
  <c r="F257" i="1"/>
  <c r="E257" i="1"/>
  <c r="D257" i="1"/>
  <c r="C257" i="1"/>
  <c r="B257" i="1"/>
  <c r="A257" i="1"/>
  <c r="I256" i="1"/>
  <c r="H256" i="1"/>
  <c r="G256" i="1"/>
  <c r="F256" i="1"/>
  <c r="E256" i="1"/>
  <c r="D256" i="1"/>
  <c r="C256" i="1"/>
  <c r="B256" i="1"/>
  <c r="A256" i="1"/>
  <c r="I255" i="1"/>
  <c r="H255" i="1"/>
  <c r="G255" i="1"/>
  <c r="F255" i="1"/>
  <c r="E255" i="1"/>
  <c r="D255" i="1"/>
  <c r="C255" i="1"/>
  <c r="B255" i="1"/>
  <c r="A255" i="1"/>
  <c r="I254" i="1"/>
  <c r="H254" i="1"/>
  <c r="G254" i="1"/>
  <c r="F254" i="1"/>
  <c r="E254" i="1"/>
  <c r="D254" i="1"/>
  <c r="C254" i="1"/>
  <c r="B254" i="1"/>
  <c r="A254" i="1"/>
  <c r="I253" i="1"/>
  <c r="H253" i="1"/>
  <c r="G253" i="1"/>
  <c r="F253" i="1"/>
  <c r="E253" i="1"/>
  <c r="D253" i="1"/>
  <c r="C253" i="1"/>
  <c r="B253" i="1"/>
  <c r="A253" i="1"/>
  <c r="I252" i="1"/>
  <c r="H252" i="1"/>
  <c r="G252" i="1"/>
  <c r="F252" i="1"/>
  <c r="E252" i="1"/>
  <c r="D252" i="1"/>
  <c r="C252" i="1"/>
  <c r="B252" i="1"/>
  <c r="A252" i="1"/>
  <c r="I251" i="1"/>
  <c r="H251" i="1"/>
  <c r="G251" i="1"/>
  <c r="F251" i="1"/>
  <c r="E251" i="1"/>
  <c r="D251" i="1"/>
  <c r="C251" i="1"/>
  <c r="B251" i="1"/>
  <c r="A251" i="1"/>
  <c r="I250" i="1"/>
  <c r="H250" i="1"/>
  <c r="G250" i="1"/>
  <c r="F250" i="1"/>
  <c r="E250" i="1"/>
  <c r="D250" i="1"/>
  <c r="C250" i="1"/>
  <c r="B250" i="1"/>
  <c r="A250" i="1"/>
  <c r="I249" i="1"/>
  <c r="H249" i="1"/>
  <c r="G249" i="1"/>
  <c r="F249" i="1"/>
  <c r="E249" i="1"/>
  <c r="D249" i="1"/>
  <c r="C249" i="1"/>
  <c r="B249" i="1"/>
  <c r="A249" i="1"/>
  <c r="I248" i="1"/>
  <c r="H248" i="1"/>
  <c r="G248" i="1"/>
  <c r="F248" i="1"/>
  <c r="E248" i="1"/>
  <c r="D248" i="1"/>
  <c r="C248" i="1"/>
  <c r="B248" i="1"/>
  <c r="A248" i="1"/>
  <c r="I247" i="1"/>
  <c r="H247" i="1"/>
  <c r="G247" i="1"/>
  <c r="F247" i="1"/>
  <c r="E247" i="1"/>
  <c r="D247" i="1"/>
  <c r="C247" i="1"/>
  <c r="B247" i="1"/>
  <c r="A247" i="1"/>
  <c r="I246" i="1"/>
  <c r="H246" i="1"/>
  <c r="G246" i="1"/>
  <c r="F246" i="1"/>
  <c r="E246" i="1"/>
  <c r="D246" i="1"/>
  <c r="C246" i="1"/>
  <c r="B246" i="1"/>
  <c r="A246" i="1"/>
  <c r="I245" i="1"/>
  <c r="H245" i="1"/>
  <c r="G245" i="1"/>
  <c r="F245" i="1"/>
  <c r="E245" i="1"/>
  <c r="D245" i="1"/>
  <c r="C245" i="1"/>
  <c r="B245" i="1"/>
  <c r="A245" i="1"/>
  <c r="I244" i="1"/>
  <c r="H244" i="1"/>
  <c r="G244" i="1"/>
  <c r="F244" i="1"/>
  <c r="E244" i="1"/>
  <c r="D244" i="1"/>
  <c r="C244" i="1"/>
  <c r="B244" i="1"/>
  <c r="A244" i="1"/>
  <c r="I243" i="1"/>
  <c r="H243" i="1"/>
  <c r="G243" i="1"/>
  <c r="F243" i="1"/>
  <c r="E243" i="1"/>
  <c r="D243" i="1"/>
  <c r="C243" i="1"/>
  <c r="B243" i="1"/>
  <c r="A243" i="1"/>
  <c r="I242" i="1"/>
  <c r="H242" i="1"/>
  <c r="G242" i="1"/>
  <c r="F242" i="1"/>
  <c r="E242" i="1"/>
  <c r="D242" i="1"/>
  <c r="C242" i="1"/>
  <c r="B242" i="1"/>
  <c r="A242" i="1"/>
  <c r="I241" i="1"/>
  <c r="H241" i="1"/>
  <c r="G241" i="1"/>
  <c r="F241" i="1"/>
  <c r="E241" i="1"/>
  <c r="D241" i="1"/>
  <c r="C241" i="1"/>
  <c r="B241" i="1"/>
  <c r="A241" i="1"/>
  <c r="I240" i="1"/>
  <c r="H240" i="1"/>
  <c r="G240" i="1"/>
  <c r="F240" i="1"/>
  <c r="E240" i="1"/>
  <c r="D240" i="1"/>
  <c r="C240" i="1"/>
  <c r="B240" i="1"/>
  <c r="A240" i="1"/>
  <c r="I239" i="1"/>
  <c r="H239" i="1"/>
  <c r="G239" i="1"/>
  <c r="F239" i="1"/>
  <c r="E239" i="1"/>
  <c r="D239" i="1"/>
  <c r="C239" i="1"/>
  <c r="B239" i="1"/>
  <c r="A239" i="1"/>
  <c r="I238" i="1"/>
  <c r="H238" i="1"/>
  <c r="G238" i="1"/>
  <c r="F238" i="1"/>
  <c r="E238" i="1"/>
  <c r="D238" i="1"/>
  <c r="C238" i="1"/>
  <c r="B238" i="1"/>
  <c r="A238" i="1"/>
  <c r="I237" i="1"/>
  <c r="H237" i="1"/>
  <c r="G237" i="1"/>
  <c r="F237" i="1"/>
  <c r="E237" i="1"/>
  <c r="D237" i="1"/>
  <c r="C237" i="1"/>
  <c r="B237" i="1"/>
  <c r="A237" i="1"/>
  <c r="I236" i="1"/>
  <c r="H236" i="1"/>
  <c r="G236" i="1"/>
  <c r="F236" i="1"/>
  <c r="E236" i="1"/>
  <c r="D236" i="1"/>
  <c r="C236" i="1"/>
  <c r="B236" i="1"/>
  <c r="A236" i="1"/>
  <c r="I235" i="1"/>
  <c r="H235" i="1"/>
  <c r="G235" i="1"/>
  <c r="F235" i="1"/>
  <c r="E235" i="1"/>
  <c r="D235" i="1"/>
  <c r="C235" i="1"/>
  <c r="B235" i="1"/>
  <c r="A235" i="1"/>
  <c r="I234" i="1"/>
  <c r="H234" i="1"/>
  <c r="G234" i="1"/>
  <c r="F234" i="1"/>
  <c r="E234" i="1"/>
  <c r="D234" i="1"/>
  <c r="C234" i="1"/>
  <c r="B234" i="1"/>
  <c r="A234" i="1"/>
  <c r="I233" i="1"/>
  <c r="H233" i="1"/>
  <c r="G233" i="1"/>
  <c r="F233" i="1"/>
  <c r="E233" i="1"/>
  <c r="D233" i="1"/>
  <c r="C233" i="1"/>
  <c r="B233" i="1"/>
  <c r="A233" i="1"/>
  <c r="I232" i="1"/>
  <c r="H232" i="1"/>
  <c r="G232" i="1"/>
  <c r="F232" i="1"/>
  <c r="E232" i="1"/>
  <c r="D232" i="1"/>
  <c r="C232" i="1"/>
  <c r="B232" i="1"/>
  <c r="A232" i="1"/>
  <c r="I231" i="1"/>
  <c r="H231" i="1"/>
  <c r="G231" i="1"/>
  <c r="F231" i="1"/>
  <c r="E231" i="1"/>
  <c r="D231" i="1"/>
  <c r="C231" i="1"/>
  <c r="B231" i="1"/>
  <c r="A231" i="1"/>
  <c r="I230" i="1"/>
  <c r="H230" i="1"/>
  <c r="G230" i="1"/>
  <c r="F230" i="1"/>
  <c r="E230" i="1"/>
  <c r="D230" i="1"/>
  <c r="C230" i="1"/>
  <c r="B230" i="1"/>
  <c r="A230" i="1"/>
  <c r="I229" i="1"/>
  <c r="H229" i="1"/>
  <c r="G229" i="1"/>
  <c r="F229" i="1"/>
  <c r="E229" i="1"/>
  <c r="D229" i="1"/>
  <c r="C229" i="1"/>
  <c r="B229" i="1"/>
  <c r="A229" i="1"/>
  <c r="I228" i="1"/>
  <c r="H228" i="1"/>
  <c r="G228" i="1"/>
  <c r="F228" i="1"/>
  <c r="E228" i="1"/>
  <c r="D228" i="1"/>
  <c r="C228" i="1"/>
  <c r="B228" i="1"/>
  <c r="A228" i="1"/>
  <c r="I227" i="1"/>
  <c r="H227" i="1"/>
  <c r="G227" i="1"/>
  <c r="F227" i="1"/>
  <c r="E227" i="1"/>
  <c r="D227" i="1"/>
  <c r="C227" i="1"/>
  <c r="B227" i="1"/>
  <c r="A227" i="1"/>
  <c r="I226" i="1"/>
  <c r="H226" i="1"/>
  <c r="G226" i="1"/>
  <c r="F226" i="1"/>
  <c r="E226" i="1"/>
  <c r="D226" i="1"/>
  <c r="C226" i="1"/>
  <c r="B226" i="1"/>
  <c r="A226" i="1"/>
  <c r="I225" i="1"/>
  <c r="H225" i="1"/>
  <c r="G225" i="1"/>
  <c r="F225" i="1"/>
  <c r="E225" i="1"/>
  <c r="D225" i="1"/>
  <c r="C225" i="1"/>
  <c r="B225" i="1"/>
  <c r="A225" i="1"/>
  <c r="I224" i="1"/>
  <c r="H224" i="1"/>
  <c r="G224" i="1"/>
  <c r="F224" i="1"/>
  <c r="E224" i="1"/>
  <c r="D224" i="1"/>
  <c r="C224" i="1"/>
  <c r="B224" i="1"/>
  <c r="A224" i="1"/>
  <c r="I223" i="1"/>
  <c r="H223" i="1"/>
  <c r="G223" i="1"/>
  <c r="F223" i="1"/>
  <c r="E223" i="1"/>
  <c r="D223" i="1"/>
  <c r="C223" i="1"/>
  <c r="B223" i="1"/>
  <c r="A223" i="1"/>
  <c r="I222" i="1"/>
  <c r="H222" i="1"/>
  <c r="G222" i="1"/>
  <c r="F222" i="1"/>
  <c r="E222" i="1"/>
  <c r="D222" i="1"/>
  <c r="C222" i="1"/>
  <c r="B222" i="1"/>
  <c r="A222" i="1"/>
  <c r="I221" i="1"/>
  <c r="H221" i="1"/>
  <c r="G221" i="1"/>
  <c r="F221" i="1"/>
  <c r="E221" i="1"/>
  <c r="D221" i="1"/>
  <c r="C221" i="1"/>
  <c r="B221" i="1"/>
  <c r="A221" i="1"/>
  <c r="I220" i="1"/>
  <c r="H220" i="1"/>
  <c r="G220" i="1"/>
  <c r="F220" i="1"/>
  <c r="E220" i="1"/>
  <c r="D220" i="1"/>
  <c r="C220" i="1"/>
  <c r="B220" i="1"/>
  <c r="A220" i="1"/>
  <c r="I219" i="1"/>
  <c r="H219" i="1"/>
  <c r="G219" i="1"/>
  <c r="F219" i="1"/>
  <c r="E219" i="1"/>
  <c r="D219" i="1"/>
  <c r="C219" i="1"/>
  <c r="B219" i="1"/>
  <c r="A219" i="1"/>
  <c r="I218" i="1"/>
  <c r="H218" i="1"/>
  <c r="G218" i="1"/>
  <c r="F218" i="1"/>
  <c r="E218" i="1"/>
  <c r="D218" i="1"/>
  <c r="C218" i="1"/>
  <c r="B218" i="1"/>
  <c r="A218" i="1"/>
  <c r="I217" i="1"/>
  <c r="H217" i="1"/>
  <c r="G217" i="1"/>
  <c r="F217" i="1"/>
  <c r="E217" i="1"/>
  <c r="D217" i="1"/>
  <c r="C217" i="1"/>
  <c r="B217" i="1"/>
  <c r="A217" i="1"/>
  <c r="I216" i="1"/>
  <c r="H216" i="1"/>
  <c r="G216" i="1"/>
  <c r="F216" i="1"/>
  <c r="E216" i="1"/>
  <c r="D216" i="1"/>
  <c r="C216" i="1"/>
  <c r="B216" i="1"/>
  <c r="A216" i="1"/>
  <c r="I215" i="1"/>
  <c r="H215" i="1"/>
  <c r="G215" i="1"/>
  <c r="F215" i="1"/>
  <c r="E215" i="1"/>
  <c r="D215" i="1"/>
  <c r="C215" i="1"/>
  <c r="B215" i="1"/>
  <c r="A215" i="1"/>
  <c r="I214" i="1"/>
  <c r="H214" i="1"/>
  <c r="G214" i="1"/>
  <c r="F214" i="1"/>
  <c r="E214" i="1"/>
  <c r="D214" i="1"/>
  <c r="C214" i="1"/>
  <c r="B214" i="1"/>
  <c r="A214" i="1"/>
  <c r="I213" i="1"/>
  <c r="H213" i="1"/>
  <c r="G213" i="1"/>
  <c r="F213" i="1"/>
  <c r="E213" i="1"/>
  <c r="D213" i="1"/>
  <c r="C213" i="1"/>
  <c r="B213" i="1"/>
  <c r="A213" i="1"/>
  <c r="I212" i="1"/>
  <c r="H212" i="1"/>
  <c r="G212" i="1"/>
  <c r="F212" i="1"/>
  <c r="E212" i="1"/>
  <c r="D212" i="1"/>
  <c r="C212" i="1"/>
  <c r="B212" i="1"/>
  <c r="A212" i="1"/>
  <c r="I211" i="1"/>
  <c r="H211" i="1"/>
  <c r="G211" i="1"/>
  <c r="F211" i="1"/>
  <c r="E211" i="1"/>
  <c r="D211" i="1"/>
  <c r="C211" i="1"/>
  <c r="B211" i="1"/>
  <c r="A211" i="1"/>
  <c r="I210" i="1"/>
  <c r="H210" i="1"/>
  <c r="G210" i="1"/>
  <c r="F210" i="1"/>
  <c r="E210" i="1"/>
  <c r="D210" i="1"/>
  <c r="C210" i="1"/>
  <c r="B210" i="1"/>
  <c r="A210" i="1"/>
  <c r="I209" i="1"/>
  <c r="H209" i="1"/>
  <c r="G209" i="1"/>
  <c r="F209" i="1"/>
  <c r="E209" i="1"/>
  <c r="D209" i="1"/>
  <c r="C209" i="1"/>
  <c r="B209" i="1"/>
  <c r="A209" i="1"/>
  <c r="I208" i="1"/>
  <c r="H208" i="1"/>
  <c r="G208" i="1"/>
  <c r="F208" i="1"/>
  <c r="E208" i="1"/>
  <c r="D208" i="1"/>
  <c r="C208" i="1"/>
  <c r="B208" i="1"/>
  <c r="A208" i="1"/>
  <c r="I207" i="1"/>
  <c r="H207" i="1"/>
  <c r="G207" i="1"/>
  <c r="F207" i="1"/>
  <c r="E207" i="1"/>
  <c r="D207" i="1"/>
  <c r="C207" i="1"/>
  <c r="B207" i="1"/>
  <c r="A207" i="1"/>
  <c r="I206" i="1"/>
  <c r="H206" i="1"/>
  <c r="G206" i="1"/>
  <c r="F206" i="1"/>
  <c r="E206" i="1"/>
  <c r="D206" i="1"/>
  <c r="C206" i="1"/>
  <c r="B206" i="1"/>
  <c r="A206" i="1"/>
  <c r="I205" i="1"/>
  <c r="H205" i="1"/>
  <c r="G205" i="1"/>
  <c r="F205" i="1"/>
  <c r="E205" i="1"/>
  <c r="D205" i="1"/>
  <c r="C205" i="1"/>
  <c r="B205" i="1"/>
  <c r="A205" i="1"/>
  <c r="I204" i="1"/>
  <c r="H204" i="1"/>
  <c r="G204" i="1"/>
  <c r="F204" i="1"/>
  <c r="E204" i="1"/>
  <c r="D204" i="1"/>
  <c r="C204" i="1"/>
  <c r="B204" i="1"/>
  <c r="A204" i="1"/>
  <c r="I203" i="1"/>
  <c r="H203" i="1"/>
  <c r="G203" i="1"/>
  <c r="F203" i="1"/>
  <c r="E203" i="1"/>
  <c r="D203" i="1"/>
  <c r="C203" i="1"/>
  <c r="B203" i="1"/>
  <c r="A203" i="1"/>
  <c r="I202" i="1"/>
  <c r="H202" i="1"/>
  <c r="G202" i="1"/>
  <c r="F202" i="1"/>
  <c r="E202" i="1"/>
  <c r="D202" i="1"/>
  <c r="C202" i="1"/>
  <c r="B202" i="1"/>
  <c r="A202" i="1"/>
  <c r="I201" i="1"/>
  <c r="H201" i="1"/>
  <c r="G201" i="1"/>
  <c r="F201" i="1"/>
  <c r="E201" i="1"/>
  <c r="D201" i="1"/>
  <c r="C201" i="1"/>
  <c r="B201" i="1"/>
  <c r="A201" i="1"/>
  <c r="I200" i="1"/>
  <c r="H200" i="1"/>
  <c r="G200" i="1"/>
  <c r="F200" i="1"/>
  <c r="E200" i="1"/>
  <c r="D200" i="1"/>
  <c r="C200" i="1"/>
  <c r="B200" i="1"/>
  <c r="A200" i="1"/>
  <c r="I199" i="1"/>
  <c r="H199" i="1"/>
  <c r="G199" i="1"/>
  <c r="F199" i="1"/>
  <c r="E199" i="1"/>
  <c r="D199" i="1"/>
  <c r="C199" i="1"/>
  <c r="B199" i="1"/>
  <c r="A199" i="1"/>
  <c r="I198" i="1"/>
  <c r="H198" i="1"/>
  <c r="G198" i="1"/>
  <c r="F198" i="1"/>
  <c r="E198" i="1"/>
  <c r="D198" i="1"/>
  <c r="C198" i="1"/>
  <c r="B198" i="1"/>
  <c r="A198" i="1"/>
  <c r="I197" i="1"/>
  <c r="H197" i="1"/>
  <c r="G197" i="1"/>
  <c r="F197" i="1"/>
  <c r="E197" i="1"/>
  <c r="D197" i="1"/>
  <c r="C197" i="1"/>
  <c r="B197" i="1"/>
  <c r="A197" i="1"/>
  <c r="I196" i="1"/>
  <c r="H196" i="1"/>
  <c r="G196" i="1"/>
  <c r="F196" i="1"/>
  <c r="E196" i="1"/>
  <c r="D196" i="1"/>
  <c r="C196" i="1"/>
  <c r="B196" i="1"/>
  <c r="A196" i="1"/>
  <c r="I195" i="1"/>
  <c r="H195" i="1"/>
  <c r="G195" i="1"/>
  <c r="F195" i="1"/>
  <c r="E195" i="1"/>
  <c r="D195" i="1"/>
  <c r="C195" i="1"/>
  <c r="B195" i="1"/>
  <c r="A195" i="1"/>
  <c r="I194" i="1"/>
  <c r="H194" i="1"/>
  <c r="G194" i="1"/>
  <c r="F194" i="1"/>
  <c r="E194" i="1"/>
  <c r="D194" i="1"/>
  <c r="C194" i="1"/>
  <c r="B194" i="1"/>
  <c r="A194" i="1"/>
  <c r="I193" i="1"/>
  <c r="H193" i="1"/>
  <c r="G193" i="1"/>
  <c r="F193" i="1"/>
  <c r="E193" i="1"/>
  <c r="D193" i="1"/>
  <c r="C193" i="1"/>
  <c r="B193" i="1"/>
  <c r="A193" i="1"/>
  <c r="I192" i="1"/>
  <c r="H192" i="1"/>
  <c r="G192" i="1"/>
  <c r="F192" i="1"/>
  <c r="E192" i="1"/>
  <c r="D192" i="1"/>
  <c r="C192" i="1"/>
  <c r="B192" i="1"/>
  <c r="A192" i="1"/>
  <c r="I191" i="1"/>
  <c r="H191" i="1"/>
  <c r="G191" i="1"/>
  <c r="F191" i="1"/>
  <c r="E191" i="1"/>
  <c r="D191" i="1"/>
  <c r="C191" i="1"/>
  <c r="B191" i="1"/>
  <c r="A191" i="1"/>
  <c r="I190" i="1"/>
  <c r="H190" i="1"/>
  <c r="G190" i="1"/>
  <c r="F190" i="1"/>
  <c r="E190" i="1"/>
  <c r="D190" i="1"/>
  <c r="C190" i="1"/>
  <c r="B190" i="1"/>
  <c r="A190" i="1"/>
  <c r="I189" i="1"/>
  <c r="H189" i="1"/>
  <c r="G189" i="1"/>
  <c r="F189" i="1"/>
  <c r="E189" i="1"/>
  <c r="D189" i="1"/>
  <c r="C189" i="1"/>
  <c r="B189" i="1"/>
  <c r="A189" i="1"/>
  <c r="I188" i="1"/>
  <c r="H188" i="1"/>
  <c r="G188" i="1"/>
  <c r="F188" i="1"/>
  <c r="E188" i="1"/>
  <c r="D188" i="1"/>
  <c r="C188" i="1"/>
  <c r="B188" i="1"/>
  <c r="A188" i="1"/>
  <c r="I187" i="1"/>
  <c r="H187" i="1"/>
  <c r="G187" i="1"/>
  <c r="F187" i="1"/>
  <c r="E187" i="1"/>
  <c r="D187" i="1"/>
  <c r="C187" i="1"/>
  <c r="B187" i="1"/>
  <c r="A187" i="1"/>
  <c r="I186" i="1"/>
  <c r="H186" i="1"/>
  <c r="G186" i="1"/>
  <c r="F186" i="1"/>
  <c r="E186" i="1"/>
  <c r="D186" i="1"/>
  <c r="C186" i="1"/>
  <c r="B186" i="1"/>
  <c r="A186" i="1"/>
  <c r="I185" i="1"/>
  <c r="H185" i="1"/>
  <c r="G185" i="1"/>
  <c r="F185" i="1"/>
  <c r="E185" i="1"/>
  <c r="D185" i="1"/>
  <c r="C185" i="1"/>
  <c r="B185" i="1"/>
  <c r="A185" i="1"/>
  <c r="I184" i="1"/>
  <c r="H184" i="1"/>
  <c r="G184" i="1"/>
  <c r="F184" i="1"/>
  <c r="E184" i="1"/>
  <c r="D184" i="1"/>
  <c r="C184" i="1"/>
  <c r="B184" i="1"/>
  <c r="A184" i="1"/>
  <c r="I183" i="1"/>
  <c r="H183" i="1"/>
  <c r="G183" i="1"/>
  <c r="F183" i="1"/>
  <c r="E183" i="1"/>
  <c r="D183" i="1"/>
  <c r="C183" i="1"/>
  <c r="B183" i="1"/>
  <c r="A183" i="1"/>
  <c r="I182" i="1"/>
  <c r="H182" i="1"/>
  <c r="G182" i="1"/>
  <c r="F182" i="1"/>
  <c r="E182" i="1"/>
  <c r="D182" i="1"/>
  <c r="C182" i="1"/>
  <c r="B182" i="1"/>
  <c r="A182" i="1"/>
  <c r="I181" i="1"/>
  <c r="H181" i="1"/>
  <c r="G181" i="1"/>
  <c r="F181" i="1"/>
  <c r="E181" i="1"/>
  <c r="D181" i="1"/>
  <c r="C181" i="1"/>
  <c r="B181" i="1"/>
  <c r="A181" i="1"/>
  <c r="I180" i="1"/>
  <c r="H180" i="1"/>
  <c r="G180" i="1"/>
  <c r="F180" i="1"/>
  <c r="E180" i="1"/>
  <c r="D180" i="1"/>
  <c r="C180" i="1"/>
  <c r="B180" i="1"/>
  <c r="A180" i="1"/>
  <c r="I179" i="1"/>
  <c r="H179" i="1"/>
  <c r="G179" i="1"/>
  <c r="F179" i="1"/>
  <c r="E179" i="1"/>
  <c r="D179" i="1"/>
  <c r="C179" i="1"/>
  <c r="B179" i="1"/>
  <c r="A179" i="1"/>
  <c r="I178" i="1"/>
  <c r="H178" i="1"/>
  <c r="G178" i="1"/>
  <c r="F178" i="1"/>
  <c r="E178" i="1"/>
  <c r="D178" i="1"/>
  <c r="C178" i="1"/>
  <c r="B178" i="1"/>
  <c r="A178" i="1"/>
  <c r="I177" i="1"/>
  <c r="H177" i="1"/>
  <c r="G177" i="1"/>
  <c r="F177" i="1"/>
  <c r="E177" i="1"/>
  <c r="D177" i="1"/>
  <c r="C177" i="1"/>
  <c r="B177" i="1"/>
  <c r="A177" i="1"/>
  <c r="I176" i="1"/>
  <c r="H176" i="1"/>
  <c r="G176" i="1"/>
  <c r="F176" i="1"/>
  <c r="E176" i="1"/>
  <c r="D176" i="1"/>
  <c r="C176" i="1"/>
  <c r="B176" i="1"/>
  <c r="A176" i="1"/>
  <c r="I175" i="1"/>
  <c r="H175" i="1"/>
  <c r="G175" i="1"/>
  <c r="F175" i="1"/>
  <c r="E175" i="1"/>
  <c r="D175" i="1"/>
  <c r="C175" i="1"/>
  <c r="B175" i="1"/>
  <c r="A175" i="1"/>
  <c r="I174" i="1"/>
  <c r="H174" i="1"/>
  <c r="G174" i="1"/>
  <c r="F174" i="1"/>
  <c r="E174" i="1"/>
  <c r="D174" i="1"/>
  <c r="C174" i="1"/>
  <c r="B174" i="1"/>
  <c r="A174" i="1"/>
  <c r="I173" i="1"/>
  <c r="H173" i="1"/>
  <c r="G173" i="1"/>
  <c r="F173" i="1"/>
  <c r="E173" i="1"/>
  <c r="D173" i="1"/>
  <c r="C173" i="1"/>
  <c r="B173" i="1"/>
  <c r="A173" i="1"/>
  <c r="I172" i="1"/>
  <c r="H172" i="1"/>
  <c r="G172" i="1"/>
  <c r="F172" i="1"/>
  <c r="E172" i="1"/>
  <c r="D172" i="1"/>
  <c r="C172" i="1"/>
  <c r="B172" i="1"/>
  <c r="A172" i="1"/>
  <c r="I171" i="1"/>
  <c r="H171" i="1"/>
  <c r="G171" i="1"/>
  <c r="F171" i="1"/>
  <c r="E171" i="1"/>
  <c r="D171" i="1"/>
  <c r="C171" i="1"/>
  <c r="B171" i="1"/>
  <c r="A171" i="1"/>
  <c r="I170" i="1"/>
  <c r="H170" i="1"/>
  <c r="G170" i="1"/>
  <c r="F170" i="1"/>
  <c r="E170" i="1"/>
  <c r="D170" i="1"/>
  <c r="C170" i="1"/>
  <c r="B170" i="1"/>
  <c r="A170" i="1"/>
  <c r="I169" i="1"/>
  <c r="H169" i="1"/>
  <c r="G169" i="1"/>
  <c r="F169" i="1"/>
  <c r="E169" i="1"/>
  <c r="D169" i="1"/>
  <c r="C169" i="1"/>
  <c r="B169" i="1"/>
  <c r="A169" i="1"/>
  <c r="I168" i="1"/>
  <c r="H168" i="1"/>
  <c r="G168" i="1"/>
  <c r="F168" i="1"/>
  <c r="E168" i="1"/>
  <c r="D168" i="1"/>
  <c r="C168" i="1"/>
  <c r="B168" i="1"/>
  <c r="A168" i="1"/>
  <c r="I167" i="1"/>
  <c r="H167" i="1"/>
  <c r="G167" i="1"/>
  <c r="F167" i="1"/>
  <c r="E167" i="1"/>
  <c r="D167" i="1"/>
  <c r="C167" i="1"/>
  <c r="B167" i="1"/>
  <c r="A167" i="1"/>
  <c r="I166" i="1"/>
  <c r="H166" i="1"/>
  <c r="G166" i="1"/>
  <c r="F166" i="1"/>
  <c r="E166" i="1"/>
  <c r="D166" i="1"/>
  <c r="C166" i="1"/>
  <c r="B166" i="1"/>
  <c r="A166" i="1"/>
  <c r="I165" i="1"/>
  <c r="H165" i="1"/>
  <c r="G165" i="1"/>
  <c r="F165" i="1"/>
  <c r="E165" i="1"/>
  <c r="D165" i="1"/>
  <c r="C165" i="1"/>
  <c r="B165" i="1"/>
  <c r="A165" i="1"/>
  <c r="I164" i="1"/>
  <c r="H164" i="1"/>
  <c r="G164" i="1"/>
  <c r="F164" i="1"/>
  <c r="E164" i="1"/>
  <c r="D164" i="1"/>
  <c r="C164" i="1"/>
  <c r="B164" i="1"/>
  <c r="A164" i="1"/>
  <c r="I163" i="1"/>
  <c r="H163" i="1"/>
  <c r="G163" i="1"/>
  <c r="F163" i="1"/>
  <c r="E163" i="1"/>
  <c r="D163" i="1"/>
  <c r="C163" i="1"/>
  <c r="B163" i="1"/>
  <c r="A163" i="1"/>
  <c r="I162" i="1"/>
  <c r="H162" i="1"/>
  <c r="G162" i="1"/>
  <c r="F162" i="1"/>
  <c r="E162" i="1"/>
  <c r="D162" i="1"/>
  <c r="C162" i="1"/>
  <c r="B162" i="1"/>
  <c r="A162" i="1"/>
  <c r="I161" i="1"/>
  <c r="H161" i="1"/>
  <c r="G161" i="1"/>
  <c r="F161" i="1"/>
  <c r="E161" i="1"/>
  <c r="D161" i="1"/>
  <c r="C161" i="1"/>
  <c r="B161" i="1"/>
  <c r="A161" i="1"/>
  <c r="I160" i="1"/>
  <c r="H160" i="1"/>
  <c r="G160" i="1"/>
  <c r="F160" i="1"/>
  <c r="E160" i="1"/>
  <c r="D160" i="1"/>
  <c r="C160" i="1"/>
  <c r="B160" i="1"/>
  <c r="A160" i="1"/>
  <c r="I159" i="1"/>
  <c r="H159" i="1"/>
  <c r="G159" i="1"/>
  <c r="F159" i="1"/>
  <c r="E159" i="1"/>
  <c r="D159" i="1"/>
  <c r="C159" i="1"/>
  <c r="B159" i="1"/>
  <c r="A159" i="1"/>
  <c r="I158" i="1"/>
  <c r="H158" i="1"/>
  <c r="G158" i="1"/>
  <c r="F158" i="1"/>
  <c r="E158" i="1"/>
  <c r="D158" i="1"/>
  <c r="C158" i="1"/>
  <c r="B158" i="1"/>
  <c r="A158" i="1"/>
  <c r="I157" i="1"/>
  <c r="H157" i="1"/>
  <c r="G157" i="1"/>
  <c r="F157" i="1"/>
  <c r="E157" i="1"/>
  <c r="D157" i="1"/>
  <c r="C157" i="1"/>
  <c r="B157" i="1"/>
  <c r="A157" i="1"/>
  <c r="I156" i="1"/>
  <c r="H156" i="1"/>
  <c r="G156" i="1"/>
  <c r="F156" i="1"/>
  <c r="E156" i="1"/>
  <c r="D156" i="1"/>
  <c r="C156" i="1"/>
  <c r="B156" i="1"/>
  <c r="A156" i="1"/>
  <c r="I155" i="1"/>
  <c r="H155" i="1"/>
  <c r="G155" i="1"/>
  <c r="F155" i="1"/>
  <c r="E155" i="1"/>
  <c r="D155" i="1"/>
  <c r="C155" i="1"/>
  <c r="B155" i="1"/>
  <c r="A155" i="1"/>
  <c r="I154" i="1"/>
  <c r="H154" i="1"/>
  <c r="G154" i="1"/>
  <c r="F154" i="1"/>
  <c r="E154" i="1"/>
  <c r="D154" i="1"/>
  <c r="C154" i="1"/>
  <c r="B154" i="1"/>
  <c r="A154" i="1"/>
  <c r="I153" i="1"/>
  <c r="H153" i="1"/>
  <c r="G153" i="1"/>
  <c r="F153" i="1"/>
  <c r="E153" i="1"/>
  <c r="D153" i="1"/>
  <c r="C153" i="1"/>
  <c r="B153" i="1"/>
  <c r="A153" i="1"/>
  <c r="I152" i="1"/>
  <c r="H152" i="1"/>
  <c r="G152" i="1"/>
  <c r="F152" i="1"/>
  <c r="E152" i="1"/>
  <c r="D152" i="1"/>
  <c r="C152" i="1"/>
  <c r="B152" i="1"/>
  <c r="A152" i="1"/>
  <c r="I151" i="1"/>
  <c r="H151" i="1"/>
  <c r="G151" i="1"/>
  <c r="F151" i="1"/>
  <c r="E151" i="1"/>
  <c r="D151" i="1"/>
  <c r="C151" i="1"/>
  <c r="B151" i="1"/>
  <c r="A151" i="1"/>
  <c r="I150" i="1"/>
  <c r="H150" i="1"/>
  <c r="G150" i="1"/>
  <c r="F150" i="1"/>
  <c r="E150" i="1"/>
  <c r="D150" i="1"/>
  <c r="C150" i="1"/>
  <c r="B150" i="1"/>
  <c r="A150" i="1"/>
  <c r="I149" i="1"/>
  <c r="H149" i="1"/>
  <c r="G149" i="1"/>
  <c r="F149" i="1"/>
  <c r="E149" i="1"/>
  <c r="D149" i="1"/>
  <c r="C149" i="1"/>
  <c r="B149" i="1"/>
  <c r="A149" i="1"/>
  <c r="I148" i="1"/>
  <c r="H148" i="1"/>
  <c r="G148" i="1"/>
  <c r="F148" i="1"/>
  <c r="E148" i="1"/>
  <c r="D148" i="1"/>
  <c r="C148" i="1"/>
  <c r="B148" i="1"/>
  <c r="A148" i="1"/>
  <c r="I147" i="1"/>
  <c r="H147" i="1"/>
  <c r="G147" i="1"/>
  <c r="F147" i="1"/>
  <c r="E147" i="1"/>
  <c r="D147" i="1"/>
  <c r="C147" i="1"/>
  <c r="B147" i="1"/>
  <c r="A147" i="1"/>
  <c r="I146" i="1"/>
  <c r="H146" i="1"/>
  <c r="G146" i="1"/>
  <c r="F146" i="1"/>
  <c r="E146" i="1"/>
  <c r="D146" i="1"/>
  <c r="C146" i="1"/>
  <c r="B146" i="1"/>
  <c r="A146" i="1"/>
  <c r="I145" i="1"/>
  <c r="H145" i="1"/>
  <c r="G145" i="1"/>
  <c r="F145" i="1"/>
  <c r="E145" i="1"/>
  <c r="D145" i="1"/>
  <c r="C145" i="1"/>
  <c r="B145" i="1"/>
  <c r="A145" i="1"/>
  <c r="I144" i="1"/>
  <c r="H144" i="1"/>
  <c r="G144" i="1"/>
  <c r="F144" i="1"/>
  <c r="E144" i="1"/>
  <c r="D144" i="1"/>
  <c r="C144" i="1"/>
  <c r="B144" i="1"/>
  <c r="A144" i="1"/>
  <c r="I143" i="1"/>
  <c r="H143" i="1"/>
  <c r="G143" i="1"/>
  <c r="F143" i="1"/>
  <c r="E143" i="1"/>
  <c r="D143" i="1"/>
  <c r="C143" i="1"/>
  <c r="B143" i="1"/>
  <c r="A143" i="1"/>
  <c r="I142" i="1"/>
  <c r="H142" i="1"/>
  <c r="G142" i="1"/>
  <c r="F142" i="1"/>
  <c r="E142" i="1"/>
  <c r="D142" i="1"/>
  <c r="C142" i="1"/>
  <c r="B142" i="1"/>
  <c r="A142" i="1"/>
  <c r="I141" i="1"/>
  <c r="H141" i="1"/>
  <c r="G141" i="1"/>
  <c r="F141" i="1"/>
  <c r="E141" i="1"/>
  <c r="D141" i="1"/>
  <c r="C141" i="1"/>
  <c r="B141" i="1"/>
  <c r="A141" i="1"/>
  <c r="I140" i="1"/>
  <c r="H140" i="1"/>
  <c r="G140" i="1"/>
  <c r="F140" i="1"/>
  <c r="E140" i="1"/>
  <c r="D140" i="1"/>
  <c r="C140" i="1"/>
  <c r="B140" i="1"/>
  <c r="A140" i="1"/>
  <c r="I139" i="1"/>
  <c r="H139" i="1"/>
  <c r="G139" i="1"/>
  <c r="F139" i="1"/>
  <c r="E139" i="1"/>
  <c r="D139" i="1"/>
  <c r="C139" i="1"/>
  <c r="B139" i="1"/>
  <c r="A139" i="1"/>
  <c r="I138" i="1"/>
  <c r="H138" i="1"/>
  <c r="G138" i="1"/>
  <c r="F138" i="1"/>
  <c r="E138" i="1"/>
  <c r="D138" i="1"/>
  <c r="C138" i="1"/>
  <c r="B138" i="1"/>
  <c r="A138" i="1"/>
  <c r="I137" i="1"/>
  <c r="H137" i="1"/>
  <c r="G137" i="1"/>
  <c r="F137" i="1"/>
  <c r="E137" i="1"/>
  <c r="D137" i="1"/>
  <c r="C137" i="1"/>
  <c r="B137" i="1"/>
  <c r="A137" i="1"/>
  <c r="I136" i="1"/>
  <c r="H136" i="1"/>
  <c r="G136" i="1"/>
  <c r="F136" i="1"/>
  <c r="E136" i="1"/>
  <c r="D136" i="1"/>
  <c r="C136" i="1"/>
  <c r="B136" i="1"/>
  <c r="A136" i="1"/>
  <c r="I135" i="1"/>
  <c r="H135" i="1"/>
  <c r="G135" i="1"/>
  <c r="F135" i="1"/>
  <c r="E135" i="1"/>
  <c r="D135" i="1"/>
  <c r="C135" i="1"/>
  <c r="B135" i="1"/>
  <c r="A135" i="1"/>
  <c r="I134" i="1"/>
  <c r="H134" i="1"/>
  <c r="G134" i="1"/>
  <c r="F134" i="1"/>
  <c r="E134" i="1"/>
  <c r="D134" i="1"/>
  <c r="C134" i="1"/>
  <c r="B134" i="1"/>
  <c r="A134" i="1"/>
  <c r="I133" i="1"/>
  <c r="H133" i="1"/>
  <c r="G133" i="1"/>
  <c r="F133" i="1"/>
  <c r="E133" i="1"/>
  <c r="D133" i="1"/>
  <c r="C133" i="1"/>
  <c r="B133" i="1"/>
  <c r="A133" i="1"/>
  <c r="I132" i="1"/>
  <c r="H132" i="1"/>
  <c r="G132" i="1"/>
  <c r="F132" i="1"/>
  <c r="E132" i="1"/>
  <c r="D132" i="1"/>
  <c r="C132" i="1"/>
  <c r="B132" i="1"/>
  <c r="A132" i="1"/>
  <c r="I131" i="1"/>
  <c r="H131" i="1"/>
  <c r="G131" i="1"/>
  <c r="F131" i="1"/>
  <c r="E131" i="1"/>
  <c r="D131" i="1"/>
  <c r="C131" i="1"/>
  <c r="B131" i="1"/>
  <c r="A131" i="1"/>
  <c r="I130" i="1"/>
  <c r="H130" i="1"/>
  <c r="G130" i="1"/>
  <c r="F130" i="1"/>
  <c r="E130" i="1"/>
  <c r="D130" i="1"/>
  <c r="C130" i="1"/>
  <c r="B130" i="1"/>
  <c r="A130" i="1"/>
  <c r="I129" i="1"/>
  <c r="H129" i="1"/>
  <c r="G129" i="1"/>
  <c r="F129" i="1"/>
  <c r="E129" i="1"/>
  <c r="D129" i="1"/>
  <c r="C129" i="1"/>
  <c r="B129" i="1"/>
  <c r="A129" i="1"/>
  <c r="I128" i="1"/>
  <c r="H128" i="1"/>
  <c r="G128" i="1"/>
  <c r="F128" i="1"/>
  <c r="E128" i="1"/>
  <c r="D128" i="1"/>
  <c r="C128" i="1"/>
  <c r="B128" i="1"/>
  <c r="A128" i="1"/>
  <c r="I127" i="1"/>
  <c r="H127" i="1"/>
  <c r="G127" i="1"/>
  <c r="F127" i="1"/>
  <c r="E127" i="1"/>
  <c r="D127" i="1"/>
  <c r="C127" i="1"/>
  <c r="B127" i="1"/>
  <c r="A127" i="1"/>
  <c r="I126" i="1"/>
  <c r="H126" i="1"/>
  <c r="G126" i="1"/>
  <c r="F126" i="1"/>
  <c r="E126" i="1"/>
  <c r="D126" i="1"/>
  <c r="C126" i="1"/>
  <c r="B126" i="1"/>
  <c r="A126" i="1"/>
  <c r="I125" i="1"/>
  <c r="H125" i="1"/>
  <c r="G125" i="1"/>
  <c r="F125" i="1"/>
  <c r="E125" i="1"/>
  <c r="D125" i="1"/>
  <c r="C125" i="1"/>
  <c r="B125" i="1"/>
  <c r="A125" i="1"/>
  <c r="I124" i="1"/>
  <c r="H124" i="1"/>
  <c r="G124" i="1"/>
  <c r="F124" i="1"/>
  <c r="E124" i="1"/>
  <c r="D124" i="1"/>
  <c r="C124" i="1"/>
  <c r="B124" i="1"/>
  <c r="A124" i="1"/>
  <c r="I123" i="1"/>
  <c r="H123" i="1"/>
  <c r="G123" i="1"/>
  <c r="F123" i="1"/>
  <c r="E123" i="1"/>
  <c r="D123" i="1"/>
  <c r="C123" i="1"/>
  <c r="B123" i="1"/>
  <c r="A123" i="1"/>
  <c r="I122" i="1"/>
  <c r="H122" i="1"/>
  <c r="G122" i="1"/>
  <c r="F122" i="1"/>
  <c r="E122" i="1"/>
  <c r="D122" i="1"/>
  <c r="C122" i="1"/>
  <c r="B122" i="1"/>
  <c r="A122" i="1"/>
  <c r="I121" i="1"/>
  <c r="H121" i="1"/>
  <c r="G121" i="1"/>
  <c r="F121" i="1"/>
  <c r="E121" i="1"/>
  <c r="D121" i="1"/>
  <c r="C121" i="1"/>
  <c r="B121" i="1"/>
  <c r="A121" i="1"/>
  <c r="I120" i="1"/>
  <c r="H120" i="1"/>
  <c r="G120" i="1"/>
  <c r="F120" i="1"/>
  <c r="E120" i="1"/>
  <c r="D120" i="1"/>
  <c r="C120" i="1"/>
  <c r="B120" i="1"/>
  <c r="A120" i="1"/>
  <c r="I119" i="1"/>
  <c r="H119" i="1"/>
  <c r="G119" i="1"/>
  <c r="F119" i="1"/>
  <c r="E119" i="1"/>
  <c r="D119" i="1"/>
  <c r="C119" i="1"/>
  <c r="B119" i="1"/>
  <c r="A119" i="1"/>
  <c r="I118" i="1"/>
  <c r="H118" i="1"/>
  <c r="G118" i="1"/>
  <c r="F118" i="1"/>
  <c r="E118" i="1"/>
  <c r="D118" i="1"/>
  <c r="C118" i="1"/>
  <c r="B118" i="1"/>
  <c r="A118" i="1"/>
  <c r="I117" i="1"/>
  <c r="H117" i="1"/>
  <c r="G117" i="1"/>
  <c r="F117" i="1"/>
  <c r="E117" i="1"/>
  <c r="D117" i="1"/>
  <c r="C117" i="1"/>
  <c r="B117" i="1"/>
  <c r="A117" i="1"/>
  <c r="I116" i="1"/>
  <c r="H116" i="1"/>
  <c r="G116" i="1"/>
  <c r="F116" i="1"/>
  <c r="E116" i="1"/>
  <c r="D116" i="1"/>
  <c r="C116" i="1"/>
  <c r="B116" i="1"/>
  <c r="A116" i="1"/>
  <c r="I115" i="1"/>
  <c r="H115" i="1"/>
  <c r="G115" i="1"/>
  <c r="F115" i="1"/>
  <c r="E115" i="1"/>
  <c r="D115" i="1"/>
  <c r="C115" i="1"/>
  <c r="B115" i="1"/>
  <c r="A115" i="1"/>
  <c r="I114" i="1"/>
  <c r="H114" i="1"/>
  <c r="G114" i="1"/>
  <c r="F114" i="1"/>
  <c r="E114" i="1"/>
  <c r="D114" i="1"/>
  <c r="C114" i="1"/>
  <c r="B114" i="1"/>
  <c r="A114" i="1"/>
  <c r="I113" i="1"/>
  <c r="H113" i="1"/>
  <c r="G113" i="1"/>
  <c r="F113" i="1"/>
  <c r="E113" i="1"/>
  <c r="D113" i="1"/>
  <c r="C113" i="1"/>
  <c r="B113" i="1"/>
  <c r="A113" i="1"/>
  <c r="I112" i="1"/>
  <c r="H112" i="1"/>
  <c r="G112" i="1"/>
  <c r="F112" i="1"/>
  <c r="E112" i="1"/>
  <c r="D112" i="1"/>
  <c r="C112" i="1"/>
  <c r="B112" i="1"/>
  <c r="A112" i="1"/>
  <c r="I111" i="1"/>
  <c r="H111" i="1"/>
  <c r="G111" i="1"/>
  <c r="F111" i="1"/>
  <c r="E111" i="1"/>
  <c r="D111" i="1"/>
  <c r="C111" i="1"/>
  <c r="B111" i="1"/>
  <c r="A111" i="1"/>
  <c r="I110" i="1"/>
  <c r="H110" i="1"/>
  <c r="G110" i="1"/>
  <c r="F110" i="1"/>
  <c r="E110" i="1"/>
  <c r="D110" i="1"/>
  <c r="C110" i="1"/>
  <c r="B110" i="1"/>
  <c r="A110" i="1"/>
  <c r="I109" i="1"/>
  <c r="H109" i="1"/>
  <c r="G109" i="1"/>
  <c r="F109" i="1"/>
  <c r="E109" i="1"/>
  <c r="D109" i="1"/>
  <c r="C109" i="1"/>
  <c r="B109" i="1"/>
  <c r="A109" i="1"/>
  <c r="I108" i="1"/>
  <c r="H108" i="1"/>
  <c r="G108" i="1"/>
  <c r="F108" i="1"/>
  <c r="E108" i="1"/>
  <c r="D108" i="1"/>
  <c r="C108" i="1"/>
  <c r="B108" i="1"/>
  <c r="A108" i="1"/>
  <c r="I107" i="1"/>
  <c r="H107" i="1"/>
  <c r="G107" i="1"/>
  <c r="F107" i="1"/>
  <c r="E107" i="1"/>
  <c r="D107" i="1"/>
  <c r="C107" i="1"/>
  <c r="B107" i="1"/>
  <c r="A107" i="1"/>
  <c r="I106" i="1"/>
  <c r="H106" i="1"/>
  <c r="G106" i="1"/>
  <c r="F106" i="1"/>
  <c r="E106" i="1"/>
  <c r="D106" i="1"/>
  <c r="C106" i="1"/>
  <c r="B106" i="1"/>
  <c r="A106" i="1"/>
  <c r="I105" i="1"/>
  <c r="H105" i="1"/>
  <c r="G105" i="1"/>
  <c r="F105" i="1"/>
  <c r="E105" i="1"/>
  <c r="D105" i="1"/>
  <c r="C105" i="1"/>
  <c r="B105" i="1"/>
  <c r="A105" i="1"/>
  <c r="I104" i="1"/>
  <c r="H104" i="1"/>
  <c r="G104" i="1"/>
  <c r="F104" i="1"/>
  <c r="E104" i="1"/>
  <c r="D104" i="1"/>
  <c r="C104" i="1"/>
  <c r="B104" i="1"/>
  <c r="A104" i="1"/>
  <c r="I103" i="1"/>
  <c r="H103" i="1"/>
  <c r="G103" i="1"/>
  <c r="F103" i="1"/>
  <c r="E103" i="1"/>
  <c r="D103" i="1"/>
  <c r="C103" i="1"/>
  <c r="B103" i="1"/>
  <c r="A103" i="1"/>
  <c r="I102" i="1"/>
  <c r="H102" i="1"/>
  <c r="G102" i="1"/>
  <c r="F102" i="1"/>
  <c r="E102" i="1"/>
  <c r="D102" i="1"/>
  <c r="C102" i="1"/>
  <c r="B102" i="1"/>
  <c r="A102" i="1"/>
  <c r="I101" i="1"/>
  <c r="H101" i="1"/>
  <c r="G101" i="1"/>
  <c r="F101" i="1"/>
  <c r="E101" i="1"/>
  <c r="D101" i="1"/>
  <c r="C101" i="1"/>
  <c r="B101" i="1"/>
  <c r="A101" i="1"/>
  <c r="I100" i="1"/>
  <c r="H100" i="1"/>
  <c r="G100" i="1"/>
  <c r="F100" i="1"/>
  <c r="E100" i="1"/>
  <c r="D100" i="1"/>
  <c r="C100" i="1"/>
  <c r="B100" i="1"/>
  <c r="A100" i="1"/>
  <c r="I99" i="1"/>
  <c r="H99" i="1"/>
  <c r="G99" i="1"/>
  <c r="F99" i="1"/>
  <c r="E99" i="1"/>
  <c r="D99" i="1"/>
  <c r="C99" i="1"/>
  <c r="B99" i="1"/>
  <c r="A99" i="1"/>
  <c r="I98" i="1"/>
  <c r="H98" i="1"/>
  <c r="G98" i="1"/>
  <c r="F98" i="1"/>
  <c r="E98" i="1"/>
  <c r="D98" i="1"/>
  <c r="C98" i="1"/>
  <c r="B98" i="1"/>
  <c r="A98" i="1"/>
  <c r="I97" i="1"/>
  <c r="H97" i="1"/>
  <c r="G97" i="1"/>
  <c r="F97" i="1"/>
  <c r="E97" i="1"/>
  <c r="D97" i="1"/>
  <c r="C97" i="1"/>
  <c r="B97" i="1"/>
  <c r="A97" i="1"/>
  <c r="I96" i="1"/>
  <c r="H96" i="1"/>
  <c r="G96" i="1"/>
  <c r="F96" i="1"/>
  <c r="E96" i="1"/>
  <c r="D96" i="1"/>
  <c r="C96" i="1"/>
  <c r="B96" i="1"/>
  <c r="A96" i="1"/>
  <c r="I95" i="1"/>
  <c r="H95" i="1"/>
  <c r="G95" i="1"/>
  <c r="F95" i="1"/>
  <c r="E95" i="1"/>
  <c r="D95" i="1"/>
  <c r="C95" i="1"/>
  <c r="B95" i="1"/>
  <c r="A95" i="1"/>
  <c r="I94" i="1"/>
  <c r="H94" i="1"/>
  <c r="G94" i="1"/>
  <c r="F94" i="1"/>
  <c r="E94" i="1"/>
  <c r="D94" i="1"/>
  <c r="C94" i="1"/>
  <c r="B94" i="1"/>
  <c r="A94" i="1"/>
  <c r="I93" i="1"/>
  <c r="H93" i="1"/>
  <c r="G93" i="1"/>
  <c r="F93" i="1"/>
  <c r="E93" i="1"/>
  <c r="D93" i="1"/>
  <c r="C93" i="1"/>
  <c r="B93" i="1"/>
  <c r="A93" i="1"/>
  <c r="I92" i="1"/>
  <c r="H92" i="1"/>
  <c r="G92" i="1"/>
  <c r="F92" i="1"/>
  <c r="E92" i="1"/>
  <c r="D92" i="1"/>
  <c r="C92" i="1"/>
  <c r="B92" i="1"/>
  <c r="A92" i="1"/>
  <c r="I91" i="1"/>
  <c r="H91" i="1"/>
  <c r="G91" i="1"/>
  <c r="F91" i="1"/>
  <c r="E91" i="1"/>
  <c r="D91" i="1"/>
  <c r="C91" i="1"/>
  <c r="B91" i="1"/>
  <c r="A91" i="1"/>
  <c r="I90" i="1"/>
  <c r="H90" i="1"/>
  <c r="G90" i="1"/>
  <c r="F90" i="1"/>
  <c r="E90" i="1"/>
  <c r="D90" i="1"/>
  <c r="C90" i="1"/>
  <c r="B90" i="1"/>
  <c r="A90" i="1"/>
  <c r="I89" i="1"/>
  <c r="H89" i="1"/>
  <c r="G89" i="1"/>
  <c r="F89" i="1"/>
  <c r="E89" i="1"/>
  <c r="D89" i="1"/>
  <c r="C89" i="1"/>
  <c r="B89" i="1"/>
  <c r="A89" i="1"/>
  <c r="I88" i="1"/>
  <c r="H88" i="1"/>
  <c r="G88" i="1"/>
  <c r="F88" i="1"/>
  <c r="E88" i="1"/>
  <c r="D88" i="1"/>
  <c r="C88" i="1"/>
  <c r="B88" i="1"/>
  <c r="A88" i="1"/>
  <c r="I87" i="1"/>
  <c r="H87" i="1"/>
  <c r="G87" i="1"/>
  <c r="F87" i="1"/>
  <c r="E87" i="1"/>
  <c r="D87" i="1"/>
  <c r="C87" i="1"/>
  <c r="B87" i="1"/>
  <c r="A87" i="1"/>
  <c r="I86" i="1"/>
  <c r="H86" i="1"/>
  <c r="G86" i="1"/>
  <c r="F86" i="1"/>
  <c r="E86" i="1"/>
  <c r="D86" i="1"/>
  <c r="C86" i="1"/>
  <c r="B86" i="1"/>
  <c r="A86" i="1"/>
  <c r="I85" i="1"/>
  <c r="H85" i="1"/>
  <c r="G85" i="1"/>
  <c r="F85" i="1"/>
  <c r="E85" i="1"/>
  <c r="D85" i="1"/>
  <c r="C85" i="1"/>
  <c r="B85" i="1"/>
  <c r="A85" i="1"/>
  <c r="I84" i="1"/>
  <c r="H84" i="1"/>
  <c r="G84" i="1"/>
  <c r="F84" i="1"/>
  <c r="E84" i="1"/>
  <c r="D84" i="1"/>
  <c r="C84" i="1"/>
  <c r="B84" i="1"/>
  <c r="A84" i="1"/>
  <c r="I83" i="1"/>
  <c r="H83" i="1"/>
  <c r="G83" i="1"/>
  <c r="F83" i="1"/>
  <c r="E83" i="1"/>
  <c r="D83" i="1"/>
  <c r="C83" i="1"/>
  <c r="B83" i="1"/>
  <c r="A83" i="1"/>
  <c r="I82" i="1"/>
  <c r="H82" i="1"/>
  <c r="G82" i="1"/>
  <c r="F82" i="1"/>
  <c r="E82" i="1"/>
  <c r="D82" i="1"/>
  <c r="C82" i="1"/>
  <c r="B82" i="1"/>
  <c r="A82" i="1"/>
  <c r="I81" i="1"/>
  <c r="H81" i="1"/>
  <c r="G81" i="1"/>
  <c r="F81" i="1"/>
  <c r="E81" i="1"/>
  <c r="D81" i="1"/>
  <c r="C81" i="1"/>
  <c r="B81" i="1"/>
  <c r="A81" i="1"/>
  <c r="I80" i="1"/>
  <c r="H80" i="1"/>
  <c r="G80" i="1"/>
  <c r="F80" i="1"/>
  <c r="E80" i="1"/>
  <c r="D80" i="1"/>
  <c r="C80" i="1"/>
  <c r="B80" i="1"/>
  <c r="A80" i="1"/>
  <c r="I79" i="1"/>
  <c r="H79" i="1"/>
  <c r="G79" i="1"/>
  <c r="F79" i="1"/>
  <c r="E79" i="1"/>
  <c r="D79" i="1"/>
  <c r="C79" i="1"/>
  <c r="B79" i="1"/>
  <c r="A79" i="1"/>
  <c r="I78" i="1"/>
  <c r="H78" i="1"/>
  <c r="G78" i="1"/>
  <c r="F78" i="1"/>
  <c r="E78" i="1"/>
  <c r="D78" i="1"/>
  <c r="C78" i="1"/>
  <c r="B78" i="1"/>
  <c r="A78" i="1"/>
  <c r="I77" i="1"/>
  <c r="H77" i="1"/>
  <c r="G77" i="1"/>
  <c r="F77" i="1"/>
  <c r="E77" i="1"/>
  <c r="D77" i="1"/>
  <c r="C77" i="1"/>
  <c r="B77" i="1"/>
  <c r="A77" i="1"/>
  <c r="I76" i="1"/>
  <c r="H76" i="1"/>
  <c r="G76" i="1"/>
  <c r="F76" i="1"/>
  <c r="E76" i="1"/>
  <c r="D76" i="1"/>
  <c r="C76" i="1"/>
  <c r="B76" i="1"/>
  <c r="A76" i="1"/>
  <c r="I75" i="1"/>
  <c r="H75" i="1"/>
  <c r="G75" i="1"/>
  <c r="F75" i="1"/>
  <c r="E75" i="1"/>
  <c r="D75" i="1"/>
  <c r="C75" i="1"/>
  <c r="B75" i="1"/>
  <c r="A75" i="1"/>
  <c r="I74" i="1"/>
  <c r="H74" i="1"/>
  <c r="G74" i="1"/>
  <c r="F74" i="1"/>
  <c r="E74" i="1"/>
  <c r="D74" i="1"/>
  <c r="C74" i="1"/>
  <c r="B74" i="1"/>
  <c r="A74" i="1"/>
  <c r="I73" i="1"/>
  <c r="H73" i="1"/>
  <c r="G73" i="1"/>
  <c r="F73" i="1"/>
  <c r="E73" i="1"/>
  <c r="D73" i="1"/>
  <c r="C73" i="1"/>
  <c r="B73" i="1"/>
  <c r="A73" i="1"/>
  <c r="I72" i="1"/>
  <c r="H72" i="1"/>
  <c r="G72" i="1"/>
  <c r="F72" i="1"/>
  <c r="E72" i="1"/>
  <c r="D72" i="1"/>
  <c r="C72" i="1"/>
  <c r="B72" i="1"/>
  <c r="A72" i="1"/>
  <c r="I71" i="1"/>
  <c r="H71" i="1"/>
  <c r="G71" i="1"/>
  <c r="F71" i="1"/>
  <c r="E71" i="1"/>
  <c r="D71" i="1"/>
  <c r="C71" i="1"/>
  <c r="B71" i="1"/>
  <c r="A71" i="1"/>
  <c r="I70" i="1"/>
  <c r="H70" i="1"/>
  <c r="G70" i="1"/>
  <c r="F70" i="1"/>
  <c r="E70" i="1"/>
  <c r="D70" i="1"/>
  <c r="C70" i="1"/>
  <c r="B70" i="1"/>
  <c r="A70" i="1"/>
  <c r="I69" i="1"/>
  <c r="H69" i="1"/>
  <c r="G69" i="1"/>
  <c r="F69" i="1"/>
  <c r="E69" i="1"/>
  <c r="D69" i="1"/>
  <c r="C69" i="1"/>
  <c r="B69" i="1"/>
  <c r="A69" i="1"/>
  <c r="I68" i="1"/>
  <c r="H68" i="1"/>
  <c r="G68" i="1"/>
  <c r="F68" i="1"/>
  <c r="E68" i="1"/>
  <c r="D68" i="1"/>
  <c r="C68" i="1"/>
  <c r="B68" i="1"/>
  <c r="A68" i="1"/>
  <c r="I67" i="1"/>
  <c r="H67" i="1"/>
  <c r="G67" i="1"/>
  <c r="F67" i="1"/>
  <c r="E67" i="1"/>
  <c r="D67" i="1"/>
  <c r="C67" i="1"/>
  <c r="B67" i="1"/>
  <c r="A67" i="1"/>
  <c r="I66" i="1"/>
  <c r="H66" i="1"/>
  <c r="G66" i="1"/>
  <c r="F66" i="1"/>
  <c r="E66" i="1"/>
  <c r="D66" i="1"/>
  <c r="C66" i="1"/>
  <c r="B66" i="1"/>
  <c r="A66" i="1"/>
  <c r="I65" i="1"/>
  <c r="H65" i="1"/>
  <c r="G65" i="1"/>
  <c r="F65" i="1"/>
  <c r="E65" i="1"/>
  <c r="D65" i="1"/>
  <c r="C65" i="1"/>
  <c r="B65" i="1"/>
  <c r="A65" i="1"/>
  <c r="I64" i="1"/>
  <c r="H64" i="1"/>
  <c r="G64" i="1"/>
  <c r="F64" i="1"/>
  <c r="E64" i="1"/>
  <c r="D64" i="1"/>
  <c r="C64" i="1"/>
  <c r="B64" i="1"/>
  <c r="A64" i="1"/>
  <c r="I63" i="1"/>
  <c r="H63" i="1"/>
  <c r="G63" i="1"/>
  <c r="F63" i="1"/>
  <c r="E63" i="1"/>
  <c r="D63" i="1"/>
  <c r="C63" i="1"/>
  <c r="B63" i="1"/>
  <c r="A63" i="1"/>
  <c r="I62" i="1"/>
  <c r="H62" i="1"/>
  <c r="G62" i="1"/>
  <c r="F62" i="1"/>
  <c r="E62" i="1"/>
  <c r="D62" i="1"/>
  <c r="C62" i="1"/>
  <c r="B62" i="1"/>
  <c r="A62" i="1"/>
  <c r="I61" i="1"/>
  <c r="H61" i="1"/>
  <c r="G61" i="1"/>
  <c r="F61" i="1"/>
  <c r="E61" i="1"/>
  <c r="D61" i="1"/>
  <c r="C61" i="1"/>
  <c r="B61" i="1"/>
  <c r="A61" i="1"/>
  <c r="I60" i="1"/>
  <c r="H60" i="1"/>
  <c r="G60" i="1"/>
  <c r="F60" i="1"/>
  <c r="E60" i="1"/>
  <c r="D60" i="1"/>
  <c r="C60" i="1"/>
  <c r="B60" i="1"/>
  <c r="A60" i="1"/>
  <c r="I59" i="1"/>
  <c r="H59" i="1"/>
  <c r="G59" i="1"/>
  <c r="F59" i="1"/>
  <c r="E59" i="1"/>
  <c r="D59" i="1"/>
  <c r="C59" i="1"/>
  <c r="B59" i="1"/>
  <c r="A59" i="1"/>
  <c r="I58" i="1"/>
  <c r="H58" i="1"/>
  <c r="G58" i="1"/>
  <c r="F58" i="1"/>
  <c r="E58" i="1"/>
  <c r="D58" i="1"/>
  <c r="C58" i="1"/>
  <c r="B58" i="1"/>
  <c r="A58" i="1"/>
  <c r="I57" i="1"/>
  <c r="H57" i="1"/>
  <c r="G57" i="1"/>
  <c r="F57" i="1"/>
  <c r="E57" i="1"/>
  <c r="D57" i="1"/>
  <c r="C57" i="1"/>
  <c r="B57" i="1"/>
  <c r="A57" i="1"/>
  <c r="I56" i="1"/>
  <c r="H56" i="1"/>
  <c r="G56" i="1"/>
  <c r="F56" i="1"/>
  <c r="E56" i="1"/>
  <c r="D56" i="1"/>
  <c r="C56" i="1"/>
  <c r="B56" i="1"/>
  <c r="A56" i="1"/>
  <c r="I55" i="1"/>
  <c r="H55" i="1"/>
  <c r="G55" i="1"/>
  <c r="F55" i="1"/>
  <c r="E55" i="1"/>
  <c r="D55" i="1"/>
  <c r="C55" i="1"/>
  <c r="B55" i="1"/>
  <c r="A55" i="1"/>
  <c r="I54" i="1"/>
  <c r="H54" i="1"/>
  <c r="G54" i="1"/>
  <c r="F54" i="1"/>
  <c r="E54" i="1"/>
  <c r="D54" i="1"/>
  <c r="C54" i="1"/>
  <c r="B54" i="1"/>
  <c r="A54" i="1"/>
  <c r="I53" i="1"/>
  <c r="H53" i="1"/>
  <c r="G53" i="1"/>
  <c r="F53" i="1"/>
  <c r="E53" i="1"/>
  <c r="D53" i="1"/>
  <c r="C53" i="1"/>
  <c r="B53" i="1"/>
  <c r="A53" i="1"/>
  <c r="I52" i="1"/>
  <c r="H52" i="1"/>
  <c r="G52" i="1"/>
  <c r="F52" i="1"/>
  <c r="E52" i="1"/>
  <c r="D52" i="1"/>
  <c r="C52" i="1"/>
  <c r="B52" i="1"/>
  <c r="A52" i="1"/>
  <c r="I51" i="1"/>
  <c r="H51" i="1"/>
  <c r="G51" i="1"/>
  <c r="F51" i="1"/>
  <c r="E51" i="1"/>
  <c r="D51" i="1"/>
  <c r="C51" i="1"/>
  <c r="B51" i="1"/>
  <c r="A51" i="1"/>
  <c r="I50" i="1"/>
  <c r="H50" i="1"/>
  <c r="G50" i="1"/>
  <c r="F50" i="1"/>
  <c r="E50" i="1"/>
  <c r="D50" i="1"/>
  <c r="C50" i="1"/>
  <c r="B50" i="1"/>
  <c r="A50" i="1"/>
  <c r="I49" i="1"/>
  <c r="H49" i="1"/>
  <c r="G49" i="1"/>
  <c r="F49" i="1"/>
  <c r="E49" i="1"/>
  <c r="D49" i="1"/>
  <c r="C49" i="1"/>
  <c r="B49" i="1"/>
  <c r="A49" i="1"/>
  <c r="I48" i="1"/>
  <c r="H48" i="1"/>
  <c r="G48" i="1"/>
  <c r="F48" i="1"/>
  <c r="E48" i="1"/>
  <c r="D48" i="1"/>
  <c r="C48" i="1"/>
  <c r="B48" i="1"/>
  <c r="A48" i="1"/>
  <c r="I47" i="1"/>
  <c r="H47" i="1"/>
  <c r="G47" i="1"/>
  <c r="F47" i="1"/>
  <c r="E47" i="1"/>
  <c r="D47" i="1"/>
  <c r="C47" i="1"/>
  <c r="B47" i="1"/>
  <c r="A47" i="1"/>
  <c r="I46" i="1"/>
  <c r="H46" i="1"/>
  <c r="G46" i="1"/>
  <c r="F46" i="1"/>
  <c r="E46" i="1"/>
  <c r="D46" i="1"/>
  <c r="C46" i="1"/>
  <c r="B46" i="1"/>
  <c r="A46" i="1"/>
  <c r="I45" i="1"/>
  <c r="H45" i="1"/>
  <c r="G45" i="1"/>
  <c r="F45" i="1"/>
  <c r="E45" i="1"/>
  <c r="D45" i="1"/>
  <c r="C45" i="1"/>
  <c r="B45" i="1"/>
  <c r="A45" i="1"/>
  <c r="I44" i="1"/>
  <c r="H44" i="1"/>
  <c r="G44" i="1"/>
  <c r="F44" i="1"/>
  <c r="E44" i="1"/>
  <c r="D44" i="1"/>
  <c r="C44" i="1"/>
  <c r="B44" i="1"/>
  <c r="A44" i="1"/>
  <c r="I43" i="1"/>
  <c r="H43" i="1"/>
  <c r="G43" i="1"/>
  <c r="F43" i="1"/>
  <c r="E43" i="1"/>
  <c r="D43" i="1"/>
  <c r="C43" i="1"/>
  <c r="B43" i="1"/>
  <c r="A43" i="1"/>
  <c r="I42" i="1"/>
  <c r="H42" i="1"/>
  <c r="G42" i="1"/>
  <c r="F42" i="1"/>
  <c r="E42" i="1"/>
  <c r="D42" i="1"/>
  <c r="C42" i="1"/>
  <c r="B42" i="1"/>
  <c r="A42" i="1"/>
  <c r="I41" i="1"/>
  <c r="H41" i="1"/>
  <c r="G41" i="1"/>
  <c r="F41" i="1"/>
  <c r="E41" i="1"/>
  <c r="D41" i="1"/>
  <c r="C41" i="1"/>
  <c r="B41" i="1"/>
  <c r="A41" i="1"/>
  <c r="I40" i="1"/>
  <c r="H40" i="1"/>
  <c r="G40" i="1"/>
  <c r="F40" i="1"/>
  <c r="E40" i="1"/>
  <c r="D40" i="1"/>
  <c r="C40" i="1"/>
  <c r="B40" i="1"/>
  <c r="A40" i="1"/>
  <c r="I39" i="1"/>
  <c r="H39" i="1"/>
  <c r="G39" i="1"/>
  <c r="F39" i="1"/>
  <c r="E39" i="1"/>
  <c r="D39" i="1"/>
  <c r="C39" i="1"/>
  <c r="B39" i="1"/>
  <c r="A39" i="1"/>
  <c r="I38" i="1"/>
  <c r="H38" i="1"/>
  <c r="G38" i="1"/>
  <c r="F38" i="1"/>
  <c r="E38" i="1"/>
  <c r="D38" i="1"/>
  <c r="C38" i="1"/>
  <c r="B38" i="1"/>
  <c r="A38" i="1"/>
  <c r="I37" i="1"/>
  <c r="H37" i="1"/>
  <c r="G37" i="1"/>
  <c r="F37" i="1"/>
  <c r="E37" i="1"/>
  <c r="D37" i="1"/>
  <c r="C37" i="1"/>
  <c r="B37" i="1"/>
  <c r="A37" i="1"/>
  <c r="I36" i="1"/>
  <c r="H36" i="1"/>
  <c r="G36" i="1"/>
  <c r="F36" i="1"/>
  <c r="E36" i="1"/>
  <c r="D36" i="1"/>
  <c r="C36" i="1"/>
  <c r="B36" i="1"/>
  <c r="A36" i="1"/>
  <c r="I35" i="1"/>
  <c r="H35" i="1"/>
  <c r="G35" i="1"/>
  <c r="F35" i="1"/>
  <c r="E35" i="1"/>
  <c r="D35" i="1"/>
  <c r="C35" i="1"/>
  <c r="B35" i="1"/>
  <c r="A35" i="1"/>
  <c r="I34" i="1"/>
  <c r="H34" i="1"/>
  <c r="G34" i="1"/>
  <c r="F34" i="1"/>
  <c r="E34" i="1"/>
  <c r="D34" i="1"/>
  <c r="C34" i="1"/>
  <c r="B34" i="1"/>
  <c r="A34" i="1"/>
  <c r="I33" i="1"/>
  <c r="H33" i="1"/>
  <c r="G33" i="1"/>
  <c r="F33" i="1"/>
  <c r="E33" i="1"/>
  <c r="D33" i="1"/>
  <c r="C33" i="1"/>
  <c r="B33" i="1"/>
  <c r="A33" i="1"/>
  <c r="I32" i="1"/>
  <c r="H32" i="1"/>
  <c r="G32" i="1"/>
  <c r="F32" i="1"/>
  <c r="E32" i="1"/>
  <c r="D32" i="1"/>
  <c r="C32" i="1"/>
  <c r="B32" i="1"/>
  <c r="A32" i="1"/>
  <c r="I31" i="1"/>
  <c r="H31" i="1"/>
  <c r="G31" i="1"/>
  <c r="F31" i="1"/>
  <c r="E31" i="1"/>
  <c r="D31" i="1"/>
  <c r="C31" i="1"/>
  <c r="B31" i="1"/>
  <c r="A31" i="1"/>
  <c r="I30" i="1"/>
  <c r="H30" i="1"/>
  <c r="G30" i="1"/>
  <c r="F30" i="1"/>
  <c r="E30" i="1"/>
  <c r="D30" i="1"/>
  <c r="C30" i="1"/>
  <c r="B30" i="1"/>
  <c r="A30" i="1"/>
  <c r="I29" i="1"/>
  <c r="H29" i="1"/>
  <c r="G29" i="1"/>
  <c r="F29" i="1"/>
  <c r="E29" i="1"/>
  <c r="D29" i="1"/>
  <c r="C29" i="1"/>
  <c r="B29" i="1"/>
  <c r="A29" i="1"/>
  <c r="I28" i="1"/>
  <c r="H28" i="1"/>
  <c r="G28" i="1"/>
  <c r="F28" i="1"/>
  <c r="E28" i="1"/>
  <c r="D28" i="1"/>
  <c r="C28" i="1"/>
  <c r="B28" i="1"/>
  <c r="A28" i="1"/>
  <c r="I27" i="1"/>
  <c r="H27" i="1"/>
  <c r="G27" i="1"/>
  <c r="F27" i="1"/>
  <c r="E27" i="1"/>
  <c r="D27" i="1"/>
  <c r="C27" i="1"/>
  <c r="B27" i="1"/>
  <c r="A27" i="1"/>
  <c r="I26" i="1"/>
  <c r="H26" i="1"/>
  <c r="G26" i="1"/>
  <c r="F26" i="1"/>
  <c r="E26" i="1"/>
  <c r="D26" i="1"/>
  <c r="C26" i="1"/>
  <c r="B26" i="1"/>
  <c r="A26" i="1"/>
  <c r="I25" i="1"/>
  <c r="H25" i="1"/>
  <c r="G25" i="1"/>
  <c r="F25" i="1"/>
  <c r="E25" i="1"/>
  <c r="D25" i="1"/>
  <c r="C25" i="1"/>
  <c r="B25" i="1"/>
  <c r="A25" i="1"/>
  <c r="I24" i="1"/>
  <c r="H24" i="1"/>
  <c r="G24" i="1"/>
  <c r="F24" i="1"/>
  <c r="E24" i="1"/>
  <c r="D24" i="1"/>
  <c r="C24" i="1"/>
  <c r="B24" i="1"/>
  <c r="A24" i="1"/>
  <c r="I23" i="1"/>
  <c r="H23" i="1"/>
  <c r="G23" i="1"/>
  <c r="F23" i="1"/>
  <c r="E23" i="1"/>
  <c r="D23" i="1"/>
  <c r="C23" i="1"/>
  <c r="B23" i="1"/>
  <c r="A23" i="1"/>
  <c r="I22" i="1"/>
  <c r="H22" i="1"/>
  <c r="G22" i="1"/>
  <c r="F22" i="1"/>
  <c r="E22" i="1"/>
  <c r="D22" i="1"/>
  <c r="C22" i="1"/>
  <c r="B22" i="1"/>
  <c r="A22" i="1"/>
  <c r="I21" i="1"/>
  <c r="H21" i="1"/>
  <c r="G21" i="1"/>
  <c r="F21" i="1"/>
  <c r="E21" i="1"/>
  <c r="D21" i="1"/>
  <c r="C21" i="1"/>
  <c r="B21" i="1"/>
  <c r="A21" i="1"/>
  <c r="I20" i="1"/>
  <c r="H20" i="1"/>
  <c r="G20" i="1"/>
  <c r="F20" i="1"/>
  <c r="E20" i="1"/>
  <c r="D20" i="1"/>
  <c r="C20" i="1"/>
  <c r="B20" i="1"/>
  <c r="A20" i="1"/>
  <c r="I19" i="1"/>
  <c r="H19" i="1"/>
  <c r="G19" i="1"/>
  <c r="F19" i="1"/>
  <c r="E19" i="1"/>
  <c r="D19" i="1"/>
  <c r="C19" i="1"/>
  <c r="B19" i="1"/>
  <c r="A19" i="1"/>
  <c r="I18" i="1"/>
  <c r="H18" i="1"/>
  <c r="G18" i="1"/>
  <c r="F18" i="1"/>
  <c r="E18" i="1"/>
  <c r="D18" i="1"/>
  <c r="C18" i="1"/>
  <c r="B18" i="1"/>
  <c r="A18" i="1"/>
  <c r="I17" i="1"/>
  <c r="H17" i="1"/>
  <c r="G17" i="1"/>
  <c r="F17" i="1"/>
  <c r="E17" i="1"/>
  <c r="D17" i="1"/>
  <c r="C17" i="1"/>
  <c r="B17" i="1"/>
  <c r="A17" i="1"/>
  <c r="I16" i="1"/>
  <c r="H16" i="1"/>
  <c r="G16" i="1"/>
  <c r="F16" i="1"/>
  <c r="E16" i="1"/>
  <c r="D16" i="1"/>
  <c r="C16" i="1"/>
  <c r="B16" i="1"/>
  <c r="A16" i="1"/>
  <c r="I15" i="1"/>
  <c r="H15" i="1"/>
  <c r="G15" i="1"/>
  <c r="F15" i="1"/>
  <c r="E15" i="1"/>
  <c r="D15" i="1"/>
  <c r="C15" i="1"/>
  <c r="B15" i="1"/>
  <c r="A15" i="1"/>
  <c r="I14" i="1"/>
  <c r="H14" i="1"/>
  <c r="G14" i="1"/>
  <c r="F14" i="1"/>
  <c r="E14" i="1"/>
  <c r="D14" i="1"/>
  <c r="C14" i="1"/>
  <c r="B14" i="1"/>
  <c r="A14" i="1"/>
  <c r="I13" i="1"/>
  <c r="H13" i="1"/>
  <c r="G13" i="1"/>
  <c r="F13" i="1"/>
  <c r="E13" i="1"/>
  <c r="D13" i="1"/>
  <c r="C13" i="1"/>
  <c r="B13" i="1"/>
  <c r="A13" i="1"/>
  <c r="I12" i="1"/>
  <c r="H12" i="1"/>
  <c r="G12" i="1"/>
  <c r="F12" i="1"/>
  <c r="E12" i="1"/>
  <c r="D12" i="1"/>
  <c r="C12" i="1"/>
  <c r="B12" i="1"/>
  <c r="A12" i="1"/>
  <c r="I11" i="1"/>
  <c r="H11" i="1"/>
  <c r="G11" i="1"/>
  <c r="F11" i="1"/>
  <c r="E11" i="1"/>
  <c r="D11" i="1"/>
  <c r="C11" i="1"/>
  <c r="B11" i="1"/>
  <c r="A11" i="1"/>
  <c r="I10" i="1"/>
  <c r="H10" i="1"/>
  <c r="G10" i="1"/>
  <c r="F10" i="1"/>
  <c r="E10" i="1"/>
  <c r="D10" i="1"/>
  <c r="C10" i="1"/>
  <c r="B10" i="1"/>
  <c r="A10" i="1"/>
  <c r="I9" i="1"/>
  <c r="H9" i="1"/>
  <c r="G9" i="1"/>
  <c r="F9" i="1"/>
  <c r="E9" i="1"/>
  <c r="D9" i="1"/>
  <c r="C9" i="1"/>
  <c r="B9" i="1"/>
  <c r="A9" i="1"/>
  <c r="I8" i="1"/>
  <c r="H8" i="1"/>
  <c r="G8" i="1"/>
  <c r="F8" i="1"/>
  <c r="E8" i="1"/>
  <c r="D8" i="1"/>
  <c r="C8" i="1"/>
  <c r="B8" i="1"/>
  <c r="A8" i="1"/>
  <c r="I7" i="1"/>
  <c r="H7" i="1"/>
  <c r="G7" i="1"/>
  <c r="F7" i="1"/>
  <c r="E7" i="1"/>
  <c r="D7" i="1"/>
  <c r="C7" i="1"/>
  <c r="B7" i="1"/>
  <c r="A7" i="1"/>
  <c r="I6" i="1"/>
  <c r="H6" i="1"/>
  <c r="G6" i="1"/>
  <c r="F6" i="1"/>
  <c r="E6" i="1"/>
  <c r="D6" i="1"/>
  <c r="C6" i="1"/>
  <c r="B6" i="1"/>
  <c r="A6" i="1"/>
</calcChain>
</file>

<file path=xl/sharedStrings.xml><?xml version="1.0" encoding="utf-8"?>
<sst xmlns="http://schemas.openxmlformats.org/spreadsheetml/2006/main" count="17" uniqueCount="17">
  <si>
    <t>REGISTRO DE ACTIVOS DE INFORMACIÓN</t>
  </si>
  <si>
    <t>CÓDIGO:</t>
  </si>
  <si>
    <t>VERSIÓN:</t>
  </si>
  <si>
    <t>VIGENCIA:</t>
  </si>
  <si>
    <t>NOMBRE O TITULO DE LA CATEGORIA DE INFORMACION</t>
  </si>
  <si>
    <t>NOMBRE O TITULO DE LA INFORMACION</t>
  </si>
  <si>
    <t>DESCRIPCIÓN DEL CONTENIDO DE LA CATEGORIA DE INFORMACION</t>
  </si>
  <si>
    <t>IDIOMA</t>
  </si>
  <si>
    <t>MEDIO DE CONSERVACIÓN Y/O SOPORTE</t>
  </si>
  <si>
    <t>FORMATO</t>
  </si>
  <si>
    <t>INFORMACIÓN DISPONIBLE</t>
  </si>
  <si>
    <t xml:space="preserve">INFORMACIÓN PUBLICADA </t>
  </si>
  <si>
    <t>CLASIFICACIÓN (Ocultar Columna)</t>
  </si>
  <si>
    <t>F-RI-19</t>
  </si>
  <si>
    <t>02</t>
  </si>
  <si>
    <t>CLASIFICACIÓN:</t>
  </si>
  <si>
    <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</si>
</sst>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yyyy\-mm\-dd;@"/>
  </numFmts>
  <fonts count="13" x14ac:knownFonts="1">
    <font>
      <sz val="11"/>
      <color theme="1"/>
      <name val="Calibri"/>
      <family val="2"/>
      <scheme val="minor"/>
    </font>
    <font>
      <sz val="11"/>
      <color theme="0"/>
      <name val="Calibri"/>
      <family val="2"/>
      <scheme val="minor"/>
    </font>
    <font>
      <sz val="11"/>
      <color rgb="FF000000"/>
      <name val="Calibri"/>
      <family val="2"/>
    </font>
    <font>
      <b/>
      <sz val="12"/>
      <color rgb="FF000000"/>
      <name val="Arial"/>
      <family val="2"/>
    </font>
    <font>
      <b/>
      <sz val="16"/>
      <color rgb="FFFFFFFF"/>
      <name val="Calibri"/>
      <family val="2"/>
    </font>
    <font>
      <sz val="11"/>
      <color theme="1"/>
      <name val="Calibri"/>
      <family val="2"/>
    </font>
    <font>
      <sz val="11"/>
      <color rgb="FFFFFFFF"/>
      <name val="Calibri"/>
      <family val="2"/>
    </font>
    <font>
      <b/>
      <sz val="12"/>
      <color rgb="FFFFFFFF"/>
      <name val="Calibri"/>
      <family val="2"/>
    </font>
    <font>
      <sz val="10"/>
      <color rgb="FF242BB9"/>
      <name val="Calibri"/>
      <family val="2"/>
    </font>
    <font>
      <sz val="10"/>
      <color rgb="FFFFFFFF"/>
      <name val="Calibri"/>
      <family val="2"/>
    </font>
    <font>
      <sz val="11"/>
      <color indexed="8"/>
      <name val="Calibri"/>
      <family val="2"/>
      <scheme val="minor"/>
    </font>
    <font>
      <sz val="11"/>
      <color theme="1"/>
      <name val="Arial"/>
      <family val="2"/>
    </font>
    <font>
      <b/>
      <sz val="10"/>
      <color theme="1"/>
      <name val="Arial"/>
      <family val="2"/>
    </font>
  </fonts>
  <fills count="5">
    <fill>
      <patternFill patternType="none"/>
    </fill>
    <fill>
      <patternFill patternType="gray125"/>
    </fill>
    <fill>
      <patternFill patternType="solid">
        <fgColor theme="9"/>
      </patternFill>
    </fill>
    <fill>
      <patternFill patternType="solid">
        <fgColor rgb="FF548235"/>
        <bgColor rgb="FF000000"/>
      </patternFill>
    </fill>
    <fill>
      <patternFill patternType="solid">
        <fgColor rgb="FFC00000"/>
        <bgColor rgb="FF000000"/>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0" fontId="10" fillId="0" borderId="0"/>
  </cellStyleXfs>
  <cellXfs count="28">
    <xf numFmtId="0" fontId="0" fillId="0" borderId="0" xfId="0"/>
    <xf numFmtId="0" fontId="4" fillId="0" borderId="5" xfId="0" applyFont="1" applyBorder="1" applyAlignment="1">
      <alignment vertical="center"/>
    </xf>
    <xf numFmtId="0" fontId="5" fillId="0" borderId="0" xfId="0" applyFont="1"/>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5" fillId="0" borderId="0" xfId="0" applyFont="1" applyAlignment="1">
      <alignment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left" vertical="center" wrapText="1"/>
    </xf>
    <xf numFmtId="0" fontId="9" fillId="4" borderId="10" xfId="0" applyFont="1" applyFill="1" applyBorder="1" applyAlignment="1">
      <alignment horizontal="center" vertical="center" wrapText="1"/>
    </xf>
    <xf numFmtId="0" fontId="6" fillId="4" borderId="0" xfId="0" applyFont="1" applyFill="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49" fontId="12" fillId="0" borderId="4" xfId="0" applyNumberFormat="1" applyFont="1" applyBorder="1" applyAlignment="1">
      <alignment horizontal="center" vertical="center" wrapText="1"/>
    </xf>
    <xf numFmtId="169" fontId="12" fillId="0" borderId="4" xfId="0" applyNumberFormat="1" applyFont="1" applyBorder="1" applyAlignment="1">
      <alignment horizontal="center" vertical="center" wrapText="1"/>
    </xf>
    <xf numFmtId="0" fontId="11" fillId="0" borderId="4" xfId="0" applyFont="1" applyBorder="1" applyAlignment="1">
      <alignment horizontal="center" wrapText="1"/>
    </xf>
  </cellXfs>
  <cellStyles count="3">
    <cellStyle name="Énfasis6" xfId="1" builtinId="49"/>
    <cellStyle name="Normal" xfId="0" builtinId="0"/>
    <cellStyle name="Normal 2" xfId="2" xr:uid="{7330616A-3155-4F73-89A8-9380D2636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171451</xdr:rowOff>
    </xdr:from>
    <xdr:to>
      <xdr:col>1</xdr:col>
      <xdr:colOff>1085850</xdr:colOff>
      <xdr:row>1</xdr:row>
      <xdr:rowOff>266700</xdr:rowOff>
    </xdr:to>
    <xdr:pic>
      <xdr:nvPicPr>
        <xdr:cNvPr id="2" name="Imagen 6">
          <a:extLst>
            <a:ext uri="{FF2B5EF4-FFF2-40B4-BE49-F238E27FC236}">
              <a16:creationId xmlns:a16="http://schemas.microsoft.com/office/drawing/2014/main" id="{F10A96D6-CBD1-454C-B63F-C4FB12699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67641"/>
          <a:ext cx="2234565" cy="375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CI&#211;N%20ACTIVOS%20DE%20INFORMACI&#211;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Activos Consolidados"/>
      <sheetName val="Resultados"/>
      <sheetName val="Control Activos Calificados"/>
      <sheetName val="Registro de Activos de Informac"/>
      <sheetName val="Índice de Inf Clasif y Reserv"/>
      <sheetName val="Tipologias"/>
      <sheetName val="Hoja1"/>
    </sheetNames>
    <sheetDataSet>
      <sheetData sheetId="0"/>
      <sheetData sheetId="1">
        <row r="4">
          <cell r="H4" t="str">
            <v>ACTAS</v>
          </cell>
          <cell r="I4" t="str">
            <v xml:space="preserve">Actas de Comité de Gerencia e Institucional de Coordinación de Control Interno
</v>
          </cell>
          <cell r="K4" t="str">
            <v>actas del  Comité de Gerencia e Institucional de Coordinación de Control Interno y anexos y soportes</v>
          </cell>
          <cell r="R4" t="str">
            <v>CASTELLANO</v>
          </cell>
          <cell r="S4" t="str">
            <v>ELECTRONICO</v>
          </cell>
          <cell r="U4" t="str">
            <v>PDF</v>
          </cell>
          <cell r="V4" t="str">
            <v>ORFEO</v>
          </cell>
          <cell r="W4" t="str">
            <v>NO APLICA</v>
          </cell>
          <cell r="AV4" t="str">
            <v>INFORMACIÓN PÚBLICA RESERVADA</v>
          </cell>
        </row>
        <row r="5">
          <cell r="H5" t="str">
            <v>INFORMES</v>
          </cell>
          <cell r="I5" t="str">
            <v>Informes a Entes de Control y Vigilancia</v>
          </cell>
          <cell r="K5" t="str">
            <v>CONTIENE INFORMES Y SOPORTES DE INFORMES REPORTADOS  A  ORGANOS DE CONTROL EXTERNO.</v>
          </cell>
          <cell r="R5" t="str">
            <v>CASTELLANO</v>
          </cell>
          <cell r="S5" t="str">
            <v>ELECTRONICO</v>
          </cell>
          <cell r="U5" t="str">
            <v>PDF, XLS, DOC, HTML</v>
          </cell>
          <cell r="V5" t="str">
            <v>ORFEO, APLICATIVOS EXTERNOS, WEB</v>
          </cell>
          <cell r="W5" t="str">
            <v>https://www.enterritorio.gov.co/web/transparencia-y-acceso-a-la-informacion-publica/planeacion/informes-de-gestion-evaluacion-y-auditoria/cuenta-anual-consolidada-sireci</v>
          </cell>
          <cell r="AV5" t="str">
            <v>INFORMACIÓN PÚBLICA</v>
          </cell>
        </row>
        <row r="6">
          <cell r="H6" t="str">
            <v>INFORMES</v>
          </cell>
          <cell r="I6" t="str">
            <v>Informes a Otras Entidades</v>
          </cell>
          <cell r="K6" t="str">
            <v xml:space="preserve">CONTIENE INFORMES Y SOPORTES DE INFORMES REPORTADOS  A OTRAS ENTIDADES GUBERNAMENTALES </v>
          </cell>
          <cell r="R6" t="str">
            <v>CASTELLANO</v>
          </cell>
          <cell r="S6" t="str">
            <v>ELECTRONICO</v>
          </cell>
          <cell r="U6" t="str">
            <v>PDF, XLS, DOC, HTML</v>
          </cell>
          <cell r="V6" t="str">
            <v>ORFEO, APLICATIVOS EXTERNOS, WEB</v>
          </cell>
          <cell r="W6" t="str">
            <v>https://www.enterritorio.gov.co/web/transparencia-y-acceso-a-la-informacion-publica/planeacion/informes-de-oficina-de-control-interno/informes-de-control-interno-contable</v>
          </cell>
          <cell r="AV6" t="str">
            <v>INFORMACIÓN PÚBLICA</v>
          </cell>
        </row>
        <row r="7">
          <cell r="H7" t="str">
            <v>INFORMES</v>
          </cell>
          <cell r="I7" t="str">
            <v>Informes de Consultoría</v>
          </cell>
          <cell r="K7" t="str">
            <v>CONTIENE LOS INFORMES PRODUCTO DEL SERVICIO DE CONSULTORÍA QUE EJECUTA LA ASESORÍA DE CONTROL INTERNO</v>
          </cell>
          <cell r="R7" t="str">
            <v>CASTELLANO</v>
          </cell>
          <cell r="S7" t="str">
            <v>ELECTRONICO</v>
          </cell>
          <cell r="U7" t="str">
            <v>PDF, XLS, DOC</v>
          </cell>
          <cell r="V7" t="str">
            <v xml:space="preserve">INTRANET, ORFEO </v>
          </cell>
          <cell r="W7" t="str">
            <v>NO APLICA</v>
          </cell>
          <cell r="AV7" t="str">
            <v>INFORMACIÓN PÚBLICA</v>
          </cell>
        </row>
        <row r="8">
          <cell r="H8" t="str">
            <v>INFORMES</v>
          </cell>
          <cell r="I8" t="str">
            <v>Informes de Evaluación, Seguimiento y Verificación</v>
          </cell>
          <cell r="K8" t="str">
            <v>Contiene los Informes de Evaluación, Seguimiento y Verificación y los soportes</v>
          </cell>
          <cell r="R8" t="str">
            <v>CASTELLANO</v>
          </cell>
          <cell r="S8" t="str">
            <v>ELECTRONICO</v>
          </cell>
          <cell r="U8" t="str">
            <v>PDF, XLS, DOC</v>
          </cell>
          <cell r="V8" t="str">
            <v>INTRANET Y ORFEO</v>
          </cell>
          <cell r="W8" t="str">
            <v>NO</v>
          </cell>
          <cell r="AV8" t="str">
            <v>INFORMACIÓN PÚBLICA</v>
          </cell>
        </row>
        <row r="9">
          <cell r="H9" t="str">
            <v>INFORMES</v>
          </cell>
          <cell r="I9" t="str">
            <v xml:space="preserve">Informes de auditorías de gestión </v>
          </cell>
          <cell r="K9" t="str">
            <v>CONTIENE TODOS LOS FORMATOS DEL PROCEDIMIENTO Y SOPORTES DE EJECUCION DE AUDITORIAS  DE GESTIÓN</v>
          </cell>
          <cell r="R9" t="str">
            <v>CASTELLANO</v>
          </cell>
          <cell r="S9" t="str">
            <v>ELECTRONICO</v>
          </cell>
          <cell r="U9" t="str">
            <v>PDF, XLS, DOC</v>
          </cell>
          <cell r="V9" t="str">
            <v>INTRANET, ORFEO Y WEB</v>
          </cell>
          <cell r="W9" t="str">
            <v>https://www.enterritorio.gov.co/web/transparencia-y-acceso-a-la-informacion-publica/planeacion/informes-de-gestion-evaluacion-y-auditoria/informes-de-auditorias-de-gestion</v>
          </cell>
          <cell r="AV9" t="str">
            <v>INFORMACIÓN PÚBLICA</v>
          </cell>
        </row>
        <row r="10">
          <cell r="H10" t="str">
            <v>PLANES</v>
          </cell>
          <cell r="I10" t="str">
            <v>Pla Anual de Auditoría</v>
          </cell>
          <cell r="K10" t="str">
            <v>CONTIENE EL PLAN ANUAL DE AUDITORÍA INTERNA APROBADO POR EL COMITÉ DE AUDITORÍA Y RIESGOS Y LA JUNTA DIRECTIVA</v>
          </cell>
          <cell r="R10" t="str">
            <v>CASTELLANO</v>
          </cell>
          <cell r="S10" t="str">
            <v>ELECTRONICO</v>
          </cell>
          <cell r="U10" t="str">
            <v>PDF, XLS, DOC</v>
          </cell>
          <cell r="V10" t="str">
            <v>GRC Y ONEDRIVE</v>
          </cell>
          <cell r="W10" t="str">
            <v>NO</v>
          </cell>
          <cell r="AV10" t="str">
            <v>INFORMACIÓN PÚBLICA</v>
          </cell>
        </row>
        <row r="11">
          <cell r="H11" t="str">
            <v>PLANES</v>
          </cell>
          <cell r="I11" t="str">
            <v>Plan de Mejoramiento Institucional</v>
          </cell>
          <cell r="K11" t="str">
            <v>CONTIENE INFORMES Y SOPORTES DE SEGUIMIENTO A PLANES MEJORAMIENTO INSTITUCIONAL DERIVADOS DE INFORMES DE ORGANOS EXTERNOS DE CONTROL</v>
          </cell>
          <cell r="R11" t="str">
            <v>CASTELLANO</v>
          </cell>
          <cell r="S11" t="str">
            <v>ELECTRONICO</v>
          </cell>
          <cell r="U11" t="str">
            <v>PDF, XLS, DOC, HTML Y PST</v>
          </cell>
          <cell r="V11" t="str">
            <v>ORFEO, APLICATIVOS EXTERNOS, WEB</v>
          </cell>
          <cell r="W11" t="str">
            <v>https://www.enterritorio.gov.co/web/transparencia-y-acceso-a-la-informacion-publica/control/planes-de-mejoramiento</v>
          </cell>
          <cell r="AV11" t="str">
            <v>INFORMACIÓN PÚBLICA</v>
          </cell>
        </row>
        <row r="12">
          <cell r="H12" t="str">
            <v>DERECHOS DE PETICION</v>
          </cell>
          <cell r="I12" t="str">
            <v>DERECHOS DE PETICION</v>
          </cell>
          <cell r="K12" t="str">
            <v>CONTIENE DERECHOS DE PETICION</v>
          </cell>
          <cell r="R12" t="str">
            <v>CASTELLANO</v>
          </cell>
          <cell r="S12" t="str">
            <v>ELECTRONICO</v>
          </cell>
          <cell r="U12" t="str">
            <v>PDF, DOC, TIF, PPT</v>
          </cell>
          <cell r="V12" t="str">
            <v>ORFEO, INTRANET, WEB ENTIDAD</v>
          </cell>
          <cell r="W12" t="str">
            <v>NO APLICA</v>
          </cell>
          <cell r="AV12" t="str">
            <v>INFORMACIÓN PÚBLICA CLASIFICADA</v>
          </cell>
        </row>
        <row r="13">
          <cell r="H13" t="str">
            <v>INFORMES</v>
          </cell>
          <cell r="I13" t="str">
            <v>Informes a Entes de Control y Vigilancia</v>
          </cell>
          <cell r="K13" t="str">
            <v>Son todos aquellos informes remitidos a los entes de control y vigilancia en cumplimiento de la normativa vinculante a ENTerritorio</v>
          </cell>
          <cell r="R13" t="str">
            <v>CASTELLANO</v>
          </cell>
          <cell r="S13" t="str">
            <v>ELECTRONICO</v>
          </cell>
          <cell r="U13" t="str">
            <v>PDF, DOC, TIF, PPT</v>
          </cell>
          <cell r="V13" t="str">
            <v>ORFEO, INTRANET, WEB ENTIDAD</v>
          </cell>
          <cell r="W13" t="str">
            <v>https://www.enterritorio.gov.co/web/transparencia-y-acceso-a-la-informacion-publica</v>
          </cell>
          <cell r="AV13" t="str">
            <v>INFORMACIÓN PÚBLICA</v>
          </cell>
        </row>
        <row r="14">
          <cell r="H14" t="str">
            <v>INFORMES</v>
          </cell>
          <cell r="I14" t="str">
            <v>Informes a Otras Entidades</v>
          </cell>
          <cell r="K14" t="str">
            <v>CONTIENE INFORMES A ENTES DE CONTROL</v>
          </cell>
          <cell r="R14" t="str">
            <v>CASTELLANO</v>
          </cell>
          <cell r="S14" t="str">
            <v>ELECTRONICO</v>
          </cell>
          <cell r="U14" t="str">
            <v>PDF, DOC, TIF, PPT</v>
          </cell>
          <cell r="V14" t="str">
            <v>ORFEO, INTRANET, WEB ENTIDAD</v>
          </cell>
          <cell r="W14" t="str">
            <v>NO APLICA</v>
          </cell>
          <cell r="AV14" t="str">
            <v>INFORMACIÓN PÚBLICA</v>
          </cell>
        </row>
        <row r="15">
          <cell r="H15" t="str">
            <v>INFORMES</v>
          </cell>
          <cell r="I15" t="str">
            <v>Informes de Gestión</v>
          </cell>
          <cell r="K15" t="str">
            <v>CONTIENE INFORMES A LA JUNTA DIRECTIVA</v>
          </cell>
          <cell r="R15" t="str">
            <v>CASTELLANO</v>
          </cell>
          <cell r="S15" t="str">
            <v>ELECTRONICO</v>
          </cell>
          <cell r="U15" t="str">
            <v>PDF, DOC, TIF, PPT</v>
          </cell>
          <cell r="V15" t="str">
            <v>ORFEO, INTRANET, WEB ENTIDAD</v>
          </cell>
          <cell r="W15" t="str">
            <v>https://www.enterritorio.gov.co/web/transparencia-y-acceso-a-la-informacion-publica</v>
          </cell>
          <cell r="AV15" t="str">
            <v>INFORMACIÓN PÚBLICA</v>
          </cell>
        </row>
        <row r="16">
          <cell r="H16" t="str">
            <v>DERECHOS DE PETICION</v>
          </cell>
          <cell r="I16" t="str">
            <v>DERECHOS DE PETICION</v>
          </cell>
          <cell r="K16" t="str">
            <v>Se atienden las peticiones relacionadas con el diligencimiento o cargue del FAP801 y creación de cuenta de usuario.</v>
          </cell>
          <cell r="R16" t="str">
            <v>CASTELLANO</v>
          </cell>
          <cell r="S16" t="str">
            <v>ELECTRONICO/PAPEL</v>
          </cell>
          <cell r="U16" t="str">
            <v>ODT, PDF</v>
          </cell>
          <cell r="V16" t="str">
            <v>ORFEO</v>
          </cell>
          <cell r="W16" t="str">
            <v>NO APLICA</v>
          </cell>
          <cell r="AV16" t="str">
            <v>INFORMACIÓN PÚBLICA CLASIFICADA</v>
          </cell>
        </row>
        <row r="17">
          <cell r="H17" t="str">
            <v>COMUNICACIONES</v>
          </cell>
          <cell r="I17" t="str">
            <v>COMUNICACIONES GESTIÓN SARLAFT</v>
          </cell>
          <cell r="K17" t="str">
            <v>CONTIENE PETICIONES, REQUIERIMIENTOS O RESPUESTAS RELACIONADAS CON LA APLICACIÓN DEL SISTEMA DE ADMINISTRACIÓN DE RIESGOS</v>
          </cell>
          <cell r="R17" t="str">
            <v>CASTELLANO</v>
          </cell>
          <cell r="S17" t="str">
            <v>ELECTRONICO/PAPEL</v>
          </cell>
          <cell r="U17" t="str">
            <v>ODT, PDF</v>
          </cell>
          <cell r="V17" t="str">
            <v>ORFEO</v>
          </cell>
          <cell r="W17" t="str">
            <v>NO APLICA</v>
          </cell>
          <cell r="AV17" t="str">
            <v>INFORMACIÓN PÚBLICA CLASIFICADA</v>
          </cell>
        </row>
        <row r="18">
          <cell r="H18" t="str">
            <v>COMUNICACIONES</v>
          </cell>
          <cell r="I18" t="str">
            <v>COMUNICACIONES GESTIÓN ADMINISTRATIVA</v>
          </cell>
          <cell r="K18" t="str">
            <v>CONTIENE SOLICITUDES O RESPUESTAS DE CARÁCTER FINANCIERO, CONTRACTUAL Y ADMINISTRATIVO DEL ÁREA</v>
          </cell>
          <cell r="R18" t="str">
            <v>CASTELLANO</v>
          </cell>
          <cell r="S18" t="str">
            <v>ELECTRONICO/PAPEL</v>
          </cell>
          <cell r="U18" t="str">
            <v>ODT, PDF</v>
          </cell>
          <cell r="V18" t="str">
            <v>ORFEO</v>
          </cell>
          <cell r="W18" t="str">
            <v>NO APLICA</v>
          </cell>
          <cell r="AV18" t="str">
            <v>INFORMACIÓN PÚBLICA</v>
          </cell>
        </row>
        <row r="19">
          <cell r="H19" t="str">
            <v>INFORMES</v>
          </cell>
          <cell r="I19" t="str">
            <v>INFORME DE OFICIAL DE CUMPLIMIENTO</v>
          </cell>
          <cell r="K19" t="str">
            <v xml:space="preserve">ES UN INFORME TRIMESTRAL QUE SE LLEVA AL COMITÉ INTEGRAL DE RIESGO Y A LA JUNTA DIRECTIVA. CONTIENE LOS REPORTES A ENTES DE CONTRO Y AUTORIDADES, EVOLUCIÓN DE PEFIL DE RIESGOS Y EL AVANCE DEL CRONOGRAMA. </v>
          </cell>
          <cell r="R19" t="str">
            <v>CASTELLANO</v>
          </cell>
          <cell r="S19" t="str">
            <v>ELECTRONICO/PAPEL</v>
          </cell>
          <cell r="U19" t="str">
            <v>PDF, DOC, EXCEL, PPT</v>
          </cell>
          <cell r="V19" t="str">
            <v>ARCHIVO DE GESTIÓN DEL GRUPO SARLAFT</v>
          </cell>
          <cell r="W19" t="str">
            <v>NO APLICA</v>
          </cell>
          <cell r="AV19" t="str">
            <v>INFORMACIÓN PÚBLICA CLASIFICADA</v>
          </cell>
        </row>
        <row r="20">
          <cell r="H20" t="str">
            <v>INFORMES</v>
          </cell>
          <cell r="I20" t="str">
            <v>INFORMES DE MONITOREO Y SEGUIMIENTO A LA GESTIÓN DE RIESGOS DE LAVADO DE ACTIVOS Y DE FINANCIACIÓN DEL TERRRORISMO</v>
          </cell>
          <cell r="K20" t="str">
            <v xml:space="preserve">CONTIENE EL SEGUIMIENTO A LOS CONTROLES Y A LOS INDICADORES </v>
          </cell>
          <cell r="R20" t="str">
            <v>CASTELLANO</v>
          </cell>
          <cell r="S20" t="str">
            <v>ELECTRONICO/PAPEL</v>
          </cell>
          <cell r="U20" t="str">
            <v>PDF, DOC, EXCEL, PPT</v>
          </cell>
          <cell r="V20" t="str">
            <v>ARCHIVO DE GESTIÓN DEL GRUPO SARLAFT</v>
          </cell>
          <cell r="W20" t="str">
            <v>NO APLICA</v>
          </cell>
          <cell r="AV20" t="str">
            <v>INFORMACIÓN PÚBLICA CLASIFICADA</v>
          </cell>
        </row>
        <row r="21">
          <cell r="H21" t="str">
            <v>INFORMES</v>
          </cell>
          <cell r="I21" t="str">
            <v>INFORME DE MONITOREO DE PEPS</v>
          </cell>
          <cell r="K21" t="str">
            <v>CONTIENE EL ANÁLISIS DE LA VINCULACIÓN Y EL MONITOREO DE SEGUIMIENTO A LOS PEPS.</v>
          </cell>
          <cell r="R21" t="str">
            <v>CASTELLANO</v>
          </cell>
          <cell r="S21" t="str">
            <v>ELECTRONICO/PAPEL</v>
          </cell>
          <cell r="U21" t="str">
            <v>PDF, DOC, EXCEL, PPT</v>
          </cell>
          <cell r="V21" t="str">
            <v>ARCHIVO DE GESTIÓN DEL GRUPO SARLAFT</v>
          </cell>
          <cell r="W21" t="str">
            <v>NO APLICA</v>
          </cell>
          <cell r="AV21" t="str">
            <v>INFORMACIÓN PÚBLICA CLASIFICADA</v>
          </cell>
        </row>
        <row r="22">
          <cell r="H22" t="str">
            <v>INFORMES</v>
          </cell>
          <cell r="I22" t="str">
            <v xml:space="preserve">INFORMES A ENTES DE CONTROL </v>
          </cell>
          <cell r="K22" t="str">
            <v xml:space="preserve">CONTIENE LOS ENTREGABLES REQUERIDOS POR LOS DIFERENTES ENTES DE CONTROL QUE SE REQUIEREN EN LAS AUDITORÍAS E  INFORMES FINALES </v>
          </cell>
          <cell r="R22" t="str">
            <v>CASTELLANO</v>
          </cell>
          <cell r="S22" t="str">
            <v>ELECTRONICO/PAPEL</v>
          </cell>
          <cell r="U22" t="str">
            <v>PDF, DOC, EXCEL</v>
          </cell>
          <cell r="V22" t="str">
            <v>ARCHIVO DE GESTIÓN DEL GRUPO SARLAFT</v>
          </cell>
          <cell r="W22" t="str">
            <v>NO APLICA</v>
          </cell>
          <cell r="AV22" t="str">
            <v>INFORMACIÓN PÚBLICA CLASIFICADA</v>
          </cell>
        </row>
        <row r="23">
          <cell r="H23" t="str">
            <v>INVENTARIOS DOCUMENTALES ARCHIVOS DE GESTION</v>
          </cell>
          <cell r="I23" t="str">
            <v>INVENTARIOS DOCUMENTALES ARCHIVOS DE GESTION</v>
          </cell>
          <cell r="K23" t="str">
            <v>CONTIENE INVENTARIOS DOCUMENTALES ARCHIVOS DE GESTION</v>
          </cell>
          <cell r="R23" t="str">
            <v>CASTELLANO</v>
          </cell>
          <cell r="S23" t="str">
            <v>ELECTRONICO/PAPEL</v>
          </cell>
          <cell r="U23" t="str">
            <v>PDF, DOC, TIF</v>
          </cell>
          <cell r="V23" t="str">
            <v>ORFEO</v>
          </cell>
          <cell r="W23" t="str">
            <v>NO APLICA</v>
          </cell>
          <cell r="AV23" t="str">
            <v>INFORMACIÓN PÚBLICA</v>
          </cell>
        </row>
        <row r="24">
          <cell r="H24" t="str">
            <v xml:space="preserve">MANUALES </v>
          </cell>
          <cell r="I24" t="str">
            <v>MANUAL SARLAFT MAP803</v>
          </cell>
          <cell r="K24" t="str">
            <v>SE DEFINEN LAS POLÍTICAS DEL SISTEMA Y LOS LINEAMIENTOS GENERALES DE APLICACIÓN DELL SISTEMA.</v>
          </cell>
          <cell r="R24" t="str">
            <v>CASTELLANO</v>
          </cell>
          <cell r="S24" t="str">
            <v>ELECTRONICO/PAPEL</v>
          </cell>
          <cell r="U24" t="str">
            <v>PDF</v>
          </cell>
          <cell r="V24" t="str">
            <v>CATALOGO DOCUMENTAL</v>
          </cell>
          <cell r="W24" t="str">
            <v>SI</v>
          </cell>
          <cell r="AV24" t="str">
            <v>INFORMACIÓN PÚBLICA</v>
          </cell>
        </row>
        <row r="25">
          <cell r="H25" t="str">
            <v>PROCEDIMIENTOS</v>
          </cell>
          <cell r="I25" t="str">
            <v>CONOCIMIENTO DE CLIENTE Y TERCEROS PAP802</v>
          </cell>
          <cell r="K25" t="str">
            <v>CONTIENE LAS ACTIVIDADES QUE DEBEEN ADELANTARSE PARA VINCULAR Y ACTUALIZAR A TERCEROS.</v>
          </cell>
          <cell r="R25" t="str">
            <v>CASTELLANO</v>
          </cell>
          <cell r="S25" t="str">
            <v>ELECTRONICO/PAPEL</v>
          </cell>
          <cell r="U25" t="str">
            <v>PDF</v>
          </cell>
          <cell r="V25" t="str">
            <v>CATALOGO DOCUMENTAL</v>
          </cell>
          <cell r="W25" t="str">
            <v>SI</v>
          </cell>
          <cell r="AV25" t="str">
            <v>INFORMACIÓN PÚBLICA</v>
          </cell>
        </row>
        <row r="26">
          <cell r="H26" t="str">
            <v>PROCEDIMIENTOS</v>
          </cell>
          <cell r="I26" t="str">
            <v>REPORTE DE OPERACIONES INUSUALES Y SOSPECHOSAS PAP803</v>
          </cell>
          <cell r="K26" t="str">
            <v>TIENE LAS ACTIVIDADES PARA REPORTAR LAS OPERACIONES INUSUALES POR PARTE DE TODA LA ENTIDAD Y LA GESTIÓN QUE SE HACE POR PARTE DEL GRUPO DE CUMPLIMIENTO.</v>
          </cell>
          <cell r="R26" t="str">
            <v>CASTELLANO</v>
          </cell>
          <cell r="S26" t="str">
            <v>ELECTRONICO/PAPEL</v>
          </cell>
          <cell r="U26" t="str">
            <v>PDF</v>
          </cell>
          <cell r="V26" t="str">
            <v>CATALOGO DOCUMENTAL</v>
          </cell>
          <cell r="W26" t="str">
            <v>SI</v>
          </cell>
          <cell r="AV26" t="str">
            <v>INFORMACIÓN PÚBLICA</v>
          </cell>
        </row>
        <row r="27">
          <cell r="H27" t="str">
            <v>PROCEDIMIENTOS</v>
          </cell>
          <cell r="I27" t="str">
            <v>MONITOREO DEL SISTEMA DE ADMINISTRACIÓN DE RIESGOS, LAVADO DE ACTIVOS Y FINANCIACIÓN DEL TERRORISMO PAP804</v>
          </cell>
          <cell r="K27" t="str">
            <v>CONTIENE LA METODOLOGÍA PARA HACER EL SEGUIMIENTO AL  SISTEMA DE ADMINISTRACIÓN DE RIESGOS, LAVADO DE ACTIVOS Y FINANCIACIÓN DEL TERRORISMO</v>
          </cell>
          <cell r="R27" t="str">
            <v>CASTELLANO</v>
          </cell>
          <cell r="S27" t="str">
            <v>ELECTRONICO/PAPEL</v>
          </cell>
          <cell r="U27" t="str">
            <v>PDF</v>
          </cell>
          <cell r="V27" t="str">
            <v>CATALOGO DOCUMENTAL</v>
          </cell>
          <cell r="W27" t="str">
            <v>SI</v>
          </cell>
          <cell r="AV27" t="str">
            <v>INFORMACIÓN PÚBLICA</v>
          </cell>
        </row>
        <row r="28">
          <cell r="H28" t="str">
            <v>PROCEDIMIENTOS</v>
          </cell>
          <cell r="I28" t="str">
            <v>IDENTIFICACIÓN Y MONITOREO DE PERSONAS EXPUESTAS PUBLICAMENTE PAP821</v>
          </cell>
          <cell r="K28" t="str">
            <v>CONTIENE LAS ACTIVIDADES PARA IDENTIFICAR A LOS PEPS Y MONITOREAR SUS OPERACIONES.</v>
          </cell>
          <cell r="R28" t="str">
            <v>CASTELLANO</v>
          </cell>
          <cell r="S28" t="str">
            <v>ELECTRONICO/PAPEL</v>
          </cell>
          <cell r="U28" t="str">
            <v>PDF</v>
          </cell>
          <cell r="V28" t="str">
            <v>CATALOGO DOCUMENTAL</v>
          </cell>
          <cell r="W28" t="str">
            <v>SI</v>
          </cell>
          <cell r="AV28" t="str">
            <v>INFORMACIÓN PÚBLICA</v>
          </cell>
        </row>
        <row r="29">
          <cell r="H29" t="str">
            <v>GUÍAS</v>
          </cell>
          <cell r="I29" t="str">
            <v>GUÍA DE GESTIÓN DE RIESGO GAP805</v>
          </cell>
          <cell r="K29" t="str">
            <v>CONTIENE LA METODOLOGÍA PARA EVOLUCIÓN DE IDENTIFICACIÓN, MEDICIÓN, CONTROL Y MONITOREO DE LOS RIESGOS.</v>
          </cell>
          <cell r="R29" t="str">
            <v>CASTELLANO</v>
          </cell>
          <cell r="S29" t="str">
            <v>ELECTRONICO/PAPEL</v>
          </cell>
          <cell r="U29" t="str">
            <v>PDF</v>
          </cell>
          <cell r="V29" t="str">
            <v>CATALOGO DOCUMENTAL</v>
          </cell>
          <cell r="W29" t="str">
            <v>SI</v>
          </cell>
        </row>
        <row r="30">
          <cell r="H30" t="str">
            <v>FORMATOS</v>
          </cell>
          <cell r="I30" t="str">
            <v>FAP801 SOLICITUD DE VINCULACIÓN</v>
          </cell>
          <cell r="K30" t="str">
            <v>EL DOCUMENTO CONSOLIDA LA INFORMACIÓN BÁSICA, FINANCIERA Y ACTIVIDAD ECONÓMICA DE LOS CLIENTES, FUNCIONARIOS, CONTRATISTAS Y TERCEROS DE LA ENTIDAD.</v>
          </cell>
          <cell r="R30" t="str">
            <v>CASTELLANO</v>
          </cell>
          <cell r="S30" t="str">
            <v>ELECTRONICO/PAPEL</v>
          </cell>
          <cell r="U30" t="str">
            <v xml:space="preserve">PAPEL Y BASE DE DATOS </v>
          </cell>
          <cell r="V30" t="str">
            <v xml:space="preserve">ARCHIVOS DE EXTRACCIÓN EN DISCOVERER </v>
          </cell>
          <cell r="W30" t="str">
            <v xml:space="preserve">NO </v>
          </cell>
        </row>
        <row r="31">
          <cell r="H31" t="str">
            <v>APLICATIVOS</v>
          </cell>
          <cell r="I31" t="str">
            <v>APLICATIVO FORMATO SOLICITUD DE VINCULACIÓN</v>
          </cell>
          <cell r="K31" t="str">
            <v>GESTIONA ACCESOS Y CONSOLIDACIÓN DE INFORMACIÓN DE LAS VINCULACIONES Y ACTUALIZACIONES</v>
          </cell>
          <cell r="R31" t="str">
            <v>CASTELLANO</v>
          </cell>
          <cell r="S31" t="str">
            <v>ELECTRONICO/PAPEL</v>
          </cell>
          <cell r="U31" t="str">
            <v xml:space="preserve">PAPEL Y BASE DE DATOS </v>
          </cell>
          <cell r="V31" t="str">
            <v xml:space="preserve">ARCHIVOS DE EXTRACCIÓN EN DISCOVERER </v>
          </cell>
          <cell r="W31" t="str">
            <v xml:space="preserve">NO </v>
          </cell>
        </row>
        <row r="32">
          <cell r="H32" t="str">
            <v>APLICATIVOS</v>
          </cell>
          <cell r="I32" t="str">
            <v>GRC (MÓDULO SARLAFT)</v>
          </cell>
          <cell r="K32" t="str">
            <v>GESTIONA LA DOCUMENTACIÓN DEL PERFIL DE RIESGOS</v>
          </cell>
          <cell r="R32" t="str">
            <v>CASTELLANO</v>
          </cell>
          <cell r="S32" t="str">
            <v>ELECTRONICO</v>
          </cell>
          <cell r="U32" t="str">
            <v xml:space="preserve">PAPEL Y BASE DE DATOS </v>
          </cell>
          <cell r="V32"/>
          <cell r="W32" t="str">
            <v xml:space="preserve">NO </v>
          </cell>
        </row>
        <row r="33">
          <cell r="H33" t="str">
            <v>BASES DE DATOS</v>
          </cell>
          <cell r="I33" t="str">
            <v>BASE DE DATOS DE VINCULACIONES Y ACTUALIZACIONES</v>
          </cell>
          <cell r="K33" t="str">
            <v>CONTIENE LA INFORMACIÓN DE LA EXTRACCIÓN DE LA INFORMACIÓN DEL FAP801 (VINCULACIONES Y ACTUALIZACIONES)</v>
          </cell>
          <cell r="R33" t="str">
            <v>CASTELLANO</v>
          </cell>
          <cell r="S33" t="str">
            <v>ELECTRONICO</v>
          </cell>
          <cell r="U33" t="str">
            <v>BASE DE DATOS</v>
          </cell>
          <cell r="V33" t="str">
            <v xml:space="preserve">ARCHIVOS DE EXTRACCIÓN EN DISCOVERER </v>
          </cell>
          <cell r="W33" t="str">
            <v>NO</v>
          </cell>
        </row>
        <row r="34">
          <cell r="H34" t="str">
            <v>BASES DE DATOS</v>
          </cell>
          <cell r="I34" t="str">
            <v>BASE DE DATOS DE SEGMENTACIÓN</v>
          </cell>
          <cell r="K34" t="str">
            <v>CONTIENE LOS RESULTADOS DEL PROCESO DE SEGMENTACIÓN POR FACTIRES DE RIESGO</v>
          </cell>
          <cell r="R34" t="str">
            <v>CASTELLANO</v>
          </cell>
          <cell r="S34" t="str">
            <v>ELECTRONICO</v>
          </cell>
          <cell r="U34" t="str">
            <v>BASE DE DATOS</v>
          </cell>
          <cell r="V34" t="str">
            <v xml:space="preserve">ARCHIVOS DE EXTRACCIÓN EN DISCOVERER </v>
          </cell>
          <cell r="W34" t="str">
            <v>NO</v>
          </cell>
        </row>
        <row r="35">
          <cell r="H35" t="str">
            <v>REPORTES</v>
          </cell>
          <cell r="I35" t="str">
            <v>REPORTE DE OPERACIÓN INUSUAL Y/O SOSPECHOSA</v>
          </cell>
          <cell r="K35" t="str">
            <v>CONTIENE LAS CARPETAS DE ANÁLISIS DE REPORTES DE OPERACIONES INUSUALES O SOSPECHOSAS  DOCUMENTADAS</v>
          </cell>
          <cell r="R35" t="str">
            <v>CASTELLANO</v>
          </cell>
          <cell r="S35" t="str">
            <v>ELECTRONICO/PAPEL</v>
          </cell>
          <cell r="U35" t="str">
            <v>PDF, DOC, TIF, PPT, XLS</v>
          </cell>
          <cell r="V35" t="str">
            <v>ARCHIVO DE GESTIÓN DEL GRUPO SARLAFT</v>
          </cell>
          <cell r="W35" t="str">
            <v>NO APLICA</v>
          </cell>
        </row>
        <row r="36">
          <cell r="H36" t="str">
            <v>PLANES</v>
          </cell>
          <cell r="I36" t="str">
            <v>PLAN DE CAPACITACION DE GESTIÓN DE RIESGOS DE LAVADO DE ACTIVOS Y DE FINANCIACIÓN DEL TERRRORISMO</v>
          </cell>
          <cell r="K36" t="str">
            <v>CONTIENE LA PROGRAMACIÓN DE LAS CAPACITACIONES A REALIZAR DURANTE LA VIGENCIA EN RELACIÓN CON SARLAFT.</v>
          </cell>
          <cell r="R36" t="str">
            <v>CASTELLANO</v>
          </cell>
          <cell r="S36" t="str">
            <v>ELECTRONICO/PAPEL</v>
          </cell>
          <cell r="U36" t="str">
            <v>PDF, DOC, TIF, PPT, XLS</v>
          </cell>
          <cell r="V36" t="str">
            <v>ORFEO, CATALOGO DOCUMENTAL</v>
          </cell>
          <cell r="W36" t="str">
            <v>NO APLICA</v>
          </cell>
          <cell r="AV36" t="str">
            <v>INFORMACIÓN PÚBLICA</v>
          </cell>
        </row>
        <row r="37">
          <cell r="H37" t="str">
            <v>PLANES</v>
          </cell>
          <cell r="I37" t="str">
            <v>PLAN DE AVTIVIDADES PARA LA GESTIÓN DE RIESGOS DE LAVADO DE ACTIVOS Y DE FINANCIACIÓN DEL TERRRORISMO</v>
          </cell>
          <cell r="K37" t="str">
            <v>TIENE EL CRONOGRAMA DE ACTIVIDADES A DESARROLLAR DURANTE LA VIGENCIA (ANUAL)</v>
          </cell>
          <cell r="R37" t="str">
            <v>CASTELLANO</v>
          </cell>
          <cell r="S37" t="str">
            <v>ELECTRONICO/PAPEL</v>
          </cell>
          <cell r="U37" t="str">
            <v>PDF, DOC, TIF, PPT, XLS</v>
          </cell>
          <cell r="V37" t="str">
            <v>ORFEO, CATALOGO DOCUMENTAL</v>
          </cell>
          <cell r="W37" t="str">
            <v>NO APLICA</v>
          </cell>
          <cell r="AV37" t="str">
            <v>INFORMACIÓN PÚBLICA</v>
          </cell>
        </row>
        <row r="38">
          <cell r="H38" t="str">
            <v>ACTAS</v>
          </cell>
          <cell r="I38" t="str">
            <v xml:space="preserve">Actas de Comité Institucional de Gestión y Desempeño </v>
          </cell>
          <cell r="K38" t="str">
            <v>CONTIENE TODAS LAS DECISIONES TOMADAS EN LOS COMITÉS INSTITUCIONALES DE GESTIÓN Y DESEMPEÑO, ASÍ COMO LAS PRESENTACIONES.</v>
          </cell>
          <cell r="R38" t="str">
            <v>CASTELLANO</v>
          </cell>
          <cell r="S38" t="str">
            <v>ELECTRONICO/PAPEL</v>
          </cell>
          <cell r="U38" t="str">
            <v>PDF, DOC, ODT</v>
          </cell>
          <cell r="V38" t="str">
            <v>ORFEO</v>
          </cell>
          <cell r="W38" t="str">
            <v>NO APLICA</v>
          </cell>
          <cell r="AV38" t="str">
            <v>INFORMACIÓN PÚBLICA</v>
          </cell>
        </row>
        <row r="39">
          <cell r="H39" t="str">
            <v>DERECHOS DE PETICIÓN</v>
          </cell>
          <cell r="I39" t="str">
            <v>Derechos de petición</v>
          </cell>
          <cell r="K39"/>
          <cell r="R39" t="str">
            <v>CASTELLANO</v>
          </cell>
          <cell r="S39" t="str">
            <v>ELECTRONICO</v>
          </cell>
          <cell r="U39" t="str">
            <v>PDF, DOC, XLS</v>
          </cell>
          <cell r="V39" t="str">
            <v>NO APLICA</v>
          </cell>
          <cell r="W39" t="str">
            <v>NO APLICA</v>
          </cell>
          <cell r="AV39" t="str">
            <v>INFORMACIÓN PÚBLICA</v>
          </cell>
        </row>
        <row r="40">
          <cell r="H40" t="str">
            <v>INDICADORES DEL SISTEMA INTEGRADO DE GESTIÓN</v>
          </cell>
          <cell r="I40" t="str">
            <v>INDICADORES DEL SISTEMA INTEGRADO DE GESTIÓN</v>
          </cell>
          <cell r="K40" t="str">
            <v>Son los indicadores del proceso de direccionamiento estratégico que permiten realizar la medición de los objetivos generando a través de parametros o umbrales que permiten generar alertas tempranas.</v>
          </cell>
          <cell r="R40" t="str">
            <v>CASTELLANO</v>
          </cell>
          <cell r="S40" t="str">
            <v>ELECTRONICO</v>
          </cell>
          <cell r="U40" t="str">
            <v>.xls , .docx , .sql</v>
          </cell>
          <cell r="V40" t="str">
            <v>GRC, CATÁLOGO DOCUMENTAL (SECCIÓN SARO)</v>
          </cell>
          <cell r="W40" t="str">
            <v>https://www.enterritorio.gov.co/web/transparencia-y-acceso-a-la-informacion-publica/planeacion/plan-de-accion/indicadores-del-sistema-integrado-gestion</v>
          </cell>
          <cell r="AV40" t="str">
            <v>INFORMACIÓN PÚBLICA</v>
          </cell>
        </row>
        <row r="41">
          <cell r="H41" t="str">
            <v>INFORMES</v>
          </cell>
          <cell r="I41" t="str">
            <v>Informes a Otras Entidades</v>
          </cell>
          <cell r="K41" t="str">
            <v>SON LOS INFORMES QUE SE PRESENTAN A OTRAS ENTIDADES ENEL MARCO DE CUMPLIMIENTOS NORMATIVOS O SOLICITUDES ESPECIALES.</v>
          </cell>
          <cell r="R41" t="str">
            <v>CASTELLANO</v>
          </cell>
          <cell r="S41" t="str">
            <v>ELECTRONICO</v>
          </cell>
          <cell r="U41" t="str">
            <v>PDF, DOC, TIF, XLS</v>
          </cell>
          <cell r="V41" t="str">
            <v>ORFEO</v>
          </cell>
          <cell r="W41" t="str">
            <v>NO APLICA</v>
          </cell>
          <cell r="AV41" t="str">
            <v>INFORMACIÓN PÚBLICA CLASIFICADA</v>
          </cell>
        </row>
        <row r="42">
          <cell r="H42" t="str">
            <v>INFORMES</v>
          </cell>
          <cell r="I42" t="str">
            <v>Informes al Congreso de la República</v>
          </cell>
          <cell r="K42" t="str">
            <v>INFORMACIÓN REPORTADA AL CRONGRESO DE LA REPUBLICA</v>
          </cell>
          <cell r="R42" t="str">
            <v>CASTELLANO</v>
          </cell>
          <cell r="S42" t="str">
            <v>ELECTRONICO</v>
          </cell>
          <cell r="U42" t="str">
            <v>PDF, DOC, TIF, XLS</v>
          </cell>
          <cell r="V42" t="str">
            <v>ORFEO</v>
          </cell>
          <cell r="W42" t="str">
            <v xml:space="preserve">https://www.enterritorio.gov.co/web/transparencia-y-acceso-a-la-informacion-publica/planeacion/informes-de-gestion-evaluacion-y-auditoria/informes-del-congreso </v>
          </cell>
          <cell r="AV42" t="str">
            <v>INFORMACIÓN PÚBLICA CLASIFICADA</v>
          </cell>
        </row>
        <row r="43">
          <cell r="H43" t="str">
            <v>INFORMES</v>
          </cell>
          <cell r="I43" t="str">
            <v>Informes de Evaluación de Calidad de Datos</v>
          </cell>
          <cell r="K43" t="str">
            <v>CONTIENE LA EVALUACIÓN EN 6 DIMENSIONES DE CALIDAD DE BASES Y TABLAS DE DATOS INSTITUCIONALES</v>
          </cell>
          <cell r="R43" t="str">
            <v>CASTELLANO</v>
          </cell>
          <cell r="S43" t="str">
            <v>ELECTRONICO</v>
          </cell>
          <cell r="U43" t="str">
            <v>PDF, XLS</v>
          </cell>
          <cell r="V43" t="str">
            <v>SE ENCUENTRAN DISPONIBLES EN EL PORTAL DE TRANSPARENCIA DE LA ENTIDAD</v>
          </cell>
          <cell r="W43" t="str">
            <v xml:space="preserve">https://www.enterritorio.gov.co/web/transparencia-y-acceso-a-la-informacion-publica/instrumentos-de-gestion-de-informacion-publica </v>
          </cell>
          <cell r="AV43" t="str">
            <v>INFORMACIÓN PÚBLICA</v>
          </cell>
        </row>
        <row r="44">
          <cell r="H44" t="str">
            <v>INFORMES</v>
          </cell>
          <cell r="I44" t="str">
            <v>Informes de Gestión</v>
          </cell>
          <cell r="K44" t="str">
            <v>CONTIENE LAS ACTIVIDADES REALIZADAS POR EL GRUPO DURANTE LA VIGENCIA</v>
          </cell>
          <cell r="R44" t="str">
            <v>CASTELLANO</v>
          </cell>
          <cell r="S44" t="str">
            <v>ELECTRONICO</v>
          </cell>
          <cell r="U44" t="str">
            <v>PDF, DOC, TIF, XLS</v>
          </cell>
          <cell r="V44" t="str">
            <v>ORFEO, CATALOGO DOCUMENTAL</v>
          </cell>
          <cell r="W44" t="str">
            <v xml:space="preserve">https://www.enterritorio.gov.co/web/transparencia-y-acceso-a-la-informacion-publica/planeacion/informes-de-gestion-evaluacion-y-auditoria/informes-de-gestion </v>
          </cell>
          <cell r="AV44" t="str">
            <v>INFORMACIÓN PÚBLICA</v>
          </cell>
        </row>
        <row r="45">
          <cell r="H45" t="str">
            <v>INFORMES</v>
          </cell>
          <cell r="I45" t="str">
            <v>Informes del Congreso para el Fenecimiento de la Cuenta Fiscal</v>
          </cell>
          <cell r="K45" t="str">
            <v>CONTIENE LA INFORMACIÓN DE LA CONSOLIDACIÓN DE LA CUENTA NAUAL SIRECI</v>
          </cell>
          <cell r="R45" t="str">
            <v>CASTELLANO</v>
          </cell>
          <cell r="S45" t="str">
            <v>ELECTRONICO</v>
          </cell>
          <cell r="U45" t="str">
            <v>PDF, DOC</v>
          </cell>
          <cell r="V45" t="str">
            <v>Sitio web</v>
          </cell>
          <cell r="W45" t="str">
            <v xml:space="preserve">https://www.enterritorio.gov.co/web/transparencia-y-acceso-a-la-informacion-publica/planeacion/informes-de-gestion-evaluacion-y-auditoria/cuenta-anual-consolidada-sireci </v>
          </cell>
          <cell r="AV45" t="str">
            <v>INFORMACIÓN PÚBLICA</v>
          </cell>
        </row>
        <row r="46">
          <cell r="H46" t="str">
            <v>INVENTARIOS</v>
          </cell>
          <cell r="I46" t="str">
            <v>Inventario de activos de información</v>
          </cell>
          <cell r="K46" t="str">
            <v>CONTIENE LA IDENTIFICACIÓN, VALORACIÓN, CALIFICACIÓN Y VALORACIÓN DE LOS ACTIVOS DE INFORMACIÓN DE LA ENTIDAD</v>
          </cell>
          <cell r="R46" t="str">
            <v>CASTELLANO</v>
          </cell>
          <cell r="S46" t="str">
            <v>ELECTRONICO</v>
          </cell>
          <cell r="U46" t="str">
            <v>XLS</v>
          </cell>
          <cell r="V46" t="str">
            <v>CATALOGO DOCUMENTAL</v>
          </cell>
          <cell r="W46" t="str">
            <v>NA</v>
          </cell>
          <cell r="AV46" t="str">
            <v>INFORMACIÓN PÚBLICA CLASIFICADA</v>
          </cell>
        </row>
        <row r="47">
          <cell r="H47" t="str">
            <v>PLANES</v>
          </cell>
          <cell r="I47" t="str">
            <v>Planes Anticorrupción y Atención al Ciudadano</v>
          </cell>
          <cell r="K47" t="str">
            <v>CONTIENE TODAS LAS ACCIONES A REALIZAR DURANTE EL AÑO DE TODOS LOS COPONENTES QUE HACEN PARTE DEL PAAC</v>
          </cell>
          <cell r="R47" t="str">
            <v>CASTELLANO</v>
          </cell>
          <cell r="S47" t="str">
            <v>ELECTRONICO</v>
          </cell>
          <cell r="U47" t="str">
            <v>PDF</v>
          </cell>
          <cell r="V47" t="str">
            <v>SITIO WEB</v>
          </cell>
          <cell r="W47" t="str">
            <v>PENDIENTE ENLACE DE PUBLICACIÓN</v>
          </cell>
          <cell r="AV47" t="str">
            <v>INFORMACIÓN PÚBLICA</v>
          </cell>
        </row>
        <row r="48">
          <cell r="H48" t="str">
            <v>PLANES</v>
          </cell>
          <cell r="I48" t="str">
            <v>Planes Anuales de Monitoreo a la Gestión y el Gobierno de Seguridad de la Información Institucional</v>
          </cell>
          <cell r="K48" t="str">
            <v>CONTIENE LAS ACTIVIDADES QUE SE HACEN DURANTE LA VIGENCIA PARA EL SEGUIMIENTO AL CUMPLIMIENTO DE POLÍTICAS DE SEGURIDAD Y PRIVCIDAD DE LA INFORMACIÓN</v>
          </cell>
          <cell r="R48" t="str">
            <v>CASTELLANO</v>
          </cell>
          <cell r="S48" t="str">
            <v>ELECTRONICO</v>
          </cell>
          <cell r="U48" t="str">
            <v>PDF, XLS</v>
          </cell>
          <cell r="V48" t="str">
            <v>NO APLICA</v>
          </cell>
          <cell r="W48" t="str">
            <v>NO APLICA</v>
          </cell>
          <cell r="AV48" t="str">
            <v>INFORMACIÓN PÚBLICA CLASIFICADA</v>
          </cell>
        </row>
        <row r="49">
          <cell r="H49" t="str">
            <v>PLANES</v>
          </cell>
          <cell r="I49" t="str">
            <v>Planes de Acción Institucional</v>
          </cell>
          <cell r="K49" t="str">
            <v>CONTINEE TODAS LAS AVTIVIDADES A DESARROLLARSE EN CADA UNA DE LAS VIGENCIAS Y ES PRODUCTO DEL PLAN ESTRATEGICO INSTITUCIONAL.</v>
          </cell>
          <cell r="R49" t="str">
            <v>CASTELLANO</v>
          </cell>
          <cell r="S49" t="str">
            <v>ELECTRONICO/PAPEL</v>
          </cell>
          <cell r="U49" t="str">
            <v>PDF, DOC, TIF, XLS</v>
          </cell>
          <cell r="V49" t="str">
            <v>ORFEO,PAGINA WEB, CATALOGO DOCUMENTAL</v>
          </cell>
          <cell r="W49" t="str">
            <v xml:space="preserve">https://www.enterritorio.gov.co/web/transparencia-y-acceso-a-la-informacion-publica/planeacion/plan-de-accion </v>
          </cell>
          <cell r="AV49" t="str">
            <v>INFORMACIÓN PÚBLICA</v>
          </cell>
        </row>
        <row r="50">
          <cell r="H50" t="str">
            <v>PLANES</v>
          </cell>
          <cell r="I50" t="str">
            <v>Planes de Continuidad del Negocio - PCN</v>
          </cell>
          <cell r="K50" t="str">
            <v>CRONOGRAMA DEL PLAN DE ACTIVIDADES A REALIZAR PARA LA CONTINUIDAD DEL NEGOCIO (ANUAL)</v>
          </cell>
          <cell r="R50" t="str">
            <v>CASTELLANO</v>
          </cell>
          <cell r="S50" t="str">
            <v>ELECTRONICO</v>
          </cell>
          <cell r="U50" t="str">
            <v>PDF, XLS</v>
          </cell>
          <cell r="V50" t="str">
            <v>NO APLICA</v>
          </cell>
          <cell r="W50" t="str">
            <v>NO APLICA</v>
          </cell>
          <cell r="AV50" t="str">
            <v>INFORMACIÓN PÚBLICA</v>
          </cell>
        </row>
        <row r="51">
          <cell r="H51" t="str">
            <v>PLANES</v>
          </cell>
          <cell r="I51" t="str">
            <v>Planes de Participación Ciudadana</v>
          </cell>
          <cell r="K51" t="str">
            <v>CONTIENE PERFILES DE RIESGOS POR CONVENIOS, PROCESOS, EVENTOS DE RIESGO MATERIALIZADO.</v>
          </cell>
          <cell r="R51" t="str">
            <v>CASTELLANO</v>
          </cell>
          <cell r="S51" t="str">
            <v>ELECTRONICO</v>
          </cell>
          <cell r="U51" t="str">
            <v>PDF</v>
          </cell>
          <cell r="V51" t="str">
            <v>SITIO WEB</v>
          </cell>
          <cell r="W51" t="str">
            <v xml:space="preserve">https://www.enterritorio.gov.co/web/transparencia-y-acceso-a-la-informacion-publica/planeacion/plan-de-accion </v>
          </cell>
          <cell r="AV51" t="str">
            <v>INFORMACIÓN PÚBLICA</v>
          </cell>
        </row>
        <row r="52">
          <cell r="H52" t="str">
            <v>PLANES</v>
          </cell>
          <cell r="I52" t="str">
            <v>Planes de Seguridad y Privacidad de la Información</v>
          </cell>
          <cell r="K52" t="str">
            <v>CONTIENE LAS ACTIVIDADES DE SEGURIDAD Y PRIVCIDAD PARA CUMPLIR CON LA POLÍTICA DE SEGURIDAD DIGITAL DEL MIPG Y DARLE MANTENIMIENTO AL SGSI</v>
          </cell>
          <cell r="R52" t="str">
            <v>CASTELLANO</v>
          </cell>
          <cell r="S52" t="str">
            <v>ELECTRONICO</v>
          </cell>
          <cell r="U52" t="str">
            <v>PDF, DOC, ODT</v>
          </cell>
          <cell r="V52" t="str">
            <v>ORFEO Y GRC</v>
          </cell>
          <cell r="W52" t="str">
            <v xml:space="preserve">https://www.enterritorio.gov.co/web/transparencia-y-acceso-a-la-informacion-publica/planeacion/plan-de-accion </v>
          </cell>
          <cell r="AV52" t="str">
            <v>INFORMACIÓN PÚBLICA</v>
          </cell>
        </row>
        <row r="53">
          <cell r="H53" t="str">
            <v>PLANES</v>
          </cell>
          <cell r="I53" t="str">
            <v>Planes Estratégicos Institucionales</v>
          </cell>
          <cell r="K53" t="str">
            <v>CONTIENE LAS ESTRATEGIAS QUE DESARROLLA LA ENTIDAD PARA EL CUMPLIMIENTO DE SUS OBJETIVOS.</v>
          </cell>
          <cell r="R53" t="str">
            <v>CASTELLANO</v>
          </cell>
          <cell r="S53" t="str">
            <v>ELECTRONICO/PAPEL</v>
          </cell>
          <cell r="U53" t="str">
            <v>PDF, DOC, TIF, XLS</v>
          </cell>
          <cell r="V53" t="str">
            <v>ORFEO,PAGINA WEB, CATALOGO DOCUMENTAL</v>
          </cell>
          <cell r="W53" t="str">
            <v xml:space="preserve">https://www.enterritorio.gov.co/web/transparencia-y-acceso-a-la-informacion-publica/planeacion/plan-de-accion </v>
          </cell>
          <cell r="AV53" t="str">
            <v>INFORMACIÓN PÚBLICA</v>
          </cell>
        </row>
        <row r="54">
          <cell r="H54" t="str">
            <v>PLANES</v>
          </cell>
          <cell r="I54" t="str">
            <v xml:space="preserve">Planes Institucionales de Gestión y Desempeño </v>
          </cell>
          <cell r="K54" t="str">
            <v>CONTIENE LAS ACTIVIDADES A DESARROLLAR EN LAS 17 POLITICAS QUE HACEN PARTE DEL MODELO INTEGRADO DE PLANEACIÓN Y GESTIÓN</v>
          </cell>
          <cell r="R54" t="str">
            <v>CASTELLANO</v>
          </cell>
          <cell r="S54" t="str">
            <v>ELECTRONICO/PAPEL</v>
          </cell>
          <cell r="U54" t="str">
            <v>PDF, DOC, TIF, XLS</v>
          </cell>
          <cell r="V54" t="str">
            <v>ORFEO,PAGINA WEB, CATALOGO DOCUMENTAL</v>
          </cell>
          <cell r="W54" t="str">
            <v>http://www.fonade.gov.co/portal/page/portal/WebSite/Fonade/transparencia_acceso_informacion_publica</v>
          </cell>
          <cell r="AV54" t="str">
            <v>INFORMACIÓN PÚBLICA</v>
          </cell>
        </row>
        <row r="55">
          <cell r="H55" t="str">
            <v>REGISTROS</v>
          </cell>
          <cell r="I55" t="str">
            <v>Registros de Incidentes en Seguridad de la Información</v>
          </cell>
          <cell r="K55" t="str">
            <v>CONTIENE LA INFORMACIÓN DE LOS INCIDENTES DE SEGURIDAD MATERIALIZADOS EN LA ENTIDAD</v>
          </cell>
          <cell r="R55" t="str">
            <v>CASTELLANO</v>
          </cell>
          <cell r="S55" t="str">
            <v>ELECTRONICO</v>
          </cell>
          <cell r="U55" t="str">
            <v xml:space="preserve"> XLS</v>
          </cell>
          <cell r="V55" t="str">
            <v>ARANDA</v>
          </cell>
          <cell r="W55" t="str">
            <v>NO APLICA</v>
          </cell>
          <cell r="AV55" t="str">
            <v>INFORMACIÓN PÚBLICA CLASIFICADA</v>
          </cell>
        </row>
        <row r="56">
          <cell r="H56" t="str">
            <v>REGISTROS</v>
          </cell>
          <cell r="I56" t="str">
            <v>Registros de Sistema de Administración del Riesgo de Liquidez - SARL</v>
          </cell>
          <cell r="K56" t="str">
            <v>FORMATO QUE ORIENTA A LOS COLABORADORES Y GESTORES DE RIESGO EN EL REGISTRO DE EVENTOS DE RIESGO DE LIQUIDEZL MATERIALIZADOS EN ENTERRITORIO</v>
          </cell>
          <cell r="R56" t="str">
            <v>CASTELLANO</v>
          </cell>
          <cell r="S56" t="str">
            <v>ELECTRONICO</v>
          </cell>
          <cell r="U56" t="str">
            <v>PDF, XLS</v>
          </cell>
          <cell r="V56" t="str">
            <v>GRC, CATÁLOGO DOCUMENTAL (SECCIÓN SARO)</v>
          </cell>
          <cell r="W56" t="str">
            <v>https://www.enterritorio.gov.co/CatalogoDocumental/procesos/subversion/SGC/Documentos/11_Formatos/Catalogo_Documental_Formatos.htm</v>
          </cell>
          <cell r="AV56" t="str">
            <v>INFORMACIÓN PÚBLICA CLASIFICADA</v>
          </cell>
        </row>
        <row r="57">
          <cell r="H57" t="str">
            <v>REGISTROS</v>
          </cell>
          <cell r="I57" t="str">
            <v>Registros de Sistema de Administración del Riesgo de Mercado - SARM</v>
          </cell>
          <cell r="K57" t="str">
            <v>FORMATO QUE ORIENTA A LOS COLABORADORES Y GESTORES DE RIESGO EN EL REGISTRO DE EVENTOS DE RIESGO DE MERCADO MATERIALIZADOS EN ENTERRITORIO</v>
          </cell>
          <cell r="R57" t="str">
            <v>CASTELLANO</v>
          </cell>
          <cell r="S57" t="str">
            <v>ELECTRONICO</v>
          </cell>
          <cell r="U57" t="str">
            <v>PDF, XLS</v>
          </cell>
          <cell r="V57" t="str">
            <v>GRC, CATÁLOGO DOCUMENTAL (SECCIÓN SARO)</v>
          </cell>
          <cell r="W57" t="str">
            <v>https://www.enterritorio.gov.co/CatalogoDocumental/procesos/subversion/SGC/Documentos/11_Formatos/Catalogo_Documental_Formatos.htm</v>
          </cell>
          <cell r="AV57" t="str">
            <v>INFORMACIÓN PÚBLICA CLASIFICADA</v>
          </cell>
        </row>
        <row r="58">
          <cell r="H58" t="str">
            <v>REGISTROS</v>
          </cell>
          <cell r="I58" t="str">
            <v>Registros de Sistema de Administración del Riesgo Operativo - SARO</v>
          </cell>
          <cell r="K58" t="str">
            <v>FORMATO QUE ORIENTA A LOS COLABORADORES Y GESTORES DE RIESGO EN EL REGISTRO DE EVENTOS DE RIESGO OPERACIONAL MATERIALIZADOS EN ENTERRITORIO</v>
          </cell>
          <cell r="R58" t="str">
            <v>CASTELLANO</v>
          </cell>
          <cell r="S58" t="str">
            <v>ELECTRONICO</v>
          </cell>
          <cell r="U58" t="str">
            <v>PDF, XLS</v>
          </cell>
          <cell r="V58" t="str">
            <v>GRC, CATÁLOGO DOCUMENTAL (SECCIÓN SARO)</v>
          </cell>
          <cell r="W58" t="str">
            <v>https://www.enterritorio.gov.co/CatalogoDocumental/procesos/subversion/SGC/Documentos/11_Formatos/Catalogo_Documental_Formatos.htm</v>
          </cell>
          <cell r="AV58" t="str">
            <v>INFORMACIÓN PÚBLICA CLASIFICADA</v>
          </cell>
        </row>
        <row r="59">
          <cell r="H59" t="str">
            <v>FORMATOS</v>
          </cell>
          <cell r="I59" t="str">
            <v>BANCO DE IDEAS</v>
          </cell>
          <cell r="K59" t="str">
            <v>Es una herramienta que permite recoger las ideas de los colaboradores y mejorar el proceso de innovación y de mejora continua de la entidad y así aprovechar la creatividad de sus colaboradores</v>
          </cell>
          <cell r="R59" t="str">
            <v>CASTELLANO</v>
          </cell>
          <cell r="S59" t="str">
            <v>ELECTRONICO</v>
          </cell>
          <cell r="U59" t="str">
            <v>XLS</v>
          </cell>
          <cell r="V59" t="str">
            <v>TEAMS, CATALOGO DOCUMENTAL</v>
          </cell>
          <cell r="W59" t="str">
            <v>NO APLICA</v>
          </cell>
          <cell r="AV59" t="str">
            <v>INFORMACIÓN PÚBLICA</v>
          </cell>
        </row>
        <row r="60">
          <cell r="H60" t="str">
            <v>REGISTROS</v>
          </cell>
          <cell r="I60" t="str">
            <v>REGOSTRO DE LECCIONES APRENDIDAS</v>
          </cell>
          <cell r="K60" t="str">
            <v>Registro de un cambio en el comportamiento personal u organizacional, como resultado del aprendizaje a partir de la experiencia</v>
          </cell>
          <cell r="R60" t="str">
            <v>CASTELLANO</v>
          </cell>
          <cell r="S60" t="str">
            <v>ELECTRONICO</v>
          </cell>
          <cell r="U60" t="str">
            <v>XLS</v>
          </cell>
          <cell r="V60" t="str">
            <v>TEAMS, CATALOGO DOCUMENTAL</v>
          </cell>
          <cell r="W60" t="str">
            <v>NO APLICA</v>
          </cell>
          <cell r="AV60" t="str">
            <v>INFORMACIÓN PÚBLICA</v>
          </cell>
        </row>
        <row r="64">
          <cell r="H64" t="str">
            <v>FORMATOS</v>
          </cell>
          <cell r="I64" t="str">
            <v xml:space="preserve">MATRIZ DE CONOCIMIENTO TÁCITO </v>
          </cell>
          <cell r="K64" t="str">
            <v>El inventario de conocimiento tácito inicia con la selección de los temas relacionados con la misión de la entidad y los asocia con los servidores públicos, según su nivel de conocimiento.</v>
          </cell>
          <cell r="R64" t="str">
            <v>CASTELLANO</v>
          </cell>
          <cell r="S64" t="str">
            <v>ELECTRONICO</v>
          </cell>
          <cell r="U64" t="str">
            <v>XLS</v>
          </cell>
          <cell r="V64" t="str">
            <v>TEAMS</v>
          </cell>
          <cell r="W64" t="str">
            <v>NO APLICA</v>
          </cell>
          <cell r="AV64" t="str">
            <v>INFORMACIÓN PÚBLICA</v>
          </cell>
        </row>
        <row r="65">
          <cell r="H65" t="str">
            <v>FORMATOS</v>
          </cell>
          <cell r="I65" t="str">
            <v>MATRIZ DE CONOCIMIENTO  EXPLICITO</v>
          </cell>
          <cell r="K65" t="str">
            <v>El inventario de conocimiento explícito presenta una relación detallada de los documentos generados en un área o proceso de la entidad.</v>
          </cell>
          <cell r="R65" t="str">
            <v>CASTELLANO</v>
          </cell>
          <cell r="S65" t="str">
            <v>ELECTRONICO</v>
          </cell>
          <cell r="U65" t="str">
            <v>XLS</v>
          </cell>
          <cell r="V65" t="str">
            <v>TEAMS</v>
          </cell>
          <cell r="W65" t="str">
            <v>NO APLICA</v>
          </cell>
          <cell r="AV65" t="str">
            <v>INFORMACIÓN PÚBLICA</v>
          </cell>
        </row>
        <row r="66">
          <cell r="H66" t="str">
            <v>APLICATIVOS</v>
          </cell>
          <cell r="I66" t="str">
            <v>GRC (MÓDULO DE PROGRAMAS Y PROYECTOS)</v>
          </cell>
          <cell r="K66" t="str">
            <v>SE REGISTRA EL PLAN ESTRATEGICO, EL PLAN DE ACCIÓN Y LOS AVANCES MENSUALES</v>
          </cell>
          <cell r="R66" t="str">
            <v>CASTELLANO</v>
          </cell>
          <cell r="S66" t="str">
            <v>ELECTRONICO</v>
          </cell>
          <cell r="U66" t="str">
            <v>XLS</v>
          </cell>
          <cell r="V66" t="str">
            <v>ONE DRIVE Y APLICATIVO GRC</v>
          </cell>
          <cell r="W66" t="str">
            <v>NO APLICA</v>
          </cell>
          <cell r="AV66" t="str">
            <v>INFORMACIÓN PÚBLICA</v>
          </cell>
        </row>
        <row r="67">
          <cell r="H67" t="str">
            <v>BASES DE DATOS</v>
          </cell>
          <cell r="I67" t="str">
            <v>PLANES DE ACCIÓN</v>
          </cell>
          <cell r="K67" t="str">
            <v>CONTIENE TODOAS LAS INICIATIVAS QUE DESARROLLA LA ENTIDAD PARA CUMPLIR EL PLAN ESTRATÉGICO, OBJETIVOS, INDICADORES, PORCENTAJES DE AVANCE POR CADA UNO DE LOS HITOS, FECHAS DE INICIO Y DE FINALIZACIÓN.</v>
          </cell>
          <cell r="R67" t="str">
            <v>CASTELLANO</v>
          </cell>
          <cell r="S67" t="str">
            <v>ELECTRONICO</v>
          </cell>
          <cell r="U67" t="str">
            <v>XLS</v>
          </cell>
          <cell r="V67" t="str">
            <v>ONE DRIVE Y APLICATIVO GRC</v>
          </cell>
          <cell r="W67" t="str">
            <v>NO APLICA</v>
          </cell>
          <cell r="AV67" t="str">
            <v>INFORMACIÓN PÚBLICA</v>
          </cell>
        </row>
        <row r="68">
          <cell r="H68" t="str">
            <v>CATÁLOGOS</v>
          </cell>
          <cell r="I68" t="str">
            <v>CATÁLOGO DE COMPONENTES DE INFORMACIÓN</v>
          </cell>
          <cell r="K68" t="str">
            <v>CONTIENE LOS DATOS, FLUJOS Y SERVICIOS DE INFORMACIÓN DE LA ENTIDAD.</v>
          </cell>
          <cell r="R68" t="str">
            <v>CASTELLANO</v>
          </cell>
          <cell r="S68" t="str">
            <v>ELECTRONICO</v>
          </cell>
          <cell r="U68" t="str">
            <v>XLS</v>
          </cell>
          <cell r="V68" t="str">
            <v>SITIO WEB</v>
          </cell>
          <cell r="W68" t="str">
            <v>https://www.enterritorio.gov.co/web/transparencia-y-acceso-a-la-informacion-publica/instrumentos-de-gestion-de-informacion-publica</v>
          </cell>
          <cell r="AV68" t="str">
            <v>INFORMACIÓN PÚBLICA</v>
          </cell>
        </row>
        <row r="69">
          <cell r="H69" t="str">
            <v>GUÍAS</v>
          </cell>
          <cell r="I69" t="str">
            <v>GUÍA DE CALIDAD DE DATOS EN INFORMACIÓN INSTITUCIONAL</v>
          </cell>
          <cell r="K69" t="str">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ell>
          <cell r="R69" t="str">
            <v>CASTELLANO</v>
          </cell>
          <cell r="S69" t="str">
            <v>ELECTRONICO</v>
          </cell>
          <cell r="U69" t="str">
            <v>DOC, PDF</v>
          </cell>
          <cell r="V69" t="str">
            <v>CATÁLOGO DOCUMENTAL</v>
          </cell>
          <cell r="W69" t="str">
            <v>NO APLICA</v>
          </cell>
          <cell r="AV69" t="str">
            <v>INFORMACIÓN PÚBLICA</v>
          </cell>
        </row>
        <row r="70">
          <cell r="H70" t="str">
            <v>MANUALES</v>
          </cell>
          <cell r="I70" t="str">
            <v>MANUAL DE GESTIÓN DEL CONOCIMIENTO</v>
          </cell>
          <cell r="K70" t="str">
            <v>Describir e institucionalizar el modelo, el proceso, las estrategias y las herramientas a través de las cuales se desarrolla el proceso de Gestión del Conocimiento en la Empresa Nacional Promotora del Desarrollo Territorial – ENTerritorio, así mismo permitirá:</v>
          </cell>
          <cell r="R70" t="str">
            <v>CASTELLANO</v>
          </cell>
          <cell r="S70" t="str">
            <v>ELECTRONICO</v>
          </cell>
          <cell r="U70" t="str">
            <v>DOC, PDF</v>
          </cell>
          <cell r="V70" t="str">
            <v>CATÁLOGO DOCUMENTAL</v>
          </cell>
          <cell r="W70" t="str">
            <v>NO APLICA</v>
          </cell>
          <cell r="AV70" t="str">
            <v>INFORMACIÓN PÚBLICA</v>
          </cell>
        </row>
        <row r="71">
          <cell r="H71" t="str">
            <v>REPORTES</v>
          </cell>
          <cell r="I71" t="str">
            <v>REPORTES DE AVANCE A LA GESTIÓN - FURAG</v>
          </cell>
          <cell r="K71" t="str">
            <v>Es un formulario ünico de reporte de avance de la gestión</v>
          </cell>
          <cell r="R71" t="str">
            <v>CASTELLANO</v>
          </cell>
          <cell r="S71" t="str">
            <v>ELECTRONICO/PAPEL</v>
          </cell>
          <cell r="U71" t="str">
            <v>PDF, DOC, TIF, XLS</v>
          </cell>
          <cell r="V71" t="str">
            <v>ORFEO</v>
          </cell>
          <cell r="W71" t="str">
            <v>NO APLICA</v>
          </cell>
          <cell r="AV71" t="str">
            <v>INFORMACIÓN PÚBLICA</v>
          </cell>
        </row>
        <row r="72">
          <cell r="H72" t="str">
            <v>APLICATIVOS</v>
          </cell>
          <cell r="I72" t="str">
            <v>ERA</v>
          </cell>
          <cell r="K72" t="str">
            <v>GESTIONA EL CICLO SARO DE PROCESOS Y CONVENIOS Y EVENTOS DE RIESGO MATERIALIZADO.</v>
          </cell>
          <cell r="R72" t="str">
            <v>CASTELLANO</v>
          </cell>
          <cell r="S72" t="str">
            <v>ELECTRONICO</v>
          </cell>
          <cell r="U72" t="str">
            <v xml:space="preserve"> DOC,XLS, CVS</v>
          </cell>
          <cell r="V72" t="str">
            <v>ERA, CATALOGO DOCUMENTAL</v>
          </cell>
          <cell r="W72" t="str">
            <v>NO APLICA</v>
          </cell>
          <cell r="AV72" t="str">
            <v>INFORMACIÓN PÚBLICA CLASIFICADA</v>
          </cell>
        </row>
        <row r="73">
          <cell r="H73" t="str">
            <v>APLICATIVOS</v>
          </cell>
          <cell r="I73" t="str">
            <v>GRC (MÓDULO DE RIESGOS)</v>
          </cell>
          <cell r="K73" t="str">
            <v>GESTIONA EL CICLO SARO DE PROCESOS Y CONVENIOS Y EVENTOS DE RIESGO MATERIALIZADO.</v>
          </cell>
          <cell r="R73" t="str">
            <v>CASTELLANO</v>
          </cell>
          <cell r="S73" t="str">
            <v>ELECTRONICO</v>
          </cell>
          <cell r="U73" t="str">
            <v xml:space="preserve"> DOC,  XLS</v>
          </cell>
          <cell r="V73" t="str">
            <v>ERA, GRC, CATALOGO DOCUMENTAL</v>
          </cell>
          <cell r="W73" t="str">
            <v>http://172.16.7.25/GRC/portal/</v>
          </cell>
          <cell r="AV73" t="str">
            <v>INFORMACIÓN PÚBLICA CLASIFICADA</v>
          </cell>
        </row>
        <row r="74">
          <cell r="H74" t="str">
            <v>APLICATIVOS</v>
          </cell>
          <cell r="I74" t="str">
            <v>GRC (MÓDULO DE INDICADORES)</v>
          </cell>
          <cell r="K74" t="str">
            <v>GESTIONA LOS INDICADORES DE RIESGO.</v>
          </cell>
          <cell r="R74" t="str">
            <v>CASTELLANO</v>
          </cell>
          <cell r="S74" t="str">
            <v>ELECTRONICO</v>
          </cell>
          <cell r="U74" t="str">
            <v xml:space="preserve"> DOC,  XLS</v>
          </cell>
          <cell r="V74" t="str">
            <v>GRC, CATALOGO DOCUMENTAL</v>
          </cell>
          <cell r="W74" t="str">
            <v>http://172.16.7.25/GRC/portal/</v>
          </cell>
          <cell r="AV74" t="str">
            <v>INFORMACIÓN PÚBLICA CLASIFICADA</v>
          </cell>
        </row>
        <row r="75">
          <cell r="H75" t="str">
            <v>BASES DE DATOS</v>
          </cell>
          <cell r="I75" t="str">
            <v>BASE HISTÓRICA DE EVENTOS DE RIESGO</v>
          </cell>
          <cell r="K75" t="str">
            <v>HISTORICO DE RIESGOS MATERIALIZADOS DE ACUERDO CON LOS LINEAMIENTOS DE LA SFC</v>
          </cell>
          <cell r="R75" t="str">
            <v>CASTELLANO</v>
          </cell>
          <cell r="S75" t="str">
            <v>ELECTRONICO</v>
          </cell>
          <cell r="U75" t="str">
            <v xml:space="preserve"> XLS</v>
          </cell>
          <cell r="V75" t="str">
            <v>ERA, GRC, CATALOGO DOCUMENTAL</v>
          </cell>
          <cell r="W75" t="str">
            <v>NO APLICA</v>
          </cell>
          <cell r="AV75" t="str">
            <v>INFORMACIÓN PÚBLICA CLASIFICADA</v>
          </cell>
        </row>
        <row r="76">
          <cell r="H76" t="str">
            <v>BASES DE DATOS</v>
          </cell>
          <cell r="I76" t="str">
            <v>LISTA DE RIESGOS Y CONTROLES DE PROCESOS Y CONVENIOS</v>
          </cell>
          <cell r="K76" t="str">
            <v>LISTA DE RIESGOS Y CONTROLES DE PROCESOS, CONVENIOS Y RIESGOS DE CORRUPCIÓN</v>
          </cell>
          <cell r="R76" t="str">
            <v>CASTELLANO</v>
          </cell>
          <cell r="S76" t="str">
            <v>ELECTRONICO</v>
          </cell>
          <cell r="U76" t="str">
            <v xml:space="preserve"> DOC,  XLS</v>
          </cell>
          <cell r="V76" t="str">
            <v>ERA, GRC, CATALOGO DOCUMENTAL</v>
          </cell>
          <cell r="W76" t="str">
            <v>https://www.enterritorio.gov.co/CatalogoDocumental/procesos/subversion/index.html</v>
          </cell>
          <cell r="AV76" t="str">
            <v>INFORMACIÓN PÚBLICA CLASIFICADA</v>
          </cell>
        </row>
        <row r="77">
          <cell r="H77" t="str">
            <v>GUÍAS</v>
          </cell>
          <cell r="I77" t="str">
            <v>GUÍA METODOLÓGICA DE GESTIÓN DE RIESGOS</v>
          </cell>
          <cell r="K77" t="str">
            <v>CONTIENE LA METODOLOGÍA PARA EVOLUCIÓN DE IDENTIFICACIÓN, MEDICIÓN, CONTROL Y MONITOREO DE LOS RIESGOS.</v>
          </cell>
          <cell r="R77" t="str">
            <v>CASTELLANO</v>
          </cell>
          <cell r="S77" t="str">
            <v>ELECTRONICO</v>
          </cell>
          <cell r="U77" t="str">
            <v>PDF, DOC, TIF, XLS</v>
          </cell>
          <cell r="V77" t="str">
            <v xml:space="preserve"> CATALOGO DOCUMENTAL</v>
          </cell>
          <cell r="W77" t="str">
            <v>https://www.enterritorio.gov.co/CatalogoDocumental/procesos/subversion/index.html</v>
          </cell>
          <cell r="AV77" t="str">
            <v>INFORMACIÓN PÚBLICA CLASIFICADA</v>
          </cell>
        </row>
        <row r="78">
          <cell r="H78" t="str">
            <v>INFORMES</v>
          </cell>
          <cell r="I78" t="str">
            <v>INFORME SARO A REVISORIA FISCAL</v>
          </cell>
          <cell r="K78" t="str">
            <v>INFORME SOBRE ASPECTOS RELEVANTES DEL SARO: EVENTOS MATERIALIZADOS, MONITOREO, INDICADORES, CICLO SARO Y PERFILES DE RIESGO. ESTE INFORME TIENE UNA PERIODICIDAD ANUAL.</v>
          </cell>
          <cell r="R78" t="str">
            <v>CASTELLANO</v>
          </cell>
          <cell r="S78" t="str">
            <v>ELECTRONICO/PAPEL</v>
          </cell>
          <cell r="U78" t="str">
            <v>PDF, DOC, TIF, XLS</v>
          </cell>
          <cell r="V78" t="str">
            <v>ORFEO</v>
          </cell>
          <cell r="W78" t="str">
            <v>NO APLICA</v>
          </cell>
          <cell r="AV78" t="str">
            <v>INFORMACIÓN PÚBLICA CLASIFICADA</v>
          </cell>
        </row>
        <row r="81">
          <cell r="H81" t="str">
            <v>MANUALES</v>
          </cell>
          <cell r="I81" t="str">
            <v>MANUAL DE GESTIÓN DE RIESGOS OPERATIVOS Y CORRUPCIÓN</v>
          </cell>
          <cell r="K81" t="str">
            <v>CONTIENE POLITICAS Y LINEAMIENTOS RELACIONADOS CON RIESGO OPERATIVO</v>
          </cell>
          <cell r="R81" t="str">
            <v>CASTELLANO</v>
          </cell>
          <cell r="S81" t="str">
            <v>ELECTRONICO</v>
          </cell>
          <cell r="U81" t="str">
            <v>PDF, DOC, TIF, XLS</v>
          </cell>
          <cell r="V81" t="str">
            <v>CATALOGO DOCUMENTAL</v>
          </cell>
          <cell r="W81" t="str">
            <v>https://www.enterritorio.gov.co/CatalogoDocumental/procesos/subversion/index.html</v>
          </cell>
          <cell r="AV81" t="str">
            <v>INFORMACIÓN PÚBLICA</v>
          </cell>
        </row>
        <row r="82">
          <cell r="H82" t="str">
            <v>DERECHOS DE PETICIÓN</v>
          </cell>
          <cell r="I82" t="str">
            <v>DERECHOS DE PETICIÓN</v>
          </cell>
          <cell r="K82" t="str">
            <v xml:space="preserve">CONTIENE RESPUESTAS Y SOPORTES A LOS DERECHOS DE PETICION </v>
          </cell>
          <cell r="R82" t="str">
            <v>CASTELLANO</v>
          </cell>
          <cell r="S82" t="str">
            <v>ELECTRONICO/PAPEL</v>
          </cell>
          <cell r="U82" t="str">
            <v>PDF, DOC, TIF</v>
          </cell>
          <cell r="V82" t="str">
            <v>ORFEO</v>
          </cell>
          <cell r="W82" t="str">
            <v>NO APLICA</v>
          </cell>
          <cell r="AV82" t="str">
            <v>INFORMACIÓN PÚBLICA CLASIFICADA</v>
          </cell>
        </row>
        <row r="100">
          <cell r="H100" t="str">
            <v>REPOSITORIOS</v>
          </cell>
          <cell r="I100" t="str">
            <v>REPOSITORIO TECNOLOGÍAS DE LA INFORMACIÓN</v>
          </cell>
          <cell r="K100" t="str">
            <v>CONTIENE LA INFORMACIÓN CPORRESPONDIENTE A LA GESTIÓN DEL GRUPO DE TECNOLOGÍAS DE LA INFORMACIÓN.</v>
          </cell>
          <cell r="R100" t="str">
            <v>CASTELLANO</v>
          </cell>
          <cell r="S100" t="str">
            <v>ELECTRONICO</v>
          </cell>
          <cell r="U100" t="str">
            <v>PDF, XLS, DOC, PPT</v>
          </cell>
          <cell r="V100" t="str">
            <v>ONEDRIVE</v>
          </cell>
          <cell r="W100" t="str">
            <v>NA</v>
          </cell>
          <cell r="AV100" t="str">
            <v>INFORMACIÓN PÚBLICA CLASIFICADA</v>
          </cell>
        </row>
        <row r="101">
          <cell r="H101" t="str">
            <v>REPOSITORIOS</v>
          </cell>
          <cell r="I101" t="str">
            <v>METAREPOSITORIO DE TECNOLOGÍAS DE LA INFORMACIÓN</v>
          </cell>
          <cell r="K101" t="str">
            <v>CONTIENE LAS GUÍAS DE USUARIO, GUÍAS TÉCNICAS Y EL VERSIONAMIENTO DE LOS SISTEMAS DE INFORMACIÓN.</v>
          </cell>
          <cell r="R101" t="str">
            <v>CASTELLANO</v>
          </cell>
          <cell r="S101" t="str">
            <v>ELECTRONICO</v>
          </cell>
          <cell r="U101" t="str">
            <v>NA</v>
          </cell>
          <cell r="V101" t="str">
            <v>ONEDRIVE</v>
          </cell>
          <cell r="W101" t="str">
            <v>NA</v>
          </cell>
          <cell r="AV101" t="str">
            <v>INFORMACIÓN PÚBLICA CLASIFICADA</v>
          </cell>
        </row>
        <row r="102">
          <cell r="H102" t="str">
            <v>BASES DE DATOS</v>
          </cell>
          <cell r="I102" t="str">
            <v>BIOMÉTRICO</v>
          </cell>
          <cell r="K102" t="str">
            <v>ALOJAMIENTO DE LAS HUELLAS DIGITALES DE LOS COLABORADORES DE LA ENTIDAD</v>
          </cell>
          <cell r="R102" t="str">
            <v>CASTELLANO</v>
          </cell>
          <cell r="S102" t="str">
            <v>ELECTRONICO</v>
          </cell>
          <cell r="U102" t="str">
            <v>.psql</v>
          </cell>
          <cell r="V102" t="str">
            <v>NA</v>
          </cell>
          <cell r="W102" t="str">
            <v>NA</v>
          </cell>
          <cell r="AV102" t="str">
            <v>INFORMACIÓN PÚBLICA CLASIFICADA</v>
          </cell>
        </row>
        <row r="103">
          <cell r="H103" t="str">
            <v>BASES DE DATOS</v>
          </cell>
          <cell r="I103" t="str">
            <v>VIDEOVIGILANCIA</v>
          </cell>
          <cell r="K103" t="str">
            <v>ALOJAMIENTO DE LOS VIDEOS CAPTURADOS POR LA CAÁMARA DE VIDEOVIGILANCIA</v>
          </cell>
          <cell r="R103" t="str">
            <v>CASTELLANO</v>
          </cell>
          <cell r="S103" t="str">
            <v>ELECTRONICO</v>
          </cell>
          <cell r="U103" t="str">
            <v>.MP4</v>
          </cell>
          <cell r="V103" t="str">
            <v>NA</v>
          </cell>
          <cell r="W103" t="str">
            <v>NA</v>
          </cell>
          <cell r="AV103" t="str">
            <v>INFORMACIÓN PÚBLICA CLASIFICADA</v>
          </cell>
        </row>
        <row r="104">
          <cell r="H104" t="str">
            <v>BASES DE DATOS</v>
          </cell>
          <cell r="I104" t="str">
            <v>DIRECTORIO ACTIVO</v>
          </cell>
          <cell r="K104" t="str">
            <v>BASE DE DATOS DE USUARIOS DE LA PLATAFORMA TECNOLÓGICA DE LA ENTIDAD</v>
          </cell>
          <cell r="R104" t="str">
            <v>CASTELLANO</v>
          </cell>
          <cell r="S104" t="str">
            <v>ELECTRONICO</v>
          </cell>
          <cell r="U104" t="str">
            <v>.xls</v>
          </cell>
          <cell r="V104" t="str">
            <v>NA</v>
          </cell>
          <cell r="W104" t="str">
            <v>NA</v>
          </cell>
          <cell r="AV104" t="str">
            <v>INFORMACIÓN PÚBLICA CLASIFICADA</v>
          </cell>
        </row>
        <row r="105">
          <cell r="H105" t="str">
            <v>REGISTRO</v>
          </cell>
          <cell r="I105" t="str">
            <v>LINEA BASE ACTIVOS OPERADOR TECNOLÓGICO</v>
          </cell>
          <cell r="K105" t="str">
            <v>CONTIENE LA LINEA BASE DE LOS ACTIVOS QUE HACEN PARTE DE LAS LINEAS DE SERVICIOS CONTRATADAS: CIBERSEGURIDAD, MOVILIDAD, IAAS, LAN Y WIFI, ARRENDAMIENTO DE EQUIPOS (DESKTOP Y PORTÁTILES)</v>
          </cell>
          <cell r="R105"/>
          <cell r="S105"/>
          <cell r="U105"/>
          <cell r="V105"/>
          <cell r="W105"/>
          <cell r="AV105" t="e">
            <v>#N/A</v>
          </cell>
        </row>
        <row r="106">
          <cell r="H106" t="str">
            <v>REGISTROS DE CONTROL</v>
          </cell>
          <cell r="I106" t="str">
            <v>REGISTROS DE CONTROL DE ACCESO AL CENTRO DE DATOS</v>
          </cell>
          <cell r="K106" t="str">
            <v>CONTIENE EL REGISTROS Y VITACORAS DE CONTROL DE ACCESO AL CENTRO DE DATOS</v>
          </cell>
          <cell r="R106" t="str">
            <v>CASTELLANO</v>
          </cell>
          <cell r="S106" t="str">
            <v>ELECTRONICO/PAPEL</v>
          </cell>
          <cell r="U106" t="str">
            <v>PDF, XLS, DOC, TIF</v>
          </cell>
          <cell r="V106" t="str">
            <v>NA</v>
          </cell>
          <cell r="W106" t="str">
            <v>NO APLICA</v>
          </cell>
          <cell r="AV106" t="str">
            <v>INFORMACIÓN PÚBLICA</v>
          </cell>
        </row>
        <row r="107">
          <cell r="H107" t="str">
            <v>PROCEDIMIENTOS</v>
          </cell>
          <cell r="I107" t="str">
            <v xml:space="preserve">	Mantenimiento de datos en producción</v>
          </cell>
          <cell r="K107" t="str">
            <v>Establece la metodología para el mantenimiento de los datos de los aplicativos en producción de ENTerritorio, a través del desarrollo de actividades provistas en este procedimiento, para garantizar su fiabilidad e integridad.</v>
          </cell>
          <cell r="R107" t="str">
            <v>CASTELLANO</v>
          </cell>
          <cell r="S107" t="str">
            <v>ELECTRONICO/PAPEL</v>
          </cell>
          <cell r="U107" t="str">
            <v>PDF, XLS, DOC, TIF</v>
          </cell>
          <cell r="V107" t="str">
            <v>INTRANET</v>
          </cell>
          <cell r="W107" t="str">
            <v>NO APLICA</v>
          </cell>
          <cell r="AV107" t="str">
            <v>INFORMACIÓN PÚBLICA</v>
          </cell>
        </row>
        <row r="108">
          <cell r="H108" t="str">
            <v>PROCEDIMIENTOS</v>
          </cell>
          <cell r="I108" t="str">
            <v>Gestión de registros de eventos para la plataforma tecnológica</v>
          </cell>
          <cell r="K108" t="str">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ell>
          <cell r="R108" t="str">
            <v>CASTELLANO</v>
          </cell>
          <cell r="S108" t="str">
            <v>ELECTRONICO/PAPEL</v>
          </cell>
          <cell r="U108" t="str">
            <v>PDF, XLS, DOC, TIF</v>
          </cell>
          <cell r="V108" t="str">
            <v>INTRANET</v>
          </cell>
          <cell r="W108" t="str">
            <v>NO APLICA</v>
          </cell>
          <cell r="AV108" t="str">
            <v>INFORMACIÓN PÚBLICA</v>
          </cell>
        </row>
        <row r="109">
          <cell r="H109" t="str">
            <v>PROCEDIMIENTOS</v>
          </cell>
          <cell r="I109" t="str">
            <v>Adquisición, desarrollo y puesta en producción de software</v>
          </cell>
          <cell r="K109" t="str">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ell>
          <cell r="R109" t="str">
            <v>CASTELLANO</v>
          </cell>
          <cell r="S109" t="str">
            <v>ELECTRONICO/PAPEL</v>
          </cell>
          <cell r="U109" t="str">
            <v>PDF, XLS, DOC, TIF</v>
          </cell>
          <cell r="V109" t="str">
            <v>INTRANET</v>
          </cell>
          <cell r="W109" t="str">
            <v>NO APLICA</v>
          </cell>
          <cell r="AV109" t="str">
            <v>INFORMACIÓN PÚBLICA</v>
          </cell>
        </row>
        <row r="110">
          <cell r="H110" t="str">
            <v>PROCEDIMIENTOS</v>
          </cell>
          <cell r="I110" t="str">
            <v>Control de cambios a la infraestructura tecnológica</v>
          </cell>
          <cell r="K110" t="str">
            <v>DefiniQR las actividades de planeación, coordinación,monitoreo y comunicación de los cambios que afectan a los recursos y sistemas de información de la Entidad, que permitan controlar el impacto de este en el ambiente de producción</v>
          </cell>
          <cell r="R110" t="str">
            <v>CASTELLANO</v>
          </cell>
          <cell r="S110" t="str">
            <v>ELECTRONICO/PAPEL</v>
          </cell>
          <cell r="U110" t="str">
            <v>PDF, XLS, DOC, TIF</v>
          </cell>
          <cell r="V110" t="str">
            <v>INTRANET</v>
          </cell>
          <cell r="W110" t="str">
            <v>NO APLICA</v>
          </cell>
          <cell r="AV110" t="str">
            <v>INFORMACIÓN PÚBLICA</v>
          </cell>
        </row>
        <row r="111">
          <cell r="H111" t="str">
            <v>PROCEDIMIENTOS</v>
          </cell>
          <cell r="I111" t="str">
            <v>Verificación periódica de aplicaciones y servicios de ti críticos instaladas en el centro de cómputo alterno</v>
          </cell>
          <cell r="K111" t="str">
            <v>Establecer la metodología para la verificación periódica de los aplicativos y servicios de TI críticos instalados en el Centro de Computo Alterno, con el propósito de garantizar su funcionalidad en caso de requerirse la activación del Plan de Continuidad del Negocio.</v>
          </cell>
          <cell r="R111" t="str">
            <v>CASTELLANO</v>
          </cell>
          <cell r="S111" t="str">
            <v>ELECTRONICO/PAPEL</v>
          </cell>
          <cell r="U111" t="str">
            <v>PDF, XLS, DOC, TIF</v>
          </cell>
          <cell r="V111" t="str">
            <v>INTRANET</v>
          </cell>
          <cell r="W111" t="str">
            <v>NO APLICA</v>
          </cell>
          <cell r="AV111" t="str">
            <v>INFORMACIÓN PÚBLICA</v>
          </cell>
        </row>
        <row r="112">
          <cell r="H112" t="str">
            <v>PROCEDIMIENTOS</v>
          </cell>
          <cell r="I112" t="str">
            <v xml:space="preserve">Solicitud de Servicio a la Mesa Integral de Servicios -CIC </v>
          </cell>
          <cell r="K112" t="str">
            <v>Administrar y establecer la metodología para la atención de soporte de los servicios de Tecnología de Información a través de la mesa de ayuda mediante la atención oportuna y confiable de los requerimientos.</v>
          </cell>
          <cell r="R112" t="str">
            <v>CASTELLANO</v>
          </cell>
          <cell r="S112" t="str">
            <v>ELECTRONICO/PAPEL</v>
          </cell>
          <cell r="U112" t="str">
            <v>PDF, XLS, DOC, TIF</v>
          </cell>
          <cell r="V112" t="str">
            <v>INTRANET</v>
          </cell>
          <cell r="W112" t="str">
            <v>NO APLICA</v>
          </cell>
          <cell r="AV112" t="str">
            <v>INFORMACIÓN PÚBLICA</v>
          </cell>
        </row>
        <row r="113">
          <cell r="H113" t="str">
            <v>GUÍAS</v>
          </cell>
          <cell r="I113" t="str">
            <v>Guía Trae tu Propio Dispositivo  (TTPD)</v>
          </cell>
          <cell r="K113" t="str">
            <v xml:space="preserve">	Establecer los lineamientos de seguridad para proteger la información de ENTerritorio que es gestionada a través de dispositivos móviles que no pertenecen a la Entidad.</v>
          </cell>
          <cell r="R113" t="str">
            <v>CASTELLANO</v>
          </cell>
          <cell r="S113" t="str">
            <v>ELECTRONICO/PAPEL</v>
          </cell>
          <cell r="U113" t="str">
            <v>PDF, XLS, DOC, TIF</v>
          </cell>
          <cell r="V113" t="str">
            <v>INTRANET</v>
          </cell>
          <cell r="W113" t="str">
            <v>NO APLICA</v>
          </cell>
          <cell r="AV113" t="str">
            <v>INFORMACIÓN PÚBLICA</v>
          </cell>
        </row>
        <row r="114">
          <cell r="H114" t="str">
            <v>GUÍAS</v>
          </cell>
          <cell r="I114" t="str">
            <v>Desarrollo, ajuste y estandarización de software</v>
          </cell>
          <cell r="K114" t="str">
            <v>La presente guía tiene como objetivo, establecer la metodología usada en ENTERRITORIO durante el proceso de desarrollo de los sistemas de información.</v>
          </cell>
          <cell r="R114" t="str">
            <v>CASTELLANO</v>
          </cell>
          <cell r="S114" t="str">
            <v>ELECTRONICO/PAPEL</v>
          </cell>
          <cell r="U114" t="str">
            <v>PDF, XLS, DOC, TIF</v>
          </cell>
          <cell r="V114" t="str">
            <v>INTRANET</v>
          </cell>
          <cell r="W114" t="str">
            <v>NO APLICA</v>
          </cell>
          <cell r="AV114" t="str">
            <v>INFORMACIÓN PÚBLICA</v>
          </cell>
        </row>
        <row r="115">
          <cell r="H115" t="str">
            <v>GUÍAS</v>
          </cell>
          <cell r="I115" t="str">
            <v>Controles generales de los aplicativos</v>
          </cell>
          <cell r="K115" t="str">
            <v>Establecer los criterios para identificar los controles de los aplicativos desarrollados in HOUSE para ENTerritorio, mediante la descripción de los controles generales y específicos, con el propósito de asegurar su cumplimiento.</v>
          </cell>
          <cell r="R115" t="str">
            <v>CASTELLANO</v>
          </cell>
          <cell r="S115" t="str">
            <v>ELECTRONICO/PAPEL</v>
          </cell>
          <cell r="U115" t="str">
            <v>PDF, XLS, DOC, TIF</v>
          </cell>
          <cell r="V115" t="str">
            <v>INTRANET</v>
          </cell>
          <cell r="W115" t="str">
            <v>NO APLICA</v>
          </cell>
          <cell r="AV115" t="str">
            <v>INFORMACIÓN PÚBLICA</v>
          </cell>
        </row>
        <row r="116">
          <cell r="H116" t="str">
            <v>GUÍAS</v>
          </cell>
          <cell r="I116" t="str">
            <v>Control de versiones y documentación de componentes tecnológicos</v>
          </cell>
          <cell r="K116" t="str">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ell>
          <cell r="R116" t="str">
            <v>CASTELLANO</v>
          </cell>
          <cell r="S116" t="str">
            <v>ELECTRONICO/PAPEL</v>
          </cell>
          <cell r="U116" t="str">
            <v>PDF, XLS, DOC, TIF</v>
          </cell>
          <cell r="V116" t="str">
            <v>INTRANET</v>
          </cell>
          <cell r="W116" t="str">
            <v>NO APLICA</v>
          </cell>
          <cell r="AV116" t="str">
            <v>INFORMACIÓN PÚBLICA</v>
          </cell>
        </row>
        <row r="117">
          <cell r="H117" t="str">
            <v>GUÍAS</v>
          </cell>
          <cell r="I117" t="str">
            <v>Guía de Desarrollo Seguro Software</v>
          </cell>
          <cell r="K117" t="str">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ell>
          <cell r="R117" t="str">
            <v>CASTELLANO</v>
          </cell>
          <cell r="S117" t="str">
            <v>ELECTRONICO/PAPEL</v>
          </cell>
          <cell r="U117" t="str">
            <v>PDF, XLS, DOC, TIF</v>
          </cell>
          <cell r="V117" t="str">
            <v>INTRANET</v>
          </cell>
          <cell r="W117" t="str">
            <v>NO APLICA</v>
          </cell>
        </row>
        <row r="118">
          <cell r="H118" t="str">
            <v>FORMATOS</v>
          </cell>
          <cell r="I118" t="str">
            <v xml:space="preserve">	Inventario y Verificación de Aplicaciones y Servicios de TI Críticos Instaladas en el Centro de Cómputo Alterno</v>
          </cell>
          <cell r="K118" t="str">
            <v>Formato para registrar el inventario, aplicaciones criticas establecidas en el BIA</v>
          </cell>
          <cell r="R118" t="str">
            <v>CASTELLANO</v>
          </cell>
          <cell r="S118" t="str">
            <v>ELECTRONICO/PAPEL</v>
          </cell>
          <cell r="U118" t="str">
            <v>PDF, XLS, DOC, TIF</v>
          </cell>
          <cell r="V118" t="str">
            <v>INTRANET</v>
          </cell>
          <cell r="W118" t="str">
            <v>NO APLICA</v>
          </cell>
        </row>
        <row r="119">
          <cell r="H119" t="str">
            <v>FORMATOS</v>
          </cell>
          <cell r="I119" t="str">
            <v>Evaluación de daños a la infraestructura tecnológica</v>
          </cell>
          <cell r="K119"/>
          <cell r="R119" t="str">
            <v>CASTELLANO</v>
          </cell>
          <cell r="S119" t="str">
            <v>ELECTRONICO/PAPEL</v>
          </cell>
          <cell r="U119" t="str">
            <v>PDF, XLS, DOC, TIF</v>
          </cell>
          <cell r="V119" t="str">
            <v>INTRANET</v>
          </cell>
          <cell r="W119" t="str">
            <v>NO APLICA</v>
          </cell>
        </row>
        <row r="120">
          <cell r="H120" t="str">
            <v>FORMATOS</v>
          </cell>
          <cell r="I120" t="str">
            <v xml:space="preserve">Definición de requrimientos de software </v>
          </cell>
          <cell r="K120" t="str">
            <v>Formato para registrar la definición de requerimientos de software para su posterior desarrollo</v>
          </cell>
          <cell r="R120" t="str">
            <v>CASTELLANO</v>
          </cell>
          <cell r="S120" t="str">
            <v>ELECTRONICO/PAPEL</v>
          </cell>
          <cell r="U120" t="str">
            <v>PDF, XLS, DOC, TIF</v>
          </cell>
          <cell r="V120" t="str">
            <v>INTRANET</v>
          </cell>
          <cell r="W120" t="str">
            <v>NO APLICA</v>
          </cell>
        </row>
        <row r="121">
          <cell r="H121" t="str">
            <v>FORMATOS</v>
          </cell>
          <cell r="I121" t="str">
            <v>Registro de control de acceso al centro de computo</v>
          </cell>
          <cell r="K121" t="str">
            <v>Formato de control para el acceso de las personas autorizadas al centro de computo calle 26</v>
          </cell>
          <cell r="R121" t="str">
            <v>CASTELLANO</v>
          </cell>
          <cell r="S121" t="str">
            <v>ELECTRONICO/PAPEL</v>
          </cell>
          <cell r="U121" t="str">
            <v>PDF, XLS, DOC, TIF</v>
          </cell>
          <cell r="V121" t="str">
            <v>INTRANET</v>
          </cell>
          <cell r="W121" t="str">
            <v>NO APLICA</v>
          </cell>
        </row>
        <row r="122">
          <cell r="H122" t="str">
            <v>FORMATOS</v>
          </cell>
          <cell r="I122" t="str">
            <v xml:space="preserve">	Consentimiento Informado Trae Tu Propio Dispositivo </v>
          </cell>
          <cell r="K122" t="str">
            <v>Formato para ser diligenciado por los contratistas que se van a conectar a la red de Enterritorio.</v>
          </cell>
          <cell r="R122" t="str">
            <v>CASTELLANO</v>
          </cell>
          <cell r="S122" t="str">
            <v>ELECTRONICO/PAPEL</v>
          </cell>
          <cell r="U122" t="str">
            <v>PDF, XLS, DOC, TIF</v>
          </cell>
          <cell r="V122" t="str">
            <v>INTRANET</v>
          </cell>
          <cell r="W122" t="str">
            <v>NO APLICA</v>
          </cell>
        </row>
        <row r="123">
          <cell r="H123" t="str">
            <v>ACTAS</v>
          </cell>
          <cell r="I123" t="str">
            <v>Actas de Comité de Auditoría y Riesgos</v>
          </cell>
          <cell r="K123" t="str">
            <v>Son los documentos donde constan las deliberaciones y decisiones como Comité de apoyo de la Junta Directiva</v>
          </cell>
          <cell r="R123" t="str">
            <v>CASTELLANO</v>
          </cell>
          <cell r="S123" t="str">
            <v>ELECTRONICO/PAPEL</v>
          </cell>
          <cell r="U123" t="str">
            <v>Base de datos, audios, hojas de cálculo, documentos de texto en .pdf y word</v>
          </cell>
          <cell r="V123" t="str">
            <v xml:space="preserve">Archivo de Gestión, Archivo Central, One Drive, Intranet y Orfeo. </v>
          </cell>
          <cell r="W123" t="str">
            <v>NO APLICA</v>
          </cell>
          <cell r="AV123" t="str">
            <v>INFORMACIÓN PÚBLICA CLASIFICADA</v>
          </cell>
        </row>
        <row r="124">
          <cell r="H124" t="str">
            <v>ACTAS</v>
          </cell>
          <cell r="I124" t="str">
            <v>Actas de Comité de Gobierno Corporativo</v>
          </cell>
          <cell r="K124" t="str">
            <v>Son los documentos donde constan las deliberaciones y decisiones como Comité de apoyo de la Junta Directiva</v>
          </cell>
          <cell r="R124" t="str">
            <v>CASTELLANO</v>
          </cell>
          <cell r="S124" t="str">
            <v>ELECTRONICO/PAPEL</v>
          </cell>
          <cell r="U124" t="str">
            <v>Base de datos, audios, hojas de cálculo, documentos de texto en .pdf y word</v>
          </cell>
          <cell r="V124" t="str">
            <v xml:space="preserve">Archivo de Gestión, Archivo Central, One Drive, Intranet y Orfeo. </v>
          </cell>
          <cell r="W124" t="str">
            <v>NO APLICA</v>
          </cell>
          <cell r="AV124" t="str">
            <v>INFORMACIÓN PÚBLICA CLASIFICADA</v>
          </cell>
        </row>
        <row r="125">
          <cell r="H125" t="str">
            <v>ACTAS</v>
          </cell>
          <cell r="I125" t="str">
            <v>Actas de Junta Directiva</v>
          </cell>
          <cell r="K125" t="str">
            <v>Son los documentos donde constan las deliberaciones y aprobaciones de la Junta, como primera instancia del gobierno corporativo de la Entidad</v>
          </cell>
          <cell r="R125" t="str">
            <v>CASTELLANO</v>
          </cell>
          <cell r="S125" t="str">
            <v>ELECTRONICO/PAPEL</v>
          </cell>
          <cell r="U125" t="str">
            <v>Base de datos, audios, hojas de cálculo, documentos de texto en .pdf y word</v>
          </cell>
          <cell r="V125" t="str">
            <v xml:space="preserve">Archivo de Gestión, Archivo Central, One Drive, Intranet y Orfeo. </v>
          </cell>
          <cell r="W125" t="str">
            <v>NO APLICA</v>
          </cell>
        </row>
        <row r="126">
          <cell r="H126" t="str">
            <v xml:space="preserve">ACTOS ADMINISTATIVOS </v>
          </cell>
          <cell r="I126" t="str">
            <v xml:space="preserve">Circulares </v>
          </cell>
          <cell r="K126" t="str">
            <v>Son los actos administrativos internos de la Entidad en las cuales se fijan lineamientos o directrices</v>
          </cell>
          <cell r="R126" t="str">
            <v>CASTELLANO</v>
          </cell>
          <cell r="S126" t="str">
            <v>ELECTRONICO/PAPEL</v>
          </cell>
          <cell r="U126" t="str">
            <v>Base de datos, audios, hojas de cálculo, documentos de texto en .pdf y word</v>
          </cell>
          <cell r="V126" t="str">
            <v xml:space="preserve">Archivo de Gestión, Archivo Central, One Drive, Intranet y Orfeo. </v>
          </cell>
          <cell r="W126" t="str">
            <v>NO APLICA</v>
          </cell>
          <cell r="AV126" t="str">
            <v>INFORMACIÓN PÚBLICA</v>
          </cell>
        </row>
        <row r="127">
          <cell r="H127" t="str">
            <v xml:space="preserve">ACTOS ADMINISTATIVOS </v>
          </cell>
          <cell r="I127" t="str">
            <v xml:space="preserve">Resoluciones </v>
          </cell>
          <cell r="K127" t="str">
            <v xml:space="preserve">Son los actos administrativos donde constan decisiones internas de la Gerencia General y Subgerentes delegados para tal efecto. </v>
          </cell>
          <cell r="R127" t="str">
            <v>CASTELLANO</v>
          </cell>
          <cell r="S127" t="str">
            <v>ELECTRONICO/PAPEL</v>
          </cell>
          <cell r="U127" t="str">
            <v>Base de datos, audios, hojas de cálculo, documentos de texto en .pdf y word</v>
          </cell>
          <cell r="V127" t="str">
            <v xml:space="preserve">Archivo de Gestión, Archivo Central, One Drive, Intranet y Orfeo. </v>
          </cell>
          <cell r="W127" t="str">
            <v>NO APLICA</v>
          </cell>
          <cell r="AV127" t="str">
            <v>INFORMACIÓN PÚBLICA</v>
          </cell>
        </row>
        <row r="128">
          <cell r="H128" t="str">
            <v>ACUERDOS DE JUNTA DIRECTIVA</v>
          </cell>
          <cell r="I128" t="str">
            <v>Acuerdos de Junta Directiva</v>
          </cell>
          <cell r="K128" t="str">
            <v>Son los actos administrativos donde constan las decisiones de la Junta Directiva.</v>
          </cell>
          <cell r="R128" t="str">
            <v>CASTELLANO</v>
          </cell>
          <cell r="S128" t="str">
            <v>ELECTRONICO/PAPEL</v>
          </cell>
          <cell r="U128" t="str">
            <v>Base de datos, audios, hojas de cálculo, documentos de texto en .pdf y word</v>
          </cell>
          <cell r="V128" t="str">
            <v xml:space="preserve">Archivo de Gestión, Archivo Central, One Drive, Intranet y Orfeo. </v>
          </cell>
          <cell r="W128" t="str">
            <v>NO APLICA</v>
          </cell>
          <cell r="AV128" t="str">
            <v>INFORMACIÓN PÚBLICA</v>
          </cell>
        </row>
        <row r="129">
          <cell r="H129" t="str">
            <v>DERECHOS DE PETICIÓN</v>
          </cell>
          <cell r="I129" t="str">
            <v>Derechos de Petición</v>
          </cell>
          <cell r="K129" t="str">
            <v>Documentos a través de los cuales se brinda respuesta a las solicitudes de información de interes particular o general,  autoridades, y se resuelven consultas.</v>
          </cell>
          <cell r="R129" t="str">
            <v>CASTELLANO</v>
          </cell>
          <cell r="S129" t="str">
            <v>ELECTRONICO/PAPEL</v>
          </cell>
          <cell r="U129" t="str">
            <v>Base de datos, audios, hojas de cálculo, documentos de texto en .pdf y word</v>
          </cell>
          <cell r="V129" t="str">
            <v xml:space="preserve">Archivo de Gestión, Archivo Central, One Drive, Intranet y Orfeo. </v>
          </cell>
          <cell r="W129" t="str">
            <v>NO APLICA</v>
          </cell>
          <cell r="AV129" t="str">
            <v>INFORMACIÓN PÚBLICA</v>
          </cell>
        </row>
        <row r="130">
          <cell r="H130" t="str">
            <v>INFORMES</v>
          </cell>
          <cell r="I130" t="str">
            <v>Informes a Entes de Control y Vigilancia</v>
          </cell>
          <cell r="K130" t="str">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ell>
          <cell r="R130" t="str">
            <v>CASTELLANO</v>
          </cell>
          <cell r="S130" t="str">
            <v>ELECTRONICO/PAPEL</v>
          </cell>
          <cell r="U130" t="str">
            <v>Base de datos, audios, hojas de cálculo, documentos de texto en .pdf y word</v>
          </cell>
          <cell r="V130" t="str">
            <v xml:space="preserve">Archivo de Gestión, Archivo Central, One Drive, Intranet y Orfeo. </v>
          </cell>
          <cell r="W130" t="str">
            <v>NO APLICA</v>
          </cell>
          <cell r="AV130" t="str">
            <v>INFORMACIÓN PÚBLICA</v>
          </cell>
        </row>
        <row r="131">
          <cell r="H131" t="str">
            <v>INFORMES</v>
          </cell>
          <cell r="I131" t="str">
            <v>Informes de Gestión</v>
          </cell>
          <cell r="K131" t="str">
            <v>Documento consolidado que contiene la gestión realizada en un periodo de tiempo determinado, en el proceso de gestión jurídica.</v>
          </cell>
          <cell r="R131" t="str">
            <v>CASTELLANO</v>
          </cell>
          <cell r="S131" t="str">
            <v>ELECTRONICO/PAPEL</v>
          </cell>
          <cell r="U131" t="str">
            <v>Base de datos, audios, hojas de cálculo, documentos de texto en .pdf y word</v>
          </cell>
          <cell r="V131" t="str">
            <v xml:space="preserve">Archivo de Gestión, Archivo Central, One Drive, Intranet y Orfeo. </v>
          </cell>
          <cell r="W131" t="str">
            <v>NO APLICA</v>
          </cell>
          <cell r="AV131" t="str">
            <v>INFORMACIÓN PÚBLICA</v>
          </cell>
        </row>
        <row r="132">
          <cell r="H132" t="str">
            <v>ACCIONES CONSTITUCIONALES</v>
          </cell>
          <cell r="I132" t="str">
            <v xml:space="preserve">ACCIONES DE TUTELA
CONCILIACIONES EXTRAJUDICIALES
</v>
          </cell>
          <cell r="K132" t="str">
            <v>Son los memoriales que se radican en los procesos de tutela y conciliaciones prejudiciales.</v>
          </cell>
          <cell r="R132" t="str">
            <v>CASTELLANO</v>
          </cell>
          <cell r="S132" t="str">
            <v>ELECTRONICO/PAPEL</v>
          </cell>
          <cell r="U132" t="str">
            <v>PDF, DOC, TIF, XLS</v>
          </cell>
          <cell r="V132" t="str">
            <v>ORFEO</v>
          </cell>
          <cell r="W132" t="str">
            <v>NO APLICA</v>
          </cell>
          <cell r="AV132" t="str">
            <v>INFORMACIÓN PÚBLICA RESERVADA</v>
          </cell>
        </row>
        <row r="133">
          <cell r="H133" t="str">
            <v>ACTAS</v>
          </cell>
          <cell r="I133" t="str">
            <v>Actas de Comité de Conciliación y Desensa</v>
          </cell>
          <cell r="K133" t="str">
            <v>Son los documentos donde constan los casos y asuntos relacionados con los mecanismos alternativos de solución de conflictos y prevención del daño antijurídico.</v>
          </cell>
          <cell r="R133" t="str">
            <v>CASTELLANO</v>
          </cell>
          <cell r="S133" t="str">
            <v>ELECTRONICO/PAPEL</v>
          </cell>
          <cell r="U133" t="str">
            <v>Base de datos, audios, hojas de cálculo, documentos de texto en .pdf y word</v>
          </cell>
          <cell r="V133" t="str">
            <v xml:space="preserve">Archivo de Gestión, Archivo Central, One Drive, Intranet y Orfeo. </v>
          </cell>
          <cell r="W133" t="str">
            <v>NO APLICA</v>
          </cell>
          <cell r="AV133" t="str">
            <v>INFORMACIÓN PÚBLICA RESERVADA</v>
          </cell>
        </row>
        <row r="134">
          <cell r="H134" t="str">
            <v>INFORMES</v>
          </cell>
          <cell r="I134" t="str">
            <v>INFORMES COMITÉ  CONCILIACIÓN</v>
          </cell>
          <cell r="K134" t="str">
            <v xml:space="preserve">Contiene la relación de las actividades realizadas durante el semestre por parte del Comité de Conciliacion y Defensa. </v>
          </cell>
          <cell r="R134" t="str">
            <v>CASTELLANO</v>
          </cell>
          <cell r="S134" t="str">
            <v>ELECTRONICO/PAPEL</v>
          </cell>
          <cell r="U134" t="str">
            <v>PDF, DOC, TIF, XLS</v>
          </cell>
          <cell r="V134" t="str">
            <v>ORFEO</v>
          </cell>
          <cell r="W134" t="str">
            <v>NO APLICA</v>
          </cell>
          <cell r="AV134" t="str">
            <v>INFORMACIÓN PÚBLICA RESERVADA</v>
          </cell>
        </row>
        <row r="135">
          <cell r="H135" t="str">
            <v>INFORMES</v>
          </cell>
          <cell r="I135" t="str">
            <v xml:space="preserve">A otras Entidades sobre la defensa jurídica de la Entidad. </v>
          </cell>
          <cell r="K135" t="str">
            <v>Contiene la información sobre el estado de los procesos judiciales en los cuales es parte la Entidad; y los planes de prevención del daño antijurídico</v>
          </cell>
          <cell r="R135" t="str">
            <v>CASTELLANO</v>
          </cell>
          <cell r="S135" t="str">
            <v>ELECTRONICO</v>
          </cell>
          <cell r="U135" t="str">
            <v>Excel y .PDF</v>
          </cell>
          <cell r="V135" t="str">
            <v>Correo Electrónico</v>
          </cell>
          <cell r="W135" t="str">
            <v>NO APLICA</v>
          </cell>
          <cell r="AV135" t="str">
            <v>INFORMACIÓN PÚBLICA RESERVADA</v>
          </cell>
        </row>
        <row r="136">
          <cell r="H136" t="str">
            <v>INFORMES</v>
          </cell>
          <cell r="I136" t="str">
            <v>Informe Comité Institucional de Gestión y Desempeño</v>
          </cell>
          <cell r="K136" t="str">
            <v xml:space="preserve">Contiene la información sobre la gestión realizada sobre las denuncias recibidas por presuntos hechos de corrupción </v>
          </cell>
          <cell r="R136" t="str">
            <v>CASTELLANO</v>
          </cell>
          <cell r="S136" t="str">
            <v>ELECTRONICO</v>
          </cell>
          <cell r="U136" t="str">
            <v>.DOC</v>
          </cell>
          <cell r="V136" t="str">
            <v>One Drive</v>
          </cell>
          <cell r="W136" t="str">
            <v>NO APLICA</v>
          </cell>
          <cell r="AV136" t="str">
            <v>INFORMACIÓN PÚBLICA RESERVADA</v>
          </cell>
        </row>
        <row r="137">
          <cell r="H137" t="str">
            <v>POLÍTICAS</v>
          </cell>
          <cell r="I137" t="str">
            <v>POLITICA DE PREVENCION DEL DAÑO ANTIJURIDICO</v>
          </cell>
          <cell r="K137" t="str">
            <v>CONTIENE LOS LINEAMIENTOS PARA LA PREVENCIÓN DEL DAÑO JURIDICO EN LA ENTIDAD.</v>
          </cell>
          <cell r="R137" t="str">
            <v>CASTELLANO</v>
          </cell>
          <cell r="S137" t="str">
            <v>ELECTRONICO</v>
          </cell>
          <cell r="U137" t="str">
            <v>Excel y .PDF</v>
          </cell>
          <cell r="V137" t="str">
            <v>Intranet
Ekogui</v>
          </cell>
          <cell r="W137" t="str">
            <v>SI</v>
          </cell>
          <cell r="AV137" t="str">
            <v>INFORMACIÓN PÚBLICA RESERVADA</v>
          </cell>
        </row>
        <row r="140">
          <cell r="H140" t="str">
            <v>BASES DE DATOS</v>
          </cell>
          <cell r="I140" t="str">
            <v>BASE DE DATOS DE REQUERIMIENTOS DE ENTES EXTERNOS</v>
          </cell>
          <cell r="K140" t="str">
            <v xml:space="preserve">Contiene información sobre la fecha del requerimiento, contenido de la solicitud y fecha de respuesta. </v>
          </cell>
          <cell r="R140" t="str">
            <v>CASTELLANO</v>
          </cell>
          <cell r="S140" t="str">
            <v>ELECTRONICO</v>
          </cell>
          <cell r="U140" t="str">
            <v>Excel y Dash Board (Intranet)</v>
          </cell>
          <cell r="V140" t="str">
            <v>Todos los que puedan acceder a la intranet</v>
          </cell>
          <cell r="W140" t="str">
            <v>SI</v>
          </cell>
          <cell r="AV140" t="str">
            <v>INFORMACIÓN PÚBLICA</v>
          </cell>
        </row>
        <row r="141">
          <cell r="H141" t="str">
            <v>DERECHOS DE PETICION</v>
          </cell>
          <cell r="I141" t="str">
            <v>DERECHOS DE PETICION</v>
          </cell>
          <cell r="K141" t="str">
            <v>RESPUESTA A INFORMACIÓN QUE SOLICITAN AUTORIDADES.</v>
          </cell>
          <cell r="R141" t="str">
            <v>CASTELLANO</v>
          </cell>
          <cell r="S141" t="str">
            <v>ELECTRONICO/PAPEL</v>
          </cell>
          <cell r="U141" t="str">
            <v>PDF</v>
          </cell>
          <cell r="V141" t="str">
            <v>ORFEO SÓLO PARA CONSULTA INTERNA</v>
          </cell>
          <cell r="W141" t="str">
            <v>NO APLICA POR CARÁCTER DE RESERVA</v>
          </cell>
          <cell r="AV141" t="str">
            <v>REVISAR CON JURÍDICA</v>
          </cell>
        </row>
        <row r="142">
          <cell r="H142" t="str">
            <v>INFORMES</v>
          </cell>
          <cell r="I142" t="str">
            <v xml:space="preserve">INFORMES A ENTES DE CONTROL </v>
          </cell>
          <cell r="K142" t="str">
            <v>CONTIENE INFORMACIÓN RESPECTO AL TRÁMITO DE PROCESOS INTERNOS QUE TIENE CARÁCTER DE RESERVA</v>
          </cell>
          <cell r="R142" t="str">
            <v>CASTELLANO</v>
          </cell>
          <cell r="S142" t="str">
            <v>ELECTRONICO/PAPEL</v>
          </cell>
          <cell r="U142" t="str">
            <v>PDF</v>
          </cell>
          <cell r="V142" t="str">
            <v>ORFEO SÓLO PARA CONSULTA INTERNA</v>
          </cell>
          <cell r="W142" t="str">
            <v>NO APLICA POR CARÁCTER DE RESERVA</v>
          </cell>
          <cell r="AV142" t="str">
            <v>REVISAR CON JURÍDICA</v>
          </cell>
        </row>
        <row r="143">
          <cell r="H143" t="str">
            <v>INFORMES</v>
          </cell>
          <cell r="I143" t="str">
            <v>INFORMES DE GESTION GRUPO CONTROL INTERNO DISCIPLINARIOS</v>
          </cell>
          <cell r="K143" t="str">
            <v>CONTIENE LA INFORMACIÓN DE TODAS LAS ACTIVIDADES QUE SE ADELANTAN AL INTERIOR DEL GRUPO Y SE PRESENTA TRIMESTRALMENTE AL SUBGERENTE ADMINISTRATIVO</v>
          </cell>
          <cell r="R143" t="str">
            <v>CASTELLANO</v>
          </cell>
          <cell r="S143" t="str">
            <v>ELECTRONICO/PAPEL</v>
          </cell>
          <cell r="U143" t="str">
            <v>PDF</v>
          </cell>
          <cell r="V143" t="str">
            <v>ORFEO SÓLO PARA CONSULTA INTERNA</v>
          </cell>
          <cell r="W143" t="str">
            <v>NO APLICA POR CARÁCTER DE RESERVA</v>
          </cell>
          <cell r="AV143" t="str">
            <v>REVISAR CON JURÍDICA</v>
          </cell>
        </row>
        <row r="144">
          <cell r="H144" t="str">
            <v>INFORMES</v>
          </cell>
          <cell r="I144" t="str">
            <v>INFORMES DE TRASLADOS DE PROCESOS PROCURADURIA GENERAL DE LA NACION</v>
          </cell>
          <cell r="K144" t="str">
            <v>HACE REFERENCIA A LOS TRASLADOS DE PROCESOS POR COMPETENCIA A LA PROCURADURIA GENERAL DE LA NACION</v>
          </cell>
          <cell r="R144" t="str">
            <v>CASTELLANO</v>
          </cell>
          <cell r="S144" t="str">
            <v>ELECTRONICO/PAPEL</v>
          </cell>
          <cell r="U144" t="str">
            <v>PDF</v>
          </cell>
          <cell r="V144" t="str">
            <v>ORFEO SÓLO PARA CONSULTA INTERNA</v>
          </cell>
          <cell r="W144" t="str">
            <v>NO APLICA POR CARÁCTER DE RESERVA</v>
          </cell>
          <cell r="AV144" t="str">
            <v>INFORMACIÓN PÚBLICA RESERVADA</v>
          </cell>
        </row>
        <row r="145">
          <cell r="H145" t="str">
            <v>INVENTARIOS</v>
          </cell>
          <cell r="I145" t="str">
            <v>INVENTARIOS DOCUMENTALES ARCHIVOS DE GESTION</v>
          </cell>
          <cell r="K145" t="str">
            <v>CONTIENE INVENTARIOS DOCUMENTALES ARCHIVOS DE GESTION</v>
          </cell>
          <cell r="R145" t="str">
            <v>CASTELLANO</v>
          </cell>
          <cell r="S145" t="str">
            <v>ELECTRONICO/PAPEL</v>
          </cell>
          <cell r="U145" t="str">
            <v>PDF</v>
          </cell>
          <cell r="V145" t="str">
            <v>ORFEO SÓLO PARA CONSULTA INTERNA</v>
          </cell>
          <cell r="W145" t="str">
            <v>NO APLICA POR CARÁCTER DE RESERVA</v>
          </cell>
          <cell r="AV145" t="str">
            <v>REVISAR CON JURÍDICA</v>
          </cell>
        </row>
        <row r="146">
          <cell r="H146" t="str">
            <v>FORMATOS</v>
          </cell>
          <cell r="I146" t="str">
            <v>MATRIZ DEFINITIVA PROCESOS DISCIPLINARIOS</v>
          </cell>
          <cell r="K146" t="str">
            <v>CONTIENE LA CRONOLOGÍA DE LAS ACTUACIONES DENTRO DEL PROCESO DESDE LA QUEJA O EL INFORME, HASTA LA DECISIÓN FINAL Y UNA DESCRIPCIÓN DE LA CONDUCTA QUE ESTÁ SIENDO INVESTIGADA.</v>
          </cell>
          <cell r="R146" t="str">
            <v>CASTELLANO</v>
          </cell>
          <cell r="S146" t="str">
            <v>ELECTRONICO/PAPEL</v>
          </cell>
          <cell r="U146" t="str">
            <v>PDF</v>
          </cell>
          <cell r="V146" t="str">
            <v>ORFEO SÓLO PARA CONSULTA INTERNA</v>
          </cell>
          <cell r="W146" t="str">
            <v>NO APLICA POR CARÁCTER DE RESERVA</v>
          </cell>
          <cell r="AV146" t="str">
            <v>INFORMACIÓN PÚBLICA RESERVADA</v>
          </cell>
        </row>
        <row r="147">
          <cell r="H147" t="str">
            <v>REPOSITORIO</v>
          </cell>
          <cell r="I147" t="str">
            <v>BACKUP ACTUACIONES DISCIPLINARIOS</v>
          </cell>
          <cell r="K147" t="str">
            <v>CONTIENE LA INFORMACIÓN DE LAS ACTIVIDADES ADELANTADAS EN EL TRAMITE DE IMPULSO DE LOS PROCESOS DISCIPLINARIOS</v>
          </cell>
          <cell r="R147" t="str">
            <v>CASTELLANO</v>
          </cell>
          <cell r="S147" t="str">
            <v>ELECTRONICO/PAPEL</v>
          </cell>
          <cell r="U147" t="str">
            <v>PDF</v>
          </cell>
          <cell r="V147" t="str">
            <v>ORFEO SÓLO PARA CONSULTA INTERNA</v>
          </cell>
          <cell r="W147" t="str">
            <v>NO APLICA POR CARÁCTER DE RESERVA</v>
          </cell>
          <cell r="AV147" t="str">
            <v>REVISAR CON JURÍDICA</v>
          </cell>
        </row>
        <row r="148">
          <cell r="H148" t="str">
            <v>PROCEDIMIENTOS</v>
          </cell>
          <cell r="I148" t="str">
            <v>CONTROL INTERNO DISCIPLINARIO</v>
          </cell>
          <cell r="K148" t="str">
            <v>CONTIENE LA INFORMACIÓN DE LAS ACTIVIDADES ADELANTADAS POR LOS ABOGADOS SUSTANCIADORES, LA GERENTE MASTER, LA SECRETARÍA JURÍDICA Y APOYO A LA GESTIÓN.</v>
          </cell>
          <cell r="R148" t="str">
            <v>CASTELLANO</v>
          </cell>
          <cell r="S148" t="str">
            <v>ELECTRONICO/PAPEL</v>
          </cell>
          <cell r="U148" t="str">
            <v>PDF</v>
          </cell>
          <cell r="V148" t="str">
            <v>ORFEO SÓLO PARA CONSULTA INTERNA</v>
          </cell>
          <cell r="W148" t="str">
            <v>NO APLICA POR CARÁCTER DE RESERVA</v>
          </cell>
          <cell r="AV148" t="str">
            <v>INFORMACIÓN PÚBLICA RESERVADA</v>
          </cell>
        </row>
        <row r="149">
          <cell r="H149" t="str">
            <v xml:space="preserve">PROCESOS </v>
          </cell>
          <cell r="I149" t="str">
            <v>PROCESOS DISCIPLINARIOS</v>
          </cell>
          <cell r="K149" t="str">
            <v>CONTIENE LOS DOCUMENTOS DERIVADOS DE LA ACTUACIÓN DISCIPLINARIA COMO CONSECUENCIA DE UNA QUEJA PRESENTADA O UN INFORME DEL SERVIDOR PÚBLICO.</v>
          </cell>
          <cell r="R149" t="str">
            <v>CASTELLANO</v>
          </cell>
          <cell r="S149" t="str">
            <v>ELECTRONICO/PAPEL</v>
          </cell>
          <cell r="U149" t="str">
            <v>PDF</v>
          </cell>
          <cell r="V149" t="str">
            <v>ORFEO SÓLO PARA CONSULTA INTERNA</v>
          </cell>
          <cell r="W149" t="str">
            <v>NO APLICA POR CARÁCTER DE RESERVA</v>
          </cell>
          <cell r="AV149" t="str">
            <v>INFORMACIÓN PÚBLICA RESERVADA</v>
          </cell>
        </row>
        <row r="150">
          <cell r="H150" t="str">
            <v>DERECHOS DE PETICIÓN</v>
          </cell>
          <cell r="I150" t="str">
            <v>DERECHOS DE PETICIÓN</v>
          </cell>
          <cell r="K150" t="str">
            <v xml:space="preserve">CONTIENE LA INFORMACIÓN QUE REQUIERA ACERCA DEL SISTEMA INTEGRADO DE GESTIÓN DE LA ENTIDAD ALGUNA PARTE INTERESADA A TRAVES DE DERECHOS DE PETICION  </v>
          </cell>
          <cell r="R150" t="str">
            <v>CASTELLANO</v>
          </cell>
          <cell r="S150" t="str">
            <v>ELECTRONICO</v>
          </cell>
          <cell r="U150" t="str">
            <v>PDF, .DOC</v>
          </cell>
          <cell r="V150" t="str">
            <v>ORFEO Y ONEDRIVE</v>
          </cell>
          <cell r="W150" t="str">
            <v>NO APLICA</v>
          </cell>
          <cell r="AV150" t="str">
            <v>INFORMACIÓN PÚBLICA</v>
          </cell>
        </row>
        <row r="151">
          <cell r="H151" t="str">
            <v>ESTUDIOS DE MEJORAMIENTO ORGANIZACIONAL</v>
          </cell>
          <cell r="I151" t="str">
            <v>ESTUDIOS DE MEJORAMIENTO ORGANIZACIONAL</v>
          </cell>
          <cell r="K151" t="str">
            <v>ESTUDIOS SOBRE EL ANÁLISIS Y PROPUESTA DE REESTRUCTURACIÓN ORGÁNICA Y/O ORGANIZACIONAL DE LA ENTIDAD</v>
          </cell>
          <cell r="R151" t="str">
            <v>CASTELLANO</v>
          </cell>
          <cell r="S151" t="str">
            <v>ELECTRONICO</v>
          </cell>
          <cell r="U151" t="str">
            <v>PDF, .DOC</v>
          </cell>
          <cell r="V151" t="str">
            <v>ARCHIVO GERENCIA GENERAL</v>
          </cell>
          <cell r="W151" t="str">
            <v>NO APLICA</v>
          </cell>
          <cell r="AV151" t="str">
            <v>INFORMACIÓN PÚBLICA</v>
          </cell>
        </row>
        <row r="152">
          <cell r="H152" t="str">
            <v>INDICADORES DE GESTIÓN</v>
          </cell>
          <cell r="I152" t="str">
            <v>INDICADORES DE GESTIÓN</v>
          </cell>
          <cell r="K152" t="str">
            <v>CONTIENE LA INFORMACIÓN DE LOS REPORTES DE INDICADORES DEL SIG DE TODOS LOS PROCESOS</v>
          </cell>
          <cell r="R152" t="str">
            <v>CASTELLANO</v>
          </cell>
          <cell r="S152" t="str">
            <v>ELECTRONICO</v>
          </cell>
          <cell r="U152" t="str">
            <v>.SQL</v>
          </cell>
          <cell r="V152" t="str">
            <v>GRC</v>
          </cell>
          <cell r="W152" t="str">
            <v>https://www.enterritorio.gov.co/CatalogoDocumental/procesos/subversion/SGC/Registros/REGISTROS.htm</v>
          </cell>
          <cell r="AV152" t="str">
            <v>INFORMACIÓN PÚBLICA</v>
          </cell>
        </row>
        <row r="153">
          <cell r="H153" t="str">
            <v>INFORMES</v>
          </cell>
          <cell r="I153" t="str">
            <v>Informes a Entes de Control y Vigilancia</v>
          </cell>
          <cell r="K153" t="str">
            <v xml:space="preserve">CONTIENE LA INFORMACIÓN DEL SISTEMA INTEGRADO DE GESTIÓN QUE HAGA PARTE DE LOS INFORMES REQUERIDOS POR ENTES DE VIGILANCIA Y CONTROL </v>
          </cell>
          <cell r="R153" t="str">
            <v>CASTELLANO</v>
          </cell>
          <cell r="S153" t="str">
            <v>ELECTRONICO</v>
          </cell>
          <cell r="U153" t="str">
            <v>PDF, .DOC</v>
          </cell>
          <cell r="V153" t="str">
            <v>ORFEO Y ONEDRIVE</v>
          </cell>
          <cell r="W153" t="str">
            <v>NO APLICA</v>
          </cell>
          <cell r="AV153" t="str">
            <v>INFORMACIÓN PÚBLICA</v>
          </cell>
        </row>
        <row r="154">
          <cell r="H154" t="str">
            <v>INFORMES</v>
          </cell>
          <cell r="I154" t="str">
            <v>Informes a Otras Entidades</v>
          </cell>
          <cell r="K154" t="str">
            <v>CONTIENE LA INFORMACIÓN DEL SISTEMA INTEGRADO DE GESTIÓN QUE SOLICITEN ENTIDADES DEL ORDEN NACIONAL, O TERRITORIAL</v>
          </cell>
          <cell r="R154" t="str">
            <v>CASTELLANO</v>
          </cell>
          <cell r="S154" t="str">
            <v>ELECTRONICO</v>
          </cell>
          <cell r="U154" t="str">
            <v>PDF, .DOC</v>
          </cell>
          <cell r="V154" t="str">
            <v>ORFEO Y ONEDRIVE</v>
          </cell>
          <cell r="W154" t="str">
            <v>NO APLICA</v>
          </cell>
          <cell r="AV154" t="str">
            <v>INFORMACIÓN PÚBLICA</v>
          </cell>
        </row>
        <row r="155">
          <cell r="H155" t="str">
            <v xml:space="preserve">INSTRUMENTOS DE CONTROL </v>
          </cell>
          <cell r="I155" t="str">
            <v xml:space="preserve">Instrumentos de Control de Documentos del Sistema Integrado de Gestión </v>
          </cell>
          <cell r="K155"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5" t="str">
            <v>CASTELLANO</v>
          </cell>
          <cell r="S155" t="str">
            <v>ELECTRONICO</v>
          </cell>
          <cell r="U155" t="str">
            <v>PDF, DOC</v>
          </cell>
          <cell r="V155" t="str">
            <v>CATALOGO DOCUMENTAL</v>
          </cell>
          <cell r="W155" t="str">
            <v xml:space="preserve">NO APLICA
</v>
          </cell>
          <cell r="AV155" t="str">
            <v>INFORMACIÓN PÚBLICA</v>
          </cell>
        </row>
        <row r="156">
          <cell r="H156" t="str">
            <v>CATALOGO DOCUMENTAL</v>
          </cell>
          <cell r="I156" t="str">
            <v>CATALOGO DOCUMENTAL</v>
          </cell>
          <cell r="K156" t="str">
            <v>CONTIENE LA BASE DE DATOS DE LA DOCUMENTACIÓN DEL SISTEMA INTEGRADO DE GESTIÓN DE ENTERRITORIO</v>
          </cell>
          <cell r="R156" t="str">
            <v>CASTELLANO</v>
          </cell>
          <cell r="S156" t="str">
            <v>ELECTRONICO</v>
          </cell>
          <cell r="U156" t="str">
            <v>PDF, .XLS, .DOC, .ODT</v>
          </cell>
          <cell r="V156" t="str">
            <v>CATALOGO DOCUMENTAL</v>
          </cell>
          <cell r="W156" t="str">
            <v>EN LA INTRANET PARA CONSULTA EN EL CATALOGO DOCUMENTAL</v>
          </cell>
          <cell r="AV156" t="str">
            <v>INFORMACIÓN PÚBLICA</v>
          </cell>
        </row>
        <row r="157">
          <cell r="H157" t="str">
            <v>INFORMES</v>
          </cell>
          <cell r="I157" t="str">
            <v>INFORMES INDICADORES DE GESTION</v>
          </cell>
          <cell r="K157" t="str">
            <v>EN EL INFORME SE CONSOLIDAD EL PROMEDIO DEL DESEMPEÑO DE LOS INDICADORES DE GESTIÓN DEL SIG, SE REALIZA EL ANALISIS CUALITATIVO DE CADA PROCESO Y SE MONITOREA EL DESEMPEÑO DE LOS OBJETIVOS DEL SISTEMA INTEGRADO DE GESTIÓN</v>
          </cell>
          <cell r="R157" t="str">
            <v>CASTELLANO</v>
          </cell>
          <cell r="S157" t="str">
            <v>ELECTRONICO</v>
          </cell>
          <cell r="U157" t="str">
            <v>PDF. PPT</v>
          </cell>
          <cell r="V157" t="str">
            <v>CATALOGO DOCUMENTAL</v>
          </cell>
          <cell r="W157" t="str">
            <v>EN LA INTRANET PARA CONSULTA EN EL CATALOGO DOCUMENTAL</v>
          </cell>
          <cell r="AV157" t="str">
            <v>INFORMACIÓN PÚBLICA</v>
          </cell>
        </row>
        <row r="158">
          <cell r="H158" t="str">
            <v>INFORMES</v>
          </cell>
          <cell r="I158" t="str">
            <v>INFORME DE PRODUCTOS NO CONFORMES</v>
          </cell>
          <cell r="K158" t="str">
            <v>EN EL INFORME SE CONSOLIDAD EL REPORTE DE LOS PRODUCTOS GENERADOS DE LOS PROCESOS Y LA IDENTIFICACIÓN DE LAS SALIDAS NO CONFORMES DE LOS PROCESOS QUE MANEJAN PRODUCTOS NO CONFORMES</v>
          </cell>
          <cell r="R158" t="str">
            <v>CASTELLANO</v>
          </cell>
          <cell r="S158" t="str">
            <v>ELECTRONICO</v>
          </cell>
          <cell r="U158" t="str">
            <v>PDF</v>
          </cell>
          <cell r="V158" t="str">
            <v>CATALOGO DOCUMENTAL</v>
          </cell>
          <cell r="W158" t="str">
            <v>EN LA INTRANET PARA CONSULTA EN EL CATALOGO DOCUMENTAL</v>
          </cell>
          <cell r="AV158" t="str">
            <v>INFORMACIÓN PÚBLICA</v>
          </cell>
        </row>
        <row r="159">
          <cell r="H159" t="str">
            <v>INFORMES</v>
          </cell>
          <cell r="I159" t="str">
            <v>INFORME DE REVISIÓN POR LA DIRECCIÓN</v>
          </cell>
          <cell r="K159" t="str">
            <v>DOCUMENTO QUE CONTIENE EL RESULTADO DE LA GESTIÓN REALIZADA EN LOS PROCESOS INSTITUCIONALES A PARTIR DE REQUISITOS DE INFORMACIÓN QUE PIDEN LAS NORMAS ISO Y LOS DEMÁS QUE APLIQUEN PARA EL SISTEMA INTEGRADO DE GESTIÓN.</v>
          </cell>
          <cell r="R159" t="str">
            <v>CASTELLANO</v>
          </cell>
          <cell r="S159" t="str">
            <v>ELECTRONICO</v>
          </cell>
          <cell r="U159" t="str">
            <v>PDF, PPTX.</v>
          </cell>
          <cell r="V159" t="str">
            <v>CATALOGO DOCUMENTAL</v>
          </cell>
          <cell r="W159" t="str">
            <v>EN LA INTRANET PARA CONSULTA EN EL CATALOGO DOCUMENTAL</v>
          </cell>
          <cell r="AV159" t="str">
            <v>INFORMACIÓN PÚBLICA</v>
          </cell>
        </row>
        <row r="160">
          <cell r="H160" t="str">
            <v>APLICATIVOS</v>
          </cell>
          <cell r="I160" t="str">
            <v>APLICATIVO SISTEMA DE GESTIÓN DE CALIDAD</v>
          </cell>
          <cell r="K160" t="str">
            <v>HERRAMIENTA QUE  REALIZA LA ADMINISTRACIÓN DE PRODUCTOS NO CONFORMES</v>
          </cell>
          <cell r="R160" t="str">
            <v>CASTELLANO</v>
          </cell>
          <cell r="S160" t="str">
            <v>ELECTRONICO</v>
          </cell>
          <cell r="U160" t="str">
            <v>PDF</v>
          </cell>
          <cell r="V160" t="str">
            <v>INTRANET</v>
          </cell>
          <cell r="W160" t="str">
            <v>INTRANET</v>
          </cell>
          <cell r="AV160" t="str">
            <v>INFORMACIÓN PÚBLICA</v>
          </cell>
        </row>
        <row r="161">
          <cell r="H161" t="str">
            <v>APLICATIVOS</v>
          </cell>
          <cell r="I161" t="str">
            <v>APLICATIVO GRC  (MODULO INDICADORES)</v>
          </cell>
          <cell r="K161" t="str">
            <v>HERRAMIENTA DONDE SE REALIZA EL CARGUE  Y SEGUIMIENTO DE  LOS INDICADORES DE GESTIÓN DE CADA PROCESO DE LA ENTIDAD</v>
          </cell>
          <cell r="R161" t="str">
            <v>CASTELLANO</v>
          </cell>
          <cell r="S161" t="str">
            <v>ELECTRONICO</v>
          </cell>
          <cell r="U161" t="str">
            <v>XLS</v>
          </cell>
          <cell r="V161" t="str">
            <v>INTRANET</v>
          </cell>
          <cell r="W161" t="str">
            <v>INTRANET</v>
          </cell>
          <cell r="AV161" t="str">
            <v>INFORMACIÓN PÚBLICA</v>
          </cell>
        </row>
        <row r="162">
          <cell r="H162" t="str">
            <v>APLICATIVOS</v>
          </cell>
          <cell r="I162" t="str">
            <v>APLICATIVO GRC (GESTIÓN DE DOCUMENTOS)</v>
          </cell>
          <cell r="K162" t="str">
            <v xml:space="preserve">HERRAMIENTA DONDE SE REALIZA EL CARGUE  Y ADMINISTRACIÓN DE LOS DOCUMENTOS GENERADOS EN LOS PROCEOS DE  LA ENTIDAD </v>
          </cell>
          <cell r="R162" t="str">
            <v>CASTELLANO</v>
          </cell>
          <cell r="S162" t="str">
            <v>ELECTRONICO</v>
          </cell>
          <cell r="U162" t="str">
            <v>XLS</v>
          </cell>
          <cell r="V162" t="str">
            <v>INTRANET</v>
          </cell>
          <cell r="W162" t="str">
            <v>INTRANET</v>
          </cell>
          <cell r="AV162" t="str">
            <v>INFORMACIÓN PÚBLICA</v>
          </cell>
        </row>
        <row r="163">
          <cell r="H163" t="str">
            <v>APLICATIVOS</v>
          </cell>
          <cell r="I163" t="str">
            <v>APLICATIVO GRC (ACCIONES CORRECTIVAS Y DE MEJORA)</v>
          </cell>
          <cell r="K163" t="str">
            <v>HERRAMIENTA DONDE SE REALIZA LA FORMULACIÓN, SEGUIMIENTO  Y CIERRE DE ACCIONES CORRECTIVAS Y DE MEJORA DEL SISTEMA INTEGRADO DE GESTIÓN</v>
          </cell>
          <cell r="R163" t="str">
            <v>CASTELLANO</v>
          </cell>
          <cell r="S163" t="str">
            <v>ELECTRONICO</v>
          </cell>
          <cell r="U163" t="str">
            <v>XLS</v>
          </cell>
          <cell r="V163" t="str">
            <v>INTRANET</v>
          </cell>
          <cell r="W163" t="str">
            <v>INTRANET</v>
          </cell>
          <cell r="AV163" t="str">
            <v>INFORMACIÓN PÚBLICA</v>
          </cell>
        </row>
        <row r="164">
          <cell r="H164" t="str">
            <v>POLITICA</v>
          </cell>
          <cell r="I164" t="str">
            <v xml:space="preserve">POLITICA DEL SISTEMA INTEGRADO DE GESTIÓN </v>
          </cell>
          <cell r="K164" t="str">
            <v xml:space="preserve">ESTABLECER LOS COMPROMISOS DE LA ALTA DIRECCIÓN FRENTE AL SISTEMA INTEGRADO DE GESTIÓN DE LA ENTIDAD </v>
          </cell>
          <cell r="R164" t="str">
            <v>CASTELLANO</v>
          </cell>
          <cell r="S164" t="str">
            <v>ELECTRONICO</v>
          </cell>
          <cell r="U164" t="str">
            <v>PDF, DOC</v>
          </cell>
          <cell r="V164" t="str">
            <v>CATALOGO DOCUMENTAL Y PAGINA WEB</v>
          </cell>
          <cell r="W164" t="str">
            <v>https://www.enterritorio.gov.co/web/quienes-somos/nuestra-entidad</v>
          </cell>
          <cell r="AV164" t="str">
            <v>INFORMACIÓN PÚBLICA</v>
          </cell>
        </row>
        <row r="165">
          <cell r="H165" t="str">
            <v xml:space="preserve">MANUALES </v>
          </cell>
          <cell r="I165" t="str">
            <v>MANUAL DEL SISTEMA INTEGRADO  DE GESTIÓN</v>
          </cell>
          <cell r="K165" t="str">
            <v xml:space="preserve">CONTIENE EL COMPENDIO  DE LA INFORMACIÓN DEL SISTEMA INTEGRADODE GESTIÓN </v>
          </cell>
          <cell r="R165" t="str">
            <v>CASTELLANO</v>
          </cell>
          <cell r="S165" t="str">
            <v>ELECTRONICO</v>
          </cell>
          <cell r="U165" t="str">
            <v>PDF, DOC</v>
          </cell>
          <cell r="V165" t="str">
            <v>CATALOGO DOCUMENTAL</v>
          </cell>
          <cell r="W165" t="str">
            <v xml:space="preserve">NO APLICA
</v>
          </cell>
          <cell r="AV165" t="str">
            <v>INFORMACIÓN PÚBLICA</v>
          </cell>
        </row>
        <row r="166">
          <cell r="H166" t="str">
            <v>PROCEDIMIENTOS</v>
          </cell>
          <cell r="I166" t="str">
            <v xml:space="preserve">CONTROL DE DOCUMENTOS </v>
          </cell>
          <cell r="K166"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6" t="str">
            <v>CASTELLANO</v>
          </cell>
          <cell r="S166" t="str">
            <v>ELECTRONICO</v>
          </cell>
          <cell r="U166" t="str">
            <v>PDF, DOC</v>
          </cell>
          <cell r="V166" t="str">
            <v>CATALOGO DOCUMENTAL</v>
          </cell>
          <cell r="W166" t="str">
            <v xml:space="preserve">NO APLICA
</v>
          </cell>
          <cell r="AV166" t="str">
            <v>INFORMACIÓN PÚBLICA</v>
          </cell>
        </row>
        <row r="167">
          <cell r="H167" t="str">
            <v>PROCEDIMIENTOS</v>
          </cell>
          <cell r="I167" t="str">
            <v>CONTROL DE SALIDAS NO CONFORMES</v>
          </cell>
          <cell r="K167" t="str">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ell>
          <cell r="R167" t="str">
            <v>CASTELLANO</v>
          </cell>
          <cell r="S167" t="str">
            <v>ELECTRONICO</v>
          </cell>
          <cell r="U167" t="str">
            <v>PDF,  DOC</v>
          </cell>
          <cell r="V167" t="str">
            <v>CATALOGO DOCUMENTAL</v>
          </cell>
          <cell r="W167" t="str">
            <v xml:space="preserve">NO APLICA
</v>
          </cell>
          <cell r="AV167" t="str">
            <v>INFORMACIÓN PÚBLICA</v>
          </cell>
        </row>
        <row r="168">
          <cell r="H168" t="str">
            <v>PROCEDIMIENTOS</v>
          </cell>
          <cell r="I168" t="str">
            <v>ACCIONES CORRECTIVAS Y DE MEJORA</v>
          </cell>
          <cell r="K168"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8" t="str">
            <v>CASTELLANO</v>
          </cell>
          <cell r="S168" t="str">
            <v>ELECTRONICO</v>
          </cell>
          <cell r="U168" t="str">
            <v>PDF,DOC</v>
          </cell>
          <cell r="V168" t="str">
            <v>CATALOGO DOCUMENTAL</v>
          </cell>
          <cell r="W168" t="str">
            <v xml:space="preserve">NO APLICA
</v>
          </cell>
          <cell r="AV168" t="str">
            <v>INFORMACIÓN PÚBLICA</v>
          </cell>
        </row>
        <row r="169">
          <cell r="H169" t="str">
            <v>PROCEDIMIENTOS</v>
          </cell>
          <cell r="I169" t="str">
            <v xml:space="preserve">REVISIÓN Y EVALUACIÓN DEL SISTEMA INTEGRADO DE GESTIÓN </v>
          </cell>
          <cell r="K169" t="str">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ell>
          <cell r="R169" t="str">
            <v>CASTELLANO</v>
          </cell>
          <cell r="S169" t="str">
            <v>ELECTRONICO</v>
          </cell>
          <cell r="U169" t="str">
            <v>PDF, DOC</v>
          </cell>
          <cell r="V169" t="str">
            <v>CATALOGO DOCUMENTAL</v>
          </cell>
          <cell r="W169" t="str">
            <v xml:space="preserve">NO APLICA
</v>
          </cell>
          <cell r="AV169" t="str">
            <v>INFORMACIÓN PÚBLICA</v>
          </cell>
        </row>
        <row r="170">
          <cell r="H170" t="str">
            <v>PROCEDIMIENTOS</v>
          </cell>
          <cell r="I170" t="str">
            <v>INDICADORES DEL SISTEMA INTEGRADO DE GESTIÓN</v>
          </cell>
          <cell r="K170" t="str">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ell>
          <cell r="R170" t="str">
            <v>CASTELLANO</v>
          </cell>
          <cell r="S170" t="str">
            <v>ELECTRONICO</v>
          </cell>
          <cell r="U170" t="str">
            <v>PDF,  DOC</v>
          </cell>
          <cell r="V170" t="str">
            <v>CATALOGO DOCUMENTAL</v>
          </cell>
          <cell r="W170" t="str">
            <v xml:space="preserve">NO APLICA
</v>
          </cell>
          <cell r="AV170" t="str">
            <v>INFORMACIÓN PÚBLICA</v>
          </cell>
        </row>
        <row r="171">
          <cell r="H171" t="str">
            <v>PROCEDIMIENTOS</v>
          </cell>
          <cell r="I171" t="str">
            <v>REQUISITOS LEGALES Y OTROS
REQUISITOS DEL SISTEMA
INTEGRADO DE GESTIÓN</v>
          </cell>
          <cell r="K171" t="str">
            <v>Definir las directrices, responsabilidades y metodología a seguir para identificar, acceder, actualizar, comunicar y registrar los requisitos legales y otros aplicables al sistema Integrado de Gestión de ENTerritorio.</v>
          </cell>
          <cell r="R171" t="str">
            <v>CASTELLANO</v>
          </cell>
          <cell r="S171" t="str">
            <v>ELECTRONICO</v>
          </cell>
          <cell r="U171" t="str">
            <v>PDF, DOC</v>
          </cell>
          <cell r="V171" t="str">
            <v>CATALOGO DOCUMENTAL</v>
          </cell>
          <cell r="W171" t="str">
            <v xml:space="preserve">NO APLICA
</v>
          </cell>
          <cell r="AV171" t="str">
            <v>INFORMACIÓN PÚBLICA</v>
          </cell>
        </row>
        <row r="172">
          <cell r="H172" t="str">
            <v>FORMATOS</v>
          </cell>
          <cell r="I172" t="str">
            <v>NORMOGRAMA Y DOCUMENTOS EXTERNOS</v>
          </cell>
          <cell r="K172" t="str">
            <v>FORMATO QUE CONTIENE LA NORMATIVIDAD APLICABLE A CADA PROCESO DEL SISTEMA INTEGRADO DE GESTIÓN.</v>
          </cell>
          <cell r="R172" t="str">
            <v>CASTELLANO</v>
          </cell>
          <cell r="S172" t="str">
            <v>ELECTRONICO/PAPEL</v>
          </cell>
          <cell r="U172" t="str">
            <v>PDF, XLS, DOC</v>
          </cell>
          <cell r="V172" t="str">
            <v>CATALOGO DOCUMENTAL</v>
          </cell>
          <cell r="W172" t="str">
            <v xml:space="preserve">NO APLICA
</v>
          </cell>
          <cell r="AV172" t="str">
            <v>INFORMACIÓN PÚBLICA</v>
          </cell>
        </row>
        <row r="176">
          <cell r="H176" t="str">
            <v>FORMATOS</v>
          </cell>
          <cell r="I176" t="str">
            <v>Análisis y Planificación del Cambio</v>
          </cell>
          <cell r="K176" t="str">
            <v>IDENTIFICAR YANALIZAR LOS CAMBIOS QUE AFECTEN EL SIG</v>
          </cell>
          <cell r="R176" t="str">
            <v>CASTELLANO</v>
          </cell>
          <cell r="S176" t="str">
            <v>ELECTRONICO/PAPEL</v>
          </cell>
          <cell r="U176" t="str">
            <v>PDF, XLS, DOC</v>
          </cell>
          <cell r="V176" t="str">
            <v>CATALOGO DOCUMENTAL</v>
          </cell>
          <cell r="W176" t="str">
            <v xml:space="preserve">NO APLICA
</v>
          </cell>
          <cell r="AV176" t="str">
            <v>INFORMACIÓN PÚBLICA</v>
          </cell>
        </row>
        <row r="177">
          <cell r="H177" t="str">
            <v>FORMATOS</v>
          </cell>
          <cell r="I177" t="str">
            <v>Programa Anual de Auditorías ISO</v>
          </cell>
          <cell r="K177" t="str">
            <v>PROGRAMACIÓN DE LAS AUDITORÍAS DEL SIG</v>
          </cell>
          <cell r="R177" t="str">
            <v>CASTELLANO</v>
          </cell>
          <cell r="S177" t="str">
            <v>ELECTRONICO/PAPEL</v>
          </cell>
          <cell r="U177" t="str">
            <v>PDF, XLS, DOC</v>
          </cell>
          <cell r="V177" t="str">
            <v>CATALOGO DOCUMENTAL</v>
          </cell>
          <cell r="W177" t="str">
            <v xml:space="preserve">NO APLICA
</v>
          </cell>
          <cell r="AV177" t="str">
            <v>INFORMACIÓN PÚBLICA</v>
          </cell>
        </row>
        <row r="178">
          <cell r="H178" t="str">
            <v>GUÍAS</v>
          </cell>
          <cell r="I178" t="str">
            <v>GUÍA METODOLÓGICA DE
GESTIÓN DEL CAMBIO</v>
          </cell>
          <cell r="K178" t="str">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ell>
          <cell r="R178" t="str">
            <v>CASTELLANO</v>
          </cell>
          <cell r="S178" t="str">
            <v>ELECTRONICO</v>
          </cell>
          <cell r="U178" t="str">
            <v>PDF, DOC</v>
          </cell>
          <cell r="V178" t="str">
            <v>CATALOGO DOCUMENTAL</v>
          </cell>
          <cell r="W178" t="str">
            <v xml:space="preserve">NO APLICA
</v>
          </cell>
          <cell r="AV178" t="str">
            <v>INFORMACIÓN PÚBLICA</v>
          </cell>
        </row>
        <row r="179">
          <cell r="H179" t="str">
            <v xml:space="preserve">ESTUDIOS </v>
          </cell>
          <cell r="I179" t="str">
            <v>FICHA ESTUDIO FÁCTICO PARA EL INICIO DE ACCIÓN JUDICIAL</v>
          </cell>
          <cell r="K179" t="str">
            <v>CONTIENE DATOS DEL CONTRATO/CONVENIO, LOS ANTECENDETES, PRETENSIONES DE LA DEMANDA, VALORIZACIÓN DE PERJUICIOS, MATERIAL PROBATORIO.</v>
          </cell>
          <cell r="R179" t="str">
            <v>CASTELLANO</v>
          </cell>
          <cell r="S179" t="str">
            <v>ELECTRONICO/PAPEL</v>
          </cell>
          <cell r="U179" t="str">
            <v>PDF, DOC, TIF, XLS</v>
          </cell>
          <cell r="V179" t="str">
            <v>ORFEO</v>
          </cell>
          <cell r="W179" t="str">
            <v>NO APLICA</v>
          </cell>
          <cell r="AV179" t="str">
            <v>INFORMACIÓN PÚBLICA</v>
          </cell>
        </row>
        <row r="180">
          <cell r="H180" t="str">
            <v>ACTAS</v>
          </cell>
          <cell r="I180" t="str">
            <v>LIQUIDACIÓN DE CONTRATO</v>
          </cell>
          <cell r="K180" t="str">
            <v>CONTIENE EL ACTA DE LIQUIDIACIÓN, EL DOCUMENTO DE CIERRE Y CONSTANCIA DE ARCHIVO.</v>
          </cell>
          <cell r="R180" t="str">
            <v>CASTELLANO</v>
          </cell>
          <cell r="S180" t="str">
            <v>ELECTRONICO/PAPEL</v>
          </cell>
          <cell r="U180" t="str">
            <v>PDF, DOC, TIF, XLS</v>
          </cell>
          <cell r="V180" t="str">
            <v>ORFEO</v>
          </cell>
          <cell r="W180" t="str">
            <v>NO APLICA</v>
          </cell>
          <cell r="AV180" t="str">
            <v>INFORMACIÓN PÚBLICA</v>
          </cell>
        </row>
        <row r="181">
          <cell r="H181" t="str">
            <v>PROCEDIMIENTOS</v>
          </cell>
          <cell r="I181" t="str">
            <v>CIERRE Y LIQUIDACIÓN DE CONVENIOS Y CONTRATOS</v>
          </cell>
          <cell r="K181" t="str">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ell>
          <cell r="R181" t="str">
            <v>CASTELLANO</v>
          </cell>
          <cell r="S181" t="str">
            <v>ELECTRONICO/PAPEL</v>
          </cell>
          <cell r="U181" t="str">
            <v>PDF, DOC, TIF, XLS</v>
          </cell>
          <cell r="V181" t="str">
            <v>ORFEO</v>
          </cell>
          <cell r="W181" t="str">
            <v>NO APLICA</v>
          </cell>
          <cell r="AV181" t="str">
            <v>INFORMACIÓN PÚBLICA</v>
          </cell>
        </row>
        <row r="182">
          <cell r="H182" t="str">
            <v>PROCEDIMIENTOS</v>
          </cell>
          <cell r="I182" t="str">
            <v>EXPEDICIÓN DE CERTIFICACIONES DE CONTRATOS</v>
          </cell>
          <cell r="K182" t="str">
            <v>Establecer la metodología para la atención de las solicitudes de elaboración y expedición de certificaciones de contratos de ENTERRITORIO.</v>
          </cell>
          <cell r="R182" t="str">
            <v>CASTELLANO</v>
          </cell>
          <cell r="S182" t="str">
            <v>ELECTRONICO</v>
          </cell>
          <cell r="U182" t="str">
            <v>PDF</v>
          </cell>
          <cell r="V182" t="str">
            <v>PAGINA WEB</v>
          </cell>
          <cell r="W182" t="str">
            <v>[9:10] Diego Andres Caicedo Gordillo
https://www.enterritorio.gov.co/Certificados/CertificadosContratacion/certifica.jsp?id=159529&amp;datos=yYWIj50IsTksip8R5mZ9b68ryIbrFapmvfcKJ7NHLalsme0LapmSOz1MgGLnQN05C7zlLgbIZo9HRj9j3zRMFw==</v>
          </cell>
          <cell r="AV182" t="str">
            <v>INFORMACIÓN PÚBLICA</v>
          </cell>
        </row>
        <row r="183">
          <cell r="H183" t="str">
            <v>FORMATOS</v>
          </cell>
          <cell r="I183" t="str">
            <v>Lista de chequeo para solicitud de liquidación</v>
          </cell>
          <cell r="K183" t="str">
            <v>Registro de la documentación contenida en la solicitud de liquidación</v>
          </cell>
          <cell r="R183" t="str">
            <v>CASTELLANO</v>
          </cell>
          <cell r="S183" t="str">
            <v>ELECTRONICO/PAPEL</v>
          </cell>
          <cell r="U183" t="str">
            <v>PDF, DOC, TIF, XLS</v>
          </cell>
          <cell r="V183" t="str">
            <v>ORFEO</v>
          </cell>
          <cell r="W183" t="str">
            <v>NO APLICA</v>
          </cell>
          <cell r="AV183" t="str">
            <v>INFORMACIÓN PÚBLICA</v>
          </cell>
        </row>
        <row r="184">
          <cell r="H184" t="str">
            <v>FORMATOS</v>
          </cell>
          <cell r="I184" t="str">
            <v>Ficha y solicitud de liquidación de convenios</v>
          </cell>
          <cell r="K184" t="str">
            <v>Información general del convenio y/o contrato</v>
          </cell>
          <cell r="R184" t="str">
            <v>CASTELLANO</v>
          </cell>
          <cell r="S184" t="str">
            <v>ELECTRONICO/PAPEL</v>
          </cell>
          <cell r="U184" t="str">
            <v>PDF, DOC, TIF, XLS</v>
          </cell>
          <cell r="V184" t="str">
            <v>ORFEO</v>
          </cell>
          <cell r="W184" t="str">
            <v>NO APLICA</v>
          </cell>
          <cell r="AV184" t="str">
            <v>INFORMACIÓN PÚBLICA</v>
          </cell>
        </row>
        <row r="185">
          <cell r="H185" t="str">
            <v>FORMATOS</v>
          </cell>
          <cell r="I185" t="str">
            <v>Ficha y solicitud de liquidación de contratos derivados</v>
          </cell>
          <cell r="K185" t="str">
            <v>Información general de los contratos derivados</v>
          </cell>
          <cell r="R185" t="str">
            <v>CASTELLANO</v>
          </cell>
          <cell r="S185" t="str">
            <v>ELECTRONICO/PAPEL</v>
          </cell>
          <cell r="U185" t="str">
            <v>PDF, DOC, TIF, XLS</v>
          </cell>
          <cell r="V185" t="str">
            <v>ORFEO</v>
          </cell>
          <cell r="W185" t="str">
            <v>NO APLICA</v>
          </cell>
          <cell r="AV185" t="str">
            <v>INFORMACIÓN PÚBLICA</v>
          </cell>
        </row>
        <row r="186">
          <cell r="H186" t="str">
            <v>BASES DE DATOS</v>
          </cell>
          <cell r="I186" t="str">
            <v>BASE DE DATOS GRUPO DE GESTIÓN POSTCONTRACTUAL</v>
          </cell>
          <cell r="K186" t="str">
            <v>CONTIENE TODOS LOS REGISTROS, ENTRADAS ,SALIDAS Y LOS DIFERENTES ESTADOS DE LAS SOLICITUDES DE LIQUIDACIÓN.</v>
          </cell>
          <cell r="R186" t="str">
            <v>CASTELLANO</v>
          </cell>
          <cell r="S186" t="str">
            <v>ELECTRONICO/PAPEL</v>
          </cell>
          <cell r="U186" t="str">
            <v>PDF, DOC, TIF, XLS</v>
          </cell>
          <cell r="V186" t="str">
            <v>ORFEO</v>
          </cell>
          <cell r="W186" t="str">
            <v>NO APLICA</v>
          </cell>
          <cell r="AV186" t="str">
            <v>INFORMACIÓN PÚBLICA</v>
          </cell>
        </row>
        <row r="187">
          <cell r="H187" t="str">
            <v>DOCUMENTOS DE PLANEACIÓN</v>
          </cell>
          <cell r="I187" t="str">
            <v>ESTUDIOS DE PRECIOS DE MERCADO</v>
          </cell>
          <cell r="K187" t="str">
            <v>CONTIENE LA INFORMACIÓN DE ANÁLISIS DE LOS PRECIOS EN EL MERCADO DE UN PRODUCTO O UN SERVICIOS REQUERIDO POR LOS DISTINTOS GRUPOS DE LA ENTIDAD</v>
          </cell>
          <cell r="R187" t="str">
            <v>CASTELLANO</v>
          </cell>
          <cell r="S187" t="str">
            <v>ELECTRONICO/PAPEL</v>
          </cell>
          <cell r="U187" t="str">
            <v>PDF, DOC, TIF, XLS</v>
          </cell>
          <cell r="V187" t="str">
            <v>ORFEO</v>
          </cell>
          <cell r="W187" t="str">
            <v>NO APLICA</v>
          </cell>
          <cell r="AV187" t="str">
            <v>INFORMACIÓN PÚBLICA</v>
          </cell>
        </row>
        <row r="188">
          <cell r="H188" t="str">
            <v>DOCUMENTOS DE PLANEACIÓN</v>
          </cell>
          <cell r="I188" t="str">
            <v xml:space="preserve">ANÁLISIS DEL SECTOR DEL SECTOR </v>
          </cell>
          <cell r="K188" t="str">
            <v>El análisis necesario para conocer el sector relativo al objeto del Proceso de adquisiciones desde la perspectiva legal, comercial, financiera, organizacional, técnica, y de análisis de Riesgo</v>
          </cell>
          <cell r="R188" t="str">
            <v>CASTELLANO</v>
          </cell>
          <cell r="S188" t="str">
            <v>ELECTRONICO/PAPEL</v>
          </cell>
          <cell r="U188" t="str">
            <v>PDF, DOC, TIF, XLS</v>
          </cell>
          <cell r="V188" t="str">
            <v>ORFEO</v>
          </cell>
          <cell r="W188" t="str">
            <v>NO APLICA</v>
          </cell>
          <cell r="AV188" t="str">
            <v>INFORMACIÓN PÚBLICA</v>
          </cell>
        </row>
        <row r="189">
          <cell r="H189" t="str">
            <v>DOCUMENTOS DE PLANEACIÓN</v>
          </cell>
          <cell r="I189" t="str">
            <v>ESTUDIOS PREVIOS</v>
          </cell>
          <cell r="K189" t="str">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ell>
          <cell r="R189" t="str">
            <v>CASTELLANO</v>
          </cell>
          <cell r="S189" t="str">
            <v>ELECTRONICO/PAPEL</v>
          </cell>
          <cell r="U189" t="str">
            <v>PDF, TIF</v>
          </cell>
          <cell r="V189" t="str">
            <v>ORFEO</v>
          </cell>
          <cell r="W189" t="str">
            <v>SECOP</v>
          </cell>
          <cell r="AV189" t="str">
            <v>INFORMACIÓN PÚBLICA</v>
          </cell>
        </row>
        <row r="190">
          <cell r="H190" t="str">
            <v>INFORMES</v>
          </cell>
          <cell r="I190" t="str">
            <v>INFORMES A ENTES DE CONTROL</v>
          </cell>
          <cell r="K190" t="str">
            <v>CONTIENE LA INFORMACIÓN REQUERIDA POR LOS DISTINTOS ENTES DE CONTROL RELACIONADA CON LA INFORMACIÓN PRODUCIDA POR EL GRUPO DE PLANEACIÓN CONTRACTUAL</v>
          </cell>
          <cell r="R190" t="str">
            <v>CASTELLANO</v>
          </cell>
          <cell r="S190" t="str">
            <v>ELECTRONICO/PAPEL</v>
          </cell>
          <cell r="U190" t="str">
            <v>PDF, DOC, TIF, XLS</v>
          </cell>
          <cell r="V190" t="str">
            <v>ORFEO</v>
          </cell>
          <cell r="W190" t="str">
            <v>NO APLICA</v>
          </cell>
          <cell r="AV190" t="str">
            <v>INFORMACIÓN PÚBLICA</v>
          </cell>
        </row>
        <row r="191">
          <cell r="H191" t="str">
            <v>INFORMES</v>
          </cell>
          <cell r="I191" t="str">
            <v>INFORMES DE HABILITACION DE REQUISITOS</v>
          </cell>
          <cell r="K191" t="str">
            <v>SE INDICAN LAS PERSONAS QUE PUEDEN O NO PARTICIPAR EN UNA CONVOCATORIA.</v>
          </cell>
          <cell r="R191" t="str">
            <v>CASTELLANO</v>
          </cell>
          <cell r="S191" t="str">
            <v>ELECTRONICO/PAPEL</v>
          </cell>
          <cell r="U191" t="str">
            <v>PDF, DOC, TIF, XLS</v>
          </cell>
          <cell r="V191" t="str">
            <v>ORFEO</v>
          </cell>
          <cell r="W191" t="str">
            <v>SECOP</v>
          </cell>
          <cell r="AV191" t="str">
            <v>INFORMACIÓN PÚBLICA</v>
          </cell>
        </row>
        <row r="192">
          <cell r="H192" t="str">
            <v>INFORMES</v>
          </cell>
          <cell r="I192" t="str">
            <v>INFORMES DE SEGUIMIENTO PLAN ANUAL DE ADQUISICIONES</v>
          </cell>
          <cell r="K192" t="str">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ell>
          <cell r="R192" t="str">
            <v>CASTELLANO</v>
          </cell>
          <cell r="S192" t="str">
            <v>ELECTRONICO/PAPEL</v>
          </cell>
          <cell r="U192" t="str">
            <v>PDF, DOC, TIF, XLS</v>
          </cell>
          <cell r="V192" t="str">
            <v>ORFEO, WEB ENTIDAD</v>
          </cell>
          <cell r="W192" t="str">
            <v>http://www.fonade.gov.co/portal/page/portal/WebSite/FonadeInicio</v>
          </cell>
          <cell r="AV192" t="str">
            <v>INFORMACIÓN PÚBLICA</v>
          </cell>
        </row>
        <row r="193">
          <cell r="H193" t="str">
            <v>INFORMES</v>
          </cell>
          <cell r="I193" t="str">
            <v>INFORME CUATRIMESTRAL DE DELEGACIÓN</v>
          </cell>
          <cell r="K193" t="str">
            <v>CONTIENE TODASD LAS ACTIVIDADES REALIZADAS POR PARTE DEL GRUPO DURANTE EL TIEMPO DE LA MEDICIÓN Y ES PRESENTADO A LA ALTA GERENCIA.</v>
          </cell>
          <cell r="R193" t="str">
            <v>CASTELLANO</v>
          </cell>
          <cell r="S193" t="str">
            <v>ELECTRONICO/PAPEL</v>
          </cell>
          <cell r="U193" t="str">
            <v>PDF, DOC, TIF, XLS</v>
          </cell>
          <cell r="V193" t="str">
            <v>ORFEO</v>
          </cell>
          <cell r="W193" t="str">
            <v>NO APLICA</v>
          </cell>
          <cell r="AV193" t="str">
            <v>INFORMACIÓN PÚBLICA</v>
          </cell>
        </row>
        <row r="194">
          <cell r="H194" t="str">
            <v>BASES DE DATOS</v>
          </cell>
          <cell r="I194" t="str">
            <v>BASE DE DATOS GRUPO DE PLANEACIÓN CONTRACTUAL</v>
          </cell>
          <cell r="K194" t="str">
            <v>CONTIENE LAS ENTRADAS Y SALIDAS SOBRE REQUERIMIENTOS AL GRUPO DE PLANEACIÓN CONTRACTUAL</v>
          </cell>
          <cell r="R194" t="str">
            <v>CASTELLANO</v>
          </cell>
          <cell r="S194" t="str">
            <v>ELECTRONICO/PAPEL</v>
          </cell>
          <cell r="U194" t="str">
            <v>PDF, DOC, TIF, XLS</v>
          </cell>
          <cell r="V194" t="str">
            <v>ORFEO</v>
          </cell>
          <cell r="W194" t="str">
            <v>NO APLICA</v>
          </cell>
          <cell r="AV194" t="str">
            <v>INFORMACIÓN PÚBLICA</v>
          </cell>
        </row>
        <row r="195">
          <cell r="H195" t="str">
            <v>FORMATOS</v>
          </cell>
          <cell r="I195" t="str">
            <v xml:space="preserve">Lista de chequeo documentos entregados y recibidos para adelantar los estudios previos </v>
          </cell>
          <cell r="K195"/>
          <cell r="R195" t="str">
            <v>CASTELLANO</v>
          </cell>
          <cell r="S195" t="str">
            <v>ELECTRONICO/PAPEL</v>
          </cell>
          <cell r="U195" t="str">
            <v>PDF, DOC, TIF, XLS</v>
          </cell>
          <cell r="V195" t="str">
            <v>ORFEO</v>
          </cell>
          <cell r="W195" t="str">
            <v>NO APLICA</v>
          </cell>
          <cell r="AV195" t="str">
            <v>INFORMACIÓN PÚBLICA</v>
          </cell>
        </row>
        <row r="196">
          <cell r="H196" t="str">
            <v>FORMATOS</v>
          </cell>
          <cell r="I196" t="str">
            <v>Lista de chequeo documentos entregados y recibidos para estudio de precios de mercado - Items no previstos</v>
          </cell>
          <cell r="K196"/>
          <cell r="R196" t="str">
            <v>CASTELLANO</v>
          </cell>
          <cell r="S196" t="str">
            <v>ELECTRONICO/PAPEL</v>
          </cell>
          <cell r="U196" t="str">
            <v>PDF, DOC, TIF, XLS</v>
          </cell>
          <cell r="V196" t="str">
            <v>ORFEO</v>
          </cell>
          <cell r="W196" t="str">
            <v>NO APLICA</v>
          </cell>
          <cell r="AV196" t="str">
            <v>INFORMACIÓN PÚBLICA</v>
          </cell>
        </row>
        <row r="197">
          <cell r="H197" t="str">
            <v>PLANES</v>
          </cell>
          <cell r="I197" t="str">
            <v>PLAN ANUAL DE ADQUISICIONES</v>
          </cell>
          <cell r="K197" t="str">
            <v>Es la herramienta de planeación con la que cuenta la Entidad para facilitar la identificación, registro, programación y divulgación de sus necesidades de bienes, obras y servicios.</v>
          </cell>
          <cell r="R197" t="str">
            <v>CASTELLANO</v>
          </cell>
          <cell r="S197" t="str">
            <v>ELECTRONICO/PAPEL</v>
          </cell>
          <cell r="U197" t="str">
            <v>PDF, DOC, TIF, XLS</v>
          </cell>
          <cell r="V197" t="str">
            <v>ORFEO</v>
          </cell>
          <cell r="W197" t="str">
            <v>NO APLICA</v>
          </cell>
          <cell r="AV197" t="str">
            <v>INFORMACIÓN PÚBLICA</v>
          </cell>
        </row>
        <row r="198">
          <cell r="H198" t="str">
            <v>DOCUMENTOS DE PLANEACIÓN</v>
          </cell>
          <cell r="I198" t="str">
            <v>ANÁLISIS DE RIESGOS</v>
          </cell>
          <cell r="K198" t="str">
            <v>El análisis de los riesgos determinará cuáles son los factores de riesgo que potencialmente tendrían un mayor efecto sobre el contrato</v>
          </cell>
          <cell r="R198" t="str">
            <v>CASTELLANO</v>
          </cell>
          <cell r="S198" t="str">
            <v>ELECTRONICO/PAPEL</v>
          </cell>
          <cell r="U198" t="str">
            <v>PDF, DOC, TIF, XLS</v>
          </cell>
          <cell r="V198" t="str">
            <v>ORFEO</v>
          </cell>
          <cell r="W198" t="str">
            <v>NO APLICA</v>
          </cell>
          <cell r="AV198" t="str">
            <v>INFORMACIÓN PÚBLICA</v>
          </cell>
        </row>
        <row r="199">
          <cell r="H199" t="str">
            <v>CONTRATOS</v>
          </cell>
          <cell r="I199" t="str">
            <v>CONTRATOS DE ADQUISICIÓN DE BIENES Y SERVICIOS</v>
          </cell>
          <cell r="K199" t="str">
            <v>CONTIENE CONTRATOS DE ADQUISICIÓN DE BIENES Y SERVICIOS</v>
          </cell>
          <cell r="R199" t="str">
            <v>CASTELLANO</v>
          </cell>
          <cell r="S199" t="str">
            <v>ELECTRONICO/PAPEL</v>
          </cell>
          <cell r="U199" t="str">
            <v>PDF, DOC, TIF, XLS</v>
          </cell>
          <cell r="V199" t="str">
            <v>ORFEO</v>
          </cell>
          <cell r="W199" t="str">
            <v>NO APLICA</v>
          </cell>
        </row>
        <row r="200">
          <cell r="H200" t="str">
            <v>CONTRATOS</v>
          </cell>
          <cell r="I200" t="str">
            <v>CONTRATOS DE ARRENDAMIENTO</v>
          </cell>
          <cell r="K200" t="str">
            <v>CONTIENE CONTRATOS DE ARRENDAMIENTO</v>
          </cell>
          <cell r="R200" t="str">
            <v>CASTELLANO</v>
          </cell>
          <cell r="S200" t="str">
            <v>ELECTRONICO/PAPEL</v>
          </cell>
          <cell r="U200" t="str">
            <v>PDF, DOC, TIF, XLS</v>
          </cell>
          <cell r="V200" t="str">
            <v>ORFEO</v>
          </cell>
          <cell r="W200" t="str">
            <v>NO APLICA</v>
          </cell>
        </row>
        <row r="201">
          <cell r="H201" t="str">
            <v>CONTRATOS</v>
          </cell>
          <cell r="I201" t="str">
            <v>CONTRATOS DE CONSULTORIA E INTERVENTORIA</v>
          </cell>
          <cell r="K201" t="str">
            <v>CONTIENE CONTRATOS DE CONSULTORIA E INTERVENTORIA</v>
          </cell>
          <cell r="R201" t="str">
            <v>CASTELLANO</v>
          </cell>
          <cell r="S201" t="str">
            <v>ELECTRONICO/PAPEL</v>
          </cell>
          <cell r="U201" t="str">
            <v>PDF, DOC, TIF, XLS</v>
          </cell>
          <cell r="V201" t="str">
            <v>ORFEO</v>
          </cell>
          <cell r="W201" t="str">
            <v>NO APLICA</v>
          </cell>
        </row>
        <row r="202">
          <cell r="H202" t="str">
            <v>CONTRATOS</v>
          </cell>
          <cell r="I202" t="str">
            <v>CONTRATOS DE PRESTACION DE SERVICIOS</v>
          </cell>
          <cell r="K202" t="str">
            <v>CONTIENE CONTRATOS DE PRESTACION DE SERVICIOS</v>
          </cell>
          <cell r="R202" t="str">
            <v>CASTELLANO</v>
          </cell>
          <cell r="S202" t="str">
            <v>ELECTRONICO/PAPEL</v>
          </cell>
          <cell r="U202" t="str">
            <v>PDF, DOC, TIF, XLS</v>
          </cell>
          <cell r="V202" t="str">
            <v>ORFEO</v>
          </cell>
          <cell r="W202" t="str">
            <v>NO APLICA</v>
          </cell>
        </row>
        <row r="203">
          <cell r="H203" t="str">
            <v>CONVENIOS</v>
          </cell>
          <cell r="I203" t="str">
            <v>CONVENIOS CON ORGANISMOS DE COOPERACION INTERNACIONAL</v>
          </cell>
          <cell r="K203" t="str">
            <v>CONTIENE CONVENIOS CON ORGANISMOS DE COOPERACION INTERNACIONAL</v>
          </cell>
          <cell r="R203" t="str">
            <v>CASTELLANO</v>
          </cell>
          <cell r="S203" t="str">
            <v>ELECTRONICO/PAPEL</v>
          </cell>
          <cell r="U203" t="str">
            <v>PDF, DOC, TIF, XLS</v>
          </cell>
          <cell r="V203" t="str">
            <v>ORFEO</v>
          </cell>
          <cell r="W203" t="str">
            <v>NO APLICA</v>
          </cell>
        </row>
        <row r="204">
          <cell r="H204" t="str">
            <v>CONVENIOS</v>
          </cell>
          <cell r="I204" t="str">
            <v>CONVENIOS INTERADMINISTRATIVOS</v>
          </cell>
          <cell r="K204" t="str">
            <v>CONTIENE CONVENIOS INTERADMINISTRATIVOS</v>
          </cell>
          <cell r="R204" t="str">
            <v>CASTELLANO</v>
          </cell>
          <cell r="S204" t="str">
            <v>ELECTRONICO/PAPEL</v>
          </cell>
          <cell r="U204" t="str">
            <v>PDF, DOC, TIF, XLS</v>
          </cell>
          <cell r="V204" t="str">
            <v>ORFEO</v>
          </cell>
          <cell r="W204" t="str">
            <v>NO APLICA</v>
          </cell>
        </row>
        <row r="205">
          <cell r="H205" t="str">
            <v>FORMATOS</v>
          </cell>
          <cell r="I205" t="str">
            <v>Lista de chequeo para trámite de incumplimiento</v>
          </cell>
          <cell r="K205"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05" t="str">
            <v>CASTELLANO</v>
          </cell>
          <cell r="S205" t="str">
            <v>ELECTRONICO/PAPEL</v>
          </cell>
          <cell r="U205" t="str">
            <v>PDF, DOC, TIF, XLS</v>
          </cell>
          <cell r="V205" t="str">
            <v>ORFEO</v>
          </cell>
          <cell r="W205" t="str">
            <v>http://www.fonade.gov.co/portal/page/portal/WebSite/FonadeInicio</v>
          </cell>
        </row>
        <row r="206">
          <cell r="H206" t="str">
            <v>FORMATOS</v>
          </cell>
          <cell r="I206" t="str">
            <v>Lista de chequeo para novedades contractuales con entidades territoriales (DPS)</v>
          </cell>
          <cell r="K206" t="str">
            <v>Contiene los requisitos para las novedades contractuales con entidades territoriales (DPS)</v>
          </cell>
          <cell r="R206" t="str">
            <v>CASTELLANO</v>
          </cell>
          <cell r="S206" t="str">
            <v>ELECTRONICO/PAPEL</v>
          </cell>
          <cell r="U206" t="str">
            <v>PDF, DOC, TIF, XLS</v>
          </cell>
          <cell r="V206" t="str">
            <v>ORFEO</v>
          </cell>
          <cell r="W206" t="str">
            <v>http://www.fonade.gov.co/portal/page/portal/WebSite/FonadeInicio</v>
          </cell>
        </row>
        <row r="207">
          <cell r="H207" t="str">
            <v>FORMATOS</v>
          </cell>
          <cell r="I207" t="str">
            <v>Lista de chequeo para los contratos de prestación de servicios profesionales y/o de apoyo a la gestión- persona natural</v>
          </cell>
          <cell r="K207" t="str">
            <v>Contiene los requisitos para los contratos  de prestacion de servicios profesionales y de apoyo a la gestión personas naturales</v>
          </cell>
          <cell r="R207" t="str">
            <v>CASTELLANO</v>
          </cell>
          <cell r="S207" t="str">
            <v>ELECTRONICO/PAPEL</v>
          </cell>
          <cell r="U207" t="str">
            <v>PDF, DOC, TIF, XLS</v>
          </cell>
          <cell r="V207" t="str">
            <v>ORFEO</v>
          </cell>
          <cell r="W207" t="str">
            <v>http://www.fonade.gov.co/portal/page/portal/WebSite/FonadeInicio</v>
          </cell>
        </row>
        <row r="208">
          <cell r="H208" t="str">
            <v>FORMATOS</v>
          </cell>
          <cell r="I208" t="str">
            <v>Lista de chequeo para los contratos de prestación de servicios profesionales y/o de apoyo a la gestión- persona jurídica</v>
          </cell>
          <cell r="K208" t="str">
            <v xml:space="preserve">Contiene los requisitos para los contratos  de prestacion de servicios profesionales y de apoyo a la gestión personas juridica </v>
          </cell>
          <cell r="R208" t="str">
            <v>CASTELLANO</v>
          </cell>
          <cell r="S208" t="str">
            <v>ELECTRONICO/PAPEL</v>
          </cell>
          <cell r="U208" t="str">
            <v>PDF, DOC, TIF, XLS</v>
          </cell>
          <cell r="V208" t="str">
            <v>ORFEO</v>
          </cell>
          <cell r="W208" t="str">
            <v>http://www.fonade.gov.co/portal/page/portal/WebSite/FonadeInicio</v>
          </cell>
        </row>
        <row r="209">
          <cell r="H209" t="str">
            <v>FORMATOS</v>
          </cell>
          <cell r="I209" t="str">
            <v xml:space="preserve">Informe de actividades para contratistas </v>
          </cell>
          <cell r="K209"/>
          <cell r="R209" t="str">
            <v>CASTELLANO</v>
          </cell>
          <cell r="S209" t="str">
            <v>ELECTRONICO/PAPEL</v>
          </cell>
          <cell r="U209" t="str">
            <v>PDF, DOC, TIF, XLS</v>
          </cell>
          <cell r="V209" t="str">
            <v>ORFEO</v>
          </cell>
          <cell r="W209" t="str">
            <v>NO APLICA</v>
          </cell>
        </row>
        <row r="210">
          <cell r="H210" t="str">
            <v>FORMATOS</v>
          </cell>
          <cell r="I210" t="str">
            <v xml:space="preserve">Cronograma de actividades para contratistas </v>
          </cell>
          <cell r="K210"/>
          <cell r="R210" t="str">
            <v>CASTELLANO</v>
          </cell>
          <cell r="S210" t="str">
            <v>ELECTRONICO/PAPEL</v>
          </cell>
          <cell r="U210" t="str">
            <v>PDF, DOC, TIF, XLS</v>
          </cell>
          <cell r="V210" t="str">
            <v>ORFEO</v>
          </cell>
          <cell r="W210" t="str">
            <v>NO APLICA</v>
          </cell>
        </row>
        <row r="211">
          <cell r="H211" t="str">
            <v>FORMATOS</v>
          </cell>
          <cell r="I211" t="str">
            <v>Certificación de Entrega</v>
          </cell>
          <cell r="K211"/>
          <cell r="R211" t="str">
            <v>CASTELLANO</v>
          </cell>
          <cell r="S211" t="str">
            <v>ELECTRONICO/PAPEL</v>
          </cell>
          <cell r="U211" t="str">
            <v>PDF, DOC, TIF, XLS</v>
          </cell>
          <cell r="V211" t="str">
            <v>ORFEO</v>
          </cell>
          <cell r="W211" t="str">
            <v>NO APLICA</v>
          </cell>
        </row>
        <row r="212">
          <cell r="H212" t="str">
            <v>FORMATOS</v>
          </cell>
          <cell r="I212" t="str">
            <v xml:space="preserve">
Novedades en el Contrato
</v>
          </cell>
          <cell r="K212"/>
          <cell r="R212" t="str">
            <v>CASTELLANO</v>
          </cell>
          <cell r="S212" t="str">
            <v>ELECTRONICO/PAPEL</v>
          </cell>
          <cell r="U212" t="str">
            <v>PDF, DOC, TIF, XLS</v>
          </cell>
          <cell r="V212" t="str">
            <v>ORFEO</v>
          </cell>
          <cell r="W212" t="str">
            <v>NO APLICA</v>
          </cell>
        </row>
        <row r="213">
          <cell r="H213" t="str">
            <v>FORMATOS</v>
          </cell>
          <cell r="I213" t="str">
            <v>Modelo de solicitud de contratación directa para contratos de prestación de servicios y/o apoyo a la gestión (Contratación interna)</v>
          </cell>
          <cell r="K213"/>
          <cell r="R213" t="str">
            <v>CASTELLANO</v>
          </cell>
          <cell r="S213" t="str">
            <v>ELECTRONICO/PAPEL</v>
          </cell>
          <cell r="U213" t="str">
            <v>PDF, DOC, TIF, XLS</v>
          </cell>
          <cell r="V213" t="str">
            <v>ORFEO</v>
          </cell>
          <cell r="W213" t="str">
            <v>NO APLICA</v>
          </cell>
        </row>
        <row r="214">
          <cell r="H214" t="str">
            <v>FORMATOS</v>
          </cell>
          <cell r="I214" t="str">
            <v>Anexo condiciones generales  para los contratos de prestación de servicios profesionales y/o de apoyo a la gestión-persona natural</v>
          </cell>
          <cell r="K214"/>
          <cell r="R214" t="str">
            <v>CASTELLANO</v>
          </cell>
          <cell r="S214" t="str">
            <v>ELECTRONICO/PAPEL</v>
          </cell>
          <cell r="U214" t="str">
            <v>PDF, DOC, TIF, XLS</v>
          </cell>
          <cell r="V214" t="str">
            <v>ORFEO</v>
          </cell>
          <cell r="W214" t="str">
            <v>NO APLICA</v>
          </cell>
        </row>
        <row r="215">
          <cell r="H215" t="str">
            <v>GUÍAS</v>
          </cell>
          <cell r="I215" t="str">
            <v>Guía para la reclamación de pólizas</v>
          </cell>
          <cell r="K215"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5" t="str">
            <v>CASTELLANO</v>
          </cell>
          <cell r="S215" t="str">
            <v>ELECTRONICO/PAPEL</v>
          </cell>
          <cell r="U215" t="str">
            <v>PDF, DOC, TIF, XLS</v>
          </cell>
          <cell r="V215" t="str">
            <v>ORFEO</v>
          </cell>
          <cell r="W215" t="str">
            <v>http://www.fonade.gov.co/portal/page/portal/WebSite/FonadeInicio</v>
          </cell>
        </row>
        <row r="216">
          <cell r="H216" t="str">
            <v>GUÍAS</v>
          </cell>
          <cell r="I216" t="str">
            <v>Guía de lineamientos para las medidas correctivas y sancionatorias para el cumplimiento contractual</v>
          </cell>
          <cell r="K216"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6" t="str">
            <v>CASTELLANO</v>
          </cell>
          <cell r="S216" t="str">
            <v>ELECTRONICO/PAPEL</v>
          </cell>
          <cell r="U216" t="str">
            <v>PDF, DOC, TIF, XLS</v>
          </cell>
          <cell r="V216" t="str">
            <v>ORFEO</v>
          </cell>
          <cell r="W216" t="str">
            <v>http://www.fonade.gov.co/portal/page/portal/WebSite/FonadeInicio</v>
          </cell>
        </row>
        <row r="217">
          <cell r="H217" t="str">
            <v>PROCEDIMIENTOS</v>
          </cell>
          <cell r="I217" t="str">
            <v xml:space="preserve">
Procedimiento para solicitar acciones contractuales por presunto incumplimiento</v>
          </cell>
          <cell r="K217"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7" t="str">
            <v>CASTELLANO</v>
          </cell>
          <cell r="S217" t="str">
            <v>ELECTRONICO/PAPEL</v>
          </cell>
          <cell r="U217" t="str">
            <v>PDF, DOC, TIF, XLS</v>
          </cell>
          <cell r="V217" t="str">
            <v>ORFEO</v>
          </cell>
          <cell r="W217" t="str">
            <v>http://www.fonade.gov.co/portal/page/portal/WebSite/FonadeInicio</v>
          </cell>
        </row>
        <row r="218">
          <cell r="H218" t="str">
            <v>BASES DE DATOS</v>
          </cell>
          <cell r="I218" t="str">
            <v>BASE DE DATOS INCUMPLIMIENTOS</v>
          </cell>
          <cell r="K218" t="str">
            <v>CONTIENE TODOS LOS REGISTROS, ENTRADAS ,SALIDAS Y LOS DIFERENTES ESTADOS DE LAS SOLICITUDES LOS TRAMITES DE PRESUNTO INCUMPLIMIENTO</v>
          </cell>
          <cell r="R218" t="str">
            <v>CASTELLANO</v>
          </cell>
          <cell r="S218" t="str">
            <v>ELECTRONICO/PAPEL</v>
          </cell>
          <cell r="U218" t="str">
            <v>PDF, DOC, TIF, XLS</v>
          </cell>
          <cell r="V218" t="str">
            <v>ORFEO</v>
          </cell>
          <cell r="W218" t="str">
            <v>NO APLICA</v>
          </cell>
        </row>
        <row r="219">
          <cell r="H219" t="str">
            <v>BASES DE DATOS</v>
          </cell>
          <cell r="I219" t="str">
            <v>BASE DE DATOS NOVEDADES CONTRACTUALES</v>
          </cell>
          <cell r="K219" t="str">
            <v>CONTIENE LAS ENTRADAS Y SALIDAS SOBRE REQUERIMIENTOS AL GRUPO DE  GESTIÓN CONTRACTUAL</v>
          </cell>
          <cell r="R219" t="str">
            <v>CASTELLANO</v>
          </cell>
          <cell r="S219" t="str">
            <v>ELECTRONICO/PAPEL</v>
          </cell>
          <cell r="U219" t="str">
            <v>PDF, DOC, TIF, XLS</v>
          </cell>
          <cell r="V219" t="str">
            <v>ORFEO</v>
          </cell>
          <cell r="W219" t="str">
            <v>NO APLICA</v>
          </cell>
        </row>
        <row r="220">
          <cell r="H220" t="str">
            <v>BASES DE DATOS</v>
          </cell>
          <cell r="I220" t="str">
            <v>BASE DE DATOS INCUMPLIMIENTOS</v>
          </cell>
          <cell r="K220" t="str">
            <v>CONTIENE TODOS LOS REGISTROS, ENTRADAS ,SALIDAS Y LOS DIFERENTES ESTADOS DE LAS SOLICITUDES LOS TRAMITES DE PRESUNTO INCUMPLIMIENTO</v>
          </cell>
          <cell r="R220" t="str">
            <v>CASTELLANO</v>
          </cell>
          <cell r="S220" t="str">
            <v>ELECTRONICO/PAPEL</v>
          </cell>
          <cell r="U220" t="str">
            <v>PDF, DOC, TIF, XLS</v>
          </cell>
          <cell r="V220" t="str">
            <v>ORFEO</v>
          </cell>
          <cell r="W220" t="str">
            <v>NO APLICA</v>
          </cell>
        </row>
        <row r="221">
          <cell r="H221" t="str">
            <v>BASES DE DATOS</v>
          </cell>
          <cell r="I221" t="str">
            <v>BASE DE DATOS SEGUIMIENTO CONTRCTUAL</v>
          </cell>
          <cell r="K221" t="str">
            <v>CONTIENE LAS ENTRADAS Y SALIDAS SOBRE REQUERIMIENTOS AL GRUPO DE  GESTIÓN CONTRACTUAL</v>
          </cell>
          <cell r="R221" t="str">
            <v>CASTELLANO</v>
          </cell>
          <cell r="S221" t="str">
            <v>ELECTRONICO/PAPEL</v>
          </cell>
          <cell r="U221" t="str">
            <v>PDF, DOC, TIF, XLS</v>
          </cell>
          <cell r="V221" t="str">
            <v>ORFEO</v>
          </cell>
          <cell r="W221" t="str">
            <v>NO APLICA</v>
          </cell>
        </row>
        <row r="222">
          <cell r="H222" t="str">
            <v>ACTAS</v>
          </cell>
          <cell r="I222" t="str">
            <v>ACTAS  DE COMITÉ PARITARIO DE SALUD Y SEGURIDAD EN EL TRABAJO - COPASST</v>
          </cell>
          <cell r="K222" t="str">
            <v>CONTIENE ACTAS  DE COMITÉ PARITARIO DE SALUD Y SEGURIDAD EN EL TRABAJO - COPASST</v>
          </cell>
          <cell r="R222" t="str">
            <v>CASTELLANO</v>
          </cell>
          <cell r="S222" t="str">
            <v>ELECTRONICO/PAPEL</v>
          </cell>
          <cell r="U222" t="str">
            <v>PDF, DOC, TIF, XLS</v>
          </cell>
          <cell r="V222" t="str">
            <v>ORFEO</v>
          </cell>
          <cell r="W222" t="str">
            <v>NO APLICA</v>
          </cell>
          <cell r="AV222" t="str">
            <v>INFORMACIÓN PÚBLICA CLASIFICADA</v>
          </cell>
        </row>
        <row r="223">
          <cell r="H223" t="str">
            <v>ACTAS</v>
          </cell>
          <cell r="I223" t="str">
            <v>ACTAS DE COMITÉ DE CONVIENCIA LABORAL</v>
          </cell>
          <cell r="K223" t="str">
            <v>CONTIENE ACTAS DE COMITÉ DE CONVIENCIA LABORAL</v>
          </cell>
          <cell r="R223" t="str">
            <v>CASTELLANO</v>
          </cell>
          <cell r="S223" t="str">
            <v>ELECTRONICO/PAPEL</v>
          </cell>
          <cell r="U223" t="str">
            <v>PDF, DOC, TIF, XLS</v>
          </cell>
          <cell r="V223" t="str">
            <v>ORFEO</v>
          </cell>
          <cell r="W223" t="str">
            <v>NO APLICA</v>
          </cell>
          <cell r="AV223" t="str">
            <v>INFORMACIÓN PÚBLICA CLASIFICADA</v>
          </cell>
        </row>
        <row r="224">
          <cell r="H224" t="str">
            <v>ACUERDOS DE GESTION GERENTES PUBLICOS</v>
          </cell>
          <cell r="I224" t="str">
            <v>ACUERDOS DE GESTION GERENTES PUBLICOS</v>
          </cell>
          <cell r="K224" t="str">
            <v>CONTIENE LOS COMPROMISOS QUE SE ESTABLECEN ENTRE LOS GERENTES PÚBLICOS Y LA ALTA DIRECCIÓN DE LA ENTIDAD EN MATERIA DE GESTIÓN Y DE CUMPLIMIENTO DE OCMPETENCIAS BÁSICAS.</v>
          </cell>
          <cell r="R224" t="str">
            <v>CASTELLANO</v>
          </cell>
          <cell r="S224" t="str">
            <v>ELECTRONICO/PAPEL</v>
          </cell>
          <cell r="U224" t="str">
            <v>PDF, DOC, TIF, XLS</v>
          </cell>
          <cell r="V224" t="str">
            <v>N/A</v>
          </cell>
          <cell r="W224" t="str">
            <v>NO APLICA</v>
          </cell>
          <cell r="AV224" t="str">
            <v>INFORMACIÓN PÚBLICA RESERVADA</v>
          </cell>
        </row>
        <row r="225">
          <cell r="H225" t="str">
            <v>AUTOS</v>
          </cell>
          <cell r="I225" t="str">
            <v>AUTOS DE REMISION POR COMPETENCIA</v>
          </cell>
          <cell r="K225" t="str">
            <v>CONTIENE AUTOS DE REMISION POR COMPETENCIA</v>
          </cell>
          <cell r="R225" t="str">
            <v>CASTELLANO</v>
          </cell>
          <cell r="S225" t="str">
            <v>ELECTRONICO/PAPEL</v>
          </cell>
          <cell r="U225" t="str">
            <v>PDF, DOC, TIF, XLS</v>
          </cell>
          <cell r="V225" t="str">
            <v>ORFEO</v>
          </cell>
          <cell r="W225" t="str">
            <v>NO APLICA</v>
          </cell>
          <cell r="AV225" t="str">
            <v>INFORMACIÓN PÚBLICA</v>
          </cell>
        </row>
        <row r="226">
          <cell r="H226" t="str">
            <v>CERTIFICACIONES</v>
          </cell>
          <cell r="I226" t="str">
            <v>CERTIFICACIONES BONOS PENSIONALES</v>
          </cell>
          <cell r="K226" t="str">
            <v>CONTIENEN LA CERTIFICACIÓN DEL TIEMPO LABORADO DE UN EX SERVIDOR PÚBLICO DE LA ENTIDAD.</v>
          </cell>
          <cell r="R226" t="str">
            <v>CASTELLANO</v>
          </cell>
          <cell r="S226" t="str">
            <v>ELECTRONICO/PAPEL</v>
          </cell>
          <cell r="U226" t="str">
            <v>PDF, DOC, TIF, XLS</v>
          </cell>
          <cell r="V226" t="str">
            <v>ORFEO</v>
          </cell>
          <cell r="W226" t="str">
            <v>NO APLICA</v>
          </cell>
          <cell r="AV226" t="str">
            <v>INFORMACIÓN PÚBLICA CLASIFICADA</v>
          </cell>
        </row>
        <row r="227">
          <cell r="H227" t="str">
            <v>CERTIFICACIONES</v>
          </cell>
          <cell r="I227" t="str">
            <v>CERTIFICACIONES LABORALES</v>
          </cell>
          <cell r="K227" t="str">
            <v>CONTIENE CERTIFICACIONES DE TIEMPOS LABORADOS, SALARIOS Y FUNCIONES.</v>
          </cell>
          <cell r="R227" t="str">
            <v>CASTELLANO</v>
          </cell>
          <cell r="S227" t="str">
            <v>ELECTRONICO/PAPEL</v>
          </cell>
          <cell r="U227" t="str">
            <v>PDF, DOC, TIF, XLS</v>
          </cell>
          <cell r="V227" t="str">
            <v>N/A</v>
          </cell>
          <cell r="W227" t="str">
            <v>NO APLICA</v>
          </cell>
          <cell r="AV227" t="str">
            <v>INFORMACIÓN PÚBLICA CLASIFICADA</v>
          </cell>
        </row>
        <row r="228">
          <cell r="H228" t="str">
            <v>DERECHOS DE PETICION</v>
          </cell>
          <cell r="I228" t="str">
            <v>DERECHOS DE PETICION</v>
          </cell>
          <cell r="K228" t="str">
            <v>CONTIENE LAS RESPUESTAS A LOS DISTINTOS REQUERIMIENTOS QUE LLEGAN AL GRUPO DE GESTIÓN DE TALENTO HUMANO. ESTOS PUEDEN SER INTERNOS Y EXTERNOS.</v>
          </cell>
          <cell r="R228" t="str">
            <v>CASTELLANO</v>
          </cell>
          <cell r="S228" t="str">
            <v>ELECTRONICO/PAPEL</v>
          </cell>
          <cell r="U228" t="str">
            <v>PDF, DOC, TIF, XLS</v>
          </cell>
          <cell r="V228" t="str">
            <v>ORFEO</v>
          </cell>
          <cell r="W228" t="str">
            <v>NO APLICA</v>
          </cell>
          <cell r="AV228" t="str">
            <v>INFORMACIÓN PÚBLICA CLASIFICADA</v>
          </cell>
        </row>
        <row r="229">
          <cell r="H229" t="str">
            <v>HISTORIAS LABORALES</v>
          </cell>
          <cell r="I229" t="str">
            <v>HISTORIAS LABORALES</v>
          </cell>
          <cell r="K229" t="str">
            <v>CONTIENE LOS DOCUMENTOS DEL PROCESOS DEL SERVIDOR PÚBLICO DESDE SU INGRESO, PERMANENCIA Y RETIRO DE TODAS LAS SITUACIONES ADMINISTRATIVAS QUE SE PUEDEN GENERAR EN LA ENTIDAD.</v>
          </cell>
          <cell r="R229" t="str">
            <v>CASTELLANO</v>
          </cell>
          <cell r="S229" t="str">
            <v>ELECTRONICO/PAPEL</v>
          </cell>
          <cell r="U229" t="str">
            <v>PDF, DOC, TIF, XLS Y FISICO</v>
          </cell>
          <cell r="V229" t="str">
            <v>EL ARCHIVO DE GESTIÓN Y EN EL ARCHIVO CENTRAL</v>
          </cell>
          <cell r="W229" t="str">
            <v>NO APLICA</v>
          </cell>
          <cell r="AV229" t="str">
            <v>INFORMACIÓN PÚBLICA CLASIFICADA</v>
          </cell>
        </row>
        <row r="230">
          <cell r="H230" t="str">
            <v>INFORMES</v>
          </cell>
          <cell r="I230" t="str">
            <v>INFORMES  DE COMISIONES DE SERVICIOS</v>
          </cell>
          <cell r="K230" t="str">
            <v xml:space="preserve">ES UN INFORME QUE DEBE RENDIR CADA SERVIDOR PÚBLICO QUE HAYA ESTADO EN COMISIONES DE SERVICIO CON TODAS LAS ACTIVIDADES REALIZADAS. </v>
          </cell>
          <cell r="R230" t="str">
            <v>CASTELLANO</v>
          </cell>
          <cell r="S230" t="str">
            <v>ELECTRONICO/PAPEL</v>
          </cell>
          <cell r="U230" t="str">
            <v>PDF, DOC, TIF, XLS</v>
          </cell>
          <cell r="V230" t="str">
            <v>ORFEO</v>
          </cell>
          <cell r="W230" t="str">
            <v>NO APLICA</v>
          </cell>
          <cell r="AV230" t="str">
            <v>INFORMACIÓN PÚBLICA CLASIFICADA</v>
          </cell>
        </row>
        <row r="231">
          <cell r="H231" t="str">
            <v>INFORMES</v>
          </cell>
          <cell r="I231" t="str">
            <v xml:space="preserve">INFORMES A ENTES DE CONTROL </v>
          </cell>
          <cell r="K231" t="str">
            <v>CONTIENE RESPUESTA A LOS REQUERIMIENTOS HECHOS POR LOS DIFERENTES ENTES DE CONTROL.</v>
          </cell>
          <cell r="R231" t="str">
            <v>CASTELLANO</v>
          </cell>
          <cell r="S231" t="str">
            <v>ELECTRONICO/PAPEL</v>
          </cell>
          <cell r="U231" t="str">
            <v>PDF, DOC, TIF, XLS</v>
          </cell>
          <cell r="V231" t="str">
            <v>ORFEO</v>
          </cell>
          <cell r="W231" t="str">
            <v>NO APLICA</v>
          </cell>
          <cell r="AV231" t="str">
            <v>INFORMACIÓN PÚBLICA</v>
          </cell>
        </row>
        <row r="232">
          <cell r="H232" t="str">
            <v>INFORMES</v>
          </cell>
          <cell r="I232" t="str">
            <v>INFORMES DE GESTION</v>
          </cell>
          <cell r="K232" t="str">
            <v>CONTIENE TODAS LAS ACTIVIDADES REALIZADAS POR EL GRUPO DURANTE LA VIGENCIA QUE DEFINA EL GRUPO DE PLANEACIÓN.</v>
          </cell>
          <cell r="R232" t="str">
            <v>CASTELLANO</v>
          </cell>
          <cell r="S232" t="str">
            <v>ELECTRONICO/PAPEL</v>
          </cell>
          <cell r="U232" t="str">
            <v>PDF, DOC, TIF, XLS</v>
          </cell>
          <cell r="V232" t="str">
            <v>ORFEO</v>
          </cell>
          <cell r="W232" t="str">
            <v>PUBLICO</v>
          </cell>
          <cell r="AV232" t="str">
            <v>INFORMACIÓN PÚBLICA</v>
          </cell>
        </row>
        <row r="233">
          <cell r="H233" t="str">
            <v>INFORMES</v>
          </cell>
          <cell r="I233" t="str">
            <v>INFORMES TRIIMESTRALES DEL COMITÉ DE CONVIVENCIA LABORAL</v>
          </cell>
          <cell r="K233" t="str">
            <v>CONTIENE LAS ACTUACIONES DEL COMITÉ DURANTE EL TRIMESTRE.</v>
          </cell>
          <cell r="R233" t="str">
            <v>CASTELLANO</v>
          </cell>
          <cell r="S233" t="str">
            <v>ELECTRONICO/PAPEL</v>
          </cell>
          <cell r="U233" t="str">
            <v>PDF, DOC, TIF, XLS</v>
          </cell>
          <cell r="V233" t="str">
            <v>ORFEO</v>
          </cell>
          <cell r="W233" t="str">
            <v>NO APLICA</v>
          </cell>
          <cell r="AV233" t="str">
            <v>INFORMACIÓN PÚBLICA CLASIFICADA</v>
          </cell>
        </row>
        <row r="234">
          <cell r="H234" t="str">
            <v>INVENTARIOS</v>
          </cell>
          <cell r="I234" t="str">
            <v>INVENTARIOS DOCUMENTALES ARCHIVOS DE GESTION</v>
          </cell>
          <cell r="K234" t="str">
            <v>CONTIENE INVENTARIOS DOCUMENTALES ARCHIVOS DE GESTION</v>
          </cell>
          <cell r="R234" t="str">
            <v>CASTELLANO</v>
          </cell>
          <cell r="S234" t="str">
            <v>ELECTRONICO/PAPEL</v>
          </cell>
          <cell r="U234" t="str">
            <v>PDF, DOC, TIF, XLS</v>
          </cell>
          <cell r="V234" t="str">
            <v>ORFEO</v>
          </cell>
          <cell r="W234" t="str">
            <v>NO APLICA</v>
          </cell>
          <cell r="AV234" t="str">
            <v>INFORMACIÓN PÚBLICA</v>
          </cell>
        </row>
        <row r="235">
          <cell r="H235" t="str">
            <v>MANUALES</v>
          </cell>
          <cell r="I235" t="str">
            <v>MANUAL ESPECIFICO DE FUNCIONES Y COMPETENCIAS LABORALES</v>
          </cell>
          <cell r="K235" t="str">
            <v>CONTIENE LAS COMPETENCIAS, REQUISITOS PARA EL EJERCICIO DEL CARGO Y FUNCIONES PARA LOS EMPLEADOS PÚBLICOS DE ENTERRITORIO.</v>
          </cell>
          <cell r="R235" t="str">
            <v>CASTELLANO</v>
          </cell>
          <cell r="S235" t="str">
            <v>ELECTRONICO/PAPEL</v>
          </cell>
          <cell r="U235" t="str">
            <v>PDF, TIF</v>
          </cell>
          <cell r="V235" t="str">
            <v xml:space="preserve"> CATALOGO DOCUMENTAL</v>
          </cell>
          <cell r="W235" t="str">
            <v>SI APLICA</v>
          </cell>
          <cell r="AV235" t="str">
            <v>INFORMACIÓN PÚBLICA</v>
          </cell>
        </row>
        <row r="236">
          <cell r="H236" t="str">
            <v>GUÍAS</v>
          </cell>
          <cell r="I236" t="str">
            <v>GUÍA DE COMPETENCIAS COMPORTAMENTALES PARA TRABAJADORES OFICIALES</v>
          </cell>
          <cell r="K236" t="str">
            <v>CONTIENE COMPETENCIAS COMPORTAMENTALES Y REQUISITOS DE ESTUDIO Y EXPERIENCIA PARA TRABAJADORES OFICIALES</v>
          </cell>
          <cell r="R236" t="str">
            <v>CASTELLANO</v>
          </cell>
          <cell r="S236" t="str">
            <v>ELECTRONICO/PAPEL</v>
          </cell>
          <cell r="U236" t="str">
            <v>PDF, TIF</v>
          </cell>
          <cell r="V236" t="str">
            <v>CATALOGO DOCUMENTAL</v>
          </cell>
          <cell r="W236" t="str">
            <v>SI APLICA</v>
          </cell>
          <cell r="AV236" t="str">
            <v>INFORMACIÓN PÚBLICA</v>
          </cell>
        </row>
        <row r="237">
          <cell r="H237" t="str">
            <v>NOMINA</v>
          </cell>
          <cell r="I237" t="str">
            <v>NOMINA (PLANO NOM)</v>
          </cell>
          <cell r="K237" t="str">
            <v>CONTIENE TODA LA INFORMACIÓN SOPORTE PARA LIQUIDAR LA NÓMINA DE ENTERRITORIO</v>
          </cell>
          <cell r="R237" t="str">
            <v>CASTELLANO</v>
          </cell>
          <cell r="S237" t="str">
            <v>ELECTRONICO/PAPEL</v>
          </cell>
          <cell r="U237" t="str">
            <v>PDF, DOC, TIF, XLS</v>
          </cell>
          <cell r="V237" t="str">
            <v>NOMINA</v>
          </cell>
          <cell r="W237" t="str">
            <v>NO APLICA</v>
          </cell>
          <cell r="AV237" t="str">
            <v>INFORMACIÓN PÚBLICA CLASIFICADA</v>
          </cell>
        </row>
        <row r="238">
          <cell r="H238" t="str">
            <v>PLANES</v>
          </cell>
          <cell r="I238" t="str">
            <v>PLAN DE GESTIÓN ESTRATÉGICA DE TALENTO HUMANO</v>
          </cell>
          <cell r="K238" t="str">
            <v>CONTIENE LOS INFORMES DE PLANES DEFINIDOS EN EL DECRETO 612 DE 2018 POR EL CUAL SE FIJAN DIRECTRICES PARA LA INTEGRACIÓN DE LOS PLANES INTITUCIONALES Y LA ESTRATEGIA AL PLAN DE ACCIÓN POR PARTE DE LAS ENTIDADES DEL ESTADO.</v>
          </cell>
          <cell r="R238" t="str">
            <v>CASTELLANO</v>
          </cell>
          <cell r="S238" t="str">
            <v>ELECTRONICO/PAPEL</v>
          </cell>
          <cell r="U238" t="str">
            <v>PDF, DOC, TIF, XLS</v>
          </cell>
          <cell r="V238" t="str">
            <v>CATALOGO DOCUMENTAL</v>
          </cell>
          <cell r="W238" t="str">
            <v>PUBLICA</v>
          </cell>
          <cell r="AV238" t="str">
            <v>INFORMACIÓN PÚBLICA</v>
          </cell>
        </row>
        <row r="239">
          <cell r="H239" t="str">
            <v>APLICATIVOS</v>
          </cell>
          <cell r="I239" t="str">
            <v>PERNO</v>
          </cell>
          <cell r="K239" t="str">
            <v>ES EL APLICATIVO QUE GESTIONA LA NÓMINA Y LA PLANTA DE PERSONAL: NOVEDADES DE INGRESO, PERMANENCIA Y RETIRO</v>
          </cell>
          <cell r="R239" t="str">
            <v>CASTELLANO</v>
          </cell>
          <cell r="S239" t="str">
            <v>ELECTRONICO/PAPEL</v>
          </cell>
          <cell r="U239" t="str">
            <v>PDF, DOC, TIF, XLS</v>
          </cell>
          <cell r="V239" t="str">
            <v>ORFEO, CATALOGO DOCUMENTAL</v>
          </cell>
          <cell r="W239" t="str">
            <v>NO APLICA</v>
          </cell>
          <cell r="AV239" t="str">
            <v>INFORMACIÓN PÚBLICA CLASIFICADA</v>
          </cell>
        </row>
        <row r="240">
          <cell r="H240" t="str">
            <v>APLICATIVOS</v>
          </cell>
          <cell r="I240" t="str">
            <v>SIGEP NÓMINA</v>
          </cell>
          <cell r="K240" t="str">
            <v>ES EL APLICATIVO QUE GESTIONA LA NÓMINA Y LA PLANTA DE PERSONAL: NOVEDADES DE INGRESO, PERMANENCIA Y RETIRO</v>
          </cell>
          <cell r="R240" t="str">
            <v>CASTELLANO</v>
          </cell>
          <cell r="S240" t="str">
            <v>ELECTRONICO/PAPEL</v>
          </cell>
          <cell r="U240" t="str">
            <v>PDF, DOC, TIF, XLS</v>
          </cell>
          <cell r="V240" t="str">
            <v>ORFEO, CATALOGO DOCUMENTAL</v>
          </cell>
          <cell r="W240" t="str">
            <v>NO APLICA</v>
          </cell>
          <cell r="AV240" t="str">
            <v>INFORMACIÓN PÚBLICA CLASIFICADA</v>
          </cell>
        </row>
        <row r="241">
          <cell r="H241" t="str">
            <v>PROCEDIMIENTOS</v>
          </cell>
          <cell r="I241" t="str">
            <v>INGRESO Y RETIRO DE PERSONAL</v>
          </cell>
          <cell r="K241" t="str">
            <v>Establecer la metodología para realizar la vinculación y desvinculación de los servidores públicos de ENTerritorio de acuerdo con las normas vigentes.</v>
          </cell>
          <cell r="R241" t="str">
            <v>CASTELLANO</v>
          </cell>
          <cell r="S241" t="str">
            <v>ELECTRONICO/PAPEL</v>
          </cell>
          <cell r="U241" t="str">
            <v>PDF, DOC, TIF, XLS</v>
          </cell>
          <cell r="V241" t="str">
            <v>ORFEO, CATALOGO DOCUMENTAL</v>
          </cell>
          <cell r="W241" t="str">
            <v>NO APLICA</v>
          </cell>
          <cell r="AV241" t="str">
            <v>INFORMACIÓN PÚBLICA CLASIFICADA</v>
          </cell>
        </row>
        <row r="242">
          <cell r="H242" t="str">
            <v>PLANTA DE PERSONAL</v>
          </cell>
          <cell r="I242" t="str">
            <v>PLANTA DE PERSONAL</v>
          </cell>
          <cell r="K242" t="str">
            <v>CONTIENE TODA LA INFORMACIÓN DE LOS SERVIDORES QUE HACEN PARTE DE LA PLANTA DE PERSONAL.</v>
          </cell>
          <cell r="R242" t="str">
            <v>CASTELLANO</v>
          </cell>
          <cell r="S242" t="str">
            <v>ELECTRONICO/PAPEL</v>
          </cell>
          <cell r="U242" t="str">
            <v>PDF, DOC, TIF, XLS</v>
          </cell>
          <cell r="V242" t="str">
            <v>ORFEO, NOMINA</v>
          </cell>
          <cell r="W242" t="str">
            <v>NO APLICA</v>
          </cell>
          <cell r="AV242" t="str">
            <v>INFORMACIÓN PÚBLICA CLASIFICADA</v>
          </cell>
        </row>
        <row r="243">
          <cell r="H243" t="str">
            <v>REPOSITORIOS</v>
          </cell>
          <cell r="I243" t="str">
            <v>HISTORIAS LABORALES ENT (ONE DRIVE)</v>
          </cell>
          <cell r="K243" t="str">
            <v>CONTIENE LOS DOCUMENTOS DEL PROCESOS DEL SERVIDOR PÚBLICO DESDE SU INGRESO, PERMANENCIA Y RETIRO DE TODAS LAS SITUACIONES ADMINISTRATIVAS QUE SE PUEDEN GENERAR EN LA ENTIDAD.</v>
          </cell>
          <cell r="R243" t="str">
            <v>CASTELLANO</v>
          </cell>
          <cell r="S243" t="str">
            <v>ELECTRONICO/PAPEL</v>
          </cell>
          <cell r="U243" t="str">
            <v>PDF, DOC, TIF, XLS</v>
          </cell>
          <cell r="V243" t="str">
            <v>ORFEO, NOMINA</v>
          </cell>
          <cell r="W243" t="str">
            <v>NO APLICA</v>
          </cell>
          <cell r="AV243" t="str">
            <v>INFORMACIÓN PÚBLICA CLASIFICADA</v>
          </cell>
        </row>
        <row r="244">
          <cell r="H244" t="str">
            <v>REPOSITORIOS</v>
          </cell>
          <cell r="I244" t="str">
            <v>HISTORIAS LABORALES (UNIDAD H)</v>
          </cell>
          <cell r="K244" t="str">
            <v>CONTIENE LOS DOCUMENTOS DEL PROCESOS DEL SERVIDOR PÚBLICO DESDE SU INGRESO, PERMANENCIA Y RETIRO DE TODAS LAS SITUACIONES ADMINISTRATIVAS QUE SE PUEDEN GENERAR EN LA ENTIDAD.</v>
          </cell>
          <cell r="R244" t="str">
            <v>CASTELLANO</v>
          </cell>
          <cell r="S244" t="str">
            <v>ELECTRONICO/PAPEL</v>
          </cell>
          <cell r="U244" t="str">
            <v>PDF, DOC, TIF, XLS</v>
          </cell>
          <cell r="V244" t="str">
            <v>ORFEO, NOMINA</v>
          </cell>
          <cell r="W244" t="str">
            <v>NO APLICA</v>
          </cell>
          <cell r="AV244" t="str">
            <v>INFORMACIÓN PÚBLICA CLASIFICADA</v>
          </cell>
        </row>
        <row r="245">
          <cell r="H245" t="str">
            <v>REPOSITORIOS</v>
          </cell>
          <cell r="I245" t="str">
            <v>PLANONOM</v>
          </cell>
          <cell r="K245" t="str">
            <v>CONTIENE TODOS LOS SOPORTES DE NOVEDADES, INGRESO, PERMANENCIA Y RETIRO.</v>
          </cell>
          <cell r="R245" t="str">
            <v>CASTELLANO</v>
          </cell>
          <cell r="S245" t="str">
            <v>ELECTRONICO/PAPEL</v>
          </cell>
          <cell r="U245" t="str">
            <v>PDF, DOC, TIF, XLS</v>
          </cell>
          <cell r="V245" t="str">
            <v>ORFEO, NOMINA</v>
          </cell>
          <cell r="W245" t="str">
            <v>NO APLICA</v>
          </cell>
          <cell r="AV245" t="str">
            <v>INFORMACIÓN PÚBLICA CLASIFICADA</v>
          </cell>
        </row>
        <row r="246">
          <cell r="H246" t="str">
            <v>ACTAS</v>
          </cell>
          <cell r="I246" t="str">
            <v>Actas de Comité de Baja de Bienes</v>
          </cell>
          <cell r="K246" t="str">
            <v>CONTIENE LOS CONCEPTOS TÉCNICOS CONTABLES Y  SOPORTE PARA RECOMENDAR AL ORDENADOR DEL GASTO LA BAJA DE BIENE O SALIDA DE LOS BIENES DEL INVNETARIO DE LA ENTIDAD</v>
          </cell>
          <cell r="R246" t="str">
            <v>CASTELLANO</v>
          </cell>
          <cell r="S246" t="str">
            <v>ELECTRONICO</v>
          </cell>
          <cell r="U246" t="str">
            <v xml:space="preserve"> DOC, ODT, TIF, PDF</v>
          </cell>
          <cell r="V246" t="str">
            <v>ORFEO</v>
          </cell>
          <cell r="W246" t="str">
            <v>NO APLICA</v>
          </cell>
        </row>
        <row r="247">
          <cell r="H247" t="str">
            <v>ACTAS</v>
          </cell>
          <cell r="I247" t="str">
            <v>Actas de Eliminación Documental</v>
          </cell>
          <cell r="K247" t="str">
            <v xml:space="preserve">PC, PORTATILES,  SERVIDOR GESTION  DOCUMENTAL, CATALOGO DOCUMENTAL
</v>
          </cell>
          <cell r="R247" t="str">
            <v>ELECTRONICO/PAPEL</v>
          </cell>
          <cell r="S247" t="str">
            <v>SE ENCUENTRA PARA CONSULTA EN EL SISTEMA DE  GESTION DOCUMENTAL</v>
          </cell>
          <cell r="U247" t="str">
            <v>ORFEO, CATALOGO DOCUMENTAL</v>
          </cell>
          <cell r="V247" t="str">
            <v>NO APLICA</v>
          </cell>
          <cell r="W247" t="str">
            <v>SI</v>
          </cell>
        </row>
        <row r="248">
          <cell r="H248" t="str">
            <v>COMPROBANTES DE ALMACÉN</v>
          </cell>
          <cell r="I248" t="str">
            <v>Comprobantes de Baja de Bienes</v>
          </cell>
          <cell r="K248" t="str">
            <v>DOCUMENTO A TRAVÉS DEL CUALLA PERSONA DEVUELVE EL BIEN AL INVENTARIO DE LA ENTIDAD</v>
          </cell>
          <cell r="R248" t="str">
            <v>CASTELLANO</v>
          </cell>
          <cell r="S248" t="str">
            <v>ELECTRONICO/PAPEL</v>
          </cell>
          <cell r="U248" t="str">
            <v>PDF</v>
          </cell>
          <cell r="V248" t="str">
            <v>ARCHIVO DE GESTIÓN - ARCHIVO CENTRAL - APLICATIVO DE  INVENTARIOS</v>
          </cell>
          <cell r="W248" t="str">
            <v>NO APLICA</v>
          </cell>
        </row>
        <row r="249">
          <cell r="H249" t="str">
            <v>COMPROBANTES DE ALMACÉN</v>
          </cell>
          <cell r="I249" t="str">
            <v>Comprobantes de Egreso de Bienes de Almacén</v>
          </cell>
          <cell r="K249" t="str">
            <v>DOCUMENTO A TRAVÉS DEL CUAL SE ASIGNAN LOS BIENES A UNA PERSONA PARA SU USO.</v>
          </cell>
          <cell r="R249" t="str">
            <v>CASTELLANO</v>
          </cell>
          <cell r="S249" t="str">
            <v>ELECTRONICO/PAPEL</v>
          </cell>
          <cell r="U249" t="str">
            <v>PDF</v>
          </cell>
          <cell r="V249" t="str">
            <v>ARCHIVO DE GESTIÓN - ARCHIVO CENTRAL - APLICATIVO DE  INVENTARIOS</v>
          </cell>
          <cell r="W249" t="str">
            <v>NO APLICA</v>
          </cell>
        </row>
        <row r="250">
          <cell r="H250" t="str">
            <v>COMPROBANTES DE ALMACÉN</v>
          </cell>
          <cell r="I250" t="str">
            <v>Comprobantes de Ingreso de Bienes de Almacén</v>
          </cell>
          <cell r="K250" t="str">
            <v>DOCUMENTO POR EL CUAL SE TRASLADA O SE ASIGNA EL BIEN A UNA PERSONA PARA SU USO Y CUSTODIA.</v>
          </cell>
          <cell r="R250" t="str">
            <v>CASTELLANO</v>
          </cell>
          <cell r="S250" t="str">
            <v>ELECTRONICO/PAPEL</v>
          </cell>
          <cell r="U250" t="str">
            <v>PDF</v>
          </cell>
          <cell r="V250" t="str">
            <v>ARCHIVO DE GESTIÓN - ARCHIVO CENTRAL - APLICATIVO DE  INVENTARIOS</v>
          </cell>
          <cell r="W250" t="str">
            <v>NO APLICA</v>
          </cell>
        </row>
        <row r="251">
          <cell r="H251" t="str">
            <v>CONSECUTIVOS DE COMUNICACIONES OFICIALES</v>
          </cell>
          <cell r="I251" t="str">
            <v>Consecutivos de Comunicaciones Oficiales Enviadas</v>
          </cell>
          <cell r="K251" t="str">
            <v>CONTIENE CONSECUTIVO DE LOS NUMEROS RADICADOS ASIGNADOS A LAS COMUNICACIONES OFICIALES</v>
          </cell>
          <cell r="R251" t="str">
            <v>CASTELLANO</v>
          </cell>
          <cell r="S251" t="str">
            <v>ELECTRONICO/PAPEL</v>
          </cell>
          <cell r="U251" t="str">
            <v xml:space="preserve"> DOC, ODT, TIF, PDF</v>
          </cell>
          <cell r="V251" t="str">
            <v>ARCHIVO DE GESTIÓN - ARCHIVO CENTRAL - SISTEMA DE  GESTION DOCUMENTAL (ORFEO)</v>
          </cell>
          <cell r="W251" t="str">
            <v>NO APLICA</v>
          </cell>
        </row>
        <row r="252">
          <cell r="H252" t="str">
            <v>CONSECUTIVOS DE COMUNICACIONES OFICIALES</v>
          </cell>
          <cell r="I252" t="str">
            <v>Consecutivos de Comunicaciones Oficiales Recibidas</v>
          </cell>
          <cell r="K252" t="str">
            <v>CONTIENE CONSECUTIVO DE LOS NUMEROS RADICADOS ASIGNADOS A LAS COMUNICACIONES OFICIALES</v>
          </cell>
          <cell r="R252" t="str">
            <v>CASTELLANO</v>
          </cell>
          <cell r="S252" t="str">
            <v>ELECTRONICO/PAPEL</v>
          </cell>
          <cell r="U252" t="str">
            <v xml:space="preserve"> DOC, ODT, TIF, PDF</v>
          </cell>
          <cell r="V252" t="str">
            <v>ARCHIVO DE GESTIÓN - ARCHIVO CENTRAL - SISTEMA DE  GESTION DOCUMENTAL (ORFEO)</v>
          </cell>
          <cell r="W252" t="str">
            <v>NO APLICA</v>
          </cell>
        </row>
        <row r="253">
          <cell r="H253" t="str">
            <v>DERECHOS DE PETICIÓN</v>
          </cell>
          <cell r="I253" t="str">
            <v>00</v>
          </cell>
          <cell r="K253"/>
          <cell r="R253"/>
          <cell r="S253"/>
          <cell r="U253"/>
          <cell r="V253"/>
          <cell r="W253"/>
        </row>
        <row r="254">
          <cell r="H254" t="str">
            <v xml:space="preserve">DIAGNÓSTICOS INTEGRALES DE ARCHIVOS </v>
          </cell>
          <cell r="I254" t="str">
            <v>00</v>
          </cell>
          <cell r="K254"/>
          <cell r="R254"/>
          <cell r="S254"/>
          <cell r="U254"/>
          <cell r="V254"/>
          <cell r="W254"/>
        </row>
        <row r="255">
          <cell r="H255" t="str">
            <v>HISTORIALES DE BIENES INMUEBLES</v>
          </cell>
          <cell r="I255" t="str">
            <v>00</v>
          </cell>
          <cell r="K255"/>
          <cell r="R255"/>
          <cell r="S255"/>
          <cell r="U255"/>
          <cell r="V255"/>
          <cell r="W255"/>
        </row>
        <row r="256">
          <cell r="H256" t="str">
            <v>HISTORIALES DE VEHÍCULOS</v>
          </cell>
          <cell r="I256" t="str">
            <v>HISTORIALES DE VEHÍCULOS</v>
          </cell>
          <cell r="K256" t="str">
            <v>CONTIENE LA FICHA TECNICA Y PLANILLAS DE SEGUIMIENTO AL MANTENIMIENTO DEL VEHÍCULO</v>
          </cell>
          <cell r="R256" t="str">
            <v>CASTELLANO</v>
          </cell>
          <cell r="S256" t="str">
            <v>PAPEL</v>
          </cell>
          <cell r="U256" t="str">
            <v>PDF, DOC, TIF, XLS</v>
          </cell>
          <cell r="V256" t="str">
            <v>ARCHIVO DE GESTIÓN - ARCHIVO CENTRAL</v>
          </cell>
          <cell r="W256" t="str">
            <v>NO APLICA</v>
          </cell>
        </row>
        <row r="257">
          <cell r="H257" t="str">
            <v>INFORMES</v>
          </cell>
          <cell r="I257" t="str">
            <v>Informes a Otras Entidades</v>
          </cell>
          <cell r="K257"/>
          <cell r="R257"/>
          <cell r="S257"/>
          <cell r="U257"/>
          <cell r="V257"/>
          <cell r="W257"/>
        </row>
        <row r="258">
          <cell r="H258" t="str">
            <v>INFORMES</v>
          </cell>
          <cell r="I258" t="str">
            <v>Informes de Gestión</v>
          </cell>
          <cell r="K258" t="str">
            <v xml:space="preserve">CONTIENE LOS REPORTES DE ACCIONES OPERATIVAS RELACIONADAS CON LOS OBJETIVOS DEL PROCESO DE GESTION DOCUMENTAL </v>
          </cell>
          <cell r="R258" t="str">
            <v>CASTELLANO</v>
          </cell>
          <cell r="S258" t="str">
            <v>ELECTRONICO/PAPEL</v>
          </cell>
          <cell r="U258" t="str">
            <v>PDF, DOC, TIF, XLS</v>
          </cell>
          <cell r="V258" t="str">
            <v>ORFEO</v>
          </cell>
          <cell r="W258" t="str">
            <v>NO APLICA</v>
          </cell>
        </row>
        <row r="259">
          <cell r="H259" t="str">
            <v>INFORMES</v>
          </cell>
          <cell r="I259" t="str">
            <v>Informes Trimestrales sobre Acceso a la Información, Quejas y Reclamos</v>
          </cell>
          <cell r="K259" t="str">
            <v>CONTIENE LA INFORMACIÓN RELACIONADA CON LAS ESTADÍSTICAS Y COMPORTAMIENTO DE LAS PQRDF DE LA ENTIDAD.</v>
          </cell>
          <cell r="R259" t="str">
            <v>CASTELLANO</v>
          </cell>
          <cell r="S259" t="str">
            <v>ELECTRONICO</v>
          </cell>
          <cell r="U259" t="str">
            <v>PDF, DOC</v>
          </cell>
          <cell r="V259" t="str">
            <v>PORTAL WEB DE LA ENTIDAD</v>
          </cell>
          <cell r="W259" t="str">
            <v>SI</v>
          </cell>
        </row>
        <row r="260">
          <cell r="H260" t="str">
            <v>INSTRUMENTOS ARCHIVÍSTICOS</v>
          </cell>
          <cell r="I260" t="str">
            <v>Bancos Terminológicos de Series y Subseries Documentales</v>
          </cell>
          <cell r="K260"/>
          <cell r="R260"/>
          <cell r="S260"/>
          <cell r="U260"/>
          <cell r="V260"/>
          <cell r="W260"/>
        </row>
        <row r="261">
          <cell r="H261" t="str">
            <v>INSTRUMENTOS ARCHIVÍSTICOS</v>
          </cell>
          <cell r="I261" t="str">
            <v>Cuadros de Clasificación Documental - CCD</v>
          </cell>
          <cell r="K261" t="str">
            <v>CONTIENE LAS SERIES Y SUBSERIES DOCUMENTALES PROPIAS DE LA ENTIDAD</v>
          </cell>
          <cell r="R261" t="str">
            <v>CASTELLANO</v>
          </cell>
          <cell r="S261" t="str">
            <v>ELECTRONICO/PAPEL</v>
          </cell>
          <cell r="U261" t="str">
            <v>PDF, DOC, TIF, XLS</v>
          </cell>
          <cell r="V261" t="str">
            <v>ORFEO</v>
          </cell>
          <cell r="W261" t="str">
            <v>EN SITIO WEB</v>
          </cell>
        </row>
        <row r="262">
          <cell r="H262" t="str">
            <v>INSTRUMENTOS ARCHIVÍSTICOS</v>
          </cell>
          <cell r="I262" t="str">
            <v>Inventarios Documentales de Archivo Central</v>
          </cell>
          <cell r="K262" t="str">
            <v>CONTIENE INVENTARIOS DE LAS SERIES, SUBSERIES Y TIPOLOGÍAS COCUMENTALES GENERADAS EN EJERCICIO DE LAS FUNCIONES ADMINISTRATIVAS Y FUNCIONALES. ESTE INVENTARIO CONTIENE TANTO ARCHIVO DE GESTIÓN, COMO CENTRAL E HISTORICO.</v>
          </cell>
          <cell r="R262" t="str">
            <v>CASTELLANO</v>
          </cell>
          <cell r="S262" t="str">
            <v>ELECTRONICO/PAPEL</v>
          </cell>
          <cell r="U262" t="str">
            <v>PDF, DOC, TIF, XLS</v>
          </cell>
          <cell r="V262" t="str">
            <v>CATALOGO DOCUMENTAL</v>
          </cell>
          <cell r="W262" t="str">
            <v>NO APLICA</v>
          </cell>
        </row>
        <row r="263">
          <cell r="H263" t="str">
            <v>INSTRUMENTOS ARCHIVÍSTICOS</v>
          </cell>
          <cell r="I263" t="str">
            <v>Inventarios Documentales de Archivo de Gestión</v>
          </cell>
          <cell r="K263" t="str">
            <v>CONTIENE INVENTARIOS DE LAS SERIES, SUBSERIES Y TIPOLOGÍAS COCUMENTALES GENERADAS EN EJERCICIO DE LAS FUNCIONES ADMINISTRATIVAS Y FUNCIONALES. ESTE INVENTARIO CONTIENE TANTO ARCHIVO DE GESTIÓN, COMO CENTRAL E HISTORICO.</v>
          </cell>
          <cell r="R263" t="str">
            <v>CASTELLANO</v>
          </cell>
          <cell r="S263" t="str">
            <v>ELECTRONICO/PAPEL</v>
          </cell>
          <cell r="U263" t="str">
            <v>PDF, DOC, TIF, XLS</v>
          </cell>
          <cell r="V263" t="str">
            <v>CATALOGO DOCUMENTAL</v>
          </cell>
          <cell r="W263" t="str">
            <v>NO APLICA</v>
          </cell>
        </row>
        <row r="264">
          <cell r="H264" t="str">
            <v>INSTRUMENTOS ARCHIVÍSTICOS</v>
          </cell>
          <cell r="I264" t="str">
            <v>Modelos de Requisitos para la Gestión de Documentos Electrónicos - Moreq</v>
          </cell>
          <cell r="K264"/>
          <cell r="R264"/>
          <cell r="S264"/>
          <cell r="U264"/>
          <cell r="V264"/>
          <cell r="W264"/>
        </row>
        <row r="265">
          <cell r="H265" t="str">
            <v>INSTRUMENTOS ARCHIVÍSTICOS</v>
          </cell>
          <cell r="I265" t="str">
            <v>Planes Institucionales de Archivos - PINAR</v>
          </cell>
          <cell r="K265" t="str">
            <v>CONTIENE LAS METAS Y OBJETIVOS ESTRATEGICOS DEL PROCESO A MEDIANO Y LARGO PLAZO</v>
          </cell>
          <cell r="R265" t="str">
            <v>CASTELLANO</v>
          </cell>
          <cell r="S265" t="str">
            <v>ELECTRONICO/PAPEL</v>
          </cell>
          <cell r="U265" t="str">
            <v>PDF, DOC, TIF, XLS</v>
          </cell>
          <cell r="V265" t="str">
            <v>CATALOGO DOCUMENTAL</v>
          </cell>
          <cell r="W265" t="str">
            <v>EN SITIO WEB</v>
          </cell>
        </row>
        <row r="266">
          <cell r="H266" t="str">
            <v>INSTRUMENTOS ARCHIVÍSTICOS</v>
          </cell>
          <cell r="I266" t="str">
            <v>Programas de Gestión Documental - PGD</v>
          </cell>
          <cell r="K266" t="str">
            <v>CONTIENE EL DESARROLLO DE LAS ACTIVIDADES OPERATIVAS DEL PROCESO A MEDIANO Y LARGO PLAZO</v>
          </cell>
          <cell r="R266" t="str">
            <v>CASTELLANO</v>
          </cell>
          <cell r="S266" t="str">
            <v>ELECTRONICO/PAPEL</v>
          </cell>
          <cell r="U266" t="str">
            <v>PDF, DOC, TIF, XLS</v>
          </cell>
          <cell r="V266" t="str">
            <v>CATALOGO DOCUMENTAL</v>
          </cell>
          <cell r="W266" t="str">
            <v>EN SITIO WEB</v>
          </cell>
        </row>
        <row r="267">
          <cell r="H267" t="str">
            <v>INSTRUMENTOS ARCHIVÍSTICOS</v>
          </cell>
          <cell r="I267" t="str">
            <v>Tablas de Control de Acceso - TCA</v>
          </cell>
          <cell r="K267"/>
          <cell r="R267"/>
          <cell r="S267"/>
          <cell r="U267"/>
          <cell r="V267"/>
          <cell r="W267"/>
        </row>
        <row r="268">
          <cell r="H268" t="str">
            <v>INSTRUMENTOS ARCHIVÍSTICOS</v>
          </cell>
          <cell r="I268" t="str">
            <v>Tablas de Retención Documental - TRD</v>
          </cell>
          <cell r="K268" t="str">
            <v>CONTIENE LAS SERIES Y SIBSERIES Y SUS RESPECTIVOS TIEMPOS DE RETENCIÓN DURANTE LAS FASES DE ARCHIUVO DE GESTIÓN Y ARCHIVO CENTRAL</v>
          </cell>
          <cell r="R268" t="str">
            <v>CASTELLANO</v>
          </cell>
          <cell r="S268" t="str">
            <v>ELECTRONICO/PAPEL</v>
          </cell>
          <cell r="U268" t="str">
            <v>PDF, XLS</v>
          </cell>
          <cell r="V268" t="str">
            <v>ORFEO</v>
          </cell>
          <cell r="W268" t="str">
            <v>EN SITIO WEB</v>
          </cell>
        </row>
        <row r="269">
          <cell r="H269" t="str">
            <v>INSTRUMENTOS ARCHIVÍSTICOS</v>
          </cell>
          <cell r="I269" t="str">
            <v>Tablas de Valoración Documental - TVD</v>
          </cell>
          <cell r="K269"/>
          <cell r="R269"/>
          <cell r="S269"/>
          <cell r="U269"/>
          <cell r="V269"/>
          <cell r="W269"/>
        </row>
        <row r="270">
          <cell r="H270" t="str">
            <v xml:space="preserve">INSTRUMENTOS DE CONTROL </v>
          </cell>
          <cell r="I270" t="str">
            <v>Instrumentos de Control de Asignación de Estacionamientos de vehículos</v>
          </cell>
          <cell r="K270"/>
          <cell r="R270"/>
          <cell r="S270"/>
          <cell r="U270"/>
          <cell r="V270"/>
          <cell r="W270"/>
        </row>
        <row r="271">
          <cell r="H271" t="str">
            <v xml:space="preserve">INSTRUMENTOS DE CONTROL </v>
          </cell>
          <cell r="I271" t="str">
            <v xml:space="preserve">Instrumentos de Control de Comunicaciones Oficiales </v>
          </cell>
          <cell r="K271"/>
          <cell r="R271"/>
          <cell r="S271"/>
          <cell r="U271"/>
          <cell r="V271"/>
          <cell r="W271"/>
        </row>
        <row r="272">
          <cell r="H272" t="str">
            <v xml:space="preserve">INSTRUMENTOS DE CONTROL </v>
          </cell>
          <cell r="I272" t="str">
            <v>Instrumentos de Control de Suministro de Tiquetes</v>
          </cell>
          <cell r="K272"/>
          <cell r="R272"/>
          <cell r="S272"/>
          <cell r="U272"/>
          <cell r="V272"/>
          <cell r="W272"/>
        </row>
        <row r="273">
          <cell r="H273" t="str">
            <v>INVENTARIOS</v>
          </cell>
          <cell r="I273" t="str">
            <v>Inventarios de Bienes Inmuebles</v>
          </cell>
          <cell r="K273"/>
          <cell r="R273"/>
          <cell r="S273"/>
          <cell r="U273"/>
          <cell r="V273"/>
          <cell r="W273"/>
        </row>
        <row r="274">
          <cell r="H274" t="str">
            <v>INVENTARIOS</v>
          </cell>
          <cell r="I274" t="str">
            <v>Inventarios de Bienes Muebles</v>
          </cell>
          <cell r="K274"/>
          <cell r="R274"/>
          <cell r="S274"/>
          <cell r="U274"/>
          <cell r="V274"/>
          <cell r="W274"/>
        </row>
        <row r="275">
          <cell r="H275" t="str">
            <v>PLANES</v>
          </cell>
          <cell r="I275" t="str">
            <v>Planes Anuales de Mantenimiento de la Infraestructura Institucional</v>
          </cell>
          <cell r="K275"/>
          <cell r="R275"/>
          <cell r="S275"/>
          <cell r="U275"/>
          <cell r="V275"/>
          <cell r="W275"/>
        </row>
        <row r="276">
          <cell r="H276" t="str">
            <v>PLANES</v>
          </cell>
          <cell r="I276" t="str">
            <v>Planes de Conservación Documental</v>
          </cell>
          <cell r="K276"/>
          <cell r="R276"/>
          <cell r="S276"/>
          <cell r="U276"/>
          <cell r="V276"/>
          <cell r="W276"/>
        </row>
        <row r="277">
          <cell r="H277" t="str">
            <v>PLANES</v>
          </cell>
          <cell r="I277" t="str">
            <v>Planes de Preservación Digital a Largo Plazo</v>
          </cell>
          <cell r="K277"/>
          <cell r="R277"/>
          <cell r="S277"/>
          <cell r="U277"/>
          <cell r="V277"/>
          <cell r="W277"/>
        </row>
        <row r="278">
          <cell r="H278" t="str">
            <v>PLANES</v>
          </cell>
          <cell r="I278" t="str">
            <v>Planes del Sistema de Gestión Ambiental</v>
          </cell>
          <cell r="K278" t="str">
            <v>CONTIENE LA INFORMACIÓN DE EJECUCIÓN DE LAS ACTIVIDADES ESTABLECIDAS PARA LA GESTIÓN AMBIENTAL EN EL MARCO DEL PLAN ISNTITUCIONAL</v>
          </cell>
          <cell r="R278" t="str">
            <v>CASTELLANO</v>
          </cell>
          <cell r="S278" t="str">
            <v>ELECTRONICO</v>
          </cell>
          <cell r="U278" t="str">
            <v>POWER POINT, XLS</v>
          </cell>
          <cell r="V278" t="str">
            <v>ONEDRIVE</v>
          </cell>
          <cell r="W278" t="str">
            <v>NO APLICA</v>
          </cell>
        </row>
        <row r="279">
          <cell r="H279" t="str">
            <v xml:space="preserve">PLANES DE TRANSFERENCIAS DOCUMENTALES </v>
          </cell>
          <cell r="I279" t="str">
            <v xml:space="preserve">Planes de Transferencias Documentales Primarias </v>
          </cell>
          <cell r="K279" t="str">
            <v>CRONOGRAMA DE ENTREGAS DOCUMENTALES Y LOS SEGUIMIENTOS A LAS OFICINAS PRODUCTORAS</v>
          </cell>
          <cell r="R279" t="str">
            <v>CASTELLANO</v>
          </cell>
          <cell r="S279" t="str">
            <v>ELECTRONICO/PAPEL</v>
          </cell>
          <cell r="U279" t="str">
            <v>PDF, DOC, TIF, XLS</v>
          </cell>
          <cell r="V279" t="str">
            <v>CATALOGO DOCUMENTAL</v>
          </cell>
          <cell r="W279" t="str">
            <v>NO APLICA</v>
          </cell>
        </row>
        <row r="280">
          <cell r="H280" t="str">
            <v xml:space="preserve">PLANES DE TRANSFERENCIAS DOCUMENTALES </v>
          </cell>
          <cell r="I280" t="str">
            <v>Planes de Transferencias Documentales Secundarias</v>
          </cell>
          <cell r="K280"/>
          <cell r="R280"/>
          <cell r="S280"/>
          <cell r="U280"/>
          <cell r="V280"/>
          <cell r="W280"/>
        </row>
        <row r="281">
          <cell r="H281" t="str">
            <v>REGISTROS</v>
          </cell>
          <cell r="I281" t="str">
            <v>Registros de Operaciones de Caja Menor</v>
          </cell>
          <cell r="K281" t="str">
            <v>CONTIENE REGISTROS DE LOS MOVIMIENTOS REALIZADOS DIARIAMIENTE PARA LOS GASTOS CALIFICADOS COMO URGENTES Y/O INDISPENSABLES Y/O INAPALZABLES O DE CARÁCTER TRANSITORIO.</v>
          </cell>
          <cell r="R281" t="str">
            <v>CASTELLANO</v>
          </cell>
          <cell r="S281" t="str">
            <v>ELECTRONICO/PAPEL</v>
          </cell>
          <cell r="U281" t="str">
            <v>PDF, DOC, TIF, XLS</v>
          </cell>
          <cell r="V281" t="str">
            <v>ORFEO</v>
          </cell>
          <cell r="W281" t="str">
            <v>NO APLICA</v>
          </cell>
        </row>
        <row r="282">
          <cell r="H282" t="str">
            <v>REPORTES DEL SISTEMA DE GESTIÓN DOCUMENTAL - ORFEO</v>
          </cell>
          <cell r="I282" t="str">
            <v>00</v>
          </cell>
          <cell r="K282"/>
          <cell r="R282"/>
          <cell r="S282"/>
          <cell r="U282"/>
          <cell r="V282"/>
          <cell r="W282"/>
        </row>
        <row r="283">
          <cell r="H283" t="str">
            <v>APLICATIVO</v>
          </cell>
          <cell r="I283" t="str">
            <v>ERP - ACTIVOS FIJOS</v>
          </cell>
          <cell r="K283"/>
          <cell r="R283"/>
          <cell r="S283"/>
          <cell r="U283"/>
          <cell r="V283"/>
          <cell r="W283"/>
        </row>
        <row r="284">
          <cell r="H284" t="str">
            <v>APLICATIVO</v>
          </cell>
          <cell r="I284" t="str">
            <v>ERP - GESTIÓN DEL INVENTARIO</v>
          </cell>
          <cell r="K284" t="str">
            <v>EN EL APLICATIVO SE HACE EL REGISTRO DE INGRESOS, ASIGNACIÓN Y SALIDA DE LOS BIENES DE PROPIEDAD DE LA ENTIDAD.</v>
          </cell>
          <cell r="R284" t="str">
            <v>CASTELLANO</v>
          </cell>
          <cell r="S284" t="str">
            <v>ELECTRONICO/PAPEL</v>
          </cell>
          <cell r="U284" t="str">
            <v>PDF, DOC, TIF, XLS</v>
          </cell>
          <cell r="V284" t="str">
            <v>INVENTARIOS</v>
          </cell>
          <cell r="W284" t="str">
            <v>NO APLICA</v>
          </cell>
        </row>
        <row r="285">
          <cell r="H285" t="str">
            <v>BASES DE DATOS</v>
          </cell>
          <cell r="I285" t="str">
            <v>BASE DE DATOS INVENTARIO</v>
          </cell>
          <cell r="K285" t="str">
            <v>CONTIENE LOS  REGISTRO DE INGRESOS, ASIGNACIÓN Y SALIDA DE LOS BIENES DE PROPIEDAD DE LA ENTIDAD.</v>
          </cell>
          <cell r="R285" t="str">
            <v>CASTELLANO</v>
          </cell>
          <cell r="S285" t="str">
            <v>ELECTRONICO/PAPEL</v>
          </cell>
          <cell r="U285" t="str">
            <v>PDF, DOC, TIF, XLS</v>
          </cell>
          <cell r="V285" t="str">
            <v>INVENTARIOS</v>
          </cell>
          <cell r="W285" t="str">
            <v>NO APLICA</v>
          </cell>
        </row>
        <row r="286">
          <cell r="H286" t="str">
            <v xml:space="preserve">MANUAL </v>
          </cell>
          <cell r="I286" t="str">
            <v>SISTEMA INTEGRADO DE CONSERVACIÓN - SIC</v>
          </cell>
          <cell r="K286" t="str">
            <v>CONTIENE LAS ACTIVIDADES INHERENTES DE CONSERVACIÓN Y PRESENTACIÓN DE CODUMENTOS ANÁLOGOS Y DIGITALES</v>
          </cell>
          <cell r="R286" t="str">
            <v>CASTELLANO</v>
          </cell>
          <cell r="S286" t="str">
            <v>ELECTRONICO/PAPEL</v>
          </cell>
          <cell r="U286" t="str">
            <v>PDF, DOC, TIF, XLS</v>
          </cell>
          <cell r="V286" t="str">
            <v>CATALOGO DOCUMENTAL</v>
          </cell>
          <cell r="W286" t="str">
            <v>EN SITIO WEB</v>
          </cell>
        </row>
        <row r="287">
          <cell r="H287" t="str">
            <v>APLICATIVO</v>
          </cell>
          <cell r="I287" t="str">
            <v>APLICATIVO DE TIQUETES</v>
          </cell>
          <cell r="K287" t="str">
            <v>HERRAMIENTA QUE PERMITE EL TRÁMITE Y SUMINISTRO DE TIQUETES PARA EL
FUNCIONAMIENTO DE ENTERRITORIO Y AQUELLOS GENERADOS PARA EL DESARROLLO Y EJECUCIÓN DE LOS CONVENIOS
Y CONTRATOS INTERADMINISTRATIVOS SUSCRITOS POR LA ENTIDAD PARA LAS LÍNEAS MISIONALES.</v>
          </cell>
          <cell r="R287" t="str">
            <v>CASTELLANO</v>
          </cell>
          <cell r="S287" t="str">
            <v>ELECTRONICO</v>
          </cell>
          <cell r="U287" t="str">
            <v>PDF, DOC, TIF, XLS</v>
          </cell>
          <cell r="V287" t="str">
            <v>TIQUETES</v>
          </cell>
          <cell r="W287" t="str">
            <v>NO APLICA</v>
          </cell>
        </row>
        <row r="288">
          <cell r="H288" t="str">
            <v>PROCEDIMIENTO</v>
          </cell>
          <cell r="I288" t="str">
            <v>SEGUIMIENTO Y CONTROL A LAS PETICIONES, QUEJAS, RECLAMOS,
DENUNCIAS, SUGERENCIAS Y
FELICITACIONES</v>
          </cell>
          <cell r="K288" t="str">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ell>
          <cell r="R288" t="str">
            <v>CASTELLANO</v>
          </cell>
          <cell r="S288" t="str">
            <v>ELECTRONICO</v>
          </cell>
          <cell r="U288" t="str">
            <v>PDF, DOC</v>
          </cell>
          <cell r="V288" t="str">
            <v>CATALOGO DOCUMENTAL</v>
          </cell>
          <cell r="W288" t="str">
            <v>SI</v>
          </cell>
        </row>
        <row r="289">
          <cell r="H289" t="str">
            <v>PROCEDIMIENTO</v>
          </cell>
          <cell r="I289" t="str">
            <v xml:space="preserve">	BAJA DE BIENES</v>
          </cell>
          <cell r="K289" t="str">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ell>
          <cell r="R289" t="str">
            <v>CASTELLANO</v>
          </cell>
          <cell r="S289" t="str">
            <v>ELECTRONICO</v>
          </cell>
          <cell r="U289" t="str">
            <v>PDF, DOC</v>
          </cell>
          <cell r="V289" t="str">
            <v>CATALOGO DOCUMENTAL</v>
          </cell>
          <cell r="W289" t="str">
            <v>SI</v>
          </cell>
        </row>
        <row r="290">
          <cell r="H290" t="str">
            <v>PROCEDIMIENTO</v>
          </cell>
          <cell r="I290" t="str">
            <v xml:space="preserve">	GESTIÓN DE INVENTARIOS</v>
          </cell>
          <cell r="K290" t="str">
            <v>ESTABLECE LOS LINEAMIENTOS PARA LA ADMINISTRACIÓN DE BIENES MUEBLES E INMUEBLES DE PROPIEDAD O A CARGO DE ENTERRITORIO</v>
          </cell>
          <cell r="R290" t="str">
            <v>CASTELLANO</v>
          </cell>
          <cell r="S290" t="str">
            <v>ELECTRONICO</v>
          </cell>
          <cell r="U290" t="str">
            <v>PDF, DOC</v>
          </cell>
          <cell r="V290" t="str">
            <v>CATALOGO DOCUMENTAL</v>
          </cell>
          <cell r="W290" t="str">
            <v>SI</v>
          </cell>
        </row>
        <row r="291">
          <cell r="H291" t="str">
            <v>PROCEDIMIENTO</v>
          </cell>
          <cell r="I291" t="str">
            <v>SUMINISTRO DE TIQUETES</v>
          </cell>
          <cell r="K291" t="str">
            <v>GARANTIZA LA PRESTACIÓN DEL SERVICIO DE TRANSPORTE AÉREO A LOS FUNCIONARIOS Y CONTRATISTAS DE ENTERRITORIO PARA EL CUMPLIMIENTO DE LAS ACTIVIDADES MISIONALES Y DE APOYO ADMINISTRATIVO</v>
          </cell>
          <cell r="R291" t="str">
            <v>CASTELLANO</v>
          </cell>
          <cell r="S291" t="str">
            <v>ELECTRONICO</v>
          </cell>
          <cell r="U291" t="str">
            <v>PDF, DOC</v>
          </cell>
          <cell r="V291" t="str">
            <v>CATALOGO DOCUMENTAL</v>
          </cell>
          <cell r="W291" t="str">
            <v>SI</v>
          </cell>
        </row>
        <row r="292">
          <cell r="H292" t="str">
            <v>PROCEDIMIENTO</v>
          </cell>
          <cell r="I292" t="str">
            <v>GESTIÓN DEL PAGO DE SERVICIOS PUBLICOS, IMPUESTOS Y DEMAS GASTOS ADMINISTRATIVOS</v>
          </cell>
          <cell r="K292" t="str">
            <v>ESTABLECE LAS ACTIVIDADES NECESARIAS PARA EL PAGO OPORTUNO DE SERVICIOS PÚBLICOS, IMPUESTOS Y DEMÁS GASTOS ADMINISTRATIVOS DE ENTERRITORIO</v>
          </cell>
          <cell r="R292" t="str">
            <v>CASTELLANO</v>
          </cell>
          <cell r="S292" t="str">
            <v>ELECTRONICO</v>
          </cell>
          <cell r="U292" t="str">
            <v>PDF, DOC</v>
          </cell>
          <cell r="V292" t="str">
            <v>CATALOGO DOCUMENTAL</v>
          </cell>
          <cell r="W292" t="str">
            <v>SI</v>
          </cell>
        </row>
        <row r="293">
          <cell r="H293" t="str">
            <v>PROCEDIMIENTO</v>
          </cell>
          <cell r="I293" t="str">
            <v>PÓLIZAS DE SEGUROS</v>
          </cell>
          <cell r="K293" t="str">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ell>
          <cell r="R293" t="str">
            <v>CASTELLANO</v>
          </cell>
          <cell r="S293" t="str">
            <v>ELECTRONICO</v>
          </cell>
          <cell r="U293" t="str">
            <v>PDF, DOC</v>
          </cell>
          <cell r="V293" t="str">
            <v>CATALOGO DOCUMENTAL</v>
          </cell>
          <cell r="W293" t="str">
            <v>SI</v>
          </cell>
        </row>
        <row r="294">
          <cell r="H294" t="str">
            <v>PROCEDIMIENTO</v>
          </cell>
          <cell r="I294" t="str">
            <v>ADMINISTRACIÓN DE LA INFRAESTRUCTURA FÍSICA</v>
          </cell>
          <cell r="K294" t="str">
            <v>GARANTIZAR QUE LOS SERVICIOS RELACIONADOS CON ADMINISTRACIÓN INFRAESTRUCTURA FÍSICA Y SU MANTENIMIENTO, SEAN ÓPTIMOS PARA EL FUNCIONAMIENTO Y/O DESARROLLO DE LAS ACTIVIDADES DE LA ENTIDAD</v>
          </cell>
          <cell r="R294" t="str">
            <v>CASTELLANO</v>
          </cell>
          <cell r="S294" t="str">
            <v>ELECTRONICO</v>
          </cell>
          <cell r="U294" t="str">
            <v>PDF, DOC</v>
          </cell>
          <cell r="V294" t="str">
            <v>CATALOGO DOCUMENTAL</v>
          </cell>
          <cell r="W294" t="str">
            <v>SI</v>
          </cell>
        </row>
        <row r="295">
          <cell r="H295" t="str">
            <v>GUIA</v>
          </cell>
          <cell r="I295" t="str">
            <v>GUÍA PARA LA SEGURIDAD FÍSICA Y DEL ENTORNO</v>
          </cell>
          <cell r="K295" t="str">
            <v xml:space="preserve">	ESTABLECE LAS CONDICIONES Y PROTOCOLOS DE SEGURIDAD QUE DEBE CUMPLIR EL PERSONAL QUE ACCEDA A LAS INSTALACIONES DE ENTERRITORIO, PARA EVITAR EL ACCESO FÍSICO NO AUTORIZADO, EL DAÑO O LA INTERFERENCIA A LAS INSTALACIONES Y A LA INFORMACIÓN DE LA ENTIDAD.</v>
          </cell>
          <cell r="R295" t="str">
            <v>CASTELLANO</v>
          </cell>
          <cell r="S295" t="str">
            <v>ELECTRONICO</v>
          </cell>
          <cell r="U295" t="str">
            <v>PDF, DOC</v>
          </cell>
          <cell r="V295" t="str">
            <v>CATALOGO DOCUMENTAL</v>
          </cell>
          <cell r="W295" t="str">
            <v>SI</v>
          </cell>
        </row>
        <row r="305">
          <cell r="H305" t="str">
            <v>PROCEDIMIENTO</v>
          </cell>
          <cell r="I305" t="str">
            <v>REPROGRAFÍA DE DOCUMENTOS</v>
          </cell>
          <cell r="K305" t="str">
            <v>ESTABLECE LOS LINEAMIENTOS Y METODOLOGÍAS PARA LA ATENCIÓN DE CONSULTAS DE REPROGRAFÍA INTERNAS, EXTERNAS, DE MANERA OPORTUNA Y EFICAZ.</v>
          </cell>
          <cell r="R305" t="str">
            <v>CASTELLANO</v>
          </cell>
          <cell r="S305" t="str">
            <v>ELECTRONICO/PAPEL</v>
          </cell>
          <cell r="U305" t="str">
            <v>PDF, DOC, TIF, XLS</v>
          </cell>
          <cell r="V305" t="str">
            <v>CATALOGO DOCUMENTAL</v>
          </cell>
          <cell r="W305" t="str">
            <v>NO APLICA</v>
          </cell>
        </row>
        <row r="306">
          <cell r="H306" t="str">
            <v xml:space="preserve">ACTAS </v>
          </cell>
          <cell r="I306" t="str">
            <v>ACTAS DE COMITÉ DE GERENCIA</v>
          </cell>
          <cell r="K306" t="str">
            <v>CONTIENE ACTAS DE COMITÉ DE GERENCIA</v>
          </cell>
          <cell r="R306" t="str">
            <v>CASTELLANO</v>
          </cell>
          <cell r="S306" t="str">
            <v>ELECTRONICO/PAPEL</v>
          </cell>
          <cell r="U306" t="str">
            <v>PDF, DOC, TIF, XLS</v>
          </cell>
          <cell r="V306" t="str">
            <v>ORFEO</v>
          </cell>
          <cell r="W306" t="str">
            <v>NO APLICA</v>
          </cell>
        </row>
        <row r="307">
          <cell r="H307" t="str">
            <v>DERECHOS DE PETICION</v>
          </cell>
          <cell r="I307" t="str">
            <v>DERECHOS DE PETICION</v>
          </cell>
          <cell r="K307" t="str">
            <v>CONTIENE DERECHOS DE PETICION</v>
          </cell>
          <cell r="R307" t="str">
            <v>CASTELLANO</v>
          </cell>
          <cell r="S307" t="str">
            <v>ELECTRONICO/PAPEL</v>
          </cell>
          <cell r="U307" t="str">
            <v>PDF, DOC, TIF, XLS</v>
          </cell>
          <cell r="V307" t="str">
            <v>ORFEO</v>
          </cell>
          <cell r="W307" t="str">
            <v>NO APLICA</v>
          </cell>
        </row>
        <row r="308">
          <cell r="H308" t="str">
            <v>INFORMES DE GESTION SBGERENCIA ADMINISTRATIVA</v>
          </cell>
          <cell r="I308" t="str">
            <v>INFORMES DE GESTION SBGERENCIA ADMINISTRATIVA</v>
          </cell>
          <cell r="K308" t="str">
            <v>CONTIENE INFORMES DE GESTION SBGERENCIA ADMINISTRATIVA</v>
          </cell>
          <cell r="R308" t="str">
            <v>CASTELLANO</v>
          </cell>
          <cell r="S308" t="str">
            <v>ELECTRONICO/PAPEL</v>
          </cell>
          <cell r="U308" t="str">
            <v>PDF, DOC, TIF, XLS</v>
          </cell>
          <cell r="V308" t="str">
            <v>ORFEO</v>
          </cell>
          <cell r="W308" t="str">
            <v>NO APLICA</v>
          </cell>
        </row>
        <row r="309">
          <cell r="H309" t="str">
            <v>ANALISIS DE VIABILIDAD PARA LA EJECUCION DE PROYECTOS</v>
          </cell>
          <cell r="I309" t="str">
            <v>ANALISIS DE VIABILIDAD PARA LA EJECUCION DE PROYECTOS</v>
          </cell>
          <cell r="K309" t="str">
            <v>CONTIENE ANALISIS DE VIABILIDAD PARA LA EJECUCION DE PROYECTOS</v>
          </cell>
          <cell r="R309" t="str">
            <v>CASTELLANO</v>
          </cell>
          <cell r="S309" t="str">
            <v>ELECTRONICO/PAPEL</v>
          </cell>
          <cell r="U309" t="str">
            <v>PDF, DOC, TIF, XLS</v>
          </cell>
          <cell r="V309" t="str">
            <v>ORFEO</v>
          </cell>
          <cell r="W309" t="str">
            <v>NO APLICA</v>
          </cell>
        </row>
        <row r="310">
          <cell r="H310" t="str">
            <v>DERECHOS DE PETICION</v>
          </cell>
          <cell r="I310" t="str">
            <v>DERECHOS DE PETICION</v>
          </cell>
          <cell r="K310" t="str">
            <v>RESPONDER REQUERIMIENTOS DE ENTES DE CONTROL, ALCALDES, GOBERNADORES, PERSONAS INTERESADAS EN LOS PROYECTOS, SOLICITUD DE INFORMACIÓN DE CONVENIOS.</v>
          </cell>
          <cell r="R310" t="str">
            <v>CASTELLANO</v>
          </cell>
          <cell r="S310" t="str">
            <v>ELECTRONICO/PAPEL</v>
          </cell>
          <cell r="U310" t="str">
            <v>PDF, DOC, TIF, XLS</v>
          </cell>
          <cell r="V310" t="str">
            <v>ORFEO</v>
          </cell>
          <cell r="W310" t="str">
            <v>NO APLICA</v>
          </cell>
        </row>
        <row r="311">
          <cell r="H311" t="str">
            <v>INFORMES</v>
          </cell>
          <cell r="I311" t="str">
            <v>INFORMES DE GESTION, Y EJECUCIÓN SUBGERENCIA DE DESARROLLO DE PROYECTOS</v>
          </cell>
          <cell r="K311" t="str">
            <v>CONTIENE GENERALIDADES DE EJECUCIÓN (ADMINISTRATIVA, FINANCIERA, JURÍDICA Y CONTRACTUAL) DESARROLLOS DE LOS CONVENIOS/ CONTRATOS EJECUTADOS DURANTE LA VIGENCIA.</v>
          </cell>
          <cell r="R311" t="str">
            <v>CASTELLANO</v>
          </cell>
          <cell r="S311" t="str">
            <v>ELECTRONICO/PAPEL</v>
          </cell>
          <cell r="U311" t="str">
            <v>PDF, DOC, TIF, XLS</v>
          </cell>
          <cell r="V311" t="str">
            <v>ORFEO</v>
          </cell>
          <cell r="W311" t="str">
            <v>NO APLICA</v>
          </cell>
        </row>
        <row r="312">
          <cell r="H312" t="str">
            <v>INFORMES</v>
          </cell>
          <cell r="I312" t="str">
            <v>INFORMES DE GESTION Y EJECUCION DE PROYECTOS</v>
          </cell>
          <cell r="K312" t="str">
            <v>CONTIENE COMPONENTES TÉCNICOS, FINANCIEROS Y JURÍDICOS SOBRE LA EJECUCIÓN DE LOS PROYECTOS DURANTE UN PERIODO ESTABLECIDO/PACTADO.</v>
          </cell>
          <cell r="R312" t="str">
            <v>CASTELLANO</v>
          </cell>
          <cell r="S312" t="str">
            <v>ELECTRONICO/PAPEL</v>
          </cell>
          <cell r="U312" t="str">
            <v>PDF, ODT</v>
          </cell>
          <cell r="V312" t="str">
            <v>ORFEO</v>
          </cell>
          <cell r="W312" t="str">
            <v>NO APLICA</v>
          </cell>
        </row>
        <row r="313">
          <cell r="H313" t="str">
            <v>INFORMES</v>
          </cell>
          <cell r="I313" t="str">
            <v>INFORMES DE SUPERVISION DE CONTRATOS O CONVENIOS DERIVADOS</v>
          </cell>
          <cell r="K313" t="str">
            <v>CONTIENE INFORMACIÓN INHERENTE AL EJERCICIO DE SUPERVISION DE CONTRATOS O CONVENIOS DERIVADOS</v>
          </cell>
          <cell r="R313" t="str">
            <v>CASTELLANO</v>
          </cell>
          <cell r="S313" t="str">
            <v>ELECTRONICO/PAPEL</v>
          </cell>
          <cell r="U313" t="str">
            <v>PDF, DOC, TIF, XLS</v>
          </cell>
          <cell r="V313" t="str">
            <v>ORFEO</v>
          </cell>
          <cell r="W313" t="str">
            <v>NO APLICA</v>
          </cell>
        </row>
        <row r="314">
          <cell r="H314" t="str">
            <v>INFORMES</v>
          </cell>
          <cell r="I314" t="str">
            <v>INFORMES SEMANALES DE INTERVENTORIA</v>
          </cell>
          <cell r="K314" t="str">
            <v>CONTIENE INFORMACIÓN INHERENTE AL EJERCICIO DE INTERVENTORIA DE LOS CONTRATOS RESPECTO A ASPECTOS TÉCNICOS, ADMINISTRATIVOS Y FINANCIEROS</v>
          </cell>
          <cell r="R314" t="str">
            <v>CASTELLANO</v>
          </cell>
          <cell r="S314" t="str">
            <v>ELECTRONICO/PAPEL</v>
          </cell>
          <cell r="U314" t="str">
            <v>PDF, DOC, TIF, XLS</v>
          </cell>
          <cell r="V314" t="str">
            <v>ORFEO</v>
          </cell>
          <cell r="W314" t="str">
            <v>NO APLICA</v>
          </cell>
        </row>
        <row r="315">
          <cell r="H315" t="str">
            <v>INFORMES</v>
          </cell>
          <cell r="I315" t="str">
            <v>INFORMES MENSUALES DE INTERVENTORIA</v>
          </cell>
          <cell r="K315" t="str">
            <v>CONTIENE INFORMACIÓN INHERENTE AL EJERCICIO DE INTERVENTORIA DE LOS CONTRATOS RESPECTO A ASPECTOS TÉCNICOS, ADMINISTRATIVOS Y FINANCIEROS</v>
          </cell>
          <cell r="R315" t="str">
            <v>CASTELLANO</v>
          </cell>
          <cell r="S315" t="str">
            <v>ELECTRONICO/PAPEL</v>
          </cell>
          <cell r="U315" t="str">
            <v>PDF, DOC, TIF, XLS</v>
          </cell>
          <cell r="V315" t="str">
            <v>ORFEO</v>
          </cell>
          <cell r="W315" t="str">
            <v>NO APLICA</v>
          </cell>
        </row>
        <row r="316">
          <cell r="H316" t="str">
            <v>INFORMES</v>
          </cell>
          <cell r="I316" t="str">
            <v>INFORMES DE TÉRMINO</v>
          </cell>
          <cell r="K316" t="str">
            <v>CONTIENE LA INFORMACIÓN SOBRE LOS RECURSOS, LA CONTRATACIÓN, SATISFACCIÓN DE ENTREGA Y DETALLES DE LA EJECUCIÓN DE LOS PROYECTOS.</v>
          </cell>
          <cell r="R316" t="str">
            <v>CASTELLANO</v>
          </cell>
          <cell r="S316" t="str">
            <v>ELECTRONICO/PAPEL</v>
          </cell>
          <cell r="U316" t="str">
            <v>PDF, DOC, TIF, XLS</v>
          </cell>
          <cell r="V316" t="str">
            <v>ORFEO</v>
          </cell>
          <cell r="W316" t="str">
            <v>NO APLICA</v>
          </cell>
        </row>
        <row r="317">
          <cell r="H317" t="str">
            <v>MAPAS DE RIESGOS</v>
          </cell>
          <cell r="I317" t="str">
            <v>MAPAS DE RIESGOS SUBGERENCIA DE DESARROLLO DE PROYECTOS</v>
          </cell>
          <cell r="K317" t="str">
            <v>CONTIENE LOS RIESGOS ASOCIADOS DURANTE LA EJECUCIÓN Y LIQUIDACIÓN DE LOS PROYECTOS.</v>
          </cell>
          <cell r="R317" t="str">
            <v>CASTELLANO</v>
          </cell>
          <cell r="S317" t="str">
            <v>ELECTRONICO</v>
          </cell>
          <cell r="U317" t="str">
            <v>PDF, DOC, TIF, XLS</v>
          </cell>
          <cell r="V317" t="str">
            <v>TEAMS</v>
          </cell>
          <cell r="W317" t="str">
            <v>NO APLICA</v>
          </cell>
        </row>
        <row r="318">
          <cell r="H318" t="str">
            <v xml:space="preserve">PLANES </v>
          </cell>
          <cell r="I318" t="str">
            <v>PLAN DE ACCION</v>
          </cell>
          <cell r="K318" t="str">
            <v>CONTIENE LAS ACTIVIDADES ACCIONES A REALIZAR PARA GESTIONAR LAS OBSERVACIONES REALIZADAS EN LAS AUDITORÍAS INTERNAS, ASÍ COMO LAS HECHAS POR LOS ENTES DE CONTROL.</v>
          </cell>
          <cell r="R318" t="str">
            <v>CASTELLANO</v>
          </cell>
          <cell r="S318" t="str">
            <v>ELECTRONICO</v>
          </cell>
          <cell r="U318" t="str">
            <v>PDF, DOC, TIF, XLS</v>
          </cell>
          <cell r="V318" t="str">
            <v>ORFEO, CATALOGO DOCUMENTAL SISTEMA DE GESTION DE CALIDAD</v>
          </cell>
          <cell r="W318" t="str">
            <v>NO APLICA</v>
          </cell>
        </row>
        <row r="319">
          <cell r="H319" t="str">
            <v xml:space="preserve">PLANES </v>
          </cell>
          <cell r="I319" t="str">
            <v>PLANES OPERATIVOS</v>
          </cell>
          <cell r="K319" t="str">
            <v xml:space="preserve">CONTIENE LA HOJA DE RUTA PARA LA EJECUCIÓN DE LOS PROYECTOS (PROGRAMACIÓN, FLUJO DE CAJA, CRONOGRAMA,PRESUPUESTO Y PLAN DE CONTRATACIÓN) </v>
          </cell>
          <cell r="R319" t="str">
            <v>CASTELLANO</v>
          </cell>
          <cell r="S319" t="str">
            <v>ELECTRONICO/PAPEL</v>
          </cell>
          <cell r="U319" t="str">
            <v>PDF, DOC, TIF, XLS</v>
          </cell>
          <cell r="V319" t="str">
            <v>ORFEO, CATALOGO DOCUMENTAL</v>
          </cell>
          <cell r="W319" t="str">
            <v>NO APLICA</v>
          </cell>
        </row>
        <row r="320">
          <cell r="H320" t="str">
            <v>PROYECTOS</v>
          </cell>
          <cell r="I320" t="str">
            <v>FICHAS DE SEGUIMIENTO A PROYECTOS (FM089)</v>
          </cell>
          <cell r="K320" t="str">
            <v>CONTIENE EL SEGUIMIENTO DE PROYECTOS EN LOS COMPONENTES DE  PRESUPUESTO, INDICADORES, EJECUCIÓN, PROBLEMATICAS, GESTION DE RIESGOS, INCUMPLIMIENTOS.</v>
          </cell>
          <cell r="R320" t="str">
            <v>CASTELLANO</v>
          </cell>
          <cell r="S320" t="str">
            <v>ELECTRONICO</v>
          </cell>
          <cell r="U320" t="str">
            <v>PDF, DOC, TIF, XLS</v>
          </cell>
          <cell r="V320" t="str">
            <v>ONE DRIVE</v>
          </cell>
          <cell r="W320" t="str">
            <v>NO APLICA</v>
          </cell>
        </row>
        <row r="321">
          <cell r="H321" t="str">
            <v>PROYECTOS</v>
          </cell>
          <cell r="I321" t="str">
            <v>MATRIZ CONTRACTUAL DE CLIENTES</v>
          </cell>
          <cell r="K321" t="str">
            <v>CONTIENE INFORMACIÓN GENERAL DEL PROYECTO MACRO, FINANCIERA, MODIFICACIONES CONTRACTUALES, SUSPENSIONES, CONDICIONES FINALES Y LAS GARANTÍAS CONTRACTUALES.</v>
          </cell>
          <cell r="R321" t="str">
            <v>CASTELLANO</v>
          </cell>
          <cell r="S321" t="str">
            <v>ELECTRONICO</v>
          </cell>
          <cell r="U321" t="str">
            <v>PDF, XLS</v>
          </cell>
          <cell r="V321" t="str">
            <v>ONEDRIVE</v>
          </cell>
          <cell r="W321" t="str">
            <v>NO APLICA</v>
          </cell>
        </row>
        <row r="322">
          <cell r="H322" t="str">
            <v>PROYECTOS</v>
          </cell>
          <cell r="I322" t="str">
            <v>MATRIZ CONTRACTUAL DE DERIVADOS</v>
          </cell>
          <cell r="K322" t="str">
            <v>CONTIENE INFORMACIÓN GENERAL DE LOS CONTRATOS DERIVADOS QUE SURGEN DEL CONVENIO MARCO, INFORMACION FINANCIERA, MODIFICACIONES CONTRACTUALES, SUSPENSIONES, CONDICIONES FINALES Y LAS GARANTÍAS CONTRACTUALES.</v>
          </cell>
          <cell r="R322" t="str">
            <v>CASTELLANO</v>
          </cell>
          <cell r="S322" t="str">
            <v>ELECTRONICO</v>
          </cell>
          <cell r="U322" t="str">
            <v>PDF, XLS</v>
          </cell>
          <cell r="V322" t="str">
            <v>ONEDRIVE</v>
          </cell>
          <cell r="W322" t="str">
            <v>NO APLICA</v>
          </cell>
        </row>
        <row r="323">
          <cell r="H323" t="str">
            <v>BASES DE DATOS</v>
          </cell>
          <cell r="I323" t="str">
            <v>BASES DE DATOS PROYECTOS DPS</v>
          </cell>
          <cell r="K323" t="str">
            <v>ES LA BASE DE SEGUIMIENTO DE LOS PROYECTOS RELACIONAS CON EL CONVENIO.</v>
          </cell>
          <cell r="R323" t="str">
            <v>CASTELLANO</v>
          </cell>
          <cell r="S323" t="str">
            <v>ELECTRONICO/PAPEL</v>
          </cell>
          <cell r="U323" t="str">
            <v xml:space="preserve"> XLS</v>
          </cell>
          <cell r="V323" t="str">
            <v>ONE DRIVE</v>
          </cell>
          <cell r="W323" t="str">
            <v>NO APLICA</v>
          </cell>
        </row>
        <row r="324">
          <cell r="H324" t="str">
            <v>BASES DE DATOS</v>
          </cell>
          <cell r="I324" t="str">
            <v>BASES DE DATOS PROYECTOS USPEC</v>
          </cell>
          <cell r="K324" t="str">
            <v>ES LA BASE DE SEGUIMIENTO DE LOS PROYECTOS RELACIONAS CON EL CONVENIO.</v>
          </cell>
          <cell r="R324" t="str">
            <v>CASTELLANO</v>
          </cell>
          <cell r="S324" t="str">
            <v>ELECTRONICO/PAPEL</v>
          </cell>
          <cell r="U324" t="str">
            <v xml:space="preserve"> XLS</v>
          </cell>
          <cell r="V324" t="str">
            <v>ONE DRIVE</v>
          </cell>
          <cell r="W324" t="str">
            <v>NO APLICA</v>
          </cell>
        </row>
        <row r="325">
          <cell r="H325" t="str">
            <v>BASES DE DATOS</v>
          </cell>
          <cell r="I325" t="str">
            <v>BASES DE DATOS PROYECTOS FONVIVIENDA (GEOTEC)</v>
          </cell>
          <cell r="K325" t="str">
            <v>SEGUIMIENTO DEL ESTADO DE LOS PROYECTOS, TRAZABILIDAD DE LA SUPERVISION REALIZADA POR LA ENTIDAD ASI MISMO INCLUYE INFORMACIÓN DE PERSONAS BENEFICIADAS POR EL PROGRAMA DE VIVIENDA VIS</v>
          </cell>
          <cell r="R325" t="str">
            <v>CASTELLANO</v>
          </cell>
          <cell r="S325" t="str">
            <v>ELECTRONICO</v>
          </cell>
          <cell r="U325" t="str">
            <v>PDF, XLS</v>
          </cell>
          <cell r="V325" t="str">
            <v>WEB</v>
          </cell>
          <cell r="W325" t="str">
            <v xml:space="preserve">LINK EN PAGINA DE ENTERRITORIO </v>
          </cell>
        </row>
        <row r="326">
          <cell r="H326" t="str">
            <v>ACTAS</v>
          </cell>
          <cell r="I326" t="str">
            <v>ACTA DE COMITÉ OPERATIVO DE SEGUIMIENTO (Cuando ENTerritorio es secretario)</v>
          </cell>
          <cell r="K326" t="str">
            <v>CONTIENE INFORMACIÓN DE LAS REUNIONES DE SEGUIMIENTO REALIZADAS EN MARCO DE LA EJECUCIÓN DE UN CONTRATO/ CONVENIO INTERADMINISTRATIVO</v>
          </cell>
          <cell r="R326" t="str">
            <v>CASTELLANO</v>
          </cell>
          <cell r="S326" t="str">
            <v>ELECTRONICO/PAPEL</v>
          </cell>
          <cell r="U326" t="str">
            <v>PDF, DOC, TIF, XLS</v>
          </cell>
          <cell r="V326" t="str">
            <v>ORFEO, SISTEMA DE INFORMACION DE PROYECTOS</v>
          </cell>
          <cell r="W326" t="str">
            <v>NO APLICA</v>
          </cell>
        </row>
        <row r="327">
          <cell r="H327" t="str">
            <v>ACTAS</v>
          </cell>
          <cell r="I327" t="str">
            <v>ACTA DE SEGUIMIENTO CONTRATO (F-GG-09)</v>
          </cell>
          <cell r="K327" t="str">
            <v>CONTIENE INFORMACIÓN DE LOS AVANCES DE LOS CONTRATOS DERIVADOS - PROYECTOS RESPECTO A TEMAS TÉCNICOS, ADMINSITRATIVOS, AMBIENTALES Y DE RIESGOS)</v>
          </cell>
          <cell r="R327" t="str">
            <v>CASTELLANO</v>
          </cell>
          <cell r="S327" t="str">
            <v>ELECTRONICO/PAPEL</v>
          </cell>
          <cell r="U327" t="str">
            <v>PDF, DOC, TIF, XLS</v>
          </cell>
          <cell r="V327" t="str">
            <v>ORFEO, SISTEMA DE INFORMACION DE PROYECTOS</v>
          </cell>
          <cell r="W327" t="str">
            <v>NO APLICA</v>
          </cell>
        </row>
        <row r="328">
          <cell r="H328" t="str">
            <v>COMPROBANTES CONTABLES</v>
          </cell>
          <cell r="I328" t="str">
            <v>COMPROBANTES DE EGRESOS</v>
          </cell>
          <cell r="K328" t="str">
            <v>CORRESPONDE AL DETALLE DE LOS PAGOS EFECTUADOS POR LA ENTIDAD CON SUS RESPECTIVOS SOPORTES</v>
          </cell>
          <cell r="R328" t="str">
            <v>CASTELLANO</v>
          </cell>
          <cell r="S328" t="str">
            <v>ELECTRONICO/PAPEL</v>
          </cell>
          <cell r="U328" t="str">
            <v>PDF, TIIF</v>
          </cell>
          <cell r="V328" t="str">
            <v>ORFEO</v>
          </cell>
          <cell r="W328" t="str">
            <v>NO APLICA</v>
          </cell>
        </row>
        <row r="329">
          <cell r="H329" t="str">
            <v>COMPROBANTES CONTABLES</v>
          </cell>
          <cell r="I329" t="str">
            <v>COMPROBANTES DE INGRESO</v>
          </cell>
          <cell r="K329" t="str">
            <v>CORRESPONDE AL DETALLE DE LOS RECURSOS  QUE INGRESAN A LA ENTIDAD CON SUS RESPECTIVOS SOPORTES.</v>
          </cell>
          <cell r="R329" t="str">
            <v>CASTELLANO</v>
          </cell>
          <cell r="S329" t="str">
            <v>ELECTRONICO/PAPEL</v>
          </cell>
          <cell r="U329" t="str">
            <v>PDF, TIIF</v>
          </cell>
          <cell r="V329" t="str">
            <v>ORFEO</v>
          </cell>
          <cell r="W329" t="str">
            <v>NO APLICA</v>
          </cell>
        </row>
        <row r="330">
          <cell r="H330" t="str">
            <v>COMPROBANTES CONTABLES</v>
          </cell>
          <cell r="I330" t="str">
            <v>NOTAS CONTABLES</v>
          </cell>
          <cell r="K330" t="str">
            <v>CORRESPONDE AL REGISTRO CONTABLE  DE TRANSACCIONES ECONÓMICAS Y AJUSTES</v>
          </cell>
          <cell r="R330" t="str">
            <v>CASTELLANO</v>
          </cell>
          <cell r="S330" t="str">
            <v>ELECTRONICO/PAPEL</v>
          </cell>
          <cell r="U330" t="str">
            <v>PDF, TIIF</v>
          </cell>
          <cell r="V330" t="str">
            <v>ORFEO</v>
          </cell>
          <cell r="W330" t="str">
            <v>NO APLICA</v>
          </cell>
        </row>
        <row r="331">
          <cell r="H331" t="str">
            <v>DECLARACIONES TRIBUTARIAS</v>
          </cell>
          <cell r="I331" t="str">
            <v>DECLARACIONES DE IMPUESTO , TASAS, CONTRIBUCIONES Y RETENCIONES DEL NIIVEL NACIONAL , DISTRITAL  Y MUNICIPAL</v>
          </cell>
          <cell r="K331" t="str">
            <v>CORRESPONDE A LA DECLARACIÓN , LIQUIDACIÓN Y PAGO DEL DECLARACIONES DE IMPUESTO , TASAS, CONTRIBUCIONES Y RETENCIONES DEL NIIVEL NACIONAL , DISTRITAL  Y MUNICIPAL, CON SUS SOPORTES</v>
          </cell>
          <cell r="R331" t="str">
            <v>CASTELLANO</v>
          </cell>
          <cell r="S331" t="str">
            <v>ELECTRONICO/PAPEL</v>
          </cell>
          <cell r="U331" t="str">
            <v>PDF, TIIF</v>
          </cell>
          <cell r="V331" t="str">
            <v>ORFEO</v>
          </cell>
          <cell r="W331" t="str">
            <v>NO APLICA</v>
          </cell>
        </row>
        <row r="332">
          <cell r="H332" t="str">
            <v>ESTADOS FINANCIEROS</v>
          </cell>
          <cell r="I332" t="str">
            <v>ESTADOS FINANCIEROS DE PROPÓSITO ESPECIAL.</v>
          </cell>
          <cell r="K332" t="str">
            <v>CONTIENE LOS ESTADOS FINANCIEROS MENSUALES PARA EL CUMPLIMIENTO DE LA CIRCULAR 182 DE LA CONTADURÍA GENERAL DE LA NACIÓN.</v>
          </cell>
          <cell r="R332" t="str">
            <v>CASTELLANO</v>
          </cell>
          <cell r="S332" t="str">
            <v>ELECTRONICO/PAPEL</v>
          </cell>
          <cell r="U332" t="str">
            <v>PDF</v>
          </cell>
          <cell r="V332" t="str">
            <v>PAGINA WEB</v>
          </cell>
          <cell r="W332" t="str">
            <v>PAGINA WEB</v>
          </cell>
        </row>
        <row r="333">
          <cell r="H333" t="str">
            <v>ESTADOS FINACIEROS</v>
          </cell>
          <cell r="I333" t="str">
            <v>ESTADOS FINANCIEROS DE PROPÓSITO GENERAL.</v>
          </cell>
          <cell r="K333" t="str">
            <v>CORRESPONDE A LOS ESTADOS FINANCIEROS  Y SUS REVELACIONES CON PERIODICIDAD TRIMESTRAL Y ANUAL</v>
          </cell>
          <cell r="R333" t="str">
            <v>CASTELLANO</v>
          </cell>
          <cell r="S333" t="str">
            <v>ELECTRONICO/PAPEL</v>
          </cell>
          <cell r="U333" t="str">
            <v>PDF</v>
          </cell>
          <cell r="V333" t="str">
            <v>PAGINA WEB</v>
          </cell>
          <cell r="W333" t="str">
            <v>PAGINA WEB</v>
          </cell>
        </row>
        <row r="334">
          <cell r="H334" t="str">
            <v>INFORMES</v>
          </cell>
          <cell r="I334" t="str">
            <v>INFORMES A ENTES DE CONTROL</v>
          </cell>
          <cell r="K334" t="str">
            <v>REPORTE TRIMESTRAL A LA CONTADURÍA GENERAL DE LA NACIÓN CORRESPONDIENTE AL INFORME DE SALDOS Y MOVIMIENTOS, OPERACIONES RECIPROCAS Y PRINCIPALES VARIACIONES.</v>
          </cell>
          <cell r="R334" t="str">
            <v>CASTELLANO</v>
          </cell>
          <cell r="S334" t="str">
            <v>ELECTRONICO/PAPEL</v>
          </cell>
          <cell r="U334" t="str">
            <v>PDF, XLS</v>
          </cell>
          <cell r="V334" t="str">
            <v>PAGINA WEB</v>
          </cell>
          <cell r="W334" t="str">
            <v>NO APLICA</v>
          </cell>
        </row>
        <row r="335">
          <cell r="H335" t="str">
            <v>INFORMES</v>
          </cell>
          <cell r="I335" t="str">
            <v>INFORME DE EJECUCIÓN FINANCIERA</v>
          </cell>
          <cell r="K335" t="str">
            <v>CORRESPONDE A LA EJECUCIÓN FINANCIERA DE LOS CONVENIOS Y/O CONTRATOS INTERADMINISTRATIVOS EN CUMPLIMIENTO DE LO PACTADO CONTRACTUALMENTE.</v>
          </cell>
          <cell r="R335" t="str">
            <v>CASTELLANO</v>
          </cell>
          <cell r="S335" t="str">
            <v>ELECTRONICO/PAPEL</v>
          </cell>
          <cell r="U335" t="str">
            <v>PDF</v>
          </cell>
          <cell r="V335" t="str">
            <v>ORFEO</v>
          </cell>
          <cell r="W335" t="str">
            <v>NO APLICA</v>
          </cell>
        </row>
        <row r="336">
          <cell r="H336" t="str">
            <v>INFORMES</v>
          </cell>
          <cell r="I336" t="str">
            <v>INFORME DE SALDOS CONTABLES</v>
          </cell>
          <cell r="K336" t="str">
            <v>CORRESPONDE A  LOS SALDOS PRESENTADOS EN CADA UNO DE LOS CONVENIOS Y/O CVONTRATOS ADMINISTRATIVOS</v>
          </cell>
          <cell r="R336" t="str">
            <v>CASTELLANO</v>
          </cell>
          <cell r="S336" t="str">
            <v>ELECTRONICO/PAPEL</v>
          </cell>
          <cell r="U336" t="str">
            <v>PDF</v>
          </cell>
          <cell r="V336" t="str">
            <v xml:space="preserve">ARCHIVO DIGITAL </v>
          </cell>
          <cell r="W336" t="str">
            <v>NO APLICA</v>
          </cell>
        </row>
        <row r="337">
          <cell r="H337" t="str">
            <v>INFORMES</v>
          </cell>
          <cell r="I337" t="str">
            <v>INFORME DE LA CUENTA FISCAL ANUAL</v>
          </cell>
          <cell r="K337" t="str">
            <v>CONTIENE LA INFORMACIÓN DE LA CONSOLIDACIÓN DE LA CUENTA NAUAL SIRECI</v>
          </cell>
          <cell r="R337" t="str">
            <v>CASTELLANO</v>
          </cell>
          <cell r="S337" t="str">
            <v>ELECTRONICO</v>
          </cell>
          <cell r="U337" t="str">
            <v>PDF, DOC</v>
          </cell>
          <cell r="V337" t="str">
            <v>Sitio web</v>
          </cell>
          <cell r="W337" t="str">
            <v xml:space="preserve">https://www.enterritorio.gov.co/web/transparencia-y-acceso-a-la-informacion-publica/planeacion/informes-de-gestion-evaluacion-y-auditoria/cuenta-anual-consolidada-sireci </v>
          </cell>
        </row>
        <row r="338">
          <cell r="H338" t="str">
            <v>INFORMES</v>
          </cell>
          <cell r="I338" t="str">
            <v>INFORMES DE GESTION</v>
          </cell>
          <cell r="K338" t="str">
            <v>CORRESPONDE AL ACAPITE DE LA GETIÓN DE LOS ESTADOS FINANCIEROS DE LA ENTIDAD PARA EL CIERRE DE LA VIGENCIA (REVISAR CON PLANEACIÓN)</v>
          </cell>
          <cell r="R338" t="str">
            <v>CASTELLANO</v>
          </cell>
          <cell r="S338" t="str">
            <v>ELECTRONICO/PAPEL</v>
          </cell>
          <cell r="U338" t="str">
            <v>PDF, TIF, DOC, XLS</v>
          </cell>
          <cell r="V338" t="str">
            <v>ORFEO</v>
          </cell>
          <cell r="W338" t="str">
            <v>NO APLICA</v>
          </cell>
        </row>
        <row r="339">
          <cell r="H339" t="str">
            <v>LIBROS PRINCIPALES CONTABLES</v>
          </cell>
          <cell r="I339" t="str">
            <v>LIBRO DE DIARIO</v>
          </cell>
          <cell r="K339" t="str">
            <v>CORRESPONDE AL REPORTE MENSUAL DEL LIBRO DIARIO DE CONTABILIDAD</v>
          </cell>
          <cell r="R339" t="str">
            <v>CASTELLANO</v>
          </cell>
          <cell r="S339" t="str">
            <v>ELECTRONICO/PAPEL</v>
          </cell>
          <cell r="U339" t="str">
            <v>PDF</v>
          </cell>
          <cell r="V339" t="str">
            <v>NUBE</v>
          </cell>
          <cell r="W339" t="str">
            <v>NO APLICA</v>
          </cell>
        </row>
        <row r="340">
          <cell r="H340" t="str">
            <v>LIBROS PRINCIPALES CONTABLES</v>
          </cell>
          <cell r="I340" t="str">
            <v>LIBRO MAYOR</v>
          </cell>
          <cell r="K340" t="str">
            <v>CORRESPONDE AL REPORTE MENSUAL DEL LIBRO MAYOR DE CONTABILIDAD</v>
          </cell>
          <cell r="R340" t="str">
            <v>CASTELLANO</v>
          </cell>
          <cell r="S340" t="str">
            <v>ELECTRONICO/PAPEL</v>
          </cell>
          <cell r="U340" t="str">
            <v>PDF</v>
          </cell>
          <cell r="V340" t="str">
            <v>NUBE</v>
          </cell>
          <cell r="W340" t="str">
            <v>NO APLICA</v>
          </cell>
        </row>
        <row r="341">
          <cell r="H341" t="str">
            <v>APLICATIVOS</v>
          </cell>
          <cell r="I341" t="str">
            <v>CONVENIOS Y CONTRATOS</v>
          </cell>
          <cell r="K341" t="str">
            <v>REGISTRO DE LA INFORMACION FISCAL Y CONTABLE DE TODOS LOS CONTRATOS, CONVENIOS Y TERCEROS QUE TENGAN VÍNCULO CONTRACTUAL CON LA ENTIDAD</v>
          </cell>
          <cell r="R341" t="str">
            <v>CASTELLANO</v>
          </cell>
          <cell r="S341" t="str">
            <v>ELECTRONICO</v>
          </cell>
          <cell r="U341" t="str">
            <v>BASE DE DATOS</v>
          </cell>
          <cell r="V341" t="str">
            <v>APLICATIVOS</v>
          </cell>
          <cell r="W341" t="str">
            <v>NO APLICA</v>
          </cell>
        </row>
        <row r="342">
          <cell r="H342" t="str">
            <v>APLICATIVOS</v>
          </cell>
          <cell r="I342" t="str">
            <v>LIMAY - CONTABILIDAD COLGAAP</v>
          </cell>
          <cell r="K342" t="str">
            <v>HERRAMIENTA PARA EL REGISTRO CONTABLE DE LOS HECHOS ECONÓMICOS GENERADOS EN LA ENTIDAD BAJO NORMA LOCAL</v>
          </cell>
          <cell r="R342" t="str">
            <v>CASTELLANO</v>
          </cell>
          <cell r="S342" t="str">
            <v>ELECTRONICO</v>
          </cell>
          <cell r="U342" t="str">
            <v>BASE DE DATOS</v>
          </cell>
          <cell r="V342" t="str">
            <v>APLICATIVOS</v>
          </cell>
          <cell r="W342" t="str">
            <v>NO APLICA</v>
          </cell>
        </row>
        <row r="343">
          <cell r="H343" t="str">
            <v>APLICATIVOS</v>
          </cell>
          <cell r="I343" t="str">
            <v>LIMAY - CONTABILIDAD NIIF</v>
          </cell>
          <cell r="K343" t="str">
            <v>HERRAMIENTA PARA EL REGISTRO CONTABLE DE LOS HECHOS ECONÓMICOS GENERADOS EN LA ENTIDAD BAJO NORMA INTERNACIONAL</v>
          </cell>
          <cell r="R343" t="str">
            <v>CASTELLANO</v>
          </cell>
          <cell r="S343" t="str">
            <v>ELECTRONICO</v>
          </cell>
          <cell r="U343" t="str">
            <v>BASE DE DATOS</v>
          </cell>
          <cell r="V343" t="str">
            <v>APLICATIVOS</v>
          </cell>
          <cell r="W343" t="str">
            <v>NO APLICA</v>
          </cell>
        </row>
        <row r="344">
          <cell r="H344" t="str">
            <v>APLICATIVOS</v>
          </cell>
          <cell r="I344" t="str">
            <v>LIMAY - CONTABILIDAD NIIF GESTIÓN</v>
          </cell>
          <cell r="K344" t="str">
            <v>HERRAMIENTA PARA EL REGISTRO CONTABLE DE LOS HECHOS ECONÓMICOS EN LA LÍNEA DE GESTIÓN DE PROYECTOS BAJO NORMA INTERNACIONAL</v>
          </cell>
          <cell r="R344" t="str">
            <v>CASTELLANO</v>
          </cell>
          <cell r="S344" t="str">
            <v>ELECTRONICO</v>
          </cell>
          <cell r="U344" t="str">
            <v>BASE DE DATOS</v>
          </cell>
          <cell r="V344" t="str">
            <v>APLICATIVOS</v>
          </cell>
          <cell r="W344" t="str">
            <v>NO APLICA</v>
          </cell>
        </row>
        <row r="345">
          <cell r="H345" t="str">
            <v>APLICATIVOS</v>
          </cell>
          <cell r="I345" t="str">
            <v>CAUSACIÓN DE DESEMBOLSOS</v>
          </cell>
          <cell r="K345" t="str">
            <v>HERRAMIENTA PARA EL REGISTRO DE LAS FACTURAS O DOCUMENTOS EQUIVALENTES RADICADOS EN LA ENTIDAD</v>
          </cell>
          <cell r="R345" t="str">
            <v>CASTELLANO</v>
          </cell>
          <cell r="S345" t="str">
            <v>ELECTRONICO</v>
          </cell>
          <cell r="U345" t="str">
            <v>BASE DE DATOS</v>
          </cell>
          <cell r="V345" t="str">
            <v>APLICATIVOS</v>
          </cell>
          <cell r="W345" t="str">
            <v>NO APLICA</v>
          </cell>
        </row>
        <row r="346">
          <cell r="H346" t="str">
            <v>BASES DE DATOS</v>
          </cell>
          <cell r="I346" t="str">
            <v>BASE DE CIRCULARIZACIÓN</v>
          </cell>
          <cell r="K346" t="str">
            <v>CONTIENE LAS PARTIDAS CONCILIATORIAS DE LOS ESTADOS FINANCIEROS PENDIENTES CON EL FIN DE CONSOLIDAR LAS GESTIONES ADELANTADAS PARA LA DEPURACIÓN DE LAS MISMAS.</v>
          </cell>
          <cell r="R346" t="str">
            <v>CASTELLANO</v>
          </cell>
          <cell r="S346" t="str">
            <v>ELECTRONICO</v>
          </cell>
          <cell r="U346" t="str">
            <v>BASES DE DATOS</v>
          </cell>
          <cell r="V346" t="str">
            <v>ACCES</v>
          </cell>
          <cell r="W346" t="str">
            <v>NO APLICA</v>
          </cell>
        </row>
        <row r="347">
          <cell r="H347" t="str">
            <v>BASES DE DATOS</v>
          </cell>
          <cell r="I347" t="str">
            <v>BASE DE DATOS NIIF</v>
          </cell>
          <cell r="K347" t="str">
            <v>CONTIENE LA CONTABILIDAD DE LA VIGENCIA 2016 Y EL CONTROL DE ACTIVOS FIJOS PARA LA VALIDACIÓN Y REGISTRO DE LA DEPRECIACIÓN</v>
          </cell>
          <cell r="R347" t="str">
            <v>CASTELLANO</v>
          </cell>
          <cell r="S347" t="str">
            <v>ELECTRONICO</v>
          </cell>
          <cell r="U347" t="str">
            <v>BASES DE DATOS</v>
          </cell>
          <cell r="V347" t="str">
            <v>ACCES</v>
          </cell>
          <cell r="W347" t="str">
            <v>NO APLICA</v>
          </cell>
        </row>
        <row r="348">
          <cell r="H348" t="str">
            <v>BASE DE DATOS</v>
          </cell>
          <cell r="I348" t="str">
            <v>BASE DE DATOS CONCILIACIONES BANCARIAS</v>
          </cell>
          <cell r="K348" t="str">
            <v>CONTIENE LAS PARTIDAS CONCILIATORIAS DE BANCOS PARA SU SEGUIMIENTO Y DEPURACIÓN</v>
          </cell>
          <cell r="R348" t="str">
            <v>CASTELLANO</v>
          </cell>
          <cell r="S348" t="str">
            <v>ELECTRONICO</v>
          </cell>
          <cell r="U348" t="str">
            <v>BASES DE DATOS</v>
          </cell>
          <cell r="V348" t="str">
            <v>ACCES</v>
          </cell>
          <cell r="W348" t="str">
            <v>NO APLICA</v>
          </cell>
        </row>
        <row r="349">
          <cell r="H349" t="str">
            <v>BASES DE DATOS</v>
          </cell>
          <cell r="I349" t="str">
            <v>BASE DE DATOS DE ESTAMPILLAS PRO UNIVERSIDAD</v>
          </cell>
          <cell r="K349" t="str">
            <v>CONTIENE LA INFORMACIÓN DE TODOS LOS CONTRATOS SUJETOS A ESTE TRIBUTO</v>
          </cell>
          <cell r="R349" t="str">
            <v>CASTELLANO</v>
          </cell>
          <cell r="S349" t="str">
            <v>ELECTRONICO</v>
          </cell>
          <cell r="U349" t="str">
            <v>BASES DE DATOS</v>
          </cell>
          <cell r="V349" t="str">
            <v>ACCES</v>
          </cell>
          <cell r="W349" t="str">
            <v>NO APLICA</v>
          </cell>
        </row>
        <row r="350">
          <cell r="H350" t="str">
            <v>DOCUMENTOS DEL CATALOGO DEL SISTEMA DE GESTION DE CALIDAD - MANUAL</v>
          </cell>
          <cell r="I350" t="str">
            <v xml:space="preserve"> Manual de Políticas Contables</v>
          </cell>
          <cell r="K350" t="str">
            <v>Manual de Políticas Contables donde se establecen las políticas establecidas por la Entidad con relación al reconocimieinto de los hechos económicos en los Estados Financieros de la Entidad</v>
          </cell>
          <cell r="R350" t="str">
            <v>CASTELLANO</v>
          </cell>
          <cell r="S350" t="str">
            <v>ELECTRONICO</v>
          </cell>
          <cell r="U350" t="str">
            <v>PDF</v>
          </cell>
          <cell r="V350" t="str">
            <v>CATALOGO DOCUMENTAL</v>
          </cell>
          <cell r="W350" t="str">
            <v>NO APLICA</v>
          </cell>
        </row>
        <row r="351">
          <cell r="H351" t="str">
            <v>DOCUMENTOS DEL CATALOGO DEL SISTEMA DE GESTION DE CALIDAD - PROCEDIMIENTOS</v>
          </cell>
          <cell r="I351" t="str">
            <v>Registro contable y traslado de rendimientos financieros de convenios y/o contratos interadministrativos</v>
          </cell>
          <cell r="K351" t="str">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ell>
          <cell r="R351" t="str">
            <v>CASTELLANO</v>
          </cell>
          <cell r="S351" t="str">
            <v>ELECTRONICO</v>
          </cell>
          <cell r="U351" t="str">
            <v>PDF</v>
          </cell>
          <cell r="V351" t="str">
            <v>CATALOGO DOCUMENTAL</v>
          </cell>
          <cell r="W351" t="str">
            <v>NO APLICA</v>
          </cell>
        </row>
        <row r="352">
          <cell r="H352" t="str">
            <v>DOCUMENTOS DEL CATALOGO DEL SISTEMA DE GESTION DE CALIDAD - PROCEDIMIENTOS</v>
          </cell>
          <cell r="I352" t="str">
            <v>Administración de caja menor</v>
          </cell>
          <cell r="K352" t="str">
            <v>Establecer la metodología para la constitución, administración, liquidación, causación y reembolso de caja menor</v>
          </cell>
          <cell r="R352" t="str">
            <v>CASTELLANO</v>
          </cell>
          <cell r="S352" t="str">
            <v>ELECTRONICO</v>
          </cell>
          <cell r="U352" t="str">
            <v>PDF</v>
          </cell>
          <cell r="V352" t="str">
            <v>CATALOGO DOCUMENTAL</v>
          </cell>
          <cell r="W352" t="str">
            <v>NO APLICA</v>
          </cell>
        </row>
        <row r="353">
          <cell r="H353" t="str">
            <v>DOCUMENTOS DEL CATALOGO DEL SISTEMA DE GESTION DE CALIDAD - PROCEDIMIENTOS</v>
          </cell>
          <cell r="I353" t="str">
            <v>Eliminación de cuentas reciprocas</v>
          </cell>
          <cell r="K353" t="str">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ell>
          <cell r="R353" t="str">
            <v>CASTELLANO</v>
          </cell>
          <cell r="S353" t="str">
            <v>ELECTRONICO</v>
          </cell>
          <cell r="U353" t="str">
            <v>PDF</v>
          </cell>
          <cell r="V353" t="str">
            <v>CATALOGO DOCUMENTAL</v>
          </cell>
          <cell r="W353" t="str">
            <v>NO APLICA</v>
          </cell>
        </row>
        <row r="354">
          <cell r="H354" t="str">
            <v>DOCUMENTOS DEL CATALOGO DEL SISTEMA DE GESTION DE CALIDAD - PROCEDIMIENTOS</v>
          </cell>
          <cell r="I354" t="str">
            <v>Elaboración y seguimiento de las conciliaciones bancarias</v>
          </cell>
          <cell r="K354" t="str">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ell>
          <cell r="R354" t="str">
            <v>CASTELLANO</v>
          </cell>
          <cell r="S354" t="str">
            <v>ELECTRONICO</v>
          </cell>
          <cell r="U354" t="str">
            <v>PDF</v>
          </cell>
          <cell r="V354" t="str">
            <v>CATALOGO DOCUMENTAL</v>
          </cell>
          <cell r="W354" t="str">
            <v>NO APLICA</v>
          </cell>
        </row>
        <row r="355">
          <cell r="H355" t="str">
            <v>DOCUMENTOS DEL CATALOGO DEL SISTEMA DE GESTION DE CALIDAD - PROCEDIMIENTOS</v>
          </cell>
          <cell r="I355" t="str">
            <v>Control y registro contable y presupuestal de desembolsos para el funcionamiento FONADE</v>
          </cell>
          <cell r="K355" t="str">
            <v>Control y registro contable y presupuestal de desembolsos para el funcionamiento FONADE</v>
          </cell>
          <cell r="R355" t="str">
            <v>CASTELLANO</v>
          </cell>
          <cell r="S355" t="str">
            <v>ELECTRONICO</v>
          </cell>
          <cell r="U355" t="str">
            <v>PDF</v>
          </cell>
          <cell r="V355" t="str">
            <v>CATALOGO DOCUMENTAL</v>
          </cell>
          <cell r="W355" t="str">
            <v>NO APLICA</v>
          </cell>
        </row>
        <row r="356">
          <cell r="H356" t="str">
            <v>DOCUMENTOS DEL CATALOGO DEL SISTEMA DE GESTION DE CALIDAD - PROCEDIMIENTOS</v>
          </cell>
          <cell r="I356" t="str">
            <v>Elaboración  de informes a la Contaduría General de la Nación</v>
          </cell>
          <cell r="K356" t="str">
            <v>Establecer la metodología para la elaboración y envío de los informes de balance y cuentas recíprocas a la Contaduría General de la Nación.</v>
          </cell>
          <cell r="R356" t="str">
            <v>CASTELLANO</v>
          </cell>
          <cell r="S356" t="str">
            <v>ELECTRONICO</v>
          </cell>
          <cell r="U356" t="str">
            <v>PDF</v>
          </cell>
          <cell r="V356" t="str">
            <v>CATALOGO DOCUMENTAL</v>
          </cell>
          <cell r="W356" t="str">
            <v>NO APLICA</v>
          </cell>
        </row>
        <row r="357">
          <cell r="H357" t="str">
            <v>DOCUMENTOS DEL CATALOGO DEL SISTEMA DE GESTION DE CALIDAD - PROCEDIMIENTOS</v>
          </cell>
          <cell r="I357" t="str">
            <v>Registro y manejo contable del portafolio de inversiones de ENTERRITORIO y convenios</v>
          </cell>
          <cell r="K357" t="str">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ell>
          <cell r="R357" t="str">
            <v>CASTELLANO</v>
          </cell>
          <cell r="S357" t="str">
            <v>ELECTRONICO</v>
          </cell>
          <cell r="U357" t="str">
            <v>PDF</v>
          </cell>
          <cell r="V357" t="str">
            <v>CATALOGO DOCUMENTAL</v>
          </cell>
          <cell r="W357" t="str">
            <v>NO APLICA</v>
          </cell>
        </row>
        <row r="358">
          <cell r="H358" t="str">
            <v>DOCUMENTOS DEL CATALOGO DEL SISTEMA DE GESTION DE CALIDAD - PROCEDIMIENTOS</v>
          </cell>
          <cell r="I358" t="str">
            <v>Proceso contable de propiedades planta y equipo y propiedades de inversión</v>
          </cell>
          <cell r="K358" t="str">
            <v>Establecer el procedimiento para el manejo de la cuenta de propiedad planta y equipo y propiedades de inversión en términos contables y fiscales de ENTERRITORIO</v>
          </cell>
          <cell r="R358" t="str">
            <v>CASTELLANO</v>
          </cell>
          <cell r="S358" t="str">
            <v>ELECTRONICO</v>
          </cell>
          <cell r="U358" t="str">
            <v>PDF</v>
          </cell>
          <cell r="V358" t="str">
            <v>CATALOGO DOCUMENTAL</v>
          </cell>
          <cell r="W358" t="str">
            <v>NO APLICA</v>
          </cell>
        </row>
        <row r="359">
          <cell r="H359" t="str">
            <v>DOCUMENTOS DEL CATALOGO DEL SISTEMA DE GESTION DE CALIDAD - PROCEDIMIENTOS</v>
          </cell>
          <cell r="I359" t="str">
            <v>Declaraciones tributarias</v>
          </cell>
          <cell r="K359" t="str">
            <v>Establecer las directrices para la liquidación, elaboración, presentación y pago de las declaraciones tributarias</v>
          </cell>
          <cell r="R359" t="str">
            <v>CASTELLANO</v>
          </cell>
          <cell r="S359" t="str">
            <v>ELECTRONICO</v>
          </cell>
          <cell r="U359" t="str">
            <v>PDF</v>
          </cell>
          <cell r="V359" t="str">
            <v>CATALOGO DOCUMENTAL</v>
          </cell>
          <cell r="W359" t="str">
            <v>NO APLICA</v>
          </cell>
        </row>
        <row r="360">
          <cell r="H360" t="str">
            <v>DOCUMENTOS DEL CATALOGO DEL SISTEMA DE GESTION DE CALIDAD - PROCEDIMIENTOS</v>
          </cell>
          <cell r="I360" t="str">
            <v xml:space="preserve"> Conciliación cuentas contables</v>
          </cell>
          <cell r="K360" t="str">
            <v>Establecer la metodología para realizar la conciliación, análisis y depuración de los saldos de cada una de las cuentas contables que componen los Estados Financieros de ENTERRITORIO.</v>
          </cell>
          <cell r="R360" t="str">
            <v>CASTELLANO</v>
          </cell>
          <cell r="S360" t="str">
            <v>ELECTRONICO</v>
          </cell>
          <cell r="U360" t="str">
            <v>PDF</v>
          </cell>
          <cell r="V360" t="str">
            <v>CATALOGO DOCUMENTAL</v>
          </cell>
          <cell r="W360" t="str">
            <v>NO APLICA</v>
          </cell>
        </row>
        <row r="361">
          <cell r="H361" t="str">
            <v>DOCUMENTOS DEL CATALOGO DEL SISTEMA DE GESTION DE CALIDAD - PROCEDIMIENTOS</v>
          </cell>
          <cell r="I361" t="str">
            <v>Anulación de certificación de cumplimiento para el pago</v>
          </cell>
          <cell r="K361" t="str">
            <v>Establecer la metodología para la anulación certificaciones de cumplimiento para el pago de los desembolsos de funcionamiento de la Entidad y los derivados de los convenios suscritos con ENTERRITORIO para los procesos misionales.</v>
          </cell>
          <cell r="R361" t="str">
            <v>CASTELLANO</v>
          </cell>
          <cell r="S361" t="str">
            <v>ELECTRONICO</v>
          </cell>
          <cell r="U361" t="str">
            <v>PDF</v>
          </cell>
          <cell r="V361" t="str">
            <v>CATALOGO DOCUMENTAL</v>
          </cell>
          <cell r="W361" t="str">
            <v>NO APLICA</v>
          </cell>
        </row>
        <row r="362">
          <cell r="H362" t="str">
            <v>DOCUMENTOS DEL CATALOGO DEL SISTEMA DE GESTION DE CALIDAD - PROCEDIMIENTOS</v>
          </cell>
          <cell r="I362" t="str">
            <v>Seguimiento y depuración cuentas por cobrar</v>
          </cell>
          <cell r="K362" t="str">
            <v>Establecer la metodología para adelantar el seguimiento de las cuentas por cobrar, cartera y otros deudores de la Entidad, diferentes a los generados por el uso del Fondo de Contingencias.</v>
          </cell>
          <cell r="R362" t="str">
            <v>CASTELLANO</v>
          </cell>
          <cell r="S362" t="str">
            <v>ELECTRONICO</v>
          </cell>
          <cell r="U362" t="str">
            <v>PDF</v>
          </cell>
          <cell r="V362" t="str">
            <v>CATALOGO DOCUMENTAL</v>
          </cell>
          <cell r="W362" t="str">
            <v>NO APLICA</v>
          </cell>
        </row>
        <row r="363">
          <cell r="H363" t="str">
            <v>DOCUMENTOS DEL CATALOGO DEL SISTEMA DE GESTION DE CALIDAD - PROCEDIMIENTOS</v>
          </cell>
          <cell r="I363" t="str">
            <v>Manejo contable de intangibles y pagos realizados por anticipado</v>
          </cell>
          <cell r="K363" t="str">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ell>
          <cell r="R363" t="str">
            <v>CASTELLANO</v>
          </cell>
          <cell r="S363" t="str">
            <v>ELECTRONICO</v>
          </cell>
          <cell r="U363" t="str">
            <v>PDF</v>
          </cell>
          <cell r="V363" t="str">
            <v>CATALOGO DOCUMENTAL</v>
          </cell>
          <cell r="W363" t="str">
            <v>NO APLICA</v>
          </cell>
        </row>
        <row r="364">
          <cell r="H364" t="str">
            <v>DOCUMENTOS DEL CATALOGO DEL SISTEMA DE GESTION DE CALIDAD - PROCEDIMIENTOS</v>
          </cell>
          <cell r="I364" t="str">
            <v>Pagos Fondo de  Ejecución de Proyectos</v>
          </cell>
          <cell r="K364" t="str">
            <v>Establecer la metodología para el trámite de desembolsos generados por la ejecución de los convenios de las líneas de negocio de Gerencia de Proyectos y Gestión de Proyectos suscritos con FONADE.</v>
          </cell>
          <cell r="R364" t="str">
            <v>CASTELLANO</v>
          </cell>
          <cell r="S364" t="str">
            <v>ELECTRONICO</v>
          </cell>
          <cell r="U364" t="str">
            <v>PDF</v>
          </cell>
          <cell r="V364" t="str">
            <v>CATALOGO DOCUMENTAL</v>
          </cell>
          <cell r="W364" t="str">
            <v>NO APLICA</v>
          </cell>
        </row>
        <row r="365">
          <cell r="H365" t="str">
            <v>DOCUMENTOS DEL CATALOGO DEL SISTEMA DE GESTION DE CALIDAD - PROCEDIMIENTOS</v>
          </cell>
          <cell r="I365" t="str">
            <v>Elaboración de informes y cierre de ejecución presupuestal, contable y financiera de convenios y contratos.</v>
          </cell>
          <cell r="K365" t="str">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ell>
          <cell r="R365" t="str">
            <v>CASTELLANO</v>
          </cell>
          <cell r="S365" t="str">
            <v>ELECTRONICO</v>
          </cell>
          <cell r="U365" t="str">
            <v>PDF</v>
          </cell>
          <cell r="V365" t="str">
            <v>CATALOGO DOCUMENTAL</v>
          </cell>
          <cell r="W365" t="str">
            <v>NO APLICA</v>
          </cell>
        </row>
        <row r="366">
          <cell r="H366" t="str">
            <v>DOCUMENTOS DEL CATALOGO DEL SISTEMA DE GESTION DE CALIDAD - INSTRUCTIVOS</v>
          </cell>
          <cell r="I366" t="str">
            <v>Elaboración de los informes de ejecución financiera de los convenios</v>
          </cell>
          <cell r="K366" t="str">
            <v>Establece el instructivo para la elaboración de los informes de ejecución financiera de los convenios o contratos interadministrativos suscritos por ENTerritorio.</v>
          </cell>
          <cell r="R366" t="str">
            <v>CASTELLANO</v>
          </cell>
          <cell r="S366" t="str">
            <v>ELECTRONICO</v>
          </cell>
          <cell r="U366" t="str">
            <v>PDF</v>
          </cell>
          <cell r="V366" t="str">
            <v>CATALOGO DOCUMENTAL</v>
          </cell>
          <cell r="W366" t="str">
            <v>NO APLICA</v>
          </cell>
        </row>
        <row r="367">
          <cell r="H367" t="str">
            <v>DOCUMENTOS DEL CATALOGO DEL SISTEMA DE GESTION DE CALIDAD - GUIAS</v>
          </cell>
          <cell r="I367" t="str">
            <v>Reglamentación para el trámite de pagos derivados de convenios Fondo de Ejecución de Proyectos</v>
          </cell>
          <cell r="K367" t="str">
            <v>Establece los requisitos y la reglamentación para el trámite de desembolsos de contratos derivados y otros gastos de los convenios suscritos con ENTERRITORIO.</v>
          </cell>
          <cell r="R367" t="str">
            <v>CASTELLANO</v>
          </cell>
          <cell r="S367" t="str">
            <v>ELECTRONICO</v>
          </cell>
          <cell r="U367" t="str">
            <v>PDF</v>
          </cell>
          <cell r="V367" t="str">
            <v>CATALOGO DOCUMENTAL</v>
          </cell>
          <cell r="W367" t="str">
            <v>NO APLICA</v>
          </cell>
        </row>
        <row r="368">
          <cell r="H368" t="str">
            <v>DOCUMENTOS DEL CATALOGO DEL SISTEMA DE GESTION DE CALIDAD - GUIAS</v>
          </cell>
          <cell r="I368" t="str">
            <v>Guía para la causación de cuotas de gerencia e ingresos diferidos</v>
          </cell>
          <cell r="K368" t="str">
            <v>Establece los lineamientos generales para el registro de las cuotas de gerencia con el fin de reconocer contablemente los ingresos que recibe ENTERRITORIO como contraprestación por los servicios prestados.</v>
          </cell>
          <cell r="R368" t="str">
            <v>CASTELLANO</v>
          </cell>
          <cell r="S368" t="str">
            <v>ELECTRONICO</v>
          </cell>
          <cell r="U368" t="str">
            <v>PDF</v>
          </cell>
          <cell r="V368" t="str">
            <v>CATALOGO DOCUMENTAL</v>
          </cell>
          <cell r="W368" t="str">
            <v>NO APLICA</v>
          </cell>
        </row>
        <row r="369">
          <cell r="H369" t="str">
            <v>DOCUMENTOS DEL CATALOGO DEL SISTEMA DE GESTION DE CALIDAD - FORMATO</v>
          </cell>
          <cell r="I369" t="str">
            <v>Certificación de cumplimiento para el pago</v>
          </cell>
          <cell r="K369" t="str">
            <v>Formato que se debe diligenciar para el tramite de desembolsos en la entidad</v>
          </cell>
          <cell r="R369" t="str">
            <v>CASTELLANO</v>
          </cell>
          <cell r="S369" t="str">
            <v>ELECTRONICO</v>
          </cell>
          <cell r="U369" t="str">
            <v>PDF</v>
          </cell>
          <cell r="V369" t="str">
            <v>CATALOGO DOCUMENTAL</v>
          </cell>
          <cell r="W369" t="str">
            <v>NO APLICA</v>
          </cell>
        </row>
        <row r="370">
          <cell r="H370" t="str">
            <v>DOCUMENTOS DEL CATALOGO DEL SISTEMA DE GESTION DE CALIDAD - FORMATO</v>
          </cell>
          <cell r="I370" t="str">
            <v xml:space="preserve"> Documento equivalente (Comprobante de pago)</v>
          </cell>
          <cell r="K370" t="str">
            <v>Es aquel documento soporte para legalizar los pagos realizados por caja menor</v>
          </cell>
          <cell r="R370" t="str">
            <v>CASTELLANO</v>
          </cell>
          <cell r="S370" t="str">
            <v>ELECTRONICO</v>
          </cell>
          <cell r="U370" t="str">
            <v>PDF</v>
          </cell>
          <cell r="V370" t="str">
            <v>CATALOGO DOCUMENTAL</v>
          </cell>
          <cell r="W370" t="str">
            <v>NO APLICA</v>
          </cell>
        </row>
        <row r="371">
          <cell r="H371" t="str">
            <v>DOCUMENTOS DEL CATALOGO DEL SISTEMA DE GESTION DE CALIDAD - FORMATO</v>
          </cell>
          <cell r="I371" t="str">
            <v xml:space="preserve"> Modelo cuenta de cobro</v>
          </cell>
          <cell r="K371" t="str">
            <v>Es eln documento con el que los contratistas que no están obligados a facturar efectuan el cobro del servicio prestado</v>
          </cell>
          <cell r="R371" t="str">
            <v>CASTELLANO</v>
          </cell>
          <cell r="S371" t="str">
            <v>ELECTRONICO</v>
          </cell>
          <cell r="U371" t="str">
            <v>PDF</v>
          </cell>
          <cell r="V371" t="str">
            <v>CATALOGO DOCUMENTAL</v>
          </cell>
          <cell r="W371" t="str">
            <v>NO APLICA</v>
          </cell>
        </row>
        <row r="372">
          <cell r="H372" t="str">
            <v>DOCUMENTOS DEL CATALOGO DEL SISTEMA DE GESTION DE CALIDAD - FORMATO</v>
          </cell>
          <cell r="I372" t="str">
            <v xml:space="preserve"> Devolución de facturas a contratistas</v>
          </cell>
          <cell r="K372" t="str">
            <v>Formato  utilizado para la devolución de facturas que contiente las causales por las cuales se realiza tal devolucón</v>
          </cell>
          <cell r="R372" t="str">
            <v>CASTELLANO</v>
          </cell>
          <cell r="S372" t="str">
            <v>ELECTRONICO</v>
          </cell>
          <cell r="U372" t="str">
            <v>PDF</v>
          </cell>
          <cell r="V372" t="str">
            <v>CATALOGO DOCUMENTAL</v>
          </cell>
          <cell r="W372" t="str">
            <v>NO APLICA</v>
          </cell>
        </row>
        <row r="373">
          <cell r="H373" t="str">
            <v>DOCUMENTOS DEL CATALOGO DEL SISTEMA DE GESTION DE CALIDAD - FORMATO</v>
          </cell>
          <cell r="I373" t="str">
            <v>Causales de devolución creación de convenios y novedades</v>
          </cell>
          <cell r="K373" t="str">
            <v>Formato utilizado para la devolución de creación de convenios y sus novedades que contiente las causales por las cuales se realiza tal devolucón</v>
          </cell>
          <cell r="R373" t="str">
            <v>CASTELLANO</v>
          </cell>
          <cell r="S373" t="str">
            <v>ELECTRONICO</v>
          </cell>
          <cell r="U373" t="str">
            <v>PDF</v>
          </cell>
          <cell r="V373" t="str">
            <v>CATALOGO DOCUMENTAL</v>
          </cell>
          <cell r="W373" t="str">
            <v>NO APLICA</v>
          </cell>
        </row>
        <row r="374">
          <cell r="H374" t="str">
            <v>DOCUMENTOS DEL CATALOGO DEL SISTEMA DE GESTION DE CALIDAD - FORMATO</v>
          </cell>
          <cell r="I374" t="str">
            <v>Conciliación bancaria</v>
          </cell>
          <cell r="K374" t="str">
            <v>Formato utilizado para reflejar el resultados de la conciliación de los saldos y movimientos de las cuentas bancarias versus los estados financieros de ENTERRITORIO.</v>
          </cell>
          <cell r="R374" t="str">
            <v>CASTELLANO</v>
          </cell>
          <cell r="S374" t="str">
            <v>ELECTRONICO</v>
          </cell>
          <cell r="U374" t="str">
            <v>PDF</v>
          </cell>
          <cell r="V374" t="str">
            <v>CATALOGO DOCUMENTAL</v>
          </cell>
          <cell r="W374" t="str">
            <v>NO APLICA</v>
          </cell>
        </row>
        <row r="375">
          <cell r="H375" t="str">
            <v>DOCUMENTOS DEL CATALOGO DEL SISTEMA DE GESTION DE CALIDAD - FORMATO</v>
          </cell>
          <cell r="I375" t="str">
            <v xml:space="preserve"> Informes de saldos contables de convenios o contratos interadministrativos</v>
          </cell>
          <cell r="K375" t="str">
            <v>Formato utilizado para reflejar las partidas de la situación financiera de los convenios o contratos interadministrativos</v>
          </cell>
          <cell r="R375" t="str">
            <v>CASTELLANO</v>
          </cell>
          <cell r="S375" t="str">
            <v>ELECTRONICO</v>
          </cell>
          <cell r="U375" t="str">
            <v>PDF</v>
          </cell>
          <cell r="V375" t="str">
            <v>CATALOGO DOCUMENTAL</v>
          </cell>
          <cell r="W375" t="str">
            <v>NO APLICA</v>
          </cell>
        </row>
        <row r="376">
          <cell r="H376" t="str">
            <v>DOCUMENTOS DEL CATALOGO DEL SISTEMA DE GESTION DE CALIDAD - FORMATO</v>
          </cell>
          <cell r="I376" t="str">
            <v xml:space="preserve"> Documento equivalente </v>
          </cell>
          <cell r="K376" t="str">
            <v>Es aquel documento soporte que reemplaza a la factura en las operaciones económicas realizadas con las personas que no están obligados a facturar</v>
          </cell>
          <cell r="R376" t="str">
            <v>CASTELLANO</v>
          </cell>
          <cell r="S376" t="str">
            <v>ELECTRONICO</v>
          </cell>
          <cell r="U376" t="str">
            <v>PDF</v>
          </cell>
          <cell r="V376" t="str">
            <v>CATALOGO DOCUMENTAL</v>
          </cell>
          <cell r="W376" t="str">
            <v>NO APLICA</v>
          </cell>
        </row>
        <row r="377">
          <cell r="H377" t="str">
            <v>DOCUMENTOS DEL CATALOGO DEL SISTEMA DE GESTION DE CALIDAD - FORMATO</v>
          </cell>
          <cell r="I377" t="str">
            <v xml:space="preserve"> Declaración juramentada de dependencia económica</v>
          </cell>
          <cell r="K377" t="str">
            <v>Carta proforma que se facilita al cotizante, cabeza de familia, mediante la cual declara que los beneficiarios registrados dependen económicamente de él</v>
          </cell>
          <cell r="R377" t="str">
            <v>CASTELLANO</v>
          </cell>
          <cell r="S377" t="str">
            <v>ELECTRONICO</v>
          </cell>
          <cell r="U377" t="str">
            <v>PDF</v>
          </cell>
          <cell r="V377" t="str">
            <v>CATALOGO DOCUMENTAL</v>
          </cell>
          <cell r="W377" t="str">
            <v>NO APLICA</v>
          </cell>
        </row>
        <row r="378">
          <cell r="H378" t="str">
            <v>DOCUMENTOS DEL CATALOGO DEL SISTEMA DE GESTION DE CALIDAD - FORMATO</v>
          </cell>
          <cell r="I378" t="str">
            <v xml:space="preserve"> Modelo de información tributaria del año inmediatamente anterior</v>
          </cell>
          <cell r="K378" t="str">
            <v>Documento que deben diligenciar las personas naturales en donde informan a ENTerritorio una serie de condiciones que servirán de base para  calificarlo dentro de la categoría tributaria que corresponda según la normatividad vigente</v>
          </cell>
          <cell r="R378" t="str">
            <v>CASTELLANO</v>
          </cell>
          <cell r="S378" t="str">
            <v>ELECTRONICO</v>
          </cell>
          <cell r="U378" t="str">
            <v>PDF</v>
          </cell>
          <cell r="V378" t="str">
            <v>CATALOGO DOCUMENTAL</v>
          </cell>
          <cell r="W378" t="str">
            <v>NO APLICA</v>
          </cell>
        </row>
        <row r="379">
          <cell r="H379" t="str">
            <v>DERECHOS DE PETICION</v>
          </cell>
          <cell r="I379" t="str">
            <v xml:space="preserve"> DERECHOS DE PETICIÓN</v>
          </cell>
          <cell r="K379" t="str">
            <v>CONTIENE SALIDAS Y RESPUESTAS DE LOS DERECHOS DE PETICIÓN GESTIONADOS POR LA SUBGERENCIA</v>
          </cell>
          <cell r="R379" t="str">
            <v>CASTELLANO</v>
          </cell>
          <cell r="S379" t="str">
            <v>ELECTRONICO/PAPEL</v>
          </cell>
          <cell r="U379" t="str">
            <v xml:space="preserve">PDF, TIF, ODT </v>
          </cell>
          <cell r="V379" t="str">
            <v>ORFEO</v>
          </cell>
          <cell r="W379" t="str">
            <v>NO APLICA</v>
          </cell>
        </row>
        <row r="380">
          <cell r="H380" t="str">
            <v>PROGRAMA DE GESTIÓN DOCUMENTAL</v>
          </cell>
          <cell r="I380" t="str">
            <v>COMUNICACIONES OFICIALES RECIBIDAS</v>
          </cell>
          <cell r="K380" t="str">
            <v>TODAS LAS COMUNICACIONES RECIBIDAS DE MANERA OFICIAL ASOCIADAS AL PROCESO DE ESTRUCTURACIÓN DE PROYECTOS</v>
          </cell>
          <cell r="R380" t="str">
            <v>CASTELLANO</v>
          </cell>
          <cell r="S380" t="str">
            <v>ELECTRONICO/PAPEL</v>
          </cell>
          <cell r="U380" t="str">
            <v xml:space="preserve">PDF, TIF, </v>
          </cell>
          <cell r="V380" t="str">
            <v>ORFEO
CORREOS ELECTRONICOS RECIBIDOS</v>
          </cell>
          <cell r="W380" t="str">
            <v>NO APLICA</v>
          </cell>
        </row>
        <row r="381">
          <cell r="H381" t="str">
            <v>PROGRAMA DE GESTIÓN DOCUMENTAL</v>
          </cell>
          <cell r="I381" t="str">
            <v>COMUNICACIONES OFICIALES ENVIADAS</v>
          </cell>
          <cell r="K381" t="str">
            <v>CONTIENE LAS RESPUESTAS Y COMUNICACIONES GENERADAS EN LA EJECUCIÓN DE LAS ACTIVIDADES DEL PROCESO  DE ESTRUCTURACIÓN DE PROYECTOS</v>
          </cell>
          <cell r="R381" t="str">
            <v>CASTELLANO</v>
          </cell>
          <cell r="S381" t="str">
            <v>ELECTRONICO/PAPEL</v>
          </cell>
          <cell r="U381" t="str">
            <v xml:space="preserve">PDF, TIF, ODT </v>
          </cell>
          <cell r="V381" t="str">
            <v>ORFEO
CORREOS ELECTRONICOS RECIBIDOS</v>
          </cell>
          <cell r="W381" t="str">
            <v>NO APLICA</v>
          </cell>
        </row>
        <row r="382">
          <cell r="H382" t="str">
            <v>PROGRAMA DE GESTIÓN DOCUMENTAL</v>
          </cell>
          <cell r="I382" t="str">
            <v>COMUNICACIÓN INTERNA</v>
          </cell>
          <cell r="K382" t="str">
            <v>CONTIENE TODA LA GESTIÓN DE LA SUBGERENCIA, RESPUESTAS ,SALIDAS A OTRAS AREAS</v>
          </cell>
          <cell r="R382" t="str">
            <v>CASTELLANO</v>
          </cell>
          <cell r="S382" t="str">
            <v>ELECTRONICO/PAPEL</v>
          </cell>
          <cell r="U382" t="str">
            <v>PDF, TIF, ODT , PAPEL</v>
          </cell>
          <cell r="V382" t="str">
            <v>ORFEO
CORREOS ELECTRONICOS RECIBIDOS
EN FÍSICO EN EL ARCHIVO DE GESTIÓN DEL PROCESO CUANDO SEA EL CASO</v>
          </cell>
          <cell r="W382" t="str">
            <v>NO APLICA</v>
          </cell>
        </row>
        <row r="383">
          <cell r="H383" t="str">
            <v>PRODUCTO</v>
          </cell>
          <cell r="I383" t="str">
            <v xml:space="preserve">PRODUCTO DE ESTRUCTURACIÓN DE PROYECTOS </v>
          </cell>
          <cell r="K383" t="str">
            <v>CONTIENE LOS RESULTADOS DE LA ESTRUTURACIÓN</v>
          </cell>
          <cell r="R383" t="str">
            <v>CASTELLANO</v>
          </cell>
          <cell r="S383" t="str">
            <v>ELECTRONICO/PAPEL</v>
          </cell>
          <cell r="U383" t="str">
            <v>PDF, TIF, ODT, .DOC, .XLS,  .PPT, .DWG, .SHP, .PNG, JPG,   PAPEL</v>
          </cell>
          <cell r="V383" t="str">
            <v>ORFEO
CORREOS ELECTRONICOS 
EN FÍSICO EN EL ARCHIVO DE GESTIÓN DEL PROCESO CUANDO SEA EL CASO</v>
          </cell>
          <cell r="W383" t="str">
            <v>NO APLICA</v>
          </cell>
        </row>
        <row r="384">
          <cell r="H384" t="str">
            <v>INFORMES</v>
          </cell>
          <cell r="I384" t="str">
            <v>INFORMES A ENTES DE CONTROL Y VIGILACIA</v>
          </cell>
          <cell r="K384" t="str">
            <v>INFORMES DE REQUERIMIENTOS O AUDITORIAS DE ENTES DE CONTROL Y VIGILANCIA</v>
          </cell>
          <cell r="R384" t="str">
            <v>CASTELLANO</v>
          </cell>
          <cell r="S384" t="str">
            <v>ELECTRONICO/PAPEL</v>
          </cell>
          <cell r="U384" t="str">
            <v>PDF, TIF, ODT, .DOC, .XLS,  .PPT, .DWG, .SHP, .PNG, JPG,   PAPEL</v>
          </cell>
          <cell r="V384" t="str">
            <v>ORFEO
CORREOS ELECTRONICOS
EN FÍSICO EN EL ARCHIVO DE GESTIÓN DEL PROCESO CUANDO SEA EL CASO</v>
          </cell>
          <cell r="W384" t="str">
            <v>NO APLICA</v>
          </cell>
        </row>
        <row r="385">
          <cell r="H385" t="str">
            <v>INFORMES</v>
          </cell>
          <cell r="I385" t="str">
            <v>INFORMES DE GESTIÓN AL CLIENTE</v>
          </cell>
          <cell r="K385" t="str">
            <v>INFORME DE AVANCE EN EL PROCESO DE  ESTRUCTURACIÓN  DE LOS PROYECTOS</v>
          </cell>
          <cell r="R385" t="str">
            <v>CASTELLANO</v>
          </cell>
          <cell r="S385" t="str">
            <v>ELECTRONICO/PAPEL</v>
          </cell>
          <cell r="U385" t="str">
            <v>PDF, TIF,  PAPEL</v>
          </cell>
          <cell r="V385" t="str">
            <v>ORFEO
CORREOS ELECTRONICOS
EN FÍSICO EN EL ARCHIVO DE GESTIÓN DEL PROCESO CUANDO SEA EL CASO</v>
          </cell>
          <cell r="W385" t="str">
            <v>NO APLICA</v>
          </cell>
        </row>
        <row r="386">
          <cell r="H386" t="str">
            <v>PLAN</v>
          </cell>
          <cell r="I386" t="str">
            <v>PLAN OPERATIVO</v>
          </cell>
          <cell r="K386" t="str">
            <v>SE PACTAN LOS PRODUCTOS, OBJETIVOS, PRESUPUESTO, FLUJO DE CAJA Y PLAN DE CONTRATACIÓN DE LOS CONTRATOS</v>
          </cell>
          <cell r="R386" t="str">
            <v>CASTELLANO</v>
          </cell>
          <cell r="S386" t="str">
            <v>ELECTRONICO/PAPEL</v>
          </cell>
          <cell r="U386" t="str">
            <v>PDF,  PAPEL</v>
          </cell>
          <cell r="V386" t="str">
            <v>ORFEO
CORREOS ELECTRONICOS
EN FÍSICO EN EL ARCHIVO DE GESTIÓN DEL PROCESO CUANDO SEA EL CASO</v>
          </cell>
          <cell r="W386" t="str">
            <v>NO APLICA</v>
          </cell>
        </row>
        <row r="387">
          <cell r="H387" t="str">
            <v>FORMATOS</v>
          </cell>
          <cell r="I387" t="str">
            <v xml:space="preserve">	Cotización de tasas de interés</v>
          </cell>
          <cell r="K387" t="str">
            <v>Formato de cotización de las operaciones de inversión, con varios emisores y contrapartes, según los parámetros definidos en el M-FI-01 Manual de Operaciones de Tesorería y Manual de Gestión de Riesgos Financieros</v>
          </cell>
          <cell r="R387" t="str">
            <v>CASTELLANO</v>
          </cell>
          <cell r="S387" t="str">
            <v>ELECTRONICO</v>
          </cell>
          <cell r="U387" t="str">
            <v>.pdf</v>
          </cell>
          <cell r="V387" t="str">
            <v>CATALOGO DOCUMENTAL</v>
          </cell>
          <cell r="W387" t="str">
            <v>NO APLICA</v>
          </cell>
        </row>
        <row r="388">
          <cell r="H388" t="str">
            <v>FORMATOS</v>
          </cell>
          <cell r="I388" t="str">
            <v xml:space="preserve">	Compra-Venta internas de títulos de tesorería</v>
          </cell>
          <cell r="K388" t="str">
            <v>Formato para realizar traslados internos de fondos entre contratos interadministrativos o ENTerritorio donde se da disponibilidad de recursos para realizar los pagos requeridos.</v>
          </cell>
          <cell r="R388" t="str">
            <v>CASTELLANO</v>
          </cell>
          <cell r="S388" t="str">
            <v>ELECTRONICO</v>
          </cell>
          <cell r="U388" t="str">
            <v>.pdf</v>
          </cell>
          <cell r="V388" t="str">
            <v>CATALOGO DOCUMENTAL</v>
          </cell>
          <cell r="W388" t="str">
            <v>NO APLICA</v>
          </cell>
        </row>
        <row r="389">
          <cell r="H389" t="str">
            <v>FORMATOS</v>
          </cell>
          <cell r="I389" t="str">
            <v xml:space="preserve">	Plantilla de operaciones de inversión</v>
          </cell>
          <cell r="K389" t="str">
            <v>Formato que contiene las condiciones de los titulos de inversión negociados</v>
          </cell>
          <cell r="R389" t="str">
            <v>CASTELLANO</v>
          </cell>
          <cell r="S389" t="str">
            <v>ELECTRONICO</v>
          </cell>
          <cell r="U389" t="str">
            <v>.pdf</v>
          </cell>
          <cell r="V389" t="str">
            <v>CATALOGO DOCUMENTAL</v>
          </cell>
          <cell r="W389" t="str">
            <v>NO APLICA</v>
          </cell>
        </row>
        <row r="390">
          <cell r="H390" t="str">
            <v>PROCEDIMIENTOS</v>
          </cell>
          <cell r="I390" t="str">
            <v>Calculo de Intereses y Actualización de Recursos para la liquidación de Obligaciones</v>
          </cell>
          <cell r="K390" t="str">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ell>
          <cell r="R390" t="str">
            <v>CASTELLANO</v>
          </cell>
          <cell r="S390" t="str">
            <v>ELECTRONICO</v>
          </cell>
          <cell r="U390" t="str">
            <v>.pdf</v>
          </cell>
          <cell r="V390" t="str">
            <v>CATALOGO DOCUMENTAL</v>
          </cell>
          <cell r="W390" t="str">
            <v>NO APLICA</v>
          </cell>
        </row>
        <row r="391">
          <cell r="H391" t="str">
            <v>PROCEDIMIENTOS</v>
          </cell>
          <cell r="I391" t="str">
            <v>Venta de Inversiones</v>
          </cell>
          <cell r="K391" t="str">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ell>
          <cell r="R391" t="str">
            <v>CASTELLANO</v>
          </cell>
          <cell r="S391" t="str">
            <v>ELECTRONICO</v>
          </cell>
          <cell r="U391" t="str">
            <v>.pdf</v>
          </cell>
          <cell r="V391" t="str">
            <v>CATALOGO DOCUMENTAL</v>
          </cell>
          <cell r="W391" t="str">
            <v>NO APLICA</v>
          </cell>
        </row>
        <row r="392">
          <cell r="H392" t="str">
            <v>PROCEDIMIENTOS</v>
          </cell>
          <cell r="I392" t="str">
            <v>Compra y reinversión de títulos de tesorería</v>
          </cell>
          <cell r="K392" t="str">
            <v>Establecer la metodología para ejecutar operaciones de negociación de compra y reinversión de las inversiones realizadas por ENTerritorio.</v>
          </cell>
          <cell r="R392" t="str">
            <v>CASTELLANO</v>
          </cell>
          <cell r="S392" t="str">
            <v>ELECTRONICO</v>
          </cell>
          <cell r="U392" t="str">
            <v>.pdf</v>
          </cell>
          <cell r="V392" t="str">
            <v>CATALOGO DOCUMENTAL</v>
          </cell>
          <cell r="W392" t="str">
            <v>NO APLICA</v>
          </cell>
        </row>
        <row r="393">
          <cell r="H393" t="str">
            <v>MANUALES</v>
          </cell>
          <cell r="I393" t="str">
            <v>Manual de Operaciones de Tesorería</v>
          </cell>
          <cell r="K393" t="str">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ell>
          <cell r="R393" t="str">
            <v>CASTELLANO</v>
          </cell>
          <cell r="S393" t="str">
            <v>ELECTRONICO</v>
          </cell>
          <cell r="U393" t="str">
            <v>.pdf</v>
          </cell>
          <cell r="V393" t="str">
            <v>CATALOGO DOCUMENTAL</v>
          </cell>
          <cell r="W393" t="str">
            <v>NO APLICA</v>
          </cell>
        </row>
        <row r="394">
          <cell r="H394" t="str">
            <v>DERECHOS DE PETICION</v>
          </cell>
          <cell r="I394" t="str">
            <v>RESPUESTAS A DERECHOS DE PETICIÓN</v>
          </cell>
          <cell r="K394" t="str">
            <v>CONTIENE LES RESPUESTAS A LOS REQUERIMIENTOS HECHOS POR CLIENTES INTERNOS, EXTERNOS, INCLUYENDO ENTES DE CONTROL.</v>
          </cell>
          <cell r="R394" t="str">
            <v>CASTELLANO</v>
          </cell>
          <cell r="S394" t="str">
            <v>ELECTRONICO/PAPEL</v>
          </cell>
          <cell r="U394" t="str">
            <v>ODT, PDF</v>
          </cell>
          <cell r="V394" t="str">
            <v>ORFEO</v>
          </cell>
          <cell r="W394" t="str">
            <v>NO APLICA</v>
          </cell>
        </row>
        <row r="395">
          <cell r="H395" t="str">
            <v>ESTUDIOS</v>
          </cell>
          <cell r="I395" t="str">
            <v>ANALISIS Y ESTRATEGIAS DE INVERSIONES</v>
          </cell>
          <cell r="K395" t="str">
            <v>VATICINAR COMO SE VA A COMPORTAR EL PORTAFOLIO CON BASE EN LAS VARIABLES MACROECONÓMICAS Y EL COMPORTAMIENTO DEL MERCADO EN GENERAL.</v>
          </cell>
          <cell r="R395" t="str">
            <v>CASTELLANO</v>
          </cell>
          <cell r="S395" t="str">
            <v>ELECTRONICO/PAPEL</v>
          </cell>
          <cell r="U395" t="str">
            <v>PDF, XLS, PPT, DOC</v>
          </cell>
          <cell r="V395" t="str">
            <v>PC/CORREO ELECTRONICO</v>
          </cell>
          <cell r="W395" t="str">
            <v>NO APLICA</v>
          </cell>
        </row>
        <row r="396">
          <cell r="H396" t="str">
            <v>INFORMES</v>
          </cell>
          <cell r="I396" t="str">
            <v>INFORMES DE CIERRE CONTABLE DEL PORTAFOLIO</v>
          </cell>
          <cell r="K396" t="str">
            <v>CONTIENE LA INFORMACIÓN DEL CIERRE CONTABLE DEL PORTAFOLIO DE INVERSIONES. ESTE CIERRE PUEDE SER DIARIO Y/O MENSUAL.</v>
          </cell>
          <cell r="R396" t="str">
            <v>CASTELLANO</v>
          </cell>
          <cell r="S396" t="str">
            <v>ELECTRONICO/PAPEL</v>
          </cell>
          <cell r="U396" t="str">
            <v>ODT, XLS</v>
          </cell>
          <cell r="V396" t="str">
            <v>ORFEO</v>
          </cell>
          <cell r="W396" t="str">
            <v>NO APLICA</v>
          </cell>
        </row>
        <row r="397">
          <cell r="H397" t="str">
            <v>INFORMES</v>
          </cell>
          <cell r="I397" t="str">
            <v>INFORMACION DE COMPRA O VENTA DE TITULOS</v>
          </cell>
          <cell r="K397" t="str">
            <v>CONTIENE LAS CARÁCTERÍSTICAS DE LOS TITULOS Y LAS CONDICIONES DE NEGOCIACIÓN DE LAS OPERACIONES DE INVERSIÓN.</v>
          </cell>
          <cell r="R397" t="str">
            <v>CASTELLANO</v>
          </cell>
          <cell r="S397" t="str">
            <v>ELECTRONICO/PAPEL</v>
          </cell>
          <cell r="U397" t="str">
            <v xml:space="preserve">PDF, XLS, </v>
          </cell>
          <cell r="V397" t="str">
            <v xml:space="preserve"> ARCHIVO CENTRAL</v>
          </cell>
          <cell r="W397" t="str">
            <v>NO APLICA</v>
          </cell>
        </row>
        <row r="398">
          <cell r="H398" t="str">
            <v>INFORMES</v>
          </cell>
          <cell r="I398" t="str">
            <v xml:space="preserve">INFORMES DE GESTION </v>
          </cell>
          <cell r="K398" t="str">
            <v>CONTIENE INFORMACION GENERAL SOBRE LA GESTION DEL PORTAFOLIO DE INVERSIONES E INFORMES SOLICITADOS POR LOS ENTES DE CONTROL.</v>
          </cell>
          <cell r="R398" t="str">
            <v>CASTELLANO</v>
          </cell>
          <cell r="S398" t="str">
            <v>ELECTRONICO/PAPEL</v>
          </cell>
          <cell r="U398" t="str">
            <v>PDF, XLS, DOC</v>
          </cell>
          <cell r="V398" t="str">
            <v xml:space="preserve"> ARCHIVO CENTRAL</v>
          </cell>
          <cell r="W398" t="str">
            <v>NO APLICA</v>
          </cell>
        </row>
        <row r="402">
          <cell r="H402" t="str">
            <v>REPOSITORIOS</v>
          </cell>
          <cell r="I402" t="str">
            <v>AREA DE NEGOCIACIÓN DE INVERSIONES (RESPALDO SHAREPOINT)</v>
          </cell>
          <cell r="K402"/>
          <cell r="R402" t="str">
            <v>CASTELLANO</v>
          </cell>
          <cell r="S402" t="str">
            <v>ELECTRONICO</v>
          </cell>
          <cell r="U402" t="str">
            <v>PDF, XLS, PPT, DOC</v>
          </cell>
          <cell r="V402" t="str">
            <v>ONEDRIVE</v>
          </cell>
          <cell r="W402" t="str">
            <v>NO APLICA</v>
          </cell>
        </row>
        <row r="403">
          <cell r="H403" t="str">
            <v>REPORTES</v>
          </cell>
          <cell r="I403" t="str">
            <v>REPORTES MENSUALES PARA EL CIERRE CONTABLE DEL PORTAFOLIO</v>
          </cell>
          <cell r="K403" t="str">
            <v>CONTIENE ARCHIVOS MENSUALES REMITIDOS AL GRUPO DE CONTABILIDAD</v>
          </cell>
          <cell r="R403" t="str">
            <v>CASTELLANO</v>
          </cell>
          <cell r="S403" t="str">
            <v>ELECTRONICO</v>
          </cell>
          <cell r="U403" t="str">
            <v xml:space="preserve">XLS   </v>
          </cell>
          <cell r="V403" t="str">
            <v>SEVINPRO4</v>
          </cell>
          <cell r="W403" t="str">
            <v>NO APLICA</v>
          </cell>
        </row>
        <row r="404">
          <cell r="H404" t="str">
            <v>REPORTES</v>
          </cell>
          <cell r="I404" t="str">
            <v>REPORTES DIARIOS PARA EL CIERRE CONTABLE DEL PORTAFOLIO</v>
          </cell>
          <cell r="K404" t="str">
            <v>CONTIENE ARCHIVOS DIARIOS REMITIDOS AL GRUPO DE CONTABILIDAD</v>
          </cell>
          <cell r="R404" t="str">
            <v>CASTELLANO</v>
          </cell>
          <cell r="S404" t="str">
            <v>ELECTRONICO</v>
          </cell>
          <cell r="U404" t="str">
            <v>XLS</v>
          </cell>
          <cell r="V404" t="str">
            <v>SEVINPRO4</v>
          </cell>
          <cell r="W404" t="str">
            <v>NO APLICA</v>
          </cell>
        </row>
        <row r="405">
          <cell r="H405" t="str">
            <v>INFORMES</v>
          </cell>
          <cell r="I405" t="str">
            <v>INFORMES DE FLUJO DE CAJA</v>
          </cell>
          <cell r="K405" t="str">
            <v>CONTIENE INFORMES DE FLUJO DE CAJA</v>
          </cell>
          <cell r="R405" t="str">
            <v>CASTELLANO</v>
          </cell>
          <cell r="S405" t="str">
            <v>ELECTRONICO</v>
          </cell>
          <cell r="U405" t="str">
            <v>PDF, DOC, TIF, XLS</v>
          </cell>
          <cell r="V405" t="str">
            <v>NO APLICA</v>
          </cell>
          <cell r="W405" t="str">
            <v>NO APLICA</v>
          </cell>
        </row>
        <row r="406">
          <cell r="H406" t="str">
            <v>BASES DE DATOS</v>
          </cell>
          <cell r="I406" t="str">
            <v>CONTROL DE COSTEOS</v>
          </cell>
          <cell r="K406" t="str">
            <v>CONTROSL DE COSTEOS REALIZADOS</v>
          </cell>
          <cell r="R406" t="str">
            <v>CASTELLANO</v>
          </cell>
          <cell r="S406" t="str">
            <v>ELECTRONICO</v>
          </cell>
          <cell r="U406" t="str">
            <v>XLS</v>
          </cell>
          <cell r="V406" t="str">
            <v>NO APLICA</v>
          </cell>
          <cell r="W406" t="str">
            <v>NO APLICA</v>
          </cell>
        </row>
        <row r="407">
          <cell r="H407" t="str">
            <v>COMUNICACIONES</v>
          </cell>
          <cell r="I407" t="str">
            <v>COMUNICACIONES INTERNAS</v>
          </cell>
          <cell r="K407" t="str">
            <v>CONTIENE INVENTARIOS DOCUMENTALES ARCHIVOS DE GESTION</v>
          </cell>
          <cell r="R407" t="str">
            <v>CASTELLANO</v>
          </cell>
          <cell r="S407" t="str">
            <v>ELECTRONICO/PAPEL</v>
          </cell>
          <cell r="U407" t="str">
            <v>PDF, DOC, TIF, XLS</v>
          </cell>
          <cell r="V407" t="str">
            <v>ORFEO</v>
          </cell>
          <cell r="W407" t="str">
            <v>NO APLICA</v>
          </cell>
        </row>
        <row r="408">
          <cell r="H408" t="str">
            <v>FORMATOS</v>
          </cell>
          <cell r="I408" t="str">
            <v>REPORTE DE CANTIDADES Y/O SERVICIOS
ASOCIADO A CONTRATOS Y/O CONVENIOS INTERADMINISTRATIVOS</v>
          </cell>
          <cell r="K408" t="str">
            <v>CONTIENE INFORMES DE LAS CANTIDADES DE LOS PRODUCTOS ASOCIADOS AL PROCESO DE COSTOS</v>
          </cell>
          <cell r="R408" t="str">
            <v>CASTELLANO</v>
          </cell>
          <cell r="S408" t="str">
            <v>ELECTRONICO</v>
          </cell>
          <cell r="U408" t="str">
            <v>XLS</v>
          </cell>
          <cell r="V408" t="str">
            <v>NO APLICA</v>
          </cell>
          <cell r="W408" t="str">
            <v>NO APLICA</v>
          </cell>
        </row>
        <row r="409">
          <cell r="H409" t="str">
            <v>PRODECIMIENTOS</v>
          </cell>
          <cell r="I409" t="str">
            <v>SEGUIMIENTO DEL GASTO DIRECTO ASOCIADO A CONTRATOS Y/O CONVENIOS INTERADMINISTRATIVOS</v>
          </cell>
          <cell r="K409" t="str">
            <v>CONTIENE EL PROCEDIMIENTO DE SEGUIMIENTO AL GASTO DIRECTO ASOCIADO A CONTRATOS Y/O CONVENIOS INTERADMINISTRATIVOS</v>
          </cell>
          <cell r="R409" t="str">
            <v>CASTELLANO</v>
          </cell>
          <cell r="S409" t="str">
            <v>ELECTRONICO</v>
          </cell>
          <cell r="U409" t="str">
            <v>PDF</v>
          </cell>
          <cell r="V409" t="str">
            <v>CATALOGO DOCUMENTAL</v>
          </cell>
          <cell r="W409" t="str">
            <v>CATALOGO DOCUMENTAL</v>
          </cell>
        </row>
        <row r="410">
          <cell r="H410" t="str">
            <v>CERTIFICADOS DE DISPONIBILIDAD PRESUPUESTAL - CDP</v>
          </cell>
          <cell r="I410" t="str">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ell>
          <cell r="K410" t="str">
            <v>CONTIENE CERTIFICADOS DE DISPONIBILIDAD PRESUPUESTAL DE RECURSOS PROPIOS, DEL SISTEMA GENERAL DE REGALÍAS, PARA LA GERENCIA DE PROYECTOS   Y CONTIENE LOS CERTIFICADOS DE DISPONIBILIDAD  DE RECURSOS PARA LA GESTIÓN DE PROYECTOS.</v>
          </cell>
          <cell r="R410" t="str">
            <v>CASTELLANO</v>
          </cell>
          <cell r="S410" t="str">
            <v>ELECTRONICO/PAPEL</v>
          </cell>
          <cell r="U410" t="str">
            <v>PDF</v>
          </cell>
          <cell r="V410" t="str">
            <v>ORFEO
ARCHIVO DE GESTIÓN</v>
          </cell>
          <cell r="W410" t="str">
            <v>INTRANET</v>
          </cell>
        </row>
        <row r="411">
          <cell r="H411" t="str">
            <v xml:space="preserve">CERTIFICADOS DE REGISTRO PRESUPUESTAL - CRP </v>
          </cell>
          <cell r="I411" t="str">
            <v>*Acto Administrativo del Certificado Registro Presupuestal-CRP *Soportes del acto administrativo del Certificado Registro Presupuestal  *Certificado de Registro Presupuestal - CRP  *Comunicaciones referentes al certificado de Registro Presupuestal -CRP.</v>
          </cell>
          <cell r="K411" t="str">
            <v>CONTIENE LOS REGISTROS PRESUPUESTALES DE RECURSOS PROPIOS, RECURSOS DEL SISTEMA GENERAL DE REGALÍAS Y RECURSOS PARA LA GERENCIA DE PROYECTOS.</v>
          </cell>
          <cell r="R411" t="str">
            <v>CASTELLANO</v>
          </cell>
          <cell r="S411" t="str">
            <v>ELECTRONICO/PAPEL</v>
          </cell>
          <cell r="U411" t="str">
            <v>PDF</v>
          </cell>
          <cell r="V411" t="str">
            <v>NO APLICA</v>
          </cell>
          <cell r="W411" t="str">
            <v>NO APLICA</v>
          </cell>
        </row>
        <row r="412">
          <cell r="H412" t="str">
            <v>CUENTAS POR COBRAR - FUNCIONAMIENTO Y CONVENIOS</v>
          </cell>
          <cell r="I412" t="str">
            <v>*Solicitudes de Recursos *Informes de cuentas por Cobrar *Comunicaciones</v>
          </cell>
          <cell r="K412" t="str">
            <v>CONTIENE TODO LO RELACIONADO CON INGRESOS DE RECURSOS, CUENTAS DE COBRO, INFORMES DE CXC  Y CORRESPONDENCIA ASOCIADA.</v>
          </cell>
          <cell r="R412" t="str">
            <v>CASTELLANO</v>
          </cell>
          <cell r="S412" t="str">
            <v>ELECTRONICO/PAPEL</v>
          </cell>
          <cell r="U412" t="str">
            <v>.SQL</v>
          </cell>
          <cell r="V412" t="str">
            <v>SE ENCUENTRA PARA CONSULTA EN EL MÓDULO PROYECTOS Y CONTRATOS DEL ERP</v>
          </cell>
          <cell r="W412" t="str">
            <v>NO APLICA</v>
          </cell>
        </row>
        <row r="413">
          <cell r="H413" t="str">
            <v>CUENTAS POR PAGAR - FUNCIONAMIENTO - CONVENIOS</v>
          </cell>
          <cell r="I413" t="str">
            <v>*Informes de cuentas por pagar *Comunicaciones</v>
          </cell>
          <cell r="K413" t="str">
            <v>CONTIENE EL DETALOLE DE LOS SALDOS DE LOS COMPROMISOS CONSTITUIDOS, EL AVANCE DE DEPURACIÓN DE CXP DE FUNCIONAMIENTO, GERENCIA Y GESTIÓN Y LA CORRESPONDENCIA ASOCIADA.</v>
          </cell>
          <cell r="R413" t="str">
            <v>CASTELLANO</v>
          </cell>
          <cell r="S413" t="str">
            <v>ELECTRONICO/PAPEL</v>
          </cell>
          <cell r="U413" t="str">
            <v>PDF, DOC, TIF, XLS</v>
          </cell>
          <cell r="V413" t="str">
            <v>ORFEO ONE DRIVE Y APLICATVO PRESUPUESTO</v>
          </cell>
          <cell r="W413" t="str">
            <v>NO APLICA</v>
          </cell>
        </row>
        <row r="414">
          <cell r="H414" t="str">
            <v>INFORMES</v>
          </cell>
          <cell r="I414" t="str">
            <v>INFORMES DE EJECUCION PRESUPUESTAL: *Informe de Gestión Presupuestal *Estados de Ejecución Presupuestal *Balances Económicos *Informe de Ejecución presupuestal *Comunicaciones de la ejecución presupuestal</v>
          </cell>
          <cell r="K414" t="str">
            <v>CONTIENE EL DETALLE DE LA EJECUCIÓN PRESUPUESTAL POR CENTRO DE COSTO Y CONVENIO, FUNCIONAMIENTO Y GERENCIA Y GESTIÓN DE PROYECTOS.</v>
          </cell>
          <cell r="R414" t="str">
            <v>CASTELLANO</v>
          </cell>
          <cell r="S414" t="str">
            <v>ELECTRONICO</v>
          </cell>
          <cell r="U414" t="str">
            <v>PDF, DOC, TIF, XLS</v>
          </cell>
          <cell r="V414" t="str">
            <v>ONEDRIVE</v>
          </cell>
          <cell r="W414" t="str">
            <v>NO APLICA</v>
          </cell>
        </row>
        <row r="415">
          <cell r="H415" t="str">
            <v>LIBROS DE CONTABILIDAD PRESUPUESTAL</v>
          </cell>
          <cell r="I415" t="str">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ell>
          <cell r="K415" t="str">
            <v>CONTIENE LOS CERTIFICADOS DE VIGENCIAS FUTURAS DE RECURSOS PROPIOS Y RECURSOS PARA LA GERENCIA DE PROYECTOS  Y TODOS SUS ANEXOS.</v>
          </cell>
          <cell r="R415" t="str">
            <v>CASTELLANO</v>
          </cell>
          <cell r="S415" t="str">
            <v>ELECTRONICO</v>
          </cell>
          <cell r="U415" t="str">
            <v>PDF</v>
          </cell>
          <cell r="V415" t="str">
            <v>NO APLICA</v>
          </cell>
          <cell r="W415" t="str">
            <v>NO APLICA</v>
          </cell>
        </row>
        <row r="416">
          <cell r="H416" t="str">
            <v>DERECHOS DE PETICION</v>
          </cell>
          <cell r="I416" t="str">
            <v>*Solicitud Derecho de Petición *Traslado por competencia *Respuesta Derecho de Petición</v>
          </cell>
          <cell r="K416" t="str">
            <v>CONTIENE RESPUESTAS A LAS SOLICITUDES DE INFORMACIÓN. EN ALGUNOS CASOS SE SUMINISTRA INFORMACIÓN PARA LAS RESPUESTAS Y SOPORTES DE PQRDF</v>
          </cell>
          <cell r="R416" t="str">
            <v>CASTELLANO</v>
          </cell>
          <cell r="S416" t="str">
            <v>ELECTRONICO/PAPEL</v>
          </cell>
          <cell r="U416" t="str">
            <v>PDF, DOC, TIF, XLS</v>
          </cell>
          <cell r="V416" t="str">
            <v>ORFEO
CORREO ELECTRONICO</v>
          </cell>
          <cell r="W416" t="str">
            <v>NO APLICA</v>
          </cell>
        </row>
        <row r="417">
          <cell r="H417" t="str">
            <v>PRESUPUESTOS GENERALES DE INGRESOS, GASTOS E INVERSIONES</v>
          </cell>
          <cell r="I417" t="str">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ell>
          <cell r="K417" t="str">
            <v xml:space="preserve">CONTIENE LAS APROBACIONES A LAS MODIFICACIONES PRESUPUESTALES A TRAVÉS DE ACUERDOS, RESOLUCIONES, AUTORIZACIÓN POR LA SUBGERENCIA FINANCIERA Y TRASLADOS DIRECTOS. </v>
          </cell>
          <cell r="R417" t="str">
            <v>CASTELLANO</v>
          </cell>
          <cell r="S417" t="str">
            <v>ELECTRONICO</v>
          </cell>
          <cell r="U417" t="str">
            <v>PDF, DOC, TIF, XLS</v>
          </cell>
          <cell r="V417" t="str">
            <v>ONEDRIVE</v>
          </cell>
          <cell r="W417" t="str">
            <v>NO APLICA</v>
          </cell>
        </row>
        <row r="418">
          <cell r="H418" t="str">
            <v>REPOSITORIOS</v>
          </cell>
          <cell r="I418" t="str">
            <v>REPOSITORIO GRUPO DE GESTIÓN DE PRESUPUESTO</v>
          </cell>
          <cell r="K418" t="str">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ell>
          <cell r="R418" t="str">
            <v>CASTELLANO</v>
          </cell>
          <cell r="S418" t="str">
            <v>ELECTRONICO</v>
          </cell>
          <cell r="U418" t="str">
            <v>PDF, DOC, TIF, XLS</v>
          </cell>
          <cell r="V418" t="str">
            <v>ONEDRIVE</v>
          </cell>
          <cell r="W418" t="str">
            <v>NO APLICA</v>
          </cell>
        </row>
        <row r="419">
          <cell r="H419" t="str">
            <v>APLICATIVOS</v>
          </cell>
          <cell r="I419" t="str">
            <v>APLICATIVO DE PRESUPUESTO</v>
          </cell>
          <cell r="K419" t="str">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ell>
          <cell r="R419" t="str">
            <v>CASTELLANO</v>
          </cell>
          <cell r="S419" t="str">
            <v>ELECTRONICO</v>
          </cell>
          <cell r="U419" t="str">
            <v>PDF, XLS</v>
          </cell>
          <cell r="V419" t="str">
            <v>APLICATIVO PRESUPUESTO</v>
          </cell>
          <cell r="W419" t="str">
            <v>INTRANET</v>
          </cell>
        </row>
        <row r="420">
          <cell r="H420" t="str">
            <v>APLICATIVOS</v>
          </cell>
          <cell r="I420" t="str">
            <v>ERP - MÓLUDO PROYECTOS Y CONTRATOS</v>
          </cell>
          <cell r="K420" t="str">
            <v>GENERACIÓN Y ANULACIÓN  DE SOLICITUDES DE RECURSOS DE CUOTAS DE GERENCIA Y GESTIÓN, LISTADOS DE  SOLICITUDES DE RECURSOS GENERADAS Y EN PROCESO, PLANILLAS DE ENTREGA.</v>
          </cell>
          <cell r="R420" t="str">
            <v>CASTELLANO</v>
          </cell>
          <cell r="S420" t="str">
            <v>ELECTRONICO</v>
          </cell>
          <cell r="U420" t="str">
            <v>NA</v>
          </cell>
          <cell r="V420" t="str">
            <v>NA</v>
          </cell>
          <cell r="W420" t="str">
            <v>NA</v>
          </cell>
        </row>
        <row r="435">
          <cell r="H435" t="str">
            <v>PROCEDIMIENTOS</v>
          </cell>
          <cell r="I435" t="str">
            <v>P-FI-31- Elaboración y Consolidación Informe de Ejecución Presupuestal Acumulada</v>
          </cell>
          <cell r="K435" t="str">
            <v>Establecer la metodología para elaborar el informe de ejecución presupuestal consolidado, realizar la conciliación, análisis y depuración de la ejecución presupuestal de los convenios o contratos interadministrativos suscritos por la entidad.</v>
          </cell>
          <cell r="R435" t="str">
            <v>CASTELLANO</v>
          </cell>
          <cell r="S435" t="str">
            <v>ELECTRÓNICO</v>
          </cell>
          <cell r="U435" t="str">
            <v>PDF</v>
          </cell>
          <cell r="V435" t="str">
            <v>INTRANET</v>
          </cell>
          <cell r="W435" t="str">
            <v>INTRANET CATÁLOGO DOCUMENTAL</v>
          </cell>
        </row>
        <row r="436">
          <cell r="H436" t="str">
            <v>ANTEPROYECTO DE PRESUPUESTO</v>
          </cell>
          <cell r="I436" t="str">
            <v>ANTEPROYECTO DE PRESUPUESTO</v>
          </cell>
          <cell r="K436" t="str">
            <v>CONTIENE ANTEPROYECTO DE PRESUPUESTO</v>
          </cell>
          <cell r="R436" t="str">
            <v>CASTELLANO</v>
          </cell>
          <cell r="S436" t="str">
            <v>ELECTRONICO/PAPEL</v>
          </cell>
          <cell r="U436" t="str">
            <v>PDF, DOC, TIF, XLS</v>
          </cell>
          <cell r="V436" t="str">
            <v>ORFEO</v>
          </cell>
          <cell r="W436" t="str">
            <v>NO APLICA</v>
          </cell>
        </row>
        <row r="437">
          <cell r="H437" t="str">
            <v>INFORMES</v>
          </cell>
          <cell r="I437" t="str">
            <v>INFORMES DE GESTION</v>
          </cell>
          <cell r="K437" t="str">
            <v>CONTIENE INFORMES DE GESTION</v>
          </cell>
          <cell r="R437" t="str">
            <v>CASTELLANO</v>
          </cell>
          <cell r="S437" t="str">
            <v>ELECTRONICO/PAPEL</v>
          </cell>
          <cell r="U437" t="str">
            <v>PDF, DOC, TIF, XLS</v>
          </cell>
          <cell r="V437" t="str">
            <v>ORFEO</v>
          </cell>
          <cell r="W437" t="str">
            <v>http://www.fonade.gov.co/portal/page/portal/WebSite/Fonade/transparencia_acceso_informacion_publica</v>
          </cell>
        </row>
        <row r="438">
          <cell r="H438" t="str">
            <v>INFORMES</v>
          </cell>
          <cell r="I438" t="str">
            <v>INFORMES FINACIEROS A LA JUNTA DIRECTIVA</v>
          </cell>
          <cell r="K438" t="str">
            <v>CONTIENE INFORMES FINACIEROS A LA JUNTA DIRECTIVA</v>
          </cell>
          <cell r="R438" t="str">
            <v>CASTELLANO</v>
          </cell>
          <cell r="S438" t="str">
            <v>ELECTRONICO/PAPEL</v>
          </cell>
          <cell r="U438" t="str">
            <v>PDF, DOC, TIF, XLS</v>
          </cell>
          <cell r="V438" t="str">
            <v>ORFEO</v>
          </cell>
          <cell r="W438" t="str">
            <v>NO APLICA</v>
          </cell>
        </row>
        <row r="439">
          <cell r="H439" t="str">
            <v>DERECHOS DE PETICIÓN</v>
          </cell>
          <cell r="I439" t="str">
            <v>DERECHOS DE PETICIÓN</v>
          </cell>
          <cell r="K439" t="str">
            <v xml:space="preserve">DOCUMENTOS QUE RECOPILAN LAS PETICIONES, QUEJAS, RECLAMACIONES, SOLICITUDES, DENUNCIAS Y FELICITACIONES QUE HAGA UN CIUDADANO AL GRUPO DE COMUNICACIONES DE ENTERRITORIO POR MOTIVOS DE INTERÉS GENERAL O PARTICULAR. </v>
          </cell>
          <cell r="R439" t="str">
            <v>CASTELLANO</v>
          </cell>
          <cell r="S439" t="str">
            <v>ELECTRONICO/PAPEL</v>
          </cell>
          <cell r="U439" t="str">
            <v>PNG, PDF</v>
          </cell>
          <cell r="V439" t="str">
            <v>SE ENCUENTRA PARA CONSULTA DEL GRUPO DE COMUNICACIONES EN UN REPOSITORIO CENTRALIZADO DE COMUNICACIONES</v>
          </cell>
          <cell r="W439" t="str">
            <v>REDES SOCIALES, CORREO ELECTRÓNICO Y PQRS</v>
          </cell>
        </row>
        <row r="440">
          <cell r="H440" t="str">
            <v>INFORMES</v>
          </cell>
          <cell r="I440" t="str">
            <v>Informes a Otras Entidades</v>
          </cell>
          <cell r="K440" t="str">
            <v>DOCUMENTOS QUE CONTIENEN EL REPORTES DE ACTIVIDADES O LA RESPUESTA DE UN REQUERIMIENTOS DE OTRAS ENTIDADES EN CUMPLIMENTO CON LA RESOLUCIÓN INTERNA 276 DE 2019 ARTICULO 2 NUMERAL 1.5.</v>
          </cell>
          <cell r="R440" t="str">
            <v>CASTELLANO</v>
          </cell>
          <cell r="S440" t="str">
            <v>ELECTRONICO/PAPEL</v>
          </cell>
          <cell r="U440" t="str">
            <v>PNG, PDF</v>
          </cell>
          <cell r="V440" t="str">
            <v>SE ENCUENTRA PARA CONSULTA DEL GRUPO DE COMUNICACIONES EN UN REPOSITORIO CENTRALIZADO DE COMUNICACIONES</v>
          </cell>
          <cell r="W440" t="str">
            <v>REDES SOCIALES, CORREO ELECTRÓNICO Y PQRS</v>
          </cell>
        </row>
        <row r="441">
          <cell r="H441" t="str">
            <v>INFORMES</v>
          </cell>
          <cell r="I441" t="str">
            <v>Informes de Gestión</v>
          </cell>
          <cell r="K441" t="str">
            <v>INFORME ANUAL CON LOS RESULTADOS E INDICADORES DEL GRUPO, A PARTIR DE LA EJECUCIÓN DEL PLAN DE ACCIÓN ANUAL, RELACIONADO CON TAREAS Y ACCIONES QUE PERMITAN EJECUTAR LA ESTRATEGIA DE COMUNICACIÓN INTERNA Y EXTERNA.</v>
          </cell>
          <cell r="R441" t="str">
            <v>CASTELLANO</v>
          </cell>
          <cell r="S441" t="str">
            <v>ELECTRONICO</v>
          </cell>
          <cell r="U441" t="str">
            <v>PDF, DOC, PPT</v>
          </cell>
          <cell r="V441" t="str">
            <v>NO APLICA</v>
          </cell>
          <cell r="W441" t="str">
            <v>NO APLICA</v>
          </cell>
        </row>
        <row r="442">
          <cell r="H442" t="str">
            <v>PIEZAS COMUNICATIVAS</v>
          </cell>
          <cell r="I442" t="str">
            <v>PIEZAS COMUNICATIVAS</v>
          </cell>
          <cell r="K442" t="str">
            <v>DISEÑOS DE PIEZAS GRÁFICAS PARA USO INTERNO Y EXTYERNO RELACIONADAS CON LA GESTIÓN DE ENTERRITORIO.</v>
          </cell>
          <cell r="R442" t="str">
            <v>CASTELLANO</v>
          </cell>
          <cell r="S442" t="str">
            <v>ELECTRONICO</v>
          </cell>
          <cell r="U442" t="str">
            <v>.PNG , .JPG, .PDF, .DOCX, .PPTX</v>
          </cell>
          <cell r="V442" t="str">
            <v>SE ENCUENTRA PARA CONSULTA DEL GRUPO DE COMUNICACIONES EN UN REPOSITORIO CENTRALIZADO DE COMUNICACIONES</v>
          </cell>
          <cell r="W442" t="str">
            <v xml:space="preserve">REDES SOCIALES, INTRANET Y https://www.enterritorio.gov.co/web/ </v>
          </cell>
        </row>
        <row r="443">
          <cell r="H443" t="str">
            <v>PLANES</v>
          </cell>
          <cell r="I443" t="str">
            <v>Planes Estratégicos de Comunicaciones</v>
          </cell>
          <cell r="K443" t="str">
            <v>PLAN ANUAL QUE DEFINE LOS OBJETIVOS, MENSAJES, CANALES, INICIATIVAS Y PÚBLICOS A IMPACTAR, A PARTIR DE ESTRATEGIAS Y CAMPAÑASDE COMUNICACIÓN INTERNA Y EXTERNA QUE PERMITAN ALCANZAR LOS PROPÓSITOS INSTITUCIONALES.</v>
          </cell>
          <cell r="R443" t="str">
            <v>CASTELLANO</v>
          </cell>
          <cell r="S443" t="str">
            <v>ELECTRONICO</v>
          </cell>
          <cell r="U443" t="str">
            <v>PNG, DOCX</v>
          </cell>
          <cell r="V443" t="str">
            <v>SE ENCUENTRA PARA CONSULTA DEL GRUPO DE COMUNICACIONES EN UN REPOSITORIO CENTRALIZADO DE COMUNICACIONES</v>
          </cell>
          <cell r="W443" t="str">
            <v>NO APLICA</v>
          </cell>
        </row>
        <row r="444">
          <cell r="H444" t="str">
            <v xml:space="preserve">REPORTES DE INDICADORES Y MONITOREO DE MEDIOS
</v>
          </cell>
          <cell r="I444" t="str">
            <v xml:space="preserve">REPORTES DE INDICADORES Y MONITOREO DE MEDIOS
</v>
          </cell>
          <cell r="K444" t="str">
            <v>REPORTE MENSUAL DE NOTICIAS PUBLICADAS EN MEDIOS DE COMUNICACIÓN NACIONALES Y LOCALES QUE MENCIONEN A LA ENTIDAD O QUE SEAN RELEVANTES PARA LA ALTA DIRECCIÓN Y LA TOMA DE DECISIONES.</v>
          </cell>
          <cell r="R444" t="str">
            <v>CASTELLANO</v>
          </cell>
          <cell r="S444" t="str">
            <v>ELECTRONICO</v>
          </cell>
          <cell r="U444" t="str">
            <v>PDF, MP4</v>
          </cell>
          <cell r="V444" t="str">
            <v>SE ENCUENTRA PARA CONSULTA DEL GRUPO DE COMUNICACIONES EN UN REPOSITORIO CENTRALIZADO DE COMUNICACIONES Y EN LAS REDES SOCIALES DE LA ENTIDAD.</v>
          </cell>
          <cell r="W444" t="str">
            <v>REDES SOCIALES, CORREO ELECTRÓNICO, PANTALLAS DE TV DE LA ENTIDAD</v>
          </cell>
        </row>
        <row r="445">
          <cell r="H445" t="str">
            <v>REPOSITORIOS</v>
          </cell>
          <cell r="I445" t="str">
            <v>REPOSITORIO GRUPO DE OCMUNICACIONES</v>
          </cell>
          <cell r="K445" t="str">
            <v xml:space="preserve">ESPACIO EN LA NUBE DEL CORREO COMUNICACIONES@ENTERRITORIO.GOV.CO DESTINADO PARA ALOJAR LAS PRINCIPALES PIZAS, VIDEOS, CAMPAÑAS Y PLANES QUE GENERE EL GRUPO DE COMUNICACIONES. </v>
          </cell>
          <cell r="R445" t="str">
            <v>CASTELLANO</v>
          </cell>
          <cell r="S445" t="str">
            <v>ELECTRONICO</v>
          </cell>
          <cell r="U445" t="str">
            <v>PDF, JPG, PNG, DOCX, XLX, PPT, MP4</v>
          </cell>
          <cell r="V445" t="str">
            <v>SE ENCUENTRA PARA CONSULTA DEL GRUPO DE COMUNICACIONES EN UN REPOSITORIO CENTRALIZADO DE COMUNICACIONES</v>
          </cell>
          <cell r="W445" t="str">
            <v>NO APLICA</v>
          </cell>
        </row>
        <row r="446">
          <cell r="H446" t="str">
            <v>INFORMES</v>
          </cell>
          <cell r="I446" t="str">
            <v>INFORME DE GESTIÓN GRUPO COMUNICACIONES</v>
          </cell>
          <cell r="K446" t="str">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ell>
          <cell r="R446" t="str">
            <v>CASTELLANO</v>
          </cell>
          <cell r="S446" t="str">
            <v>ELECTRONICO</v>
          </cell>
          <cell r="U446" t="str">
            <v>PDF, DOC, PPT</v>
          </cell>
          <cell r="V446" t="str">
            <v>NO APLICA</v>
          </cell>
          <cell r="W446" t="str">
            <v>NO APLICA</v>
          </cell>
        </row>
        <row r="447">
          <cell r="H447" t="str">
            <v>INFORMES</v>
          </cell>
          <cell r="I447" t="str">
            <v>INFORMES DE SEGUIMIENTO A CONTRATOS</v>
          </cell>
          <cell r="K447" t="str">
            <v>INFORMES DETALLANDO LAS ACTIVIDADES REALIZADAS EN EL MARCO DEL CUMPLIMIENTO DE LOS CONTRATOS CON PROVEEDORES.</v>
          </cell>
          <cell r="R447" t="str">
            <v>CASTELLANO</v>
          </cell>
          <cell r="S447" t="str">
            <v>ELECTRONICO/PAPEL</v>
          </cell>
          <cell r="U447" t="str">
            <v>DOC, PDF</v>
          </cell>
          <cell r="V447" t="str">
            <v>NO APLICA</v>
          </cell>
          <cell r="W447" t="str">
            <v>NO APLICA</v>
          </cell>
        </row>
        <row r="448">
          <cell r="H448" t="str">
            <v>ACTAS</v>
          </cell>
          <cell r="I448" t="str">
            <v>ACTA COMITÉ DE COMUNICACIONES</v>
          </cell>
          <cell r="K448" t="str">
            <v>ACTAS DEL COMITÉ DE COMUNICACIONES CON LOS COMPROMISOS Y ACTIVIDADES PARA PRIORIZAR POR PARTE DE CADA MIEMBRO DEL EQUIPO.</v>
          </cell>
          <cell r="R448" t="str">
            <v>CASTELLANO</v>
          </cell>
          <cell r="S448" t="str">
            <v>ELECTRONICO</v>
          </cell>
          <cell r="U448" t="str">
            <v>DOC</v>
          </cell>
          <cell r="V448" t="str">
            <v>NO APLICA</v>
          </cell>
          <cell r="W448" t="str">
            <v>NO APLICA</v>
          </cell>
        </row>
        <row r="449">
          <cell r="H449" t="str">
            <v>REGISTRO</v>
          </cell>
          <cell r="I449" t="str">
            <v>REGISTRO DE CAMPAÑAS</v>
          </cell>
          <cell r="K449" t="str">
            <v>EXCEL QUE CONTIENE OBJETIVOS, HERRAMIENTAS, CANALES Y LÍNEA DE TIEMPO CON ACCIONES ESPECÍFICAS PARA CAMPAÑAS DE COMUNICACIÓN INTERNAS Y EXTERNAS.</v>
          </cell>
          <cell r="R449" t="str">
            <v>CASTELLANO</v>
          </cell>
          <cell r="S449" t="str">
            <v>ELECTRONICO</v>
          </cell>
          <cell r="U449" t="str">
            <v>PPT, PDF, XLS</v>
          </cell>
          <cell r="V449" t="str">
            <v>NO APLICA</v>
          </cell>
          <cell r="W449" t="str">
            <v>NO APLICA</v>
          </cell>
        </row>
        <row r="450">
          <cell r="H450" t="str">
            <v>PLANES</v>
          </cell>
          <cell r="I450" t="str">
            <v>PLAN DE ACCIÓN DE COMUNICACIONES</v>
          </cell>
          <cell r="K450" t="str">
            <v>PLAN DE ACCIÓN CON LAS PRINCIPALES ACTIVIDADES Y ETAPAS DE DESARROLLO DE LAS ESTRATEGIAS INTERNAS Y EXTERNAS DE COMUNICACIONES.</v>
          </cell>
          <cell r="R450" t="str">
            <v>CASTELLANO</v>
          </cell>
          <cell r="S450" t="str">
            <v>ELECTRONICO/PAPEL</v>
          </cell>
          <cell r="U450" t="str">
            <v>XLS, PPT</v>
          </cell>
          <cell r="V450" t="str">
            <v>NO APLICA</v>
          </cell>
          <cell r="W450" t="str">
            <v>NO APLICA</v>
          </cell>
        </row>
        <row r="451">
          <cell r="H451" t="str">
            <v>BASES DE DATOS</v>
          </cell>
          <cell r="I451" t="str">
            <v>BASES DE DATOS PÚBLICOS OBJETIVOS COMUNICACIONES</v>
          </cell>
          <cell r="K451" t="str">
            <v xml:space="preserve">LISTAS CON INFORMACIÓN DE CONTACTO DE PERIODISTAS DE MEDIOS DE COMUNICACIÓN NACIONALES, REGIONALES Y LOCALES, LÍDERES DE OPINIÓN Y JEFES DE PRENSA Y DIRECTIVAS DE ENTIDADES Y ORGANIZACIONES QUE HACEN PARTE DE LOS PÚBLICOS OBJETIVO DE LA ENTIDAD. </v>
          </cell>
          <cell r="R451" t="str">
            <v>CASTELLANO</v>
          </cell>
          <cell r="S451" t="str">
            <v>ELECTRONICO</v>
          </cell>
          <cell r="U451" t="str">
            <v>XLS</v>
          </cell>
          <cell r="V451" t="str">
            <v>NO APLICA</v>
          </cell>
          <cell r="W451" t="str">
            <v>NO APLICA</v>
          </cell>
        </row>
        <row r="452">
          <cell r="H452" t="str">
            <v>MANUALES</v>
          </cell>
          <cell r="I452" t="str">
            <v>MANUAL DE IDENTIDAD VISUAL CORPORATIVA</v>
          </cell>
          <cell r="K452" t="str">
            <v>DOCUMENTO CON LOS LINEAMIENTOS ACERCA DEL USO DE LOS LOGOS, NOMBRES Y DEMÁS ELEMENTOS RELACIONADOS CON LA IMAGEN INSTITUCIONAL.</v>
          </cell>
          <cell r="R452" t="str">
            <v>CASTELLANO</v>
          </cell>
          <cell r="S452" t="str">
            <v>ELECTRONICO</v>
          </cell>
          <cell r="U452" t="str">
            <v>PDF, DOC</v>
          </cell>
          <cell r="V452" t="str">
            <v>CATALOGO DOCUMENTAL</v>
          </cell>
          <cell r="W452" t="str">
            <v>NO APLICA</v>
          </cell>
        </row>
        <row r="453">
          <cell r="H453" t="str">
            <v>MANUALES</v>
          </cell>
          <cell r="I453" t="str">
            <v>MANUAL DE COMUNICACIONES</v>
          </cell>
          <cell r="K453" t="str">
            <v>LINEAMIENTOS DE COMUNICACIÓN NECESARIOS PARA EL MANEJO RESPONSABLE, ÉTICO Y PRUDENTE DE LOS MENSAJES QUE LA ENTIDAD EMITE A LAS DIFERENTES AUDIENCIAS.</v>
          </cell>
          <cell r="R453" t="str">
            <v>CASTELLANO</v>
          </cell>
          <cell r="S453" t="str">
            <v>ELECTRONICO</v>
          </cell>
          <cell r="U453" t="str">
            <v>PDF, DOC</v>
          </cell>
          <cell r="V453" t="str">
            <v>CATALOGO DOCUMENTAL</v>
          </cell>
          <cell r="W453" t="str">
            <v>NO APLICA</v>
          </cell>
        </row>
        <row r="456">
          <cell r="H456" t="str">
            <v>GUÍAS</v>
          </cell>
          <cell r="I456" t="str">
            <v>GUÍA PARA EL USO Y DIFUSIÓN EN LAS REDES SOCIALES DE ENTERRITORIO</v>
          </cell>
          <cell r="K456" t="str">
            <v>GUÍA DE USO Y LINEAMIENTOS PARA EL EQUIPO DE COMUNICACIONES Y DE CONSULTA PARA LOS DIFERENTES GRUPOS DE TRABAJO, ACERCA DE LA CORRECTA UTILIZACIÓN DE LAS REDES SOCIALES DE LA ENTIDAD.</v>
          </cell>
          <cell r="R456" t="str">
            <v>CASTELLANO</v>
          </cell>
          <cell r="S456" t="str">
            <v>ELECTRONICO</v>
          </cell>
          <cell r="U456" t="str">
            <v>PDF, DOC</v>
          </cell>
          <cell r="V456" t="str">
            <v>CATALOGO DOCUMENTAL</v>
          </cell>
          <cell r="W456" t="str">
            <v>NO APLICA</v>
          </cell>
        </row>
        <row r="457">
          <cell r="H457" t="str">
            <v>FORMATOS</v>
          </cell>
          <cell r="I457" t="str">
            <v>SOLICITUD DE APOYO Y DISEÑO DE PIEZAS COMUNICACIONALES</v>
          </cell>
          <cell r="K457" t="str">
            <v>FORMATO PARA SOLICITAR EL APOYO Y DISEÑO DE PIEZAS PARA COMUNICACIONES INTERNAS Y EXTERNAS.</v>
          </cell>
          <cell r="R457" t="str">
            <v>CASTELLANO</v>
          </cell>
          <cell r="S457" t="str">
            <v>ELECTRONICO</v>
          </cell>
          <cell r="U457" t="str">
            <v>XLS</v>
          </cell>
          <cell r="V457" t="str">
            <v>CATALOGO DOCUMENTAL</v>
          </cell>
          <cell r="W457" t="str">
            <v>NO APLICA</v>
          </cell>
        </row>
        <row r="458">
          <cell r="H458" t="str">
            <v>ACTAS</v>
          </cell>
          <cell r="I458" t="str">
            <v>Actas de Comité de Negocios</v>
          </cell>
          <cell r="K458" t="str">
            <v>RESUME LOS CASOS PRESENTADOS Y ANALIZADOS POR EL COMITÉ DE NEGOCIOS.</v>
          </cell>
          <cell r="R458" t="str">
            <v>CASTELLANO</v>
          </cell>
          <cell r="S458" t="str">
            <v>ELECTRONICO/PAPEL</v>
          </cell>
          <cell r="U458" t="str">
            <v>PDF, TIFF, ODT</v>
          </cell>
          <cell r="V458" t="str">
            <v>ORFEO (HASTA MARZO DE 2020), ONEDRIVE DE LA SECRETARÍA DE COMITÉ DE NEGOCIOS</v>
          </cell>
          <cell r="W458" t="str">
            <v>NA</v>
          </cell>
        </row>
        <row r="459">
          <cell r="H459" t="str">
            <v>DERECHOS DE PETICIÓN</v>
          </cell>
          <cell r="I459" t="str">
            <v>00</v>
          </cell>
          <cell r="K459" t="str">
            <v xml:space="preserve">SOLICITUDES RADICADAS POR CUALQUIER PARTE INTERESADA A ENTerritorio QUE DEBE SER ATENDIDA EN LOS PLAZOS ESTIPULADOS POR LA LEY </v>
          </cell>
          <cell r="R459" t="str">
            <v>CASTELLANO</v>
          </cell>
          <cell r="S459" t="str">
            <v>ELECTRONICO</v>
          </cell>
          <cell r="U459" t="str">
            <v>PDF, TIFF, ODT</v>
          </cell>
          <cell r="V459" t="str">
            <v>ORFEO Y EN EL ONEDRIVE</v>
          </cell>
          <cell r="W459" t="str">
            <v xml:space="preserve">SI </v>
          </cell>
        </row>
        <row r="460">
          <cell r="H460" t="str">
            <v>INFORMES</v>
          </cell>
          <cell r="I460" t="str">
            <v>Informes a Otras Entidades</v>
          </cell>
          <cell r="K460" t="str">
            <v>CORRESPONDE A LOS INFORMES O RESPUESTAS A REQUERIMIENTOS DE LOS DIFERENTES ENTIDADES (INCLUYE ENTES DE CONTROL)</v>
          </cell>
          <cell r="R460" t="str">
            <v>CASTELLANO</v>
          </cell>
          <cell r="S460" t="str">
            <v>ELECTRONICO</v>
          </cell>
          <cell r="U460" t="str">
            <v>PDF, TIFF, ODT</v>
          </cell>
          <cell r="V460" t="str">
            <v>ORFEO Y EN EL ONEDRIVE</v>
          </cell>
          <cell r="W460" t="str">
            <v>SI</v>
          </cell>
        </row>
        <row r="461">
          <cell r="H461" t="str">
            <v>INFORMES</v>
          </cell>
          <cell r="I461" t="str">
            <v>Informes de Gestión</v>
          </cell>
          <cell r="K461" t="str">
            <v>CORRESPONDE A LOS INFORMES O RESPUESTAS A REQUEIRMIENTOS REALIZADOS O SOLICITADOS POR LA GERENCIA GENERAL, SUBGERENCIAS, O JUNTA DIRECTIVA, ASOCIADOS CON EL ALCANCE DE LOS GRUPOS DE TRABAJO.</v>
          </cell>
          <cell r="R461" t="str">
            <v>CASTELLANO</v>
          </cell>
          <cell r="S461" t="str">
            <v>ELECTRONICO</v>
          </cell>
          <cell r="U461" t="str">
            <v>PDF, TIFF, ODT</v>
          </cell>
          <cell r="V461" t="str">
            <v>ORFEO Y EN EL ONEDRIVE</v>
          </cell>
          <cell r="W461" t="str">
            <v>SI</v>
          </cell>
        </row>
        <row r="462">
          <cell r="H462" t="str">
            <v>PLANES</v>
          </cell>
          <cell r="I462" t="str">
            <v>Planes de Estrategia Comercial y Mercadeo</v>
          </cell>
          <cell r="K462" t="str">
            <v>CONTIENE LA ESTRATEGIA COMERCIAL DE LA ENTIDAD PARA EL CUATRENIO.</v>
          </cell>
          <cell r="R462" t="str">
            <v>CASTELLANO</v>
          </cell>
          <cell r="S462" t="str">
            <v>ELECTRONICO</v>
          </cell>
          <cell r="U462" t="str">
            <v>PDF, TIFF, ODT</v>
          </cell>
          <cell r="V462" t="str">
            <v>ORFEO Y EN EL ONEDRIVE</v>
          </cell>
          <cell r="W462" t="str">
            <v xml:space="preserve">NO </v>
          </cell>
        </row>
        <row r="463">
          <cell r="H463" t="str">
            <v>POLÍTICAS</v>
          </cell>
          <cell r="I463" t="str">
            <v>Políticas Comerciales</v>
          </cell>
          <cell r="K463" t="str">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ell>
          <cell r="R463" t="str">
            <v>CASTELLANO</v>
          </cell>
          <cell r="S463" t="str">
            <v>ELECTRONICO</v>
          </cell>
          <cell r="U463" t="str">
            <v>PDF, TIFF, ODT</v>
          </cell>
          <cell r="V463" t="str">
            <v>ORFEO Y EN EL ONEDRIVE</v>
          </cell>
          <cell r="W463" t="str">
            <v>SI</v>
          </cell>
        </row>
        <row r="464">
          <cell r="H464" t="str">
            <v>PROCESOS DE NEGOCIOS NO PERFECCIONADOS</v>
          </cell>
          <cell r="I464" t="str">
            <v xml:space="preserve">PRECOTIZACIONES Y PROPUESTAS 
SOLICITUDES DE INFROMACIÓN ACLARACIÓN </v>
          </cell>
          <cell r="K464" t="str">
            <v>CONTIENE LA INFORMACIÓN ANALIZADA POR ENTERRTORIO ANTE LA SOLICITUD DEL CLIENTE DE ESE POSIBLE NUEVO CONVENIO O CONTRATO INTERADMINISTRATIVO.</v>
          </cell>
          <cell r="R464" t="str">
            <v>CASTELLANO</v>
          </cell>
          <cell r="S464" t="str">
            <v>ELECTRONICO/PAPEL</v>
          </cell>
          <cell r="U464" t="str">
            <v>PDF, TIFF, ODT</v>
          </cell>
          <cell r="V464" t="str">
            <v>ORFEO Y EN EL ONEDRIVE</v>
          </cell>
          <cell r="W464" t="str">
            <v xml:space="preserve">NO </v>
          </cell>
        </row>
        <row r="465">
          <cell r="H465" t="str">
            <v>CERTIFICACIONES</v>
          </cell>
          <cell r="I465" t="str">
            <v>CERTIFICACIONES DE PAGOS EFECTUADOS</v>
          </cell>
          <cell r="K465" t="str">
            <v>CONTIENE CERTIFICACIONES DE PAGOS EFECTUADOS</v>
          </cell>
          <cell r="R465" t="str">
            <v>CASTELLANO</v>
          </cell>
          <cell r="S465" t="str">
            <v>ELECTRONICO</v>
          </cell>
          <cell r="U465" t="str">
            <v>PDF, DOC</v>
          </cell>
          <cell r="V465" t="str">
            <v>NO APLICA</v>
          </cell>
          <cell r="W465" t="str">
            <v>NO APLICA</v>
          </cell>
        </row>
        <row r="466">
          <cell r="H466" t="str">
            <v>EMBARGOS JUDICIALES</v>
          </cell>
          <cell r="I466" t="str">
            <v>EMBARGOS JUDICIALES CONTRATISTAS</v>
          </cell>
          <cell r="K466" t="str">
            <v>CONTIENE CONCEPTOS Y SOPORTES SOBRE EMBARGOS JUDICIALES A CONTRATISTAS O PROVEEDORES</v>
          </cell>
          <cell r="R466" t="str">
            <v>CASTELLANO</v>
          </cell>
          <cell r="S466" t="str">
            <v>ELECTRONICO/PAPEL</v>
          </cell>
          <cell r="U466" t="str">
            <v>XLS</v>
          </cell>
          <cell r="V466" t="str">
            <v>NO APLICA</v>
          </cell>
          <cell r="W466" t="str">
            <v>NO APLICA</v>
          </cell>
        </row>
        <row r="467">
          <cell r="H467" t="str">
            <v>INFORMES</v>
          </cell>
          <cell r="I467" t="str">
            <v>INFORMES DE ARQUEO DE TITULOS VALORES</v>
          </cell>
          <cell r="K467" t="str">
            <v xml:space="preserve">CONTIENE INFORME Y SOPORTES DE ARQUEO DE TITULOS Y CHEQUES EN CUSTODIA </v>
          </cell>
          <cell r="R467" t="str">
            <v>CASTELLANO</v>
          </cell>
          <cell r="S467" t="str">
            <v>PAPEL</v>
          </cell>
          <cell r="U467" t="str">
            <v>FORMATO IMPRESO</v>
          </cell>
          <cell r="V467" t="str">
            <v>NO APLICA</v>
          </cell>
          <cell r="W467" t="str">
            <v>NO APLICA</v>
          </cell>
        </row>
        <row r="468">
          <cell r="H468" t="str">
            <v>INFORMES</v>
          </cell>
          <cell r="I468" t="str">
            <v>INFORME DE BANCOS AL CIR - JM</v>
          </cell>
          <cell r="K468" t="str">
            <v>CONTIENE EL REGISTRO DE SALDOS BANCARIOS A CIERRE DE MES, LAS OPERACIONES RELACIONADAS EN EL MES, NIVEL DE EJECUCIÓN DE CONVENIOS  Y FUNCIONAMIENTO Y EL NIVEL DE INGRESOS POR CUOTA DE GERENCIA Y APORTES A CONVENIOS.</v>
          </cell>
          <cell r="R468" t="str">
            <v>CASTELLANO</v>
          </cell>
          <cell r="S468" t="str">
            <v>ELECTRONICO</v>
          </cell>
          <cell r="U468" t="str">
            <v>PPTX, DOC</v>
          </cell>
          <cell r="V468" t="str">
            <v>NO APLICA</v>
          </cell>
          <cell r="W468" t="str">
            <v>NO APLICA</v>
          </cell>
        </row>
        <row r="469">
          <cell r="H469" t="str">
            <v>INFORMES</v>
          </cell>
          <cell r="I469" t="str">
            <v>INFORMES DE MOVIMIENTOS DE RECURSOS - JM</v>
          </cell>
          <cell r="K469" t="str">
            <v>EJECUCIÓN DE RECURSOS POR CONVENIOS MENSUAL</v>
          </cell>
          <cell r="R469" t="str">
            <v>CASTELLANO</v>
          </cell>
          <cell r="S469" t="str">
            <v>ELECTRONICO</v>
          </cell>
          <cell r="U469" t="str">
            <v>PDF,  XLS, DOC</v>
          </cell>
          <cell r="V469" t="str">
            <v>NO APLICA</v>
          </cell>
          <cell r="W469" t="str">
            <v>NO APLICA</v>
          </cell>
        </row>
        <row r="470">
          <cell r="H470" t="str">
            <v>INFORMES</v>
          </cell>
          <cell r="I470" t="str">
            <v>INFORMES DE GESTION GRUPO DE PAGADURÍA - JM</v>
          </cell>
          <cell r="K470" t="str">
            <v>CONTIENE NFORMES DE GESTION GRUPO DE PAGADURIA</v>
          </cell>
          <cell r="R470" t="str">
            <v>CASTELLANO</v>
          </cell>
          <cell r="S470" t="str">
            <v>ELECTRONICO</v>
          </cell>
          <cell r="U470" t="str">
            <v>PDF,  XLS, DOC</v>
          </cell>
          <cell r="V470" t="str">
            <v>NO APLICA</v>
          </cell>
          <cell r="W470" t="str">
            <v>NO APLICA</v>
          </cell>
        </row>
        <row r="471">
          <cell r="H471" t="str">
            <v>INFORMES</v>
          </cell>
          <cell r="I471" t="str">
            <v>INFORME DE REPORTE DE EVENTOS DE RIESGO - AD - AA</v>
          </cell>
          <cell r="K471" t="str">
            <v>CONTIENE EL NIVEL DE ANULACIONES Y RECHAZOS, INGRESOS Y EGRESOS QUE SE GENERAN DURANTE EL PERIODO (MENSUAL)</v>
          </cell>
          <cell r="R471" t="str">
            <v>CASTELLANO</v>
          </cell>
          <cell r="S471" t="str">
            <v>ELECTRONICO</v>
          </cell>
          <cell r="U471" t="str">
            <v>XLS -PDF</v>
          </cell>
          <cell r="V471" t="str">
            <v>NO APLICA</v>
          </cell>
          <cell r="W471" t="str">
            <v>NO APLICA</v>
          </cell>
        </row>
        <row r="472">
          <cell r="H472" t="str">
            <v>INFORMES</v>
          </cell>
          <cell r="I472" t="str">
            <v>INFORME FONSECON - AA</v>
          </cell>
          <cell r="K472" t="str">
            <v>CONTIENE EL REGISTRO DE LOS PAGOS REALIZADOS AL TESORO NACIONAL DE IMPUESTO DE GUERRA</v>
          </cell>
          <cell r="R472" t="str">
            <v>CASTELLANO</v>
          </cell>
          <cell r="S472" t="str">
            <v>ELECTRONICO/PAPEL</v>
          </cell>
          <cell r="U472" t="str">
            <v>XLS</v>
          </cell>
          <cell r="V472" t="str">
            <v>NO APLICA</v>
          </cell>
          <cell r="W472" t="str">
            <v>NO APLICA</v>
          </cell>
        </row>
        <row r="473">
          <cell r="H473" t="str">
            <v>INFORMES</v>
          </cell>
          <cell r="I473" t="str">
            <v xml:space="preserve">INFORMES DE DESCUENTO DE ESTAMPILLAS PRO UNIVERSIDAD - </v>
          </cell>
          <cell r="K473" t="str">
            <v>CONTIENE LA RELACION DE TODOS LOS PAGOS DE ESTAMPILLA QUE SE REALIZARON CON SUS RESPECTIVOS SOPORTES.</v>
          </cell>
          <cell r="R473" t="str">
            <v>CASTELLANO</v>
          </cell>
          <cell r="S473" t="str">
            <v>ELECTRONICO/PAPEL</v>
          </cell>
          <cell r="U473" t="str">
            <v>PDF,  XLS, DOC</v>
          </cell>
          <cell r="V473" t="str">
            <v>NO APLICA</v>
          </cell>
          <cell r="W473" t="str">
            <v>NO APLICA</v>
          </cell>
        </row>
        <row r="474">
          <cell r="H474" t="str">
            <v>LIBROS</v>
          </cell>
          <cell r="I474" t="str">
            <v>LIBROS DE REGISTROS BANCARIOS-HM WA</v>
          </cell>
          <cell r="K474" t="str">
            <v>CONTIENE LIBROS DE REGISTROS BANCARIOS POR COVENIO</v>
          </cell>
          <cell r="R474" t="str">
            <v>CASTELLANO</v>
          </cell>
          <cell r="S474" t="str">
            <v>ELECTRONICO/PAPEL</v>
          </cell>
          <cell r="U474" t="str">
            <v>PDF</v>
          </cell>
          <cell r="V474" t="str">
            <v>INTRANET</v>
          </cell>
          <cell r="W474" t="str">
            <v>NO APLICA</v>
          </cell>
        </row>
        <row r="475">
          <cell r="H475" t="str">
            <v>REGISTROS</v>
          </cell>
          <cell r="I475" t="str">
            <v>REGISTROS DE CUSTODIA DE TITULOS VALORES - HR AD</v>
          </cell>
          <cell r="K475" t="str">
            <v xml:space="preserve">CONTIENE INFORME Y SOPORTES DE ARQUEO DE TITULOS Y CHEQUES EN CUSTODIA </v>
          </cell>
          <cell r="R475" t="str">
            <v>CASTELLANO</v>
          </cell>
          <cell r="S475" t="str">
            <v>ELECTRONICO</v>
          </cell>
          <cell r="U475" t="str">
            <v>XLS</v>
          </cell>
          <cell r="V475" t="str">
            <v>NO APLICA</v>
          </cell>
          <cell r="W475" t="str">
            <v>NO APLICA</v>
          </cell>
        </row>
        <row r="476">
          <cell r="H476" t="str">
            <v>REGISTROS</v>
          </cell>
          <cell r="I476" t="str">
            <v>REGISTROS DE INGRESOS DE RECURSOS -  LR</v>
          </cell>
          <cell r="K476" t="str">
            <v>CONTIENE REGISTROS DE INGRESOS DE RECURSOS</v>
          </cell>
          <cell r="R476" t="str">
            <v>CASTELLANO</v>
          </cell>
          <cell r="S476" t="str">
            <v>ELECTRONICO/PAPEL</v>
          </cell>
          <cell r="U476" t="str">
            <v>PDF</v>
          </cell>
          <cell r="V476" t="str">
            <v>INTRANET</v>
          </cell>
          <cell r="W476" t="str">
            <v>NO APLICA</v>
          </cell>
        </row>
        <row r="477">
          <cell r="H477" t="str">
            <v>REGISTROS</v>
          </cell>
          <cell r="I477" t="str">
            <v>REGISTROS DE OPERACIONES DE INVERSION - HR AD</v>
          </cell>
          <cell r="K477" t="str">
            <v>CONTIENE INFORMACION DEL CONTROL DE LOS DOCUMENTOS QUE SE ELABORAN PARA LA CONSTITUCION O CELEBRACION DE LAS OPERACIONES DE INVERSION DE LA ENTIDAD.</v>
          </cell>
          <cell r="R477" t="str">
            <v>CASTELLANO</v>
          </cell>
          <cell r="S477" t="str">
            <v>ELECTRONICO/PAPEL</v>
          </cell>
          <cell r="U477" t="str">
            <v>HOJA DE CALCULO, DOCUMENTO DE TEXTO</v>
          </cell>
          <cell r="V477" t="str">
            <v>SERVIDOR (UNIDAD COMPARTIDA) Y ORFEO</v>
          </cell>
          <cell r="W477" t="str">
            <v>NO APLICA</v>
          </cell>
        </row>
        <row r="478">
          <cell r="H478" t="str">
            <v>APLICATIVOS</v>
          </cell>
          <cell r="I478" t="str">
            <v>APLICATIVO TESORERÍA - AA HM WA</v>
          </cell>
          <cell r="K478" t="str">
            <v>GENERACIÓN DE COMPROBANTES DE INGRESO Y EGRESO, CUENTAS BANCARIAS DE TERCEROS</v>
          </cell>
          <cell r="R478" t="str">
            <v>CASTELLANO</v>
          </cell>
          <cell r="S478" t="str">
            <v>ELECTRONICO/PAPEL</v>
          </cell>
          <cell r="U478" t="str">
            <v>PDF,  XLS, ARCHIVOS PLANOS</v>
          </cell>
          <cell r="V478" t="str">
            <v>PORTAL, INTRANET INFORME DE PAGOS</v>
          </cell>
          <cell r="W478" t="str">
            <v>NO APLICA</v>
          </cell>
        </row>
        <row r="479">
          <cell r="H479" t="str">
            <v>APLICATIVOS</v>
          </cell>
          <cell r="I479" t="str">
            <v>SEVINPRO 4 - HR AD</v>
          </cell>
          <cell r="K479" t="str">
            <v>SE REGISTRAN TODAS LAS OPERACIONES DE INVERSIÓN.</v>
          </cell>
          <cell r="R479" t="str">
            <v>CASTELLANO</v>
          </cell>
          <cell r="S479" t="str">
            <v>ELECTRONICO</v>
          </cell>
          <cell r="U479" t="str">
            <v>BASE DE DATOS</v>
          </cell>
          <cell r="V479" t="str">
            <v>NO APLICA</v>
          </cell>
          <cell r="W479" t="str">
            <v>NO APLICA</v>
          </cell>
        </row>
        <row r="480">
          <cell r="H480" t="str">
            <v>BASES DE DATOS</v>
          </cell>
          <cell r="I480" t="str">
            <v>CONSULTA DE INGRESOS Y EGRESOS - AP</v>
          </cell>
          <cell r="K480" t="str">
            <v>CONTIENE TODA LA INFORMACIÓN RELACIONADA CON LOS INGRESOS Y EGRESOS</v>
          </cell>
          <cell r="R480" t="str">
            <v>CASTELLANO</v>
          </cell>
          <cell r="S480" t="str">
            <v>ELECTRONICO</v>
          </cell>
          <cell r="U480" t="str">
            <v>BASE DE DATOS</v>
          </cell>
          <cell r="V480" t="str">
            <v>PORTAL, INTRANET INFORME DE PAGOS</v>
          </cell>
          <cell r="W480" t="str">
            <v>NO APLICA</v>
          </cell>
        </row>
        <row r="481">
          <cell r="H481" t="str">
            <v>BASES DE DATOS</v>
          </cell>
          <cell r="I481" t="str">
            <v>VALORACIÓN LIQUIDACIÓN OPERACIONES DIARIAS - HR AD</v>
          </cell>
          <cell r="K481" t="str">
            <v>VERIFICACIÓN DEL INGRESO DE LAS OPERACIONES O VENCIMIENTOS DEL PORTAFOLIO DE INVERSIÓN (DIARIOS)</v>
          </cell>
          <cell r="R481" t="str">
            <v>CASTELLANO</v>
          </cell>
          <cell r="S481" t="str">
            <v>ELECTRONICO</v>
          </cell>
          <cell r="U481" t="str">
            <v>BASE DE DATOS</v>
          </cell>
          <cell r="V481" t="str">
            <v>SERVIDOR (UNIDAD COMPARTIDA)</v>
          </cell>
          <cell r="W481" t="str">
            <v>NO APLICA</v>
          </cell>
        </row>
        <row r="482">
          <cell r="H482" t="str">
            <v>BASES DE DATOS</v>
          </cell>
          <cell r="I482" t="str">
            <v>VALOR DE MERCADO PRECIERRE - HR AD</v>
          </cell>
          <cell r="K482" t="str">
            <v>VALIDACIÓN PARA GARANTIZAR QUE A TODOS LOS TITULOS DEL PORTAFOLIO SE LES ESTÁ CALCULANDO PRECIO</v>
          </cell>
          <cell r="R482" t="str">
            <v>CASTELLANO</v>
          </cell>
          <cell r="S482" t="str">
            <v>ELECTRONICO</v>
          </cell>
          <cell r="U482" t="str">
            <v>BASE DE DATOS</v>
          </cell>
          <cell r="V482" t="str">
            <v>SERVIDOR (UNIDAD COMPARTIDA)</v>
          </cell>
          <cell r="W482" t="str">
            <v>NO APLICA</v>
          </cell>
        </row>
        <row r="483">
          <cell r="H483" t="str">
            <v>ACTAS</v>
          </cell>
          <cell r="I483" t="str">
            <v>ACTAS DE AUDIENCIAS DE ACLARACION</v>
          </cell>
          <cell r="K483" t="str">
            <v>CONTIENE FECHA Y HORA DE LA CELEBRACIÓN DE AUDIENCIA DE ACLARACIÓN CONVOCADA POR EL SUBGERENTE DE OPERACIONES, ASISTENTES, OBSERVACIONES PRESENTADAS, CONSTANCIA DE HORA DE TERMINACIÓN Y FIRMA DE ASISTENTES.</v>
          </cell>
          <cell r="R483" t="str">
            <v>CASTELLANO</v>
          </cell>
          <cell r="S483" t="str">
            <v>ELECTRONICO/PAPEL</v>
          </cell>
          <cell r="U483" t="str">
            <v>DOC, PDF.</v>
          </cell>
          <cell r="V483" t="str">
            <v>SECOP/ORFEO</v>
          </cell>
          <cell r="W483" t="str">
            <v>SECOP</v>
          </cell>
        </row>
        <row r="484">
          <cell r="H484" t="str">
            <v>ACTAS</v>
          </cell>
          <cell r="I484" t="str">
            <v>ACTAS DE CIERRE DE PROCESOS DE SELECCIÓN</v>
          </cell>
          <cell r="K484" t="str">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ell>
          <cell r="R484" t="str">
            <v>CASTELLANO</v>
          </cell>
          <cell r="S484" t="str">
            <v>ELECTRONICO/PAPEL</v>
          </cell>
          <cell r="U484" t="str">
            <v>DOC, PDF.</v>
          </cell>
          <cell r="V484" t="str">
            <v>SECOP/ORFEO</v>
          </cell>
          <cell r="W484" t="str">
            <v>SECOP</v>
          </cell>
        </row>
        <row r="485">
          <cell r="H485" t="str">
            <v>ACTAS</v>
          </cell>
          <cell r="I485" t="str">
            <v>ACTA DE APERTURA DEL PROCESO</v>
          </cell>
          <cell r="K485" t="str">
            <v>NOMBRE DEL CLIENTE EXTERNO, OBJETO DEL PROCESOM CONSIDERANDOS,  JUSTIFICACIÓN DE MODALIDAD DEL PROCESO, POE, RELACIÓN DE LOS CDP, CRONOGRAMA DEL PROCESO, LA CUAL SUSCRIBE EL ORDENADOR DEL GASTO.</v>
          </cell>
          <cell r="R485" t="str">
            <v>CASTELLANO</v>
          </cell>
          <cell r="S485" t="str">
            <v>ELECTRONICO/PAPEL</v>
          </cell>
          <cell r="U485" t="str">
            <v>DOC, PDF.</v>
          </cell>
          <cell r="V485" t="str">
            <v>SECOP/ORFEO</v>
          </cell>
          <cell r="W485" t="str">
            <v>SECOP</v>
          </cell>
        </row>
        <row r="486">
          <cell r="H486" t="str">
            <v>ACTAS</v>
          </cell>
          <cell r="I486" t="str">
            <v>ACTA DE APERTURA SOBRE ECONÓMICO</v>
          </cell>
          <cell r="K486" t="str">
            <v>INFORMACIÓN SOBRE LA OFERTA ECONÓMICA DE LOS OFERENTES REVISADOS, VERIFICACIÓN DE CUMPLIMIENTO DE REQUISITOS DE EVALUACIÓN DE OFERTA ECONÓMICA</v>
          </cell>
          <cell r="R486" t="str">
            <v>CASTELLANO</v>
          </cell>
          <cell r="S486" t="str">
            <v>ELECTRONICO/PAPEL</v>
          </cell>
          <cell r="U486" t="str">
            <v>DOC, PDF.</v>
          </cell>
          <cell r="V486" t="str">
            <v>SECOP/ORFEO</v>
          </cell>
          <cell r="W486" t="str">
            <v>SECOP</v>
          </cell>
        </row>
        <row r="487">
          <cell r="H487" t="str">
            <v>ACTAS</v>
          </cell>
          <cell r="I487" t="str">
            <v>ACTA DE SELECCIÓN/FALLIDO/DESIERTO DEL PROCESO</v>
          </cell>
          <cell r="K487" t="str">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ell>
          <cell r="R487" t="str">
            <v>CASTELLANO</v>
          </cell>
          <cell r="S487" t="str">
            <v>ELECTRONICO/PAPEL</v>
          </cell>
          <cell r="U487" t="str">
            <v>DOC, PDF.</v>
          </cell>
          <cell r="V487" t="str">
            <v>SECOP/ORFEO</v>
          </cell>
          <cell r="W487" t="str">
            <v>SECOP</v>
          </cell>
        </row>
        <row r="488">
          <cell r="H488" t="str">
            <v>MEMORANDOS</v>
          </cell>
          <cell r="I488" t="str">
            <v>MEMORANDO DE DESIGNACIÓN DE COMITÉ EVALUADOR</v>
          </cell>
          <cell r="K488" t="str">
            <v>CONTIENE LAS INFORMACIÓN DE LOS INTEGRANTES DEL COMITÉ EN LOS COMPONENTES JURÍDICO, FINANCIERO Y TÉCNICO.</v>
          </cell>
          <cell r="R488" t="str">
            <v>CASTELLANO</v>
          </cell>
          <cell r="S488" t="str">
            <v>ELECTRONICO/PAPEL</v>
          </cell>
          <cell r="U488" t="str">
            <v>TIF</v>
          </cell>
          <cell r="V488" t="str">
            <v>ORFEO</v>
          </cell>
          <cell r="W488" t="str">
            <v>SECOP</v>
          </cell>
        </row>
        <row r="489">
          <cell r="H489" t="str">
            <v>DOCUMENTOS PRECONTRACTUALES</v>
          </cell>
          <cell r="I489" t="str">
            <v>COMPLEMENTO DE REGLAS DE PARTICIPACIÓN</v>
          </cell>
          <cell r="K489" t="str">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ell>
          <cell r="R489" t="str">
            <v>CASTELLANO</v>
          </cell>
          <cell r="S489" t="str">
            <v>ELECTRONICO/PAPEL</v>
          </cell>
          <cell r="U489" t="str">
            <v>DOC, PDF, TIF</v>
          </cell>
          <cell r="V489" t="str">
            <v>SECOP/ORFEO</v>
          </cell>
          <cell r="W489" t="str">
            <v>SECOP</v>
          </cell>
        </row>
        <row r="490">
          <cell r="H490" t="str">
            <v>DOCUMENTOS PRECONTRACTUALES</v>
          </cell>
          <cell r="I490" t="str">
            <v xml:space="preserve"> SOLICITUD DE OFERTA</v>
          </cell>
          <cell r="K490" t="str">
            <v>CONTIENE INFORMACIÓN GENERAL DEL PROCESO, DOCUMENTOS Y REQUISITOS QUE DEBE CONTENER LA OFERTA Y OTROS.</v>
          </cell>
          <cell r="R490" t="str">
            <v>CASTELLANO</v>
          </cell>
          <cell r="S490" t="str">
            <v>ELECTRONICO/PAPEL</v>
          </cell>
          <cell r="U490" t="str">
            <v>DOC, PDF, TIF</v>
          </cell>
          <cell r="V490" t="str">
            <v>SECOP/ORFEO</v>
          </cell>
          <cell r="W490" t="str">
            <v>SECOP</v>
          </cell>
        </row>
        <row r="491">
          <cell r="H491" t="str">
            <v>COMUNICACIONES</v>
          </cell>
          <cell r="I491" t="str">
            <v>CARTA DE INVITACIÓN</v>
          </cell>
          <cell r="K491" t="str">
            <v>ES UNA COMUNICACIÓN EXTERNA ENVIADA AL OFERENTE SELECCIONADO PARA PRESENTAR SU OFERTA PARA PROCESOS DE CONTRTACIÓN DIRECTA.</v>
          </cell>
          <cell r="R491" t="str">
            <v>CASTELLANO</v>
          </cell>
          <cell r="S491" t="str">
            <v>ELECTRONICO/PAPEL</v>
          </cell>
          <cell r="U491" t="str">
            <v>TIF</v>
          </cell>
          <cell r="V491" t="str">
            <v>SECOP/ORFEO</v>
          </cell>
          <cell r="W491" t="str">
            <v>SECOP</v>
          </cell>
        </row>
        <row r="492">
          <cell r="H492" t="str">
            <v>COMUNICACIONES</v>
          </cell>
          <cell r="I492" t="str">
            <v>RESPUESTA A LAS OBSERVACIONES A LAS REGLAS DE PARTICIPACIÓN</v>
          </cell>
          <cell r="K492" t="str">
            <v>SE DA RESPUESTA A LAS OBSERVACIONES PRESENTADAS A LA REGLAS DE PARTICIPACIÓN EN EL PLAZO ESTIPULADO EN EL CRONOGRAMA ANTES DEL CIERRE DEL PROCESO</v>
          </cell>
          <cell r="R492" t="str">
            <v>CASTELLANO</v>
          </cell>
          <cell r="S492" t="str">
            <v>ELECTRONICO/PAPEL</v>
          </cell>
          <cell r="U492" t="str">
            <v>DOC, PDF.</v>
          </cell>
          <cell r="V492" t="str">
            <v>SECOP/ORFEO</v>
          </cell>
          <cell r="W492" t="str">
            <v>SECOP</v>
          </cell>
        </row>
        <row r="493">
          <cell r="H493" t="str">
            <v>ADENDAS</v>
          </cell>
          <cell r="I493" t="str">
            <v>ADENDA</v>
          </cell>
          <cell r="K493" t="str">
            <v>DOCUMENTO MEDIANTE EL CUAL SE REALIZAN MODIFICACIÓNES AL PROCESO DE SELECCIÓN, YA SEA EN SU CRONOGRAMA O EN LOS DOCUMENTOS PRECONTRACTUALES</v>
          </cell>
          <cell r="R493" t="str">
            <v>CASTELLANO</v>
          </cell>
          <cell r="S493" t="str">
            <v>ELECTRONICO/PAPEL</v>
          </cell>
          <cell r="U493" t="str">
            <v>DOC, PDF.</v>
          </cell>
          <cell r="V493" t="str">
            <v>SECOP</v>
          </cell>
          <cell r="W493" t="str">
            <v>SECOP</v>
          </cell>
        </row>
        <row r="494">
          <cell r="H494" t="str">
            <v>DERECHOS DE PETICION</v>
          </cell>
          <cell r="I494" t="str">
            <v>DERECHOS DE PETICION</v>
          </cell>
          <cell r="K494" t="str">
            <v>CONTIENE DERECHOS DE PETICION</v>
          </cell>
          <cell r="R494" t="str">
            <v>CASTELLANO</v>
          </cell>
          <cell r="S494" t="str">
            <v>ELECTRONICO/PAPEL</v>
          </cell>
          <cell r="U494" t="str">
            <v>TIF</v>
          </cell>
          <cell r="V494" t="str">
            <v>ORFEO</v>
          </cell>
          <cell r="W494" t="str">
            <v>NO APLICA</v>
          </cell>
        </row>
        <row r="495">
          <cell r="H495" t="str">
            <v>INFORMES</v>
          </cell>
          <cell r="I495" t="str">
            <v>INFORMES A ENTES DE CONTROL</v>
          </cell>
          <cell r="K495" t="str">
            <v>CONTIENE INFORMES A ENTES DE CONTROL</v>
          </cell>
          <cell r="R495" t="str">
            <v>CASTELLANO</v>
          </cell>
          <cell r="S495" t="str">
            <v>ELECTRONICO/PAPEL</v>
          </cell>
          <cell r="U495" t="str">
            <v>TIF</v>
          </cell>
          <cell r="V495" t="str">
            <v>ORFEO</v>
          </cell>
          <cell r="W495" t="str">
            <v>NO APLICA</v>
          </cell>
        </row>
        <row r="496">
          <cell r="H496" t="str">
            <v>INFORMES</v>
          </cell>
          <cell r="I496" t="str">
            <v>INFORMES APLICATIVO DE CONTRATACION</v>
          </cell>
          <cell r="K496" t="str">
            <v>CONTIENE INFORMES APLICATIVO DE CONTRATACION</v>
          </cell>
          <cell r="R496" t="str">
            <v>CASTELLANO</v>
          </cell>
          <cell r="S496" t="str">
            <v>ELECTRONICO/PAPEL</v>
          </cell>
          <cell r="U496" t="str">
            <v>PDF, DOC, TIF, XLS</v>
          </cell>
          <cell r="V496" t="str">
            <v>ORFEO</v>
          </cell>
          <cell r="W496" t="str">
            <v>NO APLICA</v>
          </cell>
        </row>
        <row r="497">
          <cell r="H497" t="str">
            <v>INFORMES</v>
          </cell>
          <cell r="I497" t="str">
            <v>INFORMES DE EVALUACION DE PROPUESTAS</v>
          </cell>
          <cell r="K497" t="str">
            <v>CONTIENE LA EVALUACIÓN DE LAS PROPUESTAS SEGÚN LA MODALIDAD DE CONTRATACIÓN.</v>
          </cell>
          <cell r="R497" t="str">
            <v>CASTELLANO</v>
          </cell>
          <cell r="S497" t="str">
            <v>ELECTRONICO/PAPEL</v>
          </cell>
          <cell r="U497" t="str">
            <v>PDF, DOC, XLS</v>
          </cell>
          <cell r="V497" t="str">
            <v>ORFEO</v>
          </cell>
          <cell r="W497" t="str">
            <v>SECOP</v>
          </cell>
        </row>
        <row r="498">
          <cell r="H498" t="str">
            <v>INFORMES</v>
          </cell>
          <cell r="I498" t="str">
            <v>INFORME DE GESTIÓN DE PROCESOS DE SELECCIÓN</v>
          </cell>
          <cell r="K498" t="str">
            <v>CONTIENE LOS INFORMES REQUIRIDOS POR LAS DIFERENTES AREAS DE LA ENTIDAD</v>
          </cell>
          <cell r="R498" t="str">
            <v>CASTELLANO</v>
          </cell>
          <cell r="S498" t="str">
            <v>ELECTRONICO</v>
          </cell>
          <cell r="U498" t="str">
            <v>DOC, XLS, PDF</v>
          </cell>
          <cell r="V498" t="str">
            <v>WEB</v>
          </cell>
          <cell r="W498" t="str">
            <v>NO APLICA</v>
          </cell>
        </row>
        <row r="499">
          <cell r="H499" t="str">
            <v>EXPEDIENTES</v>
          </cell>
          <cell r="I499" t="str">
            <v>DOCUMENTOS CONTRACTUALES</v>
          </cell>
          <cell r="K499" t="str">
            <v xml:space="preserve">CONTIENE CONTRATO Y DOCUMENTOS ANEXOS, POLIZAS, LEGALIZACIONES Y NOVEDADES DEL CONTRATO, ACTAS DE LIQUIDACIÓN </v>
          </cell>
          <cell r="R499" t="str">
            <v>CASTELLANO</v>
          </cell>
          <cell r="S499" t="str">
            <v>ELECTRONICO/PAPEL</v>
          </cell>
          <cell r="U499" t="str">
            <v>TIF</v>
          </cell>
          <cell r="V499" t="str">
            <v>ORFEO</v>
          </cell>
          <cell r="W499" t="str">
            <v>SECOP</v>
          </cell>
        </row>
        <row r="500">
          <cell r="H500" t="str">
            <v>MANUALES</v>
          </cell>
          <cell r="I500" t="str">
            <v>MANUAL DE CONTRATACIÓN</v>
          </cell>
          <cell r="K500" t="str">
            <v xml:space="preserve">ESTABLECE LOS LINEAMIENTOS PARA ADELANTAR PROCESOS DE SELECCIÓN DE CONTRATISTAS, CELEBRACIÓN, EJECUCIÓN Y LIQUIDACIÓN DE CONTRATOS PARA LA CONTRATACIÓN DERIVADA Y DE FUNCIONAMIENTO. </v>
          </cell>
          <cell r="R500" t="str">
            <v>CASTELLANO</v>
          </cell>
          <cell r="S500" t="str">
            <v>ELECTRONICO</v>
          </cell>
          <cell r="U500" t="str">
            <v>PDF</v>
          </cell>
          <cell r="V500" t="str">
            <v>WEB/INTRANET</v>
          </cell>
          <cell r="W500" t="str">
            <v>WEB/INTRANET</v>
          </cell>
        </row>
        <row r="501">
          <cell r="H501" t="str">
            <v>PROCEDIMIENTOS</v>
          </cell>
          <cell r="I501" t="str">
            <v>SELECCIÓN O CONTRATACIÓN DIRECTA DE CONSULTORES INDIVIDUALES</v>
          </cell>
          <cell r="K501" t="str">
            <v>ESTABLECER PARA LOS CONVENIOS DE GERENCIA DE PROYECTOS CON RECURSOS INTERNACIONALES, LA METODOLOGÍA PARA ADELANTAR EL PROCESO DE SELECCIÓN O LA CONTRATCIÓN DIRECTA DE CONSULTORES INDIVIDUALES.</v>
          </cell>
          <cell r="R501" t="str">
            <v>CASTELLANO</v>
          </cell>
          <cell r="S501" t="str">
            <v>ELECTRONICO</v>
          </cell>
          <cell r="U501" t="str">
            <v>PDF</v>
          </cell>
          <cell r="V501" t="str">
            <v xml:space="preserve">INTRANET  </v>
          </cell>
          <cell r="W501" t="str">
            <v xml:space="preserve">INTRANET  </v>
          </cell>
        </row>
        <row r="502">
          <cell r="H502" t="str">
            <v>PROCEDIMIENTOS</v>
          </cell>
          <cell r="I502" t="str">
            <v>SELECCIÓN DE FIRMAS CONSULTORAS</v>
          </cell>
          <cell r="K502" t="str">
            <v>ESTABLECER LA METODOLOGÍA PARA ADELANTAR EL PROCESO DE SELECCIÓN Y LA CONTRATACIÓN DE FIRMAS CONSULTORAS, EN EL MARCO DE LOS CONVENIOS  QUE SON FINANCIADOS CON RECURSOS PROVENIENTES DE LA BANCA MULTILATERAL U ORGANISMOS MULTILATERALES DE COOPERACIÓN.</v>
          </cell>
          <cell r="R502" t="str">
            <v>CASTELLANO</v>
          </cell>
          <cell r="S502" t="str">
            <v>ELECTRONICO</v>
          </cell>
          <cell r="U502" t="str">
            <v>PDF</v>
          </cell>
          <cell r="V502" t="str">
            <v xml:space="preserve">INTRANET  </v>
          </cell>
          <cell r="W502" t="str">
            <v xml:space="preserve">INTRANET  </v>
          </cell>
        </row>
        <row r="503">
          <cell r="H503" t="str">
            <v>PROCEDIMIENTOS</v>
          </cell>
          <cell r="I503" t="str">
            <v>ADQUISICIÓN DE BIENES Y SERVICIOS</v>
          </cell>
          <cell r="K503" t="str">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ell>
          <cell r="R503" t="str">
            <v>CASTELLANO</v>
          </cell>
          <cell r="S503" t="str">
            <v>ELECTRONICO</v>
          </cell>
          <cell r="U503" t="str">
            <v>PDF</v>
          </cell>
          <cell r="V503" t="str">
            <v xml:space="preserve">INTRANET  </v>
          </cell>
          <cell r="W503" t="str">
            <v xml:space="preserve">INTRANET  </v>
          </cell>
        </row>
        <row r="504">
          <cell r="H504" t="str">
            <v>PROCEDIMIENTOS</v>
          </cell>
          <cell r="I504" t="str">
            <v>SELECCIÓN POR ACUERDOS MARCO DE PRECIOS</v>
          </cell>
          <cell r="K504" t="str">
            <v>ESTABLECER LA METODOLOGÍA PARA REALIZAR LA ADQUISICIÓN DE BIENES Y SERVICIOS DE CARACTERÍSTICAS TÉCNICAS UNIFORMES, A TRAVÉS DE LOS ACUERDOS MARCO DE PRECIOS ESTABLECIDOS POR COLOMBIA COMPRA EFICIENTE</v>
          </cell>
          <cell r="R504" t="str">
            <v>CASTELLANO</v>
          </cell>
          <cell r="S504" t="str">
            <v>ELECTRONICO</v>
          </cell>
          <cell r="U504" t="str">
            <v>PDF</v>
          </cell>
          <cell r="V504" t="str">
            <v xml:space="preserve">INTRANET  </v>
          </cell>
          <cell r="W504" t="str">
            <v xml:space="preserve">INTRANET  </v>
          </cell>
        </row>
        <row r="505">
          <cell r="H505" t="str">
            <v>PROCEDIMIENTOS</v>
          </cell>
          <cell r="I505" t="str">
            <v>ELABORACIÓN, FIRMA Y LEGALIZACIÓN DEL CONTRATO Y SUS NOVEDADES</v>
          </cell>
          <cell r="K505" t="str">
            <v>ESTABLECER LA METODOLOGÍA DE ELABORACIÓN Y LEGALIZACIÓN DE CONTRATOS Y LAS NOVEDADES QUE SUSCRIBE LA ENTIDAD, POR MEDIO DE LA VERIFICACIÓN DE LOS REQUISITOS LEGALES, CON EL FIN DE DAR CUMPLIMIENTO AL OBJETO CONTRACTUAL.</v>
          </cell>
          <cell r="R505" t="str">
            <v>CASTELLANO</v>
          </cell>
          <cell r="S505" t="str">
            <v>ELECTRONICO</v>
          </cell>
          <cell r="U505" t="str">
            <v>PDF</v>
          </cell>
          <cell r="V505" t="str">
            <v xml:space="preserve">INTRANET  </v>
          </cell>
          <cell r="W505" t="str">
            <v xml:space="preserve">INTRANET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E428-0176-437A-97DA-6ED2F3E64AE8}">
  <dimension ref="A1:I476"/>
  <sheetViews>
    <sheetView tabSelected="1" workbookViewId="0">
      <selection activeCell="G1" sqref="G1:H4"/>
    </sheetView>
  </sheetViews>
  <sheetFormatPr baseColWidth="10" defaultColWidth="11.42578125" defaultRowHeight="15" x14ac:dyDescent="0.25"/>
  <cols>
    <col min="1" max="2" width="19.5703125" style="2" customWidth="1"/>
    <col min="3" max="3" width="30.7109375" style="2" customWidth="1"/>
    <col min="4" max="4" width="10.85546875" style="2" customWidth="1"/>
    <col min="5" max="7" width="16.85546875" style="2" customWidth="1"/>
    <col min="8" max="8" width="24.42578125" style="2" customWidth="1"/>
    <col min="9" max="9" width="18.85546875" style="13" hidden="1" customWidth="1"/>
    <col min="10" max="16384" width="11.42578125" style="2"/>
  </cols>
  <sheetData>
    <row r="1" spans="1:9" ht="21.75" customHeight="1" x14ac:dyDescent="0.25">
      <c r="A1" s="14"/>
      <c r="B1" s="15"/>
      <c r="C1" s="18" t="s">
        <v>0</v>
      </c>
      <c r="D1" s="19"/>
      <c r="E1" s="19"/>
      <c r="F1" s="20"/>
      <c r="G1" s="27" t="s">
        <v>1</v>
      </c>
      <c r="H1" s="24" t="s">
        <v>13</v>
      </c>
      <c r="I1" s="1"/>
    </row>
    <row r="2" spans="1:9" ht="21.75" customHeight="1" x14ac:dyDescent="0.25">
      <c r="A2" s="16"/>
      <c r="B2" s="17"/>
      <c r="C2" s="21"/>
      <c r="D2" s="22"/>
      <c r="E2" s="22"/>
      <c r="F2" s="23"/>
      <c r="G2" s="27" t="s">
        <v>2</v>
      </c>
      <c r="H2" s="25" t="s">
        <v>14</v>
      </c>
      <c r="I2" s="1"/>
    </row>
    <row r="3" spans="1:9" ht="21.75" customHeight="1" x14ac:dyDescent="0.25">
      <c r="A3" s="16"/>
      <c r="B3" s="17"/>
      <c r="C3" s="21"/>
      <c r="D3" s="22"/>
      <c r="E3" s="22"/>
      <c r="F3" s="23"/>
      <c r="G3" s="27" t="s">
        <v>3</v>
      </c>
      <c r="H3" s="26">
        <v>44952</v>
      </c>
      <c r="I3" s="1"/>
    </row>
    <row r="4" spans="1:9" ht="34.5" customHeight="1" thickBot="1" x14ac:dyDescent="0.3">
      <c r="A4" s="16"/>
      <c r="B4" s="17"/>
      <c r="C4" s="21"/>
      <c r="D4" s="22"/>
      <c r="E4" s="22"/>
      <c r="F4" s="23"/>
      <c r="G4" s="27" t="s">
        <v>15</v>
      </c>
      <c r="H4" s="25" t="s">
        <v>16</v>
      </c>
      <c r="I4" s="1"/>
    </row>
    <row r="5" spans="1:9" s="7" customFormat="1" ht="66.75" customHeight="1" thickBot="1" x14ac:dyDescent="0.3">
      <c r="A5" s="3" t="s">
        <v>4</v>
      </c>
      <c r="B5" s="4" t="s">
        <v>5</v>
      </c>
      <c r="C5" s="4" t="s">
        <v>6</v>
      </c>
      <c r="D5" s="4" t="s">
        <v>7</v>
      </c>
      <c r="E5" s="4" t="s">
        <v>8</v>
      </c>
      <c r="F5" s="4" t="s">
        <v>9</v>
      </c>
      <c r="G5" s="4" t="s">
        <v>10</v>
      </c>
      <c r="H5" s="5" t="s">
        <v>11</v>
      </c>
      <c r="I5" s="6" t="s">
        <v>12</v>
      </c>
    </row>
    <row r="6" spans="1:9" ht="69" customHeight="1" x14ac:dyDescent="0.25">
      <c r="A6" s="8" t="str">
        <f>'[1]Activos Consolidados'!H4</f>
        <v>ACTAS</v>
      </c>
      <c r="B6" s="9" t="str">
        <f>'[1]Activos Consolidados'!I4</f>
        <v xml:space="preserve">Actas de Comité de Gerencia e Institucional de Coordinación de Control Interno
</v>
      </c>
      <c r="C6" s="9" t="str">
        <f>'[1]Activos Consolidados'!K4</f>
        <v>actas del  Comité de Gerencia e Institucional de Coordinación de Control Interno y anexos y soportes</v>
      </c>
      <c r="D6" s="10" t="str">
        <f>'[1]Activos Consolidados'!R4</f>
        <v>CASTELLANO</v>
      </c>
      <c r="E6" s="10" t="str">
        <f>'[1]Activos Consolidados'!S4</f>
        <v>ELECTRONICO</v>
      </c>
      <c r="F6" s="10" t="str">
        <f>'[1]Activos Consolidados'!U4</f>
        <v>PDF</v>
      </c>
      <c r="G6" s="9" t="str">
        <f>'[1]Activos Consolidados'!V4</f>
        <v>ORFEO</v>
      </c>
      <c r="H6" s="11" t="str">
        <f>'[1]Activos Consolidados'!W4</f>
        <v>NO APLICA</v>
      </c>
      <c r="I6" s="12" t="str">
        <f>'[1]Activos Consolidados'!AV4</f>
        <v>INFORMACIÓN PÚBLICA RESERVADA</v>
      </c>
    </row>
    <row r="7" spans="1:9" ht="89.25" x14ac:dyDescent="0.25">
      <c r="A7" s="8" t="str">
        <f>'[1]Activos Consolidados'!H5</f>
        <v>INFORMES</v>
      </c>
      <c r="B7" s="9" t="str">
        <f>'[1]Activos Consolidados'!I5</f>
        <v>Informes a Entes de Control y Vigilancia</v>
      </c>
      <c r="C7" s="9" t="str">
        <f>'[1]Activos Consolidados'!K5</f>
        <v>CONTIENE INFORMES Y SOPORTES DE INFORMES REPORTADOS  A  ORGANOS DE CONTROL EXTERNO.</v>
      </c>
      <c r="D7" s="10" t="str">
        <f>'[1]Activos Consolidados'!R5</f>
        <v>CASTELLANO</v>
      </c>
      <c r="E7" s="10" t="str">
        <f>'[1]Activos Consolidados'!S5</f>
        <v>ELECTRONICO</v>
      </c>
      <c r="F7" s="10" t="str">
        <f>'[1]Activos Consolidados'!U5</f>
        <v>PDF, XLS, DOC, HTML</v>
      </c>
      <c r="G7" s="9" t="str">
        <f>'[1]Activos Consolidados'!V5</f>
        <v>ORFEO, APLICATIVOS EXTERNOS, WEB</v>
      </c>
      <c r="H7" s="11" t="str">
        <f>'[1]Activos Consolidados'!W5</f>
        <v>https://www.enterritorio.gov.co/web/transparencia-y-acceso-a-la-informacion-publica/planeacion/informes-de-gestion-evaluacion-y-auditoria/cuenta-anual-consolidada-sireci</v>
      </c>
      <c r="I7" s="12" t="str">
        <f>'[1]Activos Consolidados'!AV5</f>
        <v>INFORMACIÓN PÚBLICA</v>
      </c>
    </row>
    <row r="8" spans="1:9" ht="89.25" x14ac:dyDescent="0.25">
      <c r="A8" s="8" t="str">
        <f>'[1]Activos Consolidados'!H6</f>
        <v>INFORMES</v>
      </c>
      <c r="B8" s="9" t="str">
        <f>'[1]Activos Consolidados'!I6</f>
        <v>Informes a Otras Entidades</v>
      </c>
      <c r="C8" s="9" t="str">
        <f>'[1]Activos Consolidados'!K6</f>
        <v xml:space="preserve">CONTIENE INFORMES Y SOPORTES DE INFORMES REPORTADOS  A OTRAS ENTIDADES GUBERNAMENTALES </v>
      </c>
      <c r="D8" s="10" t="str">
        <f>'[1]Activos Consolidados'!R6</f>
        <v>CASTELLANO</v>
      </c>
      <c r="E8" s="10" t="str">
        <f>'[1]Activos Consolidados'!S6</f>
        <v>ELECTRONICO</v>
      </c>
      <c r="F8" s="10" t="str">
        <f>'[1]Activos Consolidados'!U6</f>
        <v>PDF, XLS, DOC, HTML</v>
      </c>
      <c r="G8" s="9" t="str">
        <f>'[1]Activos Consolidados'!V6</f>
        <v>ORFEO, APLICATIVOS EXTERNOS, WEB</v>
      </c>
      <c r="H8" s="11" t="str">
        <f>'[1]Activos Consolidados'!W6</f>
        <v>https://www.enterritorio.gov.co/web/transparencia-y-acceso-a-la-informacion-publica/planeacion/informes-de-oficina-de-control-interno/informes-de-control-interno-contable</v>
      </c>
      <c r="I8" s="12" t="str">
        <f>'[1]Activos Consolidados'!AV6</f>
        <v>INFORMACIÓN PÚBLICA</v>
      </c>
    </row>
    <row r="9" spans="1:9" ht="51" x14ac:dyDescent="0.25">
      <c r="A9" s="8" t="str">
        <f>'[1]Activos Consolidados'!H7</f>
        <v>INFORMES</v>
      </c>
      <c r="B9" s="9" t="str">
        <f>'[1]Activos Consolidados'!I7</f>
        <v>Informes de Consultoría</v>
      </c>
      <c r="C9" s="9" t="str">
        <f>'[1]Activos Consolidados'!K7</f>
        <v>CONTIENE LOS INFORMES PRODUCTO DEL SERVICIO DE CONSULTORÍA QUE EJECUTA LA ASESORÍA DE CONTROL INTERNO</v>
      </c>
      <c r="D9" s="10" t="str">
        <f>'[1]Activos Consolidados'!R7</f>
        <v>CASTELLANO</v>
      </c>
      <c r="E9" s="10" t="str">
        <f>'[1]Activos Consolidados'!S7</f>
        <v>ELECTRONICO</v>
      </c>
      <c r="F9" s="10" t="str">
        <f>'[1]Activos Consolidados'!U7</f>
        <v>PDF, XLS, DOC</v>
      </c>
      <c r="G9" s="9" t="str">
        <f>'[1]Activos Consolidados'!V7</f>
        <v xml:space="preserve">INTRANET, ORFEO </v>
      </c>
      <c r="H9" s="11" t="str">
        <f>'[1]Activos Consolidados'!W7</f>
        <v>NO APLICA</v>
      </c>
      <c r="I9" s="12" t="str">
        <f>'[1]Activos Consolidados'!AV7</f>
        <v>INFORMACIÓN PÚBLICA</v>
      </c>
    </row>
    <row r="10" spans="1:9" ht="51" x14ac:dyDescent="0.25">
      <c r="A10" s="8" t="str">
        <f>'[1]Activos Consolidados'!H8</f>
        <v>INFORMES</v>
      </c>
      <c r="B10" s="9" t="str">
        <f>'[1]Activos Consolidados'!I8</f>
        <v>Informes de Evaluación, Seguimiento y Verificación</v>
      </c>
      <c r="C10" s="9" t="str">
        <f>'[1]Activos Consolidados'!K8</f>
        <v>Contiene los Informes de Evaluación, Seguimiento y Verificación y los soportes</v>
      </c>
      <c r="D10" s="10" t="str">
        <f>'[1]Activos Consolidados'!R8</f>
        <v>CASTELLANO</v>
      </c>
      <c r="E10" s="10" t="str">
        <f>'[1]Activos Consolidados'!S8</f>
        <v>ELECTRONICO</v>
      </c>
      <c r="F10" s="10" t="str">
        <f>'[1]Activos Consolidados'!U8</f>
        <v>PDF, XLS, DOC</v>
      </c>
      <c r="G10" s="9" t="str">
        <f>'[1]Activos Consolidados'!V8</f>
        <v>INTRANET Y ORFEO</v>
      </c>
      <c r="H10" s="11" t="str">
        <f>'[1]Activos Consolidados'!W8</f>
        <v>NO</v>
      </c>
      <c r="I10" s="12" t="str">
        <f>'[1]Activos Consolidados'!AV8</f>
        <v>INFORMACIÓN PÚBLICA</v>
      </c>
    </row>
    <row r="11" spans="1:9" ht="89.25" x14ac:dyDescent="0.25">
      <c r="A11" s="8" t="str">
        <f>'[1]Activos Consolidados'!H9</f>
        <v>INFORMES</v>
      </c>
      <c r="B11" s="9" t="str">
        <f>'[1]Activos Consolidados'!I9</f>
        <v xml:space="preserve">Informes de auditorías de gestión </v>
      </c>
      <c r="C11" s="9" t="str">
        <f>'[1]Activos Consolidados'!K9</f>
        <v>CONTIENE TODOS LOS FORMATOS DEL PROCEDIMIENTO Y SOPORTES DE EJECUCION DE AUDITORIAS  DE GESTIÓN</v>
      </c>
      <c r="D11" s="10" t="str">
        <f>'[1]Activos Consolidados'!R9</f>
        <v>CASTELLANO</v>
      </c>
      <c r="E11" s="10" t="str">
        <f>'[1]Activos Consolidados'!S9</f>
        <v>ELECTRONICO</v>
      </c>
      <c r="F11" s="10" t="str">
        <f>'[1]Activos Consolidados'!U9</f>
        <v>PDF, XLS, DOC</v>
      </c>
      <c r="G11" s="9" t="str">
        <f>'[1]Activos Consolidados'!V9</f>
        <v>INTRANET, ORFEO Y WEB</v>
      </c>
      <c r="H11" s="11" t="str">
        <f>'[1]Activos Consolidados'!W9</f>
        <v>https://www.enterritorio.gov.co/web/transparencia-y-acceso-a-la-informacion-publica/planeacion/informes-de-gestion-evaluacion-y-auditoria/informes-de-auditorias-de-gestion</v>
      </c>
      <c r="I11" s="12" t="str">
        <f>'[1]Activos Consolidados'!AV9</f>
        <v>INFORMACIÓN PÚBLICA</v>
      </c>
    </row>
    <row r="12" spans="1:9" ht="51" x14ac:dyDescent="0.25">
      <c r="A12" s="8" t="str">
        <f>'[1]Activos Consolidados'!H10</f>
        <v>PLANES</v>
      </c>
      <c r="B12" s="9" t="str">
        <f>'[1]Activos Consolidados'!I10</f>
        <v>Pla Anual de Auditoría</v>
      </c>
      <c r="C12" s="9" t="str">
        <f>'[1]Activos Consolidados'!K10</f>
        <v>CONTIENE EL PLAN ANUAL DE AUDITORÍA INTERNA APROBADO POR EL COMITÉ DE AUDITORÍA Y RIESGOS Y LA JUNTA DIRECTIVA</v>
      </c>
      <c r="D12" s="10" t="str">
        <f>'[1]Activos Consolidados'!R10</f>
        <v>CASTELLANO</v>
      </c>
      <c r="E12" s="10" t="str">
        <f>'[1]Activos Consolidados'!S10</f>
        <v>ELECTRONICO</v>
      </c>
      <c r="F12" s="10" t="str">
        <f>'[1]Activos Consolidados'!U10</f>
        <v>PDF, XLS, DOC</v>
      </c>
      <c r="G12" s="9" t="str">
        <f>'[1]Activos Consolidados'!V10</f>
        <v>GRC Y ONEDRIVE</v>
      </c>
      <c r="H12" s="11" t="str">
        <f>'[1]Activos Consolidados'!W10</f>
        <v>NO</v>
      </c>
      <c r="I12" s="12" t="str">
        <f>'[1]Activos Consolidados'!AV10</f>
        <v>INFORMACIÓN PÚBLICA</v>
      </c>
    </row>
    <row r="13" spans="1:9" ht="63.75" x14ac:dyDescent="0.25">
      <c r="A13" s="8" t="str">
        <f>'[1]Activos Consolidados'!H11</f>
        <v>PLANES</v>
      </c>
      <c r="B13" s="9" t="str">
        <f>'[1]Activos Consolidados'!I11</f>
        <v>Plan de Mejoramiento Institucional</v>
      </c>
      <c r="C13" s="9" t="str">
        <f>'[1]Activos Consolidados'!K11</f>
        <v>CONTIENE INFORMES Y SOPORTES DE SEGUIMIENTO A PLANES MEJORAMIENTO INSTITUCIONAL DERIVADOS DE INFORMES DE ORGANOS EXTERNOS DE CONTROL</v>
      </c>
      <c r="D13" s="10" t="str">
        <f>'[1]Activos Consolidados'!R11</f>
        <v>CASTELLANO</v>
      </c>
      <c r="E13" s="10" t="str">
        <f>'[1]Activos Consolidados'!S11</f>
        <v>ELECTRONICO</v>
      </c>
      <c r="F13" s="10" t="str">
        <f>'[1]Activos Consolidados'!U11</f>
        <v>PDF, XLS, DOC, HTML Y PST</v>
      </c>
      <c r="G13" s="9" t="str">
        <f>'[1]Activos Consolidados'!V11</f>
        <v>ORFEO, APLICATIVOS EXTERNOS, WEB</v>
      </c>
      <c r="H13" s="11" t="str">
        <f>'[1]Activos Consolidados'!W11</f>
        <v>https://www.enterritorio.gov.co/web/transparencia-y-acceso-a-la-informacion-publica/control/planes-de-mejoramiento</v>
      </c>
      <c r="I13" s="12" t="str">
        <f>'[1]Activos Consolidados'!AV11</f>
        <v>INFORMACIÓN PÚBLICA</v>
      </c>
    </row>
    <row r="14" spans="1:9" ht="25.5" x14ac:dyDescent="0.25">
      <c r="A14" s="8" t="str">
        <f>'[1]Activos Consolidados'!H12</f>
        <v>DERECHOS DE PETICION</v>
      </c>
      <c r="B14" s="9" t="str">
        <f>'[1]Activos Consolidados'!I12</f>
        <v>DERECHOS DE PETICION</v>
      </c>
      <c r="C14" s="9" t="str">
        <f>'[1]Activos Consolidados'!K12</f>
        <v>CONTIENE DERECHOS DE PETICION</v>
      </c>
      <c r="D14" s="10" t="str">
        <f>'[1]Activos Consolidados'!R12</f>
        <v>CASTELLANO</v>
      </c>
      <c r="E14" s="10" t="str">
        <f>'[1]Activos Consolidados'!S12</f>
        <v>ELECTRONICO</v>
      </c>
      <c r="F14" s="10" t="str">
        <f>'[1]Activos Consolidados'!U12</f>
        <v>PDF, DOC, TIF, PPT</v>
      </c>
      <c r="G14" s="9" t="str">
        <f>'[1]Activos Consolidados'!V12</f>
        <v>ORFEO, INTRANET, WEB ENTIDAD</v>
      </c>
      <c r="H14" s="11" t="str">
        <f>'[1]Activos Consolidados'!W12</f>
        <v>NO APLICA</v>
      </c>
      <c r="I14" s="12" t="e">
        <f>'[1]Activos Consolidados'!#REF!</f>
        <v>#REF!</v>
      </c>
    </row>
    <row r="15" spans="1:9" ht="51" x14ac:dyDescent="0.25">
      <c r="A15" s="8" t="str">
        <f>'[1]Activos Consolidados'!H13</f>
        <v>INFORMES</v>
      </c>
      <c r="B15" s="9" t="str">
        <f>'[1]Activos Consolidados'!I13</f>
        <v>Informes a Entes de Control y Vigilancia</v>
      </c>
      <c r="C15" s="9" t="str">
        <f>'[1]Activos Consolidados'!K13</f>
        <v>Son todos aquellos informes remitidos a los entes de control y vigilancia en cumplimiento de la normativa vinculante a ENTerritorio</v>
      </c>
      <c r="D15" s="10" t="str">
        <f>'[1]Activos Consolidados'!R13</f>
        <v>CASTELLANO</v>
      </c>
      <c r="E15" s="10" t="str">
        <f>'[1]Activos Consolidados'!S13</f>
        <v>ELECTRONICO</v>
      </c>
      <c r="F15" s="10" t="str">
        <f>'[1]Activos Consolidados'!U13</f>
        <v>PDF, DOC, TIF, PPT</v>
      </c>
      <c r="G15" s="9" t="str">
        <f>'[1]Activos Consolidados'!V13</f>
        <v>ORFEO, INTRANET, WEB ENTIDAD</v>
      </c>
      <c r="H15" s="11" t="str">
        <f>'[1]Activos Consolidados'!W13</f>
        <v>https://www.enterritorio.gov.co/web/transparencia-y-acceso-a-la-informacion-publica</v>
      </c>
      <c r="I15" s="12" t="e">
        <f>'[1]Activos Consolidados'!#REF!</f>
        <v>#REF!</v>
      </c>
    </row>
    <row r="16" spans="1:9" ht="25.5" x14ac:dyDescent="0.25">
      <c r="A16" s="8" t="str">
        <f>'[1]Activos Consolidados'!H14</f>
        <v>INFORMES</v>
      </c>
      <c r="B16" s="9" t="str">
        <f>'[1]Activos Consolidados'!I14</f>
        <v>Informes a Otras Entidades</v>
      </c>
      <c r="C16" s="9" t="str">
        <f>'[1]Activos Consolidados'!K14</f>
        <v>CONTIENE INFORMES A ENTES DE CONTROL</v>
      </c>
      <c r="D16" s="10" t="str">
        <f>'[1]Activos Consolidados'!R14</f>
        <v>CASTELLANO</v>
      </c>
      <c r="E16" s="10" t="str">
        <f>'[1]Activos Consolidados'!S14</f>
        <v>ELECTRONICO</v>
      </c>
      <c r="F16" s="10" t="str">
        <f>'[1]Activos Consolidados'!U14</f>
        <v>PDF, DOC, TIF, PPT</v>
      </c>
      <c r="G16" s="9" t="str">
        <f>'[1]Activos Consolidados'!V14</f>
        <v>ORFEO, INTRANET, WEB ENTIDAD</v>
      </c>
      <c r="H16" s="11" t="str">
        <f>'[1]Activos Consolidados'!W14</f>
        <v>NO APLICA</v>
      </c>
      <c r="I16" s="12" t="e">
        <f>'[1]Activos Consolidados'!#REF!</f>
        <v>#REF!</v>
      </c>
    </row>
    <row r="17" spans="1:9" ht="51" x14ac:dyDescent="0.25">
      <c r="A17" s="8" t="str">
        <f>'[1]Activos Consolidados'!H15</f>
        <v>INFORMES</v>
      </c>
      <c r="B17" s="9" t="str">
        <f>'[1]Activos Consolidados'!I15</f>
        <v>Informes de Gestión</v>
      </c>
      <c r="C17" s="9" t="str">
        <f>'[1]Activos Consolidados'!K15</f>
        <v>CONTIENE INFORMES A LA JUNTA DIRECTIVA</v>
      </c>
      <c r="D17" s="10" t="str">
        <f>'[1]Activos Consolidados'!R15</f>
        <v>CASTELLANO</v>
      </c>
      <c r="E17" s="10" t="str">
        <f>'[1]Activos Consolidados'!S15</f>
        <v>ELECTRONICO</v>
      </c>
      <c r="F17" s="10" t="str">
        <f>'[1]Activos Consolidados'!U15</f>
        <v>PDF, DOC, TIF, PPT</v>
      </c>
      <c r="G17" s="9" t="str">
        <f>'[1]Activos Consolidados'!V15</f>
        <v>ORFEO, INTRANET, WEB ENTIDAD</v>
      </c>
      <c r="H17" s="11" t="str">
        <f>'[1]Activos Consolidados'!W15</f>
        <v>https://www.enterritorio.gov.co/web/transparencia-y-acceso-a-la-informacion-publica</v>
      </c>
      <c r="I17" s="12" t="e">
        <f>'[1]Activos Consolidados'!#REF!</f>
        <v>#REF!</v>
      </c>
    </row>
    <row r="18" spans="1:9" ht="51" x14ac:dyDescent="0.25">
      <c r="A18" s="8" t="str">
        <f>'[1]Activos Consolidados'!H16</f>
        <v>DERECHOS DE PETICION</v>
      </c>
      <c r="B18" s="9" t="str">
        <f>'[1]Activos Consolidados'!I16</f>
        <v>DERECHOS DE PETICION</v>
      </c>
      <c r="C18" s="9" t="str">
        <f>'[1]Activos Consolidados'!K16</f>
        <v>Se atienden las peticiones relacionadas con el diligencimiento o cargue del FAP801 y creación de cuenta de usuario.</v>
      </c>
      <c r="D18" s="10" t="str">
        <f>'[1]Activos Consolidados'!R16</f>
        <v>CASTELLANO</v>
      </c>
      <c r="E18" s="10" t="str">
        <f>'[1]Activos Consolidados'!S16</f>
        <v>ELECTRONICO/PAPEL</v>
      </c>
      <c r="F18" s="10" t="str">
        <f>'[1]Activos Consolidados'!U16</f>
        <v>ODT, PDF</v>
      </c>
      <c r="G18" s="9" t="str">
        <f>'[1]Activos Consolidados'!V16</f>
        <v>ORFEO</v>
      </c>
      <c r="H18" s="11" t="str">
        <f>'[1]Activos Consolidados'!W16</f>
        <v>NO APLICA</v>
      </c>
      <c r="I18" s="12" t="e">
        <f>'[1]Activos Consolidados'!#REF!</f>
        <v>#REF!</v>
      </c>
    </row>
    <row r="19" spans="1:9" ht="63.75" x14ac:dyDescent="0.25">
      <c r="A19" s="8" t="str">
        <f>'[1]Activos Consolidados'!H17</f>
        <v>COMUNICACIONES</v>
      </c>
      <c r="B19" s="9" t="str">
        <f>'[1]Activos Consolidados'!I17</f>
        <v>COMUNICACIONES GESTIÓN SARLAFT</v>
      </c>
      <c r="C19" s="9" t="str">
        <f>'[1]Activos Consolidados'!K17</f>
        <v>CONTIENE PETICIONES, REQUIERIMIENTOS O RESPUESTAS RELACIONADAS CON LA APLICACIÓN DEL SISTEMA DE ADMINISTRACIÓN DE RIESGOS</v>
      </c>
      <c r="D19" s="10" t="str">
        <f>'[1]Activos Consolidados'!R17</f>
        <v>CASTELLANO</v>
      </c>
      <c r="E19" s="10" t="str">
        <f>'[1]Activos Consolidados'!S17</f>
        <v>ELECTRONICO/PAPEL</v>
      </c>
      <c r="F19" s="10" t="str">
        <f>'[1]Activos Consolidados'!U17</f>
        <v>ODT, PDF</v>
      </c>
      <c r="G19" s="9" t="str">
        <f>'[1]Activos Consolidados'!V17</f>
        <v>ORFEO</v>
      </c>
      <c r="H19" s="11" t="str">
        <f>'[1]Activos Consolidados'!W17</f>
        <v>NO APLICA</v>
      </c>
      <c r="I19" s="12" t="e">
        <f>'[1]Activos Consolidados'!#REF!</f>
        <v>#REF!</v>
      </c>
    </row>
    <row r="20" spans="1:9" ht="51" x14ac:dyDescent="0.25">
      <c r="A20" s="8" t="str">
        <f>'[1]Activos Consolidados'!H18</f>
        <v>COMUNICACIONES</v>
      </c>
      <c r="B20" s="9" t="str">
        <f>'[1]Activos Consolidados'!I18</f>
        <v>COMUNICACIONES GESTIÓN ADMINISTRATIVA</v>
      </c>
      <c r="C20" s="9" t="str">
        <f>'[1]Activos Consolidados'!K18</f>
        <v>CONTIENE SOLICITUDES O RESPUESTAS DE CARÁCTER FINANCIERO, CONTRACTUAL Y ADMINISTRATIVO DEL ÁREA</v>
      </c>
      <c r="D20" s="10" t="str">
        <f>'[1]Activos Consolidados'!R18</f>
        <v>CASTELLANO</v>
      </c>
      <c r="E20" s="10" t="str">
        <f>'[1]Activos Consolidados'!S18</f>
        <v>ELECTRONICO/PAPEL</v>
      </c>
      <c r="F20" s="10" t="str">
        <f>'[1]Activos Consolidados'!U18</f>
        <v>ODT, PDF</v>
      </c>
      <c r="G20" s="9" t="str">
        <f>'[1]Activos Consolidados'!V18</f>
        <v>ORFEO</v>
      </c>
      <c r="H20" s="11" t="str">
        <f>'[1]Activos Consolidados'!W18</f>
        <v>NO APLICA</v>
      </c>
      <c r="I20" s="12" t="e">
        <f>'[1]Activos Consolidados'!#REF!</f>
        <v>#REF!</v>
      </c>
    </row>
    <row r="21" spans="1:9" ht="89.25" x14ac:dyDescent="0.25">
      <c r="A21" s="8" t="str">
        <f>'[1]Activos Consolidados'!H19</f>
        <v>INFORMES</v>
      </c>
      <c r="B21" s="9" t="str">
        <f>'[1]Activos Consolidados'!I19</f>
        <v>INFORME DE OFICIAL DE CUMPLIMIENTO</v>
      </c>
      <c r="C21" s="9" t="str">
        <f>'[1]Activos Consolidados'!K19</f>
        <v xml:space="preserve">ES UN INFORME TRIMESTRAL QUE SE LLEVA AL COMITÉ INTEGRAL DE RIESGO Y A LA JUNTA DIRECTIVA. CONTIENE LOS REPORTES A ENTES DE CONTRO Y AUTORIDADES, EVOLUCIÓN DE PEFIL DE RIESGOS Y EL AVANCE DEL CRONOGRAMA. </v>
      </c>
      <c r="D21" s="10" t="str">
        <f>'[1]Activos Consolidados'!R19</f>
        <v>CASTELLANO</v>
      </c>
      <c r="E21" s="10" t="str">
        <f>'[1]Activos Consolidados'!S19</f>
        <v>ELECTRONICO/PAPEL</v>
      </c>
      <c r="F21" s="10" t="str">
        <f>'[1]Activos Consolidados'!U19</f>
        <v>PDF, DOC, EXCEL, PPT</v>
      </c>
      <c r="G21" s="9" t="str">
        <f>'[1]Activos Consolidados'!V19</f>
        <v>ARCHIVO DE GESTIÓN DEL GRUPO SARLAFT</v>
      </c>
      <c r="H21" s="11" t="str">
        <f>'[1]Activos Consolidados'!W19</f>
        <v>NO APLICA</v>
      </c>
      <c r="I21" s="12" t="e">
        <f>'[1]Activos Consolidados'!#REF!</f>
        <v>#REF!</v>
      </c>
    </row>
    <row r="22" spans="1:9" ht="89.25" x14ac:dyDescent="0.25">
      <c r="A22" s="8" t="str">
        <f>'[1]Activos Consolidados'!H20</f>
        <v>INFORMES</v>
      </c>
      <c r="B22" s="9" t="str">
        <f>'[1]Activos Consolidados'!I20</f>
        <v>INFORMES DE MONITOREO Y SEGUIMIENTO A LA GESTIÓN DE RIESGOS DE LAVADO DE ACTIVOS Y DE FINANCIACIÓN DEL TERRRORISMO</v>
      </c>
      <c r="C22" s="9" t="str">
        <f>'[1]Activos Consolidados'!K20</f>
        <v xml:space="preserve">CONTIENE EL SEGUIMIENTO A LOS CONTROLES Y A LOS INDICADORES </v>
      </c>
      <c r="D22" s="10" t="str">
        <f>'[1]Activos Consolidados'!R20</f>
        <v>CASTELLANO</v>
      </c>
      <c r="E22" s="10" t="str">
        <f>'[1]Activos Consolidados'!S20</f>
        <v>ELECTRONICO/PAPEL</v>
      </c>
      <c r="F22" s="10" t="str">
        <f>'[1]Activos Consolidados'!U20</f>
        <v>PDF, DOC, EXCEL, PPT</v>
      </c>
      <c r="G22" s="9" t="str">
        <f>'[1]Activos Consolidados'!V20</f>
        <v>ARCHIVO DE GESTIÓN DEL GRUPO SARLAFT</v>
      </c>
      <c r="H22" s="11" t="str">
        <f>'[1]Activos Consolidados'!W20</f>
        <v>NO APLICA</v>
      </c>
      <c r="I22" s="12" t="e">
        <f>'[1]Activos Consolidados'!#REF!</f>
        <v>#REF!</v>
      </c>
    </row>
    <row r="23" spans="1:9" ht="38.25" x14ac:dyDescent="0.25">
      <c r="A23" s="8" t="str">
        <f>'[1]Activos Consolidados'!H21</f>
        <v>INFORMES</v>
      </c>
      <c r="B23" s="9" t="str">
        <f>'[1]Activos Consolidados'!I21</f>
        <v>INFORME DE MONITOREO DE PEPS</v>
      </c>
      <c r="C23" s="9" t="str">
        <f>'[1]Activos Consolidados'!K21</f>
        <v>CONTIENE EL ANÁLISIS DE LA VINCULACIÓN Y EL MONITOREO DE SEGUIMIENTO A LOS PEPS.</v>
      </c>
      <c r="D23" s="10" t="str">
        <f>'[1]Activos Consolidados'!R21</f>
        <v>CASTELLANO</v>
      </c>
      <c r="E23" s="10" t="str">
        <f>'[1]Activos Consolidados'!S21</f>
        <v>ELECTRONICO/PAPEL</v>
      </c>
      <c r="F23" s="10" t="str">
        <f>'[1]Activos Consolidados'!U21</f>
        <v>PDF, DOC, EXCEL, PPT</v>
      </c>
      <c r="G23" s="9" t="str">
        <f>'[1]Activos Consolidados'!V21</f>
        <v>ARCHIVO DE GESTIÓN DEL GRUPO SARLAFT</v>
      </c>
      <c r="H23" s="11" t="str">
        <f>'[1]Activos Consolidados'!W21</f>
        <v>NO APLICA</v>
      </c>
      <c r="I23" s="12" t="e">
        <f>'[1]Activos Consolidados'!#REF!</f>
        <v>#REF!</v>
      </c>
    </row>
    <row r="24" spans="1:9" ht="63.75" x14ac:dyDescent="0.25">
      <c r="A24" s="8" t="str">
        <f>'[1]Activos Consolidados'!H22</f>
        <v>INFORMES</v>
      </c>
      <c r="B24" s="9" t="str">
        <f>'[1]Activos Consolidados'!I22</f>
        <v xml:space="preserve">INFORMES A ENTES DE CONTROL </v>
      </c>
      <c r="C24" s="9" t="str">
        <f>'[1]Activos Consolidados'!K22</f>
        <v xml:space="preserve">CONTIENE LOS ENTREGABLES REQUERIDOS POR LOS DIFERENTES ENTES DE CONTROL QUE SE REQUIEREN EN LAS AUDITORÍAS E  INFORMES FINALES </v>
      </c>
      <c r="D24" s="10" t="str">
        <f>'[1]Activos Consolidados'!R22</f>
        <v>CASTELLANO</v>
      </c>
      <c r="E24" s="10" t="str">
        <f>'[1]Activos Consolidados'!S22</f>
        <v>ELECTRONICO/PAPEL</v>
      </c>
      <c r="F24" s="10" t="str">
        <f>'[1]Activos Consolidados'!U22</f>
        <v>PDF, DOC, EXCEL</v>
      </c>
      <c r="G24" s="9" t="str">
        <f>'[1]Activos Consolidados'!V22</f>
        <v>ARCHIVO DE GESTIÓN DEL GRUPO SARLAFT</v>
      </c>
      <c r="H24" s="11" t="str">
        <f>'[1]Activos Consolidados'!W22</f>
        <v>NO APLICA</v>
      </c>
      <c r="I24" s="12" t="e">
        <f>'[1]Activos Consolidados'!#REF!</f>
        <v>#REF!</v>
      </c>
    </row>
    <row r="25" spans="1:9" ht="38.25" x14ac:dyDescent="0.25">
      <c r="A25" s="8" t="str">
        <f>'[1]Activos Consolidados'!H23</f>
        <v>INVENTARIOS DOCUMENTALES ARCHIVOS DE GESTION</v>
      </c>
      <c r="B25" s="9" t="str">
        <f>'[1]Activos Consolidados'!I23</f>
        <v>INVENTARIOS DOCUMENTALES ARCHIVOS DE GESTION</v>
      </c>
      <c r="C25" s="9" t="str">
        <f>'[1]Activos Consolidados'!K23</f>
        <v>CONTIENE INVENTARIOS DOCUMENTALES ARCHIVOS DE GESTION</v>
      </c>
      <c r="D25" s="10" t="str">
        <f>'[1]Activos Consolidados'!R23</f>
        <v>CASTELLANO</v>
      </c>
      <c r="E25" s="10" t="str">
        <f>'[1]Activos Consolidados'!S23</f>
        <v>ELECTRONICO/PAPEL</v>
      </c>
      <c r="F25" s="10" t="str">
        <f>'[1]Activos Consolidados'!U23</f>
        <v>PDF, DOC, TIF</v>
      </c>
      <c r="G25" s="9" t="str">
        <f>'[1]Activos Consolidados'!V23</f>
        <v>ORFEO</v>
      </c>
      <c r="H25" s="11" t="str">
        <f>'[1]Activos Consolidados'!W23</f>
        <v>NO APLICA</v>
      </c>
      <c r="I25" s="12" t="e">
        <f>'[1]Activos Consolidados'!#REF!</f>
        <v>#REF!</v>
      </c>
    </row>
    <row r="26" spans="1:9" ht="25.5" x14ac:dyDescent="0.25">
      <c r="A26" s="8" t="str">
        <f>'[1]Activos Consolidados'!H12</f>
        <v>DERECHOS DE PETICION</v>
      </c>
      <c r="B26" s="9" t="str">
        <f>'[1]Activos Consolidados'!I12</f>
        <v>DERECHOS DE PETICION</v>
      </c>
      <c r="C26" s="9" t="str">
        <f>'[1]Activos Consolidados'!K12</f>
        <v>CONTIENE DERECHOS DE PETICION</v>
      </c>
      <c r="D26" s="10" t="str">
        <f>'[1]Activos Consolidados'!R12</f>
        <v>CASTELLANO</v>
      </c>
      <c r="E26" s="10" t="str">
        <f>'[1]Activos Consolidados'!S12</f>
        <v>ELECTRONICO</v>
      </c>
      <c r="F26" s="10" t="str">
        <f>'[1]Activos Consolidados'!U12</f>
        <v>PDF, DOC, TIF, PPT</v>
      </c>
      <c r="G26" s="9" t="str">
        <f>'[1]Activos Consolidados'!V12</f>
        <v>ORFEO, INTRANET, WEB ENTIDAD</v>
      </c>
      <c r="H26" s="11" t="str">
        <f>'[1]Activos Consolidados'!W12</f>
        <v>NO APLICA</v>
      </c>
      <c r="I26" s="12" t="str">
        <f>'[1]Activos Consolidados'!AV12</f>
        <v>INFORMACIÓN PÚBLICA CLASIFICADA</v>
      </c>
    </row>
    <row r="27" spans="1:9" ht="51" x14ac:dyDescent="0.25">
      <c r="A27" s="8" t="str">
        <f>'[1]Activos Consolidados'!H13</f>
        <v>INFORMES</v>
      </c>
      <c r="B27" s="9" t="str">
        <f>'[1]Activos Consolidados'!I13</f>
        <v>Informes a Entes de Control y Vigilancia</v>
      </c>
      <c r="C27" s="9" t="str">
        <f>'[1]Activos Consolidados'!K13</f>
        <v>Son todos aquellos informes remitidos a los entes de control y vigilancia en cumplimiento de la normativa vinculante a ENTerritorio</v>
      </c>
      <c r="D27" s="10" t="str">
        <f>'[1]Activos Consolidados'!R13</f>
        <v>CASTELLANO</v>
      </c>
      <c r="E27" s="10" t="str">
        <f>'[1]Activos Consolidados'!S13</f>
        <v>ELECTRONICO</v>
      </c>
      <c r="F27" s="10" t="str">
        <f>'[1]Activos Consolidados'!U13</f>
        <v>PDF, DOC, TIF, PPT</v>
      </c>
      <c r="G27" s="9" t="str">
        <f>'[1]Activos Consolidados'!V13</f>
        <v>ORFEO, INTRANET, WEB ENTIDAD</v>
      </c>
      <c r="H27" s="11" t="str">
        <f>'[1]Activos Consolidados'!W13</f>
        <v>https://www.enterritorio.gov.co/web/transparencia-y-acceso-a-la-informacion-publica</v>
      </c>
      <c r="I27" s="12" t="str">
        <f>'[1]Activos Consolidados'!AV13</f>
        <v>INFORMACIÓN PÚBLICA</v>
      </c>
    </row>
    <row r="28" spans="1:9" ht="25.5" x14ac:dyDescent="0.25">
      <c r="A28" s="8" t="str">
        <f>'[1]Activos Consolidados'!H14</f>
        <v>INFORMES</v>
      </c>
      <c r="B28" s="9" t="str">
        <f>'[1]Activos Consolidados'!I14</f>
        <v>Informes a Otras Entidades</v>
      </c>
      <c r="C28" s="9" t="str">
        <f>'[1]Activos Consolidados'!K14</f>
        <v>CONTIENE INFORMES A ENTES DE CONTROL</v>
      </c>
      <c r="D28" s="10" t="str">
        <f>'[1]Activos Consolidados'!R14</f>
        <v>CASTELLANO</v>
      </c>
      <c r="E28" s="10" t="str">
        <f>'[1]Activos Consolidados'!S14</f>
        <v>ELECTRONICO</v>
      </c>
      <c r="F28" s="10" t="str">
        <f>'[1]Activos Consolidados'!U14</f>
        <v>PDF, DOC, TIF, PPT</v>
      </c>
      <c r="G28" s="9" t="str">
        <f>'[1]Activos Consolidados'!V14</f>
        <v>ORFEO, INTRANET, WEB ENTIDAD</v>
      </c>
      <c r="H28" s="11" t="str">
        <f>'[1]Activos Consolidados'!W14</f>
        <v>NO APLICA</v>
      </c>
      <c r="I28" s="12" t="str">
        <f>'[1]Activos Consolidados'!AV14</f>
        <v>INFORMACIÓN PÚBLICA</v>
      </c>
    </row>
    <row r="29" spans="1:9" ht="51" x14ac:dyDescent="0.25">
      <c r="A29" s="8" t="str">
        <f>'[1]Activos Consolidados'!H15</f>
        <v>INFORMES</v>
      </c>
      <c r="B29" s="9" t="str">
        <f>'[1]Activos Consolidados'!I15</f>
        <v>Informes de Gestión</v>
      </c>
      <c r="C29" s="9" t="str">
        <f>'[1]Activos Consolidados'!K15</f>
        <v>CONTIENE INFORMES A LA JUNTA DIRECTIVA</v>
      </c>
      <c r="D29" s="10" t="str">
        <f>'[1]Activos Consolidados'!R15</f>
        <v>CASTELLANO</v>
      </c>
      <c r="E29" s="10" t="str">
        <f>'[1]Activos Consolidados'!S15</f>
        <v>ELECTRONICO</v>
      </c>
      <c r="F29" s="10" t="str">
        <f>'[1]Activos Consolidados'!U15</f>
        <v>PDF, DOC, TIF, PPT</v>
      </c>
      <c r="G29" s="9" t="str">
        <f>'[1]Activos Consolidados'!V15</f>
        <v>ORFEO, INTRANET, WEB ENTIDAD</v>
      </c>
      <c r="H29" s="11" t="str">
        <f>'[1]Activos Consolidados'!W15</f>
        <v>https://www.enterritorio.gov.co/web/transparencia-y-acceso-a-la-informacion-publica</v>
      </c>
      <c r="I29" s="12" t="str">
        <f>'[1]Activos Consolidados'!AV15</f>
        <v>INFORMACIÓN PÚBLICA</v>
      </c>
    </row>
    <row r="30" spans="1:9" ht="51" x14ac:dyDescent="0.25">
      <c r="A30" s="8" t="str">
        <f>'[1]Activos Consolidados'!H16</f>
        <v>DERECHOS DE PETICION</v>
      </c>
      <c r="B30" s="9" t="str">
        <f>'[1]Activos Consolidados'!I16</f>
        <v>DERECHOS DE PETICION</v>
      </c>
      <c r="C30" s="9" t="str">
        <f>'[1]Activos Consolidados'!K16</f>
        <v>Se atienden las peticiones relacionadas con el diligencimiento o cargue del FAP801 y creación de cuenta de usuario.</v>
      </c>
      <c r="D30" s="10" t="str">
        <f>'[1]Activos Consolidados'!R16</f>
        <v>CASTELLANO</v>
      </c>
      <c r="E30" s="10" t="str">
        <f>'[1]Activos Consolidados'!S16</f>
        <v>ELECTRONICO/PAPEL</v>
      </c>
      <c r="F30" s="10" t="str">
        <f>'[1]Activos Consolidados'!U16</f>
        <v>ODT, PDF</v>
      </c>
      <c r="G30" s="9" t="str">
        <f>'[1]Activos Consolidados'!V16</f>
        <v>ORFEO</v>
      </c>
      <c r="H30" s="11" t="str">
        <f>'[1]Activos Consolidados'!W16</f>
        <v>NO APLICA</v>
      </c>
      <c r="I30" s="12" t="e">
        <f>'[1]Activos Consolidados'!#REF!</f>
        <v>#REF!</v>
      </c>
    </row>
    <row r="31" spans="1:9" ht="63.75" x14ac:dyDescent="0.25">
      <c r="A31" s="8" t="str">
        <f>'[1]Activos Consolidados'!H17</f>
        <v>COMUNICACIONES</v>
      </c>
      <c r="B31" s="9" t="str">
        <f>'[1]Activos Consolidados'!I17</f>
        <v>COMUNICACIONES GESTIÓN SARLAFT</v>
      </c>
      <c r="C31" s="9" t="str">
        <f>'[1]Activos Consolidados'!K17</f>
        <v>CONTIENE PETICIONES, REQUIERIMIENTOS O RESPUESTAS RELACIONADAS CON LA APLICACIÓN DEL SISTEMA DE ADMINISTRACIÓN DE RIESGOS</v>
      </c>
      <c r="D31" s="10" t="str">
        <f>'[1]Activos Consolidados'!R17</f>
        <v>CASTELLANO</v>
      </c>
      <c r="E31" s="10" t="str">
        <f>'[1]Activos Consolidados'!S17</f>
        <v>ELECTRONICO/PAPEL</v>
      </c>
      <c r="F31" s="10" t="str">
        <f>'[1]Activos Consolidados'!U17</f>
        <v>ODT, PDF</v>
      </c>
      <c r="G31" s="9" t="str">
        <f>'[1]Activos Consolidados'!V17</f>
        <v>ORFEO</v>
      </c>
      <c r="H31" s="11" t="str">
        <f>'[1]Activos Consolidados'!W17</f>
        <v>NO APLICA</v>
      </c>
      <c r="I31" s="12" t="e">
        <f>'[1]Activos Consolidados'!#REF!</f>
        <v>#REF!</v>
      </c>
    </row>
    <row r="32" spans="1:9" ht="51" x14ac:dyDescent="0.25">
      <c r="A32" s="8" t="str">
        <f>'[1]Activos Consolidados'!H18</f>
        <v>COMUNICACIONES</v>
      </c>
      <c r="B32" s="9" t="str">
        <f>'[1]Activos Consolidados'!I18</f>
        <v>COMUNICACIONES GESTIÓN ADMINISTRATIVA</v>
      </c>
      <c r="C32" s="9" t="str">
        <f>'[1]Activos Consolidados'!K18</f>
        <v>CONTIENE SOLICITUDES O RESPUESTAS DE CARÁCTER FINANCIERO, CONTRACTUAL Y ADMINISTRATIVO DEL ÁREA</v>
      </c>
      <c r="D32" s="10" t="str">
        <f>'[1]Activos Consolidados'!R18</f>
        <v>CASTELLANO</v>
      </c>
      <c r="E32" s="10" t="str">
        <f>'[1]Activos Consolidados'!S18</f>
        <v>ELECTRONICO/PAPEL</v>
      </c>
      <c r="F32" s="10" t="str">
        <f>'[1]Activos Consolidados'!U18</f>
        <v>ODT, PDF</v>
      </c>
      <c r="G32" s="9" t="str">
        <f>'[1]Activos Consolidados'!V18</f>
        <v>ORFEO</v>
      </c>
      <c r="H32" s="11" t="str">
        <f>'[1]Activos Consolidados'!W18</f>
        <v>NO APLICA</v>
      </c>
      <c r="I32" s="12" t="e">
        <f>'[1]Activos Consolidados'!#REF!</f>
        <v>#REF!</v>
      </c>
    </row>
    <row r="33" spans="1:9" ht="89.25" x14ac:dyDescent="0.25">
      <c r="A33" s="8" t="str">
        <f>'[1]Activos Consolidados'!H19</f>
        <v>INFORMES</v>
      </c>
      <c r="B33" s="9" t="str">
        <f>'[1]Activos Consolidados'!I19</f>
        <v>INFORME DE OFICIAL DE CUMPLIMIENTO</v>
      </c>
      <c r="C33" s="9" t="str">
        <f>'[1]Activos Consolidados'!K19</f>
        <v xml:space="preserve">ES UN INFORME TRIMESTRAL QUE SE LLEVA AL COMITÉ INTEGRAL DE RIESGO Y A LA JUNTA DIRECTIVA. CONTIENE LOS REPORTES A ENTES DE CONTRO Y AUTORIDADES, EVOLUCIÓN DE PEFIL DE RIESGOS Y EL AVANCE DEL CRONOGRAMA. </v>
      </c>
      <c r="D33" s="10" t="str">
        <f>'[1]Activos Consolidados'!R19</f>
        <v>CASTELLANO</v>
      </c>
      <c r="E33" s="10" t="str">
        <f>'[1]Activos Consolidados'!S19</f>
        <v>ELECTRONICO/PAPEL</v>
      </c>
      <c r="F33" s="10" t="str">
        <f>'[1]Activos Consolidados'!U19</f>
        <v>PDF, DOC, EXCEL, PPT</v>
      </c>
      <c r="G33" s="9" t="str">
        <f>'[1]Activos Consolidados'!V19</f>
        <v>ARCHIVO DE GESTIÓN DEL GRUPO SARLAFT</v>
      </c>
      <c r="H33" s="11" t="str">
        <f>'[1]Activos Consolidados'!W19</f>
        <v>NO APLICA</v>
      </c>
      <c r="I33" s="12" t="e">
        <f>'[1]Activos Consolidados'!#REF!</f>
        <v>#REF!</v>
      </c>
    </row>
    <row r="34" spans="1:9" ht="51" x14ac:dyDescent="0.25">
      <c r="A34" s="8" t="str">
        <f>'[1]Activos Consolidados'!H16</f>
        <v>DERECHOS DE PETICION</v>
      </c>
      <c r="B34" s="9" t="str">
        <f>'[1]Activos Consolidados'!I16</f>
        <v>DERECHOS DE PETICION</v>
      </c>
      <c r="C34" s="9" t="str">
        <f>'[1]Activos Consolidados'!K16</f>
        <v>Se atienden las peticiones relacionadas con el diligencimiento o cargue del FAP801 y creación de cuenta de usuario.</v>
      </c>
      <c r="D34" s="10" t="str">
        <f>'[1]Activos Consolidados'!R16</f>
        <v>CASTELLANO</v>
      </c>
      <c r="E34" s="10" t="str">
        <f>'[1]Activos Consolidados'!S16</f>
        <v>ELECTRONICO/PAPEL</v>
      </c>
      <c r="F34" s="10" t="str">
        <f>'[1]Activos Consolidados'!U16</f>
        <v>ODT, PDF</v>
      </c>
      <c r="G34" s="9" t="str">
        <f>'[1]Activos Consolidados'!V16</f>
        <v>ORFEO</v>
      </c>
      <c r="H34" s="11" t="str">
        <f>'[1]Activos Consolidados'!W16</f>
        <v>NO APLICA</v>
      </c>
      <c r="I34" s="12" t="str">
        <f>'[1]Activos Consolidados'!AV16</f>
        <v>INFORMACIÓN PÚBLICA CLASIFICADA</v>
      </c>
    </row>
    <row r="35" spans="1:9" ht="63.75" x14ac:dyDescent="0.25">
      <c r="A35" s="8" t="str">
        <f>'[1]Activos Consolidados'!H17</f>
        <v>COMUNICACIONES</v>
      </c>
      <c r="B35" s="9" t="str">
        <f>'[1]Activos Consolidados'!I17</f>
        <v>COMUNICACIONES GESTIÓN SARLAFT</v>
      </c>
      <c r="C35" s="9" t="str">
        <f>'[1]Activos Consolidados'!K17</f>
        <v>CONTIENE PETICIONES, REQUIERIMIENTOS O RESPUESTAS RELACIONADAS CON LA APLICACIÓN DEL SISTEMA DE ADMINISTRACIÓN DE RIESGOS</v>
      </c>
      <c r="D35" s="10" t="str">
        <f>'[1]Activos Consolidados'!R17</f>
        <v>CASTELLANO</v>
      </c>
      <c r="E35" s="10" t="str">
        <f>'[1]Activos Consolidados'!S17</f>
        <v>ELECTRONICO/PAPEL</v>
      </c>
      <c r="F35" s="10" t="str">
        <f>'[1]Activos Consolidados'!U17</f>
        <v>ODT, PDF</v>
      </c>
      <c r="G35" s="9" t="str">
        <f>'[1]Activos Consolidados'!V17</f>
        <v>ORFEO</v>
      </c>
      <c r="H35" s="11" t="str">
        <f>'[1]Activos Consolidados'!W17</f>
        <v>NO APLICA</v>
      </c>
      <c r="I35" s="12" t="str">
        <f>'[1]Activos Consolidados'!AV17</f>
        <v>INFORMACIÓN PÚBLICA CLASIFICADA</v>
      </c>
    </row>
    <row r="36" spans="1:9" ht="51" x14ac:dyDescent="0.25">
      <c r="A36" s="8" t="str">
        <f>'[1]Activos Consolidados'!H18</f>
        <v>COMUNICACIONES</v>
      </c>
      <c r="B36" s="9" t="str">
        <f>'[1]Activos Consolidados'!I18</f>
        <v>COMUNICACIONES GESTIÓN ADMINISTRATIVA</v>
      </c>
      <c r="C36" s="9" t="str">
        <f>'[1]Activos Consolidados'!K18</f>
        <v>CONTIENE SOLICITUDES O RESPUESTAS DE CARÁCTER FINANCIERO, CONTRACTUAL Y ADMINISTRATIVO DEL ÁREA</v>
      </c>
      <c r="D36" s="10" t="str">
        <f>'[1]Activos Consolidados'!R18</f>
        <v>CASTELLANO</v>
      </c>
      <c r="E36" s="10" t="str">
        <f>'[1]Activos Consolidados'!S18</f>
        <v>ELECTRONICO/PAPEL</v>
      </c>
      <c r="F36" s="10" t="str">
        <f>'[1]Activos Consolidados'!U18</f>
        <v>ODT, PDF</v>
      </c>
      <c r="G36" s="9" t="str">
        <f>'[1]Activos Consolidados'!V18</f>
        <v>ORFEO</v>
      </c>
      <c r="H36" s="11" t="str">
        <f>'[1]Activos Consolidados'!W18</f>
        <v>NO APLICA</v>
      </c>
      <c r="I36" s="12" t="str">
        <f>'[1]Activos Consolidados'!AV18</f>
        <v>INFORMACIÓN PÚBLICA</v>
      </c>
    </row>
    <row r="37" spans="1:9" ht="89.25" x14ac:dyDescent="0.25">
      <c r="A37" s="8" t="str">
        <f>'[1]Activos Consolidados'!H19</f>
        <v>INFORMES</v>
      </c>
      <c r="B37" s="9" t="str">
        <f>'[1]Activos Consolidados'!I19</f>
        <v>INFORME DE OFICIAL DE CUMPLIMIENTO</v>
      </c>
      <c r="C37" s="9" t="str">
        <f>'[1]Activos Consolidados'!K19</f>
        <v xml:space="preserve">ES UN INFORME TRIMESTRAL QUE SE LLEVA AL COMITÉ INTEGRAL DE RIESGO Y A LA JUNTA DIRECTIVA. CONTIENE LOS REPORTES A ENTES DE CONTRO Y AUTORIDADES, EVOLUCIÓN DE PEFIL DE RIESGOS Y EL AVANCE DEL CRONOGRAMA. </v>
      </c>
      <c r="D37" s="10" t="str">
        <f>'[1]Activos Consolidados'!R19</f>
        <v>CASTELLANO</v>
      </c>
      <c r="E37" s="10" t="str">
        <f>'[1]Activos Consolidados'!S19</f>
        <v>ELECTRONICO/PAPEL</v>
      </c>
      <c r="F37" s="10" t="str">
        <f>'[1]Activos Consolidados'!U19</f>
        <v>PDF, DOC, EXCEL, PPT</v>
      </c>
      <c r="G37" s="9" t="str">
        <f>'[1]Activos Consolidados'!V19</f>
        <v>ARCHIVO DE GESTIÓN DEL GRUPO SARLAFT</v>
      </c>
      <c r="H37" s="11" t="str">
        <f>'[1]Activos Consolidados'!W19</f>
        <v>NO APLICA</v>
      </c>
      <c r="I37" s="12" t="str">
        <f>'[1]Activos Consolidados'!AV19</f>
        <v>INFORMACIÓN PÚBLICA CLASIFICADA</v>
      </c>
    </row>
    <row r="38" spans="1:9" ht="89.25" x14ac:dyDescent="0.25">
      <c r="A38" s="8" t="str">
        <f>'[1]Activos Consolidados'!H20</f>
        <v>INFORMES</v>
      </c>
      <c r="B38" s="9" t="str">
        <f>'[1]Activos Consolidados'!I20</f>
        <v>INFORMES DE MONITOREO Y SEGUIMIENTO A LA GESTIÓN DE RIESGOS DE LAVADO DE ACTIVOS Y DE FINANCIACIÓN DEL TERRRORISMO</v>
      </c>
      <c r="C38" s="9" t="str">
        <f>'[1]Activos Consolidados'!K20</f>
        <v xml:space="preserve">CONTIENE EL SEGUIMIENTO A LOS CONTROLES Y A LOS INDICADORES </v>
      </c>
      <c r="D38" s="10" t="str">
        <f>'[1]Activos Consolidados'!R20</f>
        <v>CASTELLANO</v>
      </c>
      <c r="E38" s="10" t="str">
        <f>'[1]Activos Consolidados'!S20</f>
        <v>ELECTRONICO/PAPEL</v>
      </c>
      <c r="F38" s="10" t="str">
        <f>'[1]Activos Consolidados'!U20</f>
        <v>PDF, DOC, EXCEL, PPT</v>
      </c>
      <c r="G38" s="9" t="str">
        <f>'[1]Activos Consolidados'!V20</f>
        <v>ARCHIVO DE GESTIÓN DEL GRUPO SARLAFT</v>
      </c>
      <c r="H38" s="11" t="str">
        <f>'[1]Activos Consolidados'!W20</f>
        <v>NO APLICA</v>
      </c>
      <c r="I38" s="12" t="str">
        <f>'[1]Activos Consolidados'!AV20</f>
        <v>INFORMACIÓN PÚBLICA CLASIFICADA</v>
      </c>
    </row>
    <row r="39" spans="1:9" ht="38.25" x14ac:dyDescent="0.25">
      <c r="A39" s="8" t="str">
        <f>'[1]Activos Consolidados'!H21</f>
        <v>INFORMES</v>
      </c>
      <c r="B39" s="9" t="str">
        <f>'[1]Activos Consolidados'!I21</f>
        <v>INFORME DE MONITOREO DE PEPS</v>
      </c>
      <c r="C39" s="9" t="str">
        <f>'[1]Activos Consolidados'!K21</f>
        <v>CONTIENE EL ANÁLISIS DE LA VINCULACIÓN Y EL MONITOREO DE SEGUIMIENTO A LOS PEPS.</v>
      </c>
      <c r="D39" s="10" t="str">
        <f>'[1]Activos Consolidados'!R21</f>
        <v>CASTELLANO</v>
      </c>
      <c r="E39" s="10" t="str">
        <f>'[1]Activos Consolidados'!S21</f>
        <v>ELECTRONICO/PAPEL</v>
      </c>
      <c r="F39" s="10" t="str">
        <f>'[1]Activos Consolidados'!U21</f>
        <v>PDF, DOC, EXCEL, PPT</v>
      </c>
      <c r="G39" s="9" t="str">
        <f>'[1]Activos Consolidados'!V21</f>
        <v>ARCHIVO DE GESTIÓN DEL GRUPO SARLAFT</v>
      </c>
      <c r="H39" s="11" t="str">
        <f>'[1]Activos Consolidados'!W21</f>
        <v>NO APLICA</v>
      </c>
      <c r="I39" s="12" t="str">
        <f>'[1]Activos Consolidados'!AV21</f>
        <v>INFORMACIÓN PÚBLICA CLASIFICADA</v>
      </c>
    </row>
    <row r="40" spans="1:9" ht="63.75" x14ac:dyDescent="0.25">
      <c r="A40" s="8" t="str">
        <f>'[1]Activos Consolidados'!H22</f>
        <v>INFORMES</v>
      </c>
      <c r="B40" s="9" t="str">
        <f>'[1]Activos Consolidados'!I22</f>
        <v xml:space="preserve">INFORMES A ENTES DE CONTROL </v>
      </c>
      <c r="C40" s="9" t="str">
        <f>'[1]Activos Consolidados'!K22</f>
        <v xml:space="preserve">CONTIENE LOS ENTREGABLES REQUERIDOS POR LOS DIFERENTES ENTES DE CONTROL QUE SE REQUIEREN EN LAS AUDITORÍAS E  INFORMES FINALES </v>
      </c>
      <c r="D40" s="10" t="str">
        <f>'[1]Activos Consolidados'!R22</f>
        <v>CASTELLANO</v>
      </c>
      <c r="E40" s="10" t="str">
        <f>'[1]Activos Consolidados'!S22</f>
        <v>ELECTRONICO/PAPEL</v>
      </c>
      <c r="F40" s="10" t="str">
        <f>'[1]Activos Consolidados'!U22</f>
        <v>PDF, DOC, EXCEL</v>
      </c>
      <c r="G40" s="9" t="str">
        <f>'[1]Activos Consolidados'!V22</f>
        <v>ARCHIVO DE GESTIÓN DEL GRUPO SARLAFT</v>
      </c>
      <c r="H40" s="11" t="str">
        <f>'[1]Activos Consolidados'!W22</f>
        <v>NO APLICA</v>
      </c>
      <c r="I40" s="12" t="str">
        <f>'[1]Activos Consolidados'!AV22</f>
        <v>INFORMACIÓN PÚBLICA CLASIFICADA</v>
      </c>
    </row>
    <row r="41" spans="1:9" ht="38.25" x14ac:dyDescent="0.25">
      <c r="A41" s="8" t="str">
        <f>'[1]Activos Consolidados'!H23</f>
        <v>INVENTARIOS DOCUMENTALES ARCHIVOS DE GESTION</v>
      </c>
      <c r="B41" s="9" t="str">
        <f>'[1]Activos Consolidados'!I23</f>
        <v>INVENTARIOS DOCUMENTALES ARCHIVOS DE GESTION</v>
      </c>
      <c r="C41" s="9" t="str">
        <f>'[1]Activos Consolidados'!K23</f>
        <v>CONTIENE INVENTARIOS DOCUMENTALES ARCHIVOS DE GESTION</v>
      </c>
      <c r="D41" s="10" t="str">
        <f>'[1]Activos Consolidados'!R23</f>
        <v>CASTELLANO</v>
      </c>
      <c r="E41" s="10" t="str">
        <f>'[1]Activos Consolidados'!S23</f>
        <v>ELECTRONICO/PAPEL</v>
      </c>
      <c r="F41" s="10" t="str">
        <f>'[1]Activos Consolidados'!U23</f>
        <v>PDF, DOC, TIF</v>
      </c>
      <c r="G41" s="9" t="str">
        <f>'[1]Activos Consolidados'!V23</f>
        <v>ORFEO</v>
      </c>
      <c r="H41" s="11" t="str">
        <f>'[1]Activos Consolidados'!W23</f>
        <v>NO APLICA</v>
      </c>
      <c r="I41" s="12" t="str">
        <f>'[1]Activos Consolidados'!AV23</f>
        <v>INFORMACIÓN PÚBLICA</v>
      </c>
    </row>
    <row r="42" spans="1:9" ht="51" x14ac:dyDescent="0.25">
      <c r="A42" s="8" t="str">
        <f>'[1]Activos Consolidados'!H24</f>
        <v xml:space="preserve">MANUALES </v>
      </c>
      <c r="B42" s="9" t="str">
        <f>'[1]Activos Consolidados'!I24</f>
        <v>MANUAL SARLAFT MAP803</v>
      </c>
      <c r="C42" s="9" t="str">
        <f>'[1]Activos Consolidados'!K24</f>
        <v>SE DEFINEN LAS POLÍTICAS DEL SISTEMA Y LOS LINEAMIENTOS GENERALES DE APLICACIÓN DELL SISTEMA.</v>
      </c>
      <c r="D42" s="10" t="str">
        <f>'[1]Activos Consolidados'!R24</f>
        <v>CASTELLANO</v>
      </c>
      <c r="E42" s="10" t="str">
        <f>'[1]Activos Consolidados'!S24</f>
        <v>ELECTRONICO/PAPEL</v>
      </c>
      <c r="F42" s="10" t="str">
        <f>'[1]Activos Consolidados'!U24</f>
        <v>PDF</v>
      </c>
      <c r="G42" s="9" t="str">
        <f>'[1]Activos Consolidados'!V24</f>
        <v>CATALOGO DOCUMENTAL</v>
      </c>
      <c r="H42" s="11" t="str">
        <f>'[1]Activos Consolidados'!W24</f>
        <v>SI</v>
      </c>
      <c r="I42" s="12" t="str">
        <f>'[1]Activos Consolidados'!AV24</f>
        <v>INFORMACIÓN PÚBLICA</v>
      </c>
    </row>
    <row r="43" spans="1:9" ht="38.25" x14ac:dyDescent="0.25">
      <c r="A43" s="8" t="str">
        <f>'[1]Activos Consolidados'!H25</f>
        <v>PROCEDIMIENTOS</v>
      </c>
      <c r="B43" s="9" t="str">
        <f>'[1]Activos Consolidados'!I25</f>
        <v>CONOCIMIENTO DE CLIENTE Y TERCEROS PAP802</v>
      </c>
      <c r="C43" s="9" t="str">
        <f>'[1]Activos Consolidados'!K25</f>
        <v>CONTIENE LAS ACTIVIDADES QUE DEBEEN ADELANTARSE PARA VINCULAR Y ACTUALIZAR A TERCEROS.</v>
      </c>
      <c r="D43" s="10" t="str">
        <f>'[1]Activos Consolidados'!R25</f>
        <v>CASTELLANO</v>
      </c>
      <c r="E43" s="10" t="str">
        <f>'[1]Activos Consolidados'!S25</f>
        <v>ELECTRONICO/PAPEL</v>
      </c>
      <c r="F43" s="10" t="str">
        <f>'[1]Activos Consolidados'!U25</f>
        <v>PDF</v>
      </c>
      <c r="G43" s="9" t="str">
        <f>'[1]Activos Consolidados'!V25</f>
        <v>CATALOGO DOCUMENTAL</v>
      </c>
      <c r="H43" s="11" t="str">
        <f>'[1]Activos Consolidados'!W25</f>
        <v>SI</v>
      </c>
      <c r="I43" s="12" t="e">
        <f>'[1]Activos Consolidados'!#REF!</f>
        <v>#REF!</v>
      </c>
    </row>
    <row r="44" spans="1:9" ht="76.5" x14ac:dyDescent="0.25">
      <c r="A44" s="8" t="str">
        <f>'[1]Activos Consolidados'!H26</f>
        <v>PROCEDIMIENTOS</v>
      </c>
      <c r="B44" s="9" t="str">
        <f>'[1]Activos Consolidados'!I26</f>
        <v>REPORTE DE OPERACIONES INUSUALES Y SOSPECHOSAS PAP803</v>
      </c>
      <c r="C44" s="9" t="str">
        <f>'[1]Activos Consolidados'!K26</f>
        <v>TIENE LAS ACTIVIDADES PARA REPORTAR LAS OPERACIONES INUSUALES POR PARTE DE TODA LA ENTIDAD Y LA GESTIÓN QUE SE HACE POR PARTE DEL GRUPO DE CUMPLIMIENTO.</v>
      </c>
      <c r="D44" s="10" t="str">
        <f>'[1]Activos Consolidados'!R26</f>
        <v>CASTELLANO</v>
      </c>
      <c r="E44" s="10" t="str">
        <f>'[1]Activos Consolidados'!S26</f>
        <v>ELECTRONICO/PAPEL</v>
      </c>
      <c r="F44" s="10" t="str">
        <f>'[1]Activos Consolidados'!U26</f>
        <v>PDF</v>
      </c>
      <c r="G44" s="9" t="str">
        <f>'[1]Activos Consolidados'!V26</f>
        <v>CATALOGO DOCUMENTAL</v>
      </c>
      <c r="H44" s="11" t="str">
        <f>'[1]Activos Consolidados'!W26</f>
        <v>SI</v>
      </c>
      <c r="I44" s="12" t="str">
        <f>'[1]Activos Consolidados'!AV25</f>
        <v>INFORMACIÓN PÚBLICA</v>
      </c>
    </row>
    <row r="45" spans="1:9" ht="89.25" x14ac:dyDescent="0.25">
      <c r="A45" s="8" t="str">
        <f>'[1]Activos Consolidados'!H27</f>
        <v>PROCEDIMIENTOS</v>
      </c>
      <c r="B45" s="9" t="str">
        <f>'[1]Activos Consolidados'!I27</f>
        <v>MONITOREO DEL SISTEMA DE ADMINISTRACIÓN DE RIESGOS, LAVADO DE ACTIVOS Y FINANCIACIÓN DEL TERRORISMO PAP804</v>
      </c>
      <c r="C45" s="9" t="str">
        <f>'[1]Activos Consolidados'!K27</f>
        <v>CONTIENE LA METODOLOGÍA PARA HACER EL SEGUIMIENTO AL  SISTEMA DE ADMINISTRACIÓN DE RIESGOS, LAVADO DE ACTIVOS Y FINANCIACIÓN DEL TERRORISMO</v>
      </c>
      <c r="D45" s="10" t="str">
        <f>'[1]Activos Consolidados'!R27</f>
        <v>CASTELLANO</v>
      </c>
      <c r="E45" s="10" t="str">
        <f>'[1]Activos Consolidados'!S27</f>
        <v>ELECTRONICO/PAPEL</v>
      </c>
      <c r="F45" s="10" t="str">
        <f>'[1]Activos Consolidados'!U27</f>
        <v>PDF</v>
      </c>
      <c r="G45" s="9" t="str">
        <f>'[1]Activos Consolidados'!V27</f>
        <v>CATALOGO DOCUMENTAL</v>
      </c>
      <c r="H45" s="11" t="str">
        <f>'[1]Activos Consolidados'!W27</f>
        <v>SI</v>
      </c>
      <c r="I45" s="12" t="e">
        <f>'[1]Activos Consolidados'!#REF!</f>
        <v>#REF!</v>
      </c>
    </row>
    <row r="46" spans="1:9" ht="51" x14ac:dyDescent="0.25">
      <c r="A46" s="8" t="str">
        <f>'[1]Activos Consolidados'!H28</f>
        <v>PROCEDIMIENTOS</v>
      </c>
      <c r="B46" s="9" t="str">
        <f>'[1]Activos Consolidados'!I28</f>
        <v>IDENTIFICACIÓN Y MONITOREO DE PERSONAS EXPUESTAS PUBLICAMENTE PAP821</v>
      </c>
      <c r="C46" s="9" t="str">
        <f>'[1]Activos Consolidados'!K28</f>
        <v>CONTIENE LAS ACTIVIDADES PARA IDENTIFICAR A LOS PEPS Y MONITOREAR SUS OPERACIONES.</v>
      </c>
      <c r="D46" s="10" t="str">
        <f>'[1]Activos Consolidados'!R28</f>
        <v>CASTELLANO</v>
      </c>
      <c r="E46" s="10" t="str">
        <f>'[1]Activos Consolidados'!S28</f>
        <v>ELECTRONICO/PAPEL</v>
      </c>
      <c r="F46" s="10" t="str">
        <f>'[1]Activos Consolidados'!U28</f>
        <v>PDF</v>
      </c>
      <c r="G46" s="9" t="str">
        <f>'[1]Activos Consolidados'!V28</f>
        <v>CATALOGO DOCUMENTAL</v>
      </c>
      <c r="H46" s="11" t="str">
        <f>'[1]Activos Consolidados'!W28</f>
        <v>SI</v>
      </c>
      <c r="I46" s="12" t="e">
        <f>'[1]Activos Consolidados'!#REF!</f>
        <v>#REF!</v>
      </c>
    </row>
    <row r="47" spans="1:9" ht="51" x14ac:dyDescent="0.25">
      <c r="A47" s="8" t="str">
        <f>'[1]Activos Consolidados'!H29</f>
        <v>GUÍAS</v>
      </c>
      <c r="B47" s="9" t="str">
        <f>'[1]Activos Consolidados'!I29</f>
        <v>GUÍA DE GESTIÓN DE RIESGO GAP805</v>
      </c>
      <c r="C47" s="9" t="str">
        <f>'[1]Activos Consolidados'!K29</f>
        <v>CONTIENE LA METODOLOGÍA PARA EVOLUCIÓN DE IDENTIFICACIÓN, MEDICIÓN, CONTROL Y MONITOREO DE LOS RIESGOS.</v>
      </c>
      <c r="D47" s="10" t="str">
        <f>'[1]Activos Consolidados'!R29</f>
        <v>CASTELLANO</v>
      </c>
      <c r="E47" s="10" t="str">
        <f>'[1]Activos Consolidados'!S29</f>
        <v>ELECTRONICO/PAPEL</v>
      </c>
      <c r="F47" s="10" t="str">
        <f>'[1]Activos Consolidados'!U29</f>
        <v>PDF</v>
      </c>
      <c r="G47" s="9" t="str">
        <f>'[1]Activos Consolidados'!V29</f>
        <v>CATALOGO DOCUMENTAL</v>
      </c>
      <c r="H47" s="11" t="str">
        <f>'[1]Activos Consolidados'!W29</f>
        <v>SI</v>
      </c>
      <c r="I47" s="12" t="str">
        <f>'[1]Activos Consolidados'!AV26</f>
        <v>INFORMACIÓN PÚBLICA</v>
      </c>
    </row>
    <row r="48" spans="1:9" ht="76.5" x14ac:dyDescent="0.25">
      <c r="A48" s="8" t="str">
        <f>'[1]Activos Consolidados'!H30</f>
        <v>FORMATOS</v>
      </c>
      <c r="B48" s="9" t="str">
        <f>'[1]Activos Consolidados'!I30</f>
        <v>FAP801 SOLICITUD DE VINCULACIÓN</v>
      </c>
      <c r="C48" s="9" t="str">
        <f>'[1]Activos Consolidados'!K30</f>
        <v>EL DOCUMENTO CONSOLIDA LA INFORMACIÓN BÁSICA, FINANCIERA Y ACTIVIDAD ECONÓMICA DE LOS CLIENTES, FUNCIONARIOS, CONTRATISTAS Y TERCEROS DE LA ENTIDAD.</v>
      </c>
      <c r="D48" s="10" t="str">
        <f>'[1]Activos Consolidados'!R30</f>
        <v>CASTELLANO</v>
      </c>
      <c r="E48" s="10" t="str">
        <f>'[1]Activos Consolidados'!S30</f>
        <v>ELECTRONICO/PAPEL</v>
      </c>
      <c r="F48" s="10" t="str">
        <f>'[1]Activos Consolidados'!U30</f>
        <v xml:space="preserve">PAPEL Y BASE DE DATOS </v>
      </c>
      <c r="G48" s="9" t="str">
        <f>'[1]Activos Consolidados'!V30</f>
        <v xml:space="preserve">ARCHIVOS DE EXTRACCIÓN EN DISCOVERER </v>
      </c>
      <c r="H48" s="11" t="str">
        <f>'[1]Activos Consolidados'!W30</f>
        <v xml:space="preserve">NO </v>
      </c>
      <c r="I48" s="12" t="e">
        <f>'[1]Activos Consolidados'!#REF!</f>
        <v>#REF!</v>
      </c>
    </row>
    <row r="49" spans="1:9" ht="51" x14ac:dyDescent="0.25">
      <c r="A49" s="8" t="str">
        <f>'[1]Activos Consolidados'!H31</f>
        <v>APLICATIVOS</v>
      </c>
      <c r="B49" s="9" t="str">
        <f>'[1]Activos Consolidados'!I31</f>
        <v>APLICATIVO FORMATO SOLICITUD DE VINCULACIÓN</v>
      </c>
      <c r="C49" s="9" t="str">
        <f>'[1]Activos Consolidados'!K31</f>
        <v>GESTIONA ACCESOS Y CONSOLIDACIÓN DE INFORMACIÓN DE LAS VINCULACIONES Y ACTUALIZACIONES</v>
      </c>
      <c r="D49" s="10" t="str">
        <f>'[1]Activos Consolidados'!R31</f>
        <v>CASTELLANO</v>
      </c>
      <c r="E49" s="10" t="str">
        <f>'[1]Activos Consolidados'!S31</f>
        <v>ELECTRONICO/PAPEL</v>
      </c>
      <c r="F49" s="10" t="str">
        <f>'[1]Activos Consolidados'!U31</f>
        <v xml:space="preserve">PAPEL Y BASE DE DATOS </v>
      </c>
      <c r="G49" s="9" t="str">
        <f>'[1]Activos Consolidados'!V31</f>
        <v xml:space="preserve">ARCHIVOS DE EXTRACCIÓN EN DISCOVERER </v>
      </c>
      <c r="H49" s="11" t="str">
        <f>'[1]Activos Consolidados'!W31</f>
        <v xml:space="preserve">NO </v>
      </c>
      <c r="I49" s="12" t="e">
        <f>'[1]Activos Consolidados'!#REF!</f>
        <v>#REF!</v>
      </c>
    </row>
    <row r="50" spans="1:9" ht="25.5" x14ac:dyDescent="0.25">
      <c r="A50" s="8" t="str">
        <f>'[1]Activos Consolidados'!H32</f>
        <v>APLICATIVOS</v>
      </c>
      <c r="B50" s="9" t="str">
        <f>'[1]Activos Consolidados'!I32</f>
        <v>GRC (MÓDULO SARLAFT)</v>
      </c>
      <c r="C50" s="9" t="str">
        <f>'[1]Activos Consolidados'!K32</f>
        <v>GESTIONA LA DOCUMENTACIÓN DEL PERFIL DE RIESGOS</v>
      </c>
      <c r="D50" s="10" t="str">
        <f>'[1]Activos Consolidados'!R32</f>
        <v>CASTELLANO</v>
      </c>
      <c r="E50" s="10" t="str">
        <f>'[1]Activos Consolidados'!S32</f>
        <v>ELECTRONICO</v>
      </c>
      <c r="F50" s="10" t="str">
        <f>'[1]Activos Consolidados'!U32</f>
        <v xml:space="preserve">PAPEL Y BASE DE DATOS </v>
      </c>
      <c r="G50" s="9">
        <f>'[1]Activos Consolidados'!V32</f>
        <v>0</v>
      </c>
      <c r="H50" s="11" t="str">
        <f>'[1]Activos Consolidados'!W32</f>
        <v xml:space="preserve">NO </v>
      </c>
      <c r="I50" s="12" t="e">
        <f>'[1]Activos Consolidados'!#REF!</f>
        <v>#REF!</v>
      </c>
    </row>
    <row r="51" spans="1:9" ht="51" x14ac:dyDescent="0.25">
      <c r="A51" s="8" t="str">
        <f>'[1]Activos Consolidados'!H33</f>
        <v>BASES DE DATOS</v>
      </c>
      <c r="B51" s="9" t="str">
        <f>'[1]Activos Consolidados'!I33</f>
        <v>BASE DE DATOS DE VINCULACIONES Y ACTUALIZACIONES</v>
      </c>
      <c r="C51" s="9" t="str">
        <f>'[1]Activos Consolidados'!K33</f>
        <v>CONTIENE LA INFORMACIÓN DE LA EXTRACCIÓN DE LA INFORMACIÓN DEL FAP801 (VINCULACIONES Y ACTUALIZACIONES)</v>
      </c>
      <c r="D51" s="10" t="str">
        <f>'[1]Activos Consolidados'!R33</f>
        <v>CASTELLANO</v>
      </c>
      <c r="E51" s="10" t="str">
        <f>'[1]Activos Consolidados'!S33</f>
        <v>ELECTRONICO</v>
      </c>
      <c r="F51" s="10" t="str">
        <f>'[1]Activos Consolidados'!U33</f>
        <v>BASE DE DATOS</v>
      </c>
      <c r="G51" s="9" t="str">
        <f>'[1]Activos Consolidados'!V33</f>
        <v xml:space="preserve">ARCHIVOS DE EXTRACCIÓN EN DISCOVERER </v>
      </c>
      <c r="H51" s="11" t="str">
        <f>'[1]Activos Consolidados'!W33</f>
        <v>NO</v>
      </c>
      <c r="I51" s="12" t="e">
        <f>'[1]Activos Consolidados'!#REF!</f>
        <v>#REF!</v>
      </c>
    </row>
    <row r="52" spans="1:9" ht="38.25" x14ac:dyDescent="0.25">
      <c r="A52" s="8" t="str">
        <f>'[1]Activos Consolidados'!H34</f>
        <v>BASES DE DATOS</v>
      </c>
      <c r="B52" s="9" t="str">
        <f>'[1]Activos Consolidados'!I34</f>
        <v>BASE DE DATOS DE SEGMENTACIÓN</v>
      </c>
      <c r="C52" s="9" t="str">
        <f>'[1]Activos Consolidados'!K34</f>
        <v>CONTIENE LOS RESULTADOS DEL PROCESO DE SEGMENTACIÓN POR FACTIRES DE RIESGO</v>
      </c>
      <c r="D52" s="10" t="str">
        <f>'[1]Activos Consolidados'!R34</f>
        <v>CASTELLANO</v>
      </c>
      <c r="E52" s="10" t="str">
        <f>'[1]Activos Consolidados'!S34</f>
        <v>ELECTRONICO</v>
      </c>
      <c r="F52" s="10" t="str">
        <f>'[1]Activos Consolidados'!U34</f>
        <v>BASE DE DATOS</v>
      </c>
      <c r="G52" s="9" t="str">
        <f>'[1]Activos Consolidados'!V34</f>
        <v xml:space="preserve">ARCHIVOS DE EXTRACCIÓN EN DISCOVERER </v>
      </c>
      <c r="H52" s="11" t="str">
        <f>'[1]Activos Consolidados'!W34</f>
        <v>NO</v>
      </c>
      <c r="I52" s="12" t="str">
        <f>'[1]Activos Consolidados'!AV27</f>
        <v>INFORMACIÓN PÚBLICA</v>
      </c>
    </row>
    <row r="53" spans="1:9" ht="51" x14ac:dyDescent="0.25">
      <c r="A53" s="8" t="str">
        <f>'[1]Activos Consolidados'!H35</f>
        <v>REPORTES</v>
      </c>
      <c r="B53" s="9" t="str">
        <f>'[1]Activos Consolidados'!I35</f>
        <v>REPORTE DE OPERACIÓN INUSUAL Y/O SOSPECHOSA</v>
      </c>
      <c r="C53" s="9" t="str">
        <f>'[1]Activos Consolidados'!K35</f>
        <v>CONTIENE LAS CARPETAS DE ANÁLISIS DE REPORTES DE OPERACIONES INUSUALES O SOSPECHOSAS  DOCUMENTADAS</v>
      </c>
      <c r="D53" s="10" t="str">
        <f>'[1]Activos Consolidados'!R35</f>
        <v>CASTELLANO</v>
      </c>
      <c r="E53" s="10" t="str">
        <f>'[1]Activos Consolidados'!S35</f>
        <v>ELECTRONICO/PAPEL</v>
      </c>
      <c r="F53" s="10" t="str">
        <f>'[1]Activos Consolidados'!U35</f>
        <v>PDF, DOC, TIF, PPT, XLS</v>
      </c>
      <c r="G53" s="9" t="str">
        <f>'[1]Activos Consolidados'!V35</f>
        <v>ARCHIVO DE GESTIÓN DEL GRUPO SARLAFT</v>
      </c>
      <c r="H53" s="11" t="str">
        <f>'[1]Activos Consolidados'!W35</f>
        <v>NO APLICA</v>
      </c>
      <c r="I53" s="12" t="str">
        <f>'[1]Activos Consolidados'!AV28</f>
        <v>INFORMACIÓN PÚBLICA</v>
      </c>
    </row>
    <row r="54" spans="1:9" ht="76.5" x14ac:dyDescent="0.25">
      <c r="A54" s="8" t="str">
        <f>'[1]Activos Consolidados'!H36</f>
        <v>PLANES</v>
      </c>
      <c r="B54" s="9" t="str">
        <f>'[1]Activos Consolidados'!I36</f>
        <v>PLAN DE CAPACITACION DE GESTIÓN DE RIESGOS DE LAVADO DE ACTIVOS Y DE FINANCIACIÓN DEL TERRRORISMO</v>
      </c>
      <c r="C54" s="9" t="str">
        <f>'[1]Activos Consolidados'!K36</f>
        <v>CONTIENE LA PROGRAMACIÓN DE LAS CAPACITACIONES A REALIZAR DURANTE LA VIGENCIA EN RELACIÓN CON SARLAFT.</v>
      </c>
      <c r="D54" s="10" t="str">
        <f>'[1]Activos Consolidados'!R36</f>
        <v>CASTELLANO</v>
      </c>
      <c r="E54" s="10" t="str">
        <f>'[1]Activos Consolidados'!S36</f>
        <v>ELECTRONICO/PAPEL</v>
      </c>
      <c r="F54" s="10" t="str">
        <f>'[1]Activos Consolidados'!U36</f>
        <v>PDF, DOC, TIF, PPT, XLS</v>
      </c>
      <c r="G54" s="9" t="str">
        <f>'[1]Activos Consolidados'!V36</f>
        <v>ORFEO, CATALOGO DOCUMENTAL</v>
      </c>
      <c r="H54" s="11" t="str">
        <f>'[1]Activos Consolidados'!W36</f>
        <v>NO APLICA</v>
      </c>
      <c r="I54" s="12" t="e">
        <f>'[1]Activos Consolidados'!#REF!</f>
        <v>#REF!</v>
      </c>
    </row>
    <row r="55" spans="1:9" ht="76.5" x14ac:dyDescent="0.25">
      <c r="A55" s="8" t="str">
        <f>'[1]Activos Consolidados'!H37</f>
        <v>PLANES</v>
      </c>
      <c r="B55" s="9" t="str">
        <f>'[1]Activos Consolidados'!I37</f>
        <v>PLAN DE AVTIVIDADES PARA LA GESTIÓN DE RIESGOS DE LAVADO DE ACTIVOS Y DE FINANCIACIÓN DEL TERRRORISMO</v>
      </c>
      <c r="C55" s="9" t="str">
        <f>'[1]Activos Consolidados'!K37</f>
        <v>TIENE EL CRONOGRAMA DE ACTIVIDADES A DESARROLLAR DURANTE LA VIGENCIA (ANUAL)</v>
      </c>
      <c r="D55" s="10" t="str">
        <f>'[1]Activos Consolidados'!R37</f>
        <v>CASTELLANO</v>
      </c>
      <c r="E55" s="10" t="str">
        <f>'[1]Activos Consolidados'!S37</f>
        <v>ELECTRONICO/PAPEL</v>
      </c>
      <c r="F55" s="10" t="str">
        <f>'[1]Activos Consolidados'!U37</f>
        <v>PDF, DOC, TIF, PPT, XLS</v>
      </c>
      <c r="G55" s="9" t="str">
        <f>'[1]Activos Consolidados'!V37</f>
        <v>ORFEO, CATALOGO DOCUMENTAL</v>
      </c>
      <c r="H55" s="11" t="str">
        <f>'[1]Activos Consolidados'!W37</f>
        <v>NO APLICA</v>
      </c>
      <c r="I55" s="12" t="str">
        <f>'[1]Activos Consolidados'!AV36</f>
        <v>INFORMACIÓN PÚBLICA</v>
      </c>
    </row>
    <row r="56" spans="1:9" ht="63.75" x14ac:dyDescent="0.25">
      <c r="A56" s="8" t="str">
        <f>'[1]Activos Consolidados'!H38</f>
        <v>ACTAS</v>
      </c>
      <c r="B56" s="9" t="str">
        <f>'[1]Activos Consolidados'!I38</f>
        <v xml:space="preserve">Actas de Comité Institucional de Gestión y Desempeño </v>
      </c>
      <c r="C56" s="9" t="str">
        <f>'[1]Activos Consolidados'!K38</f>
        <v>CONTIENE TODAS LAS DECISIONES TOMADAS EN LOS COMITÉS INSTITUCIONALES DE GESTIÓN Y DESEMPEÑO, ASÍ COMO LAS PRESENTACIONES.</v>
      </c>
      <c r="D56" s="10" t="str">
        <f>'[1]Activos Consolidados'!R38</f>
        <v>CASTELLANO</v>
      </c>
      <c r="E56" s="10" t="str">
        <f>'[1]Activos Consolidados'!S38</f>
        <v>ELECTRONICO/PAPEL</v>
      </c>
      <c r="F56" s="10" t="str">
        <f>'[1]Activos Consolidados'!U38</f>
        <v>PDF, DOC, ODT</v>
      </c>
      <c r="G56" s="9" t="str">
        <f>'[1]Activos Consolidados'!V38</f>
        <v>ORFEO</v>
      </c>
      <c r="H56" s="11" t="str">
        <f>'[1]Activos Consolidados'!W38</f>
        <v>NO APLICA</v>
      </c>
      <c r="I56" s="12" t="str">
        <f>'[1]Activos Consolidados'!AV37</f>
        <v>INFORMACIÓN PÚBLICA</v>
      </c>
    </row>
    <row r="57" spans="1:9" ht="25.5" x14ac:dyDescent="0.25">
      <c r="A57" s="8" t="str">
        <f>'[1]Activos Consolidados'!H39</f>
        <v>DERECHOS DE PETICIÓN</v>
      </c>
      <c r="B57" s="9" t="str">
        <f>'[1]Activos Consolidados'!I39</f>
        <v>Derechos de petición</v>
      </c>
      <c r="C57" s="9">
        <f>'[1]Activos Consolidados'!K39</f>
        <v>0</v>
      </c>
      <c r="D57" s="10" t="str">
        <f>'[1]Activos Consolidados'!R39</f>
        <v>CASTELLANO</v>
      </c>
      <c r="E57" s="10" t="str">
        <f>'[1]Activos Consolidados'!S39</f>
        <v>ELECTRONICO</v>
      </c>
      <c r="F57" s="10" t="str">
        <f>'[1]Activos Consolidados'!U39</f>
        <v>PDF, DOC, XLS</v>
      </c>
      <c r="G57" s="9" t="str">
        <f>'[1]Activos Consolidados'!V39</f>
        <v>NO APLICA</v>
      </c>
      <c r="H57" s="11" t="str">
        <f>'[1]Activos Consolidados'!W39</f>
        <v>NO APLICA</v>
      </c>
      <c r="I57" s="12" t="str">
        <f>'[1]Activos Consolidados'!AV38</f>
        <v>INFORMACIÓN PÚBLICA</v>
      </c>
    </row>
    <row r="58" spans="1:9" ht="76.5" x14ac:dyDescent="0.25">
      <c r="A58" s="8" t="str">
        <f>'[1]Activos Consolidados'!H40</f>
        <v>INDICADORES DEL SISTEMA INTEGRADO DE GESTIÓN</v>
      </c>
      <c r="B58" s="9" t="str">
        <f>'[1]Activos Consolidados'!I40</f>
        <v>INDICADORES DEL SISTEMA INTEGRADO DE GESTIÓN</v>
      </c>
      <c r="C58" s="9" t="str">
        <f>'[1]Activos Consolidados'!K40</f>
        <v>Son los indicadores del proceso de direccionamiento estratégico que permiten realizar la medición de los objetivos generando a través de parametros o umbrales que permiten generar alertas tempranas.</v>
      </c>
      <c r="D58" s="10" t="str">
        <f>'[1]Activos Consolidados'!R40</f>
        <v>CASTELLANO</v>
      </c>
      <c r="E58" s="10" t="str">
        <f>'[1]Activos Consolidados'!S40</f>
        <v>ELECTRONICO</v>
      </c>
      <c r="F58" s="10" t="str">
        <f>'[1]Activos Consolidados'!U40</f>
        <v>.xls , .docx , .sql</v>
      </c>
      <c r="G58" s="9" t="str">
        <f>'[1]Activos Consolidados'!V40</f>
        <v>GRC, CATÁLOGO DOCUMENTAL (SECCIÓN SARO)</v>
      </c>
      <c r="H58" s="11" t="str">
        <f>'[1]Activos Consolidados'!W40</f>
        <v>https://www.enterritorio.gov.co/web/transparencia-y-acceso-a-la-informacion-publica/planeacion/plan-de-accion/indicadores-del-sistema-integrado-gestion</v>
      </c>
      <c r="I58" s="12" t="str">
        <f>'[1]Activos Consolidados'!AV39</f>
        <v>INFORMACIÓN PÚBLICA</v>
      </c>
    </row>
    <row r="59" spans="1:9" ht="63.75" x14ac:dyDescent="0.25">
      <c r="A59" s="8" t="str">
        <f>'[1]Activos Consolidados'!H41</f>
        <v>INFORMES</v>
      </c>
      <c r="B59" s="9" t="str">
        <f>'[1]Activos Consolidados'!I41</f>
        <v>Informes a Otras Entidades</v>
      </c>
      <c r="C59" s="9" t="str">
        <f>'[1]Activos Consolidados'!K41</f>
        <v>SON LOS INFORMES QUE SE PRESENTAN A OTRAS ENTIDADES ENEL MARCO DE CUMPLIMIENTOS NORMATIVOS O SOLICITUDES ESPECIALES.</v>
      </c>
      <c r="D59" s="10" t="str">
        <f>'[1]Activos Consolidados'!R41</f>
        <v>CASTELLANO</v>
      </c>
      <c r="E59" s="10" t="str">
        <f>'[1]Activos Consolidados'!S41</f>
        <v>ELECTRONICO</v>
      </c>
      <c r="F59" s="10" t="str">
        <f>'[1]Activos Consolidados'!U41</f>
        <v>PDF, DOC, TIF, XLS</v>
      </c>
      <c r="G59" s="9" t="str">
        <f>'[1]Activos Consolidados'!V41</f>
        <v>ORFEO</v>
      </c>
      <c r="H59" s="11" t="str">
        <f>'[1]Activos Consolidados'!W41</f>
        <v>NO APLICA</v>
      </c>
      <c r="I59" s="12" t="str">
        <f>'[1]Activos Consolidados'!AV40</f>
        <v>INFORMACIÓN PÚBLICA</v>
      </c>
    </row>
    <row r="60" spans="1:9" ht="89.25" x14ac:dyDescent="0.25">
      <c r="A60" s="8" t="str">
        <f>'[1]Activos Consolidados'!H42</f>
        <v>INFORMES</v>
      </c>
      <c r="B60" s="9" t="str">
        <f>'[1]Activos Consolidados'!I42</f>
        <v>Informes al Congreso de la República</v>
      </c>
      <c r="C60" s="9" t="str">
        <f>'[1]Activos Consolidados'!K42</f>
        <v>INFORMACIÓN REPORTADA AL CRONGRESO DE LA REPUBLICA</v>
      </c>
      <c r="D60" s="10" t="str">
        <f>'[1]Activos Consolidados'!R42</f>
        <v>CASTELLANO</v>
      </c>
      <c r="E60" s="10" t="str">
        <f>'[1]Activos Consolidados'!S42</f>
        <v>ELECTRONICO</v>
      </c>
      <c r="F60" s="10" t="str">
        <f>'[1]Activos Consolidados'!U42</f>
        <v>PDF, DOC, TIF, XLS</v>
      </c>
      <c r="G60" s="9" t="str">
        <f>'[1]Activos Consolidados'!V42</f>
        <v>ORFEO</v>
      </c>
      <c r="H60" s="11" t="str">
        <f>'[1]Activos Consolidados'!W42</f>
        <v xml:space="preserve">https://www.enterritorio.gov.co/web/transparencia-y-acceso-a-la-informacion-publica/planeacion/informes-de-gestion-evaluacion-y-auditoria/informes-del-congreso </v>
      </c>
      <c r="I60" s="12" t="str">
        <f>'[1]Activos Consolidados'!AV41</f>
        <v>INFORMACIÓN PÚBLICA CLASIFICADA</v>
      </c>
    </row>
    <row r="61" spans="1:9" ht="76.5" x14ac:dyDescent="0.25">
      <c r="A61" s="8" t="str">
        <f>'[1]Activos Consolidados'!H43</f>
        <v>INFORMES</v>
      </c>
      <c r="B61" s="9" t="str">
        <f>'[1]Activos Consolidados'!I43</f>
        <v>Informes de Evaluación de Calidad de Datos</v>
      </c>
      <c r="C61" s="9" t="str">
        <f>'[1]Activos Consolidados'!K43</f>
        <v>CONTIENE LA EVALUACIÓN EN 6 DIMENSIONES DE CALIDAD DE BASES Y TABLAS DE DATOS INSTITUCIONALES</v>
      </c>
      <c r="D61" s="10" t="str">
        <f>'[1]Activos Consolidados'!R43</f>
        <v>CASTELLANO</v>
      </c>
      <c r="E61" s="10" t="str">
        <f>'[1]Activos Consolidados'!S43</f>
        <v>ELECTRONICO</v>
      </c>
      <c r="F61" s="10" t="str">
        <f>'[1]Activos Consolidados'!U43</f>
        <v>PDF, XLS</v>
      </c>
      <c r="G61" s="9" t="str">
        <f>'[1]Activos Consolidados'!V43</f>
        <v>SE ENCUENTRAN DISPONIBLES EN EL PORTAL DE TRANSPARENCIA DE LA ENTIDAD</v>
      </c>
      <c r="H61" s="11" t="str">
        <f>'[1]Activos Consolidados'!W43</f>
        <v xml:space="preserve">https://www.enterritorio.gov.co/web/transparencia-y-acceso-a-la-informacion-publica/instrumentos-de-gestion-de-informacion-publica </v>
      </c>
      <c r="I61" s="12" t="str">
        <f>'[1]Activos Consolidados'!AV42</f>
        <v>INFORMACIÓN PÚBLICA CLASIFICADA</v>
      </c>
    </row>
    <row r="62" spans="1:9" ht="89.25" x14ac:dyDescent="0.25">
      <c r="A62" s="8" t="str">
        <f>'[1]Activos Consolidados'!H44</f>
        <v>INFORMES</v>
      </c>
      <c r="B62" s="9" t="str">
        <f>'[1]Activos Consolidados'!I44</f>
        <v>Informes de Gestión</v>
      </c>
      <c r="C62" s="9" t="str">
        <f>'[1]Activos Consolidados'!K44</f>
        <v>CONTIENE LAS ACTIVIDADES REALIZADAS POR EL GRUPO DURANTE LA VIGENCIA</v>
      </c>
      <c r="D62" s="10" t="str">
        <f>'[1]Activos Consolidados'!R44</f>
        <v>CASTELLANO</v>
      </c>
      <c r="E62" s="10" t="str">
        <f>'[1]Activos Consolidados'!S44</f>
        <v>ELECTRONICO</v>
      </c>
      <c r="F62" s="10" t="str">
        <f>'[1]Activos Consolidados'!U44</f>
        <v>PDF, DOC, TIF, XLS</v>
      </c>
      <c r="G62" s="9" t="str">
        <f>'[1]Activos Consolidados'!V44</f>
        <v>ORFEO, CATALOGO DOCUMENTAL</v>
      </c>
      <c r="H62" s="11" t="str">
        <f>'[1]Activos Consolidados'!W44</f>
        <v xml:space="preserve">https://www.enterritorio.gov.co/web/transparencia-y-acceso-a-la-informacion-publica/planeacion/informes-de-gestion-evaluacion-y-auditoria/informes-de-gestion </v>
      </c>
      <c r="I62" s="12" t="str">
        <f>'[1]Activos Consolidados'!AV43</f>
        <v>INFORMACIÓN PÚBLICA</v>
      </c>
    </row>
    <row r="63" spans="1:9" ht="89.25" x14ac:dyDescent="0.25">
      <c r="A63" s="8" t="str">
        <f>'[1]Activos Consolidados'!H45</f>
        <v>INFORMES</v>
      </c>
      <c r="B63" s="9" t="str">
        <f>'[1]Activos Consolidados'!I45</f>
        <v>Informes del Congreso para el Fenecimiento de la Cuenta Fiscal</v>
      </c>
      <c r="C63" s="9" t="str">
        <f>'[1]Activos Consolidados'!K45</f>
        <v>CONTIENE LA INFORMACIÓN DE LA CONSOLIDACIÓN DE LA CUENTA NAUAL SIRECI</v>
      </c>
      <c r="D63" s="10" t="str">
        <f>'[1]Activos Consolidados'!R45</f>
        <v>CASTELLANO</v>
      </c>
      <c r="E63" s="10" t="str">
        <f>'[1]Activos Consolidados'!S45</f>
        <v>ELECTRONICO</v>
      </c>
      <c r="F63" s="10" t="str">
        <f>'[1]Activos Consolidados'!U45</f>
        <v>PDF, DOC</v>
      </c>
      <c r="G63" s="9" t="str">
        <f>'[1]Activos Consolidados'!V45</f>
        <v>Sitio web</v>
      </c>
      <c r="H63" s="11" t="str">
        <f>'[1]Activos Consolidados'!W45</f>
        <v xml:space="preserve">https://www.enterritorio.gov.co/web/transparencia-y-acceso-a-la-informacion-publica/planeacion/informes-de-gestion-evaluacion-y-auditoria/cuenta-anual-consolidada-sireci </v>
      </c>
      <c r="I63" s="12" t="str">
        <f>'[1]Activos Consolidados'!AV44</f>
        <v>INFORMACIÓN PÚBLICA</v>
      </c>
    </row>
    <row r="64" spans="1:9" ht="51" x14ac:dyDescent="0.25">
      <c r="A64" s="8" t="str">
        <f>'[1]Activos Consolidados'!H46</f>
        <v>INVENTARIOS</v>
      </c>
      <c r="B64" s="9" t="str">
        <f>'[1]Activos Consolidados'!I46</f>
        <v>Inventario de activos de información</v>
      </c>
      <c r="C64" s="9" t="str">
        <f>'[1]Activos Consolidados'!K46</f>
        <v>CONTIENE LA IDENTIFICACIÓN, VALORACIÓN, CALIFICACIÓN Y VALORACIÓN DE LOS ACTIVOS DE INFORMACIÓN DE LA ENTIDAD</v>
      </c>
      <c r="D64" s="10" t="str">
        <f>'[1]Activos Consolidados'!R46</f>
        <v>CASTELLANO</v>
      </c>
      <c r="E64" s="10" t="str">
        <f>'[1]Activos Consolidados'!S46</f>
        <v>ELECTRONICO</v>
      </c>
      <c r="F64" s="10" t="str">
        <f>'[1]Activos Consolidados'!U46</f>
        <v>XLS</v>
      </c>
      <c r="G64" s="9" t="str">
        <f>'[1]Activos Consolidados'!V46</f>
        <v>CATALOGO DOCUMENTAL</v>
      </c>
      <c r="H64" s="11" t="str">
        <f>'[1]Activos Consolidados'!W46</f>
        <v>NA</v>
      </c>
      <c r="I64" s="12" t="str">
        <f>'[1]Activos Consolidados'!AV45</f>
        <v>INFORMACIÓN PÚBLICA</v>
      </c>
    </row>
    <row r="65" spans="1:9" ht="51" x14ac:dyDescent="0.25">
      <c r="A65" s="8" t="str">
        <f>'[1]Activos Consolidados'!H47</f>
        <v>PLANES</v>
      </c>
      <c r="B65" s="9" t="str">
        <f>'[1]Activos Consolidados'!I47</f>
        <v>Planes Anticorrupción y Atención al Ciudadano</v>
      </c>
      <c r="C65" s="9" t="str">
        <f>'[1]Activos Consolidados'!K47</f>
        <v>CONTIENE TODAS LAS ACCIONES A REALIZAR DURANTE EL AÑO DE TODOS LOS COPONENTES QUE HACEN PARTE DEL PAAC</v>
      </c>
      <c r="D65" s="10" t="str">
        <f>'[1]Activos Consolidados'!R47</f>
        <v>CASTELLANO</v>
      </c>
      <c r="E65" s="10" t="str">
        <f>'[1]Activos Consolidados'!S47</f>
        <v>ELECTRONICO</v>
      </c>
      <c r="F65" s="10" t="str">
        <f>'[1]Activos Consolidados'!U47</f>
        <v>PDF</v>
      </c>
      <c r="G65" s="9" t="str">
        <f>'[1]Activos Consolidados'!V47</f>
        <v>SITIO WEB</v>
      </c>
      <c r="H65" s="11" t="str">
        <f>'[1]Activos Consolidados'!W47</f>
        <v>PENDIENTE ENLACE DE PUBLICACIÓN</v>
      </c>
      <c r="I65" s="12" t="str">
        <f>'[1]Activos Consolidados'!AV46</f>
        <v>INFORMACIÓN PÚBLICA CLASIFICADA</v>
      </c>
    </row>
    <row r="66" spans="1:9" ht="76.5" x14ac:dyDescent="0.25">
      <c r="A66" s="8" t="str">
        <f>'[1]Activos Consolidados'!H48</f>
        <v>PLANES</v>
      </c>
      <c r="B66" s="9" t="str">
        <f>'[1]Activos Consolidados'!I48</f>
        <v>Planes Anuales de Monitoreo a la Gestión y el Gobierno de Seguridad de la Información Institucional</v>
      </c>
      <c r="C66" s="9" t="str">
        <f>'[1]Activos Consolidados'!K48</f>
        <v>CONTIENE LAS ACTIVIDADES QUE SE HACEN DURANTE LA VIGENCIA PARA EL SEGUIMIENTO AL CUMPLIMIENTO DE POLÍTICAS DE SEGURIDAD Y PRIVCIDAD DE LA INFORMACIÓN</v>
      </c>
      <c r="D66" s="10" t="str">
        <f>'[1]Activos Consolidados'!R48</f>
        <v>CASTELLANO</v>
      </c>
      <c r="E66" s="10" t="str">
        <f>'[1]Activos Consolidados'!S48</f>
        <v>ELECTRONICO</v>
      </c>
      <c r="F66" s="10" t="str">
        <f>'[1]Activos Consolidados'!U48</f>
        <v>PDF, XLS</v>
      </c>
      <c r="G66" s="9" t="str">
        <f>'[1]Activos Consolidados'!V48</f>
        <v>NO APLICA</v>
      </c>
      <c r="H66" s="11" t="str">
        <f>'[1]Activos Consolidados'!W48</f>
        <v>NO APLICA</v>
      </c>
      <c r="I66" s="12" t="str">
        <f>'[1]Activos Consolidados'!AV47</f>
        <v>INFORMACIÓN PÚBLICA</v>
      </c>
    </row>
    <row r="67" spans="1:9" ht="63.75" x14ac:dyDescent="0.25">
      <c r="A67" s="8" t="str">
        <f>'[1]Activos Consolidados'!H49</f>
        <v>PLANES</v>
      </c>
      <c r="B67" s="9" t="str">
        <f>'[1]Activos Consolidados'!I49</f>
        <v>Planes de Acción Institucional</v>
      </c>
      <c r="C67" s="9" t="str">
        <f>'[1]Activos Consolidados'!K49</f>
        <v>CONTINEE TODAS LAS AVTIVIDADES A DESARROLLARSE EN CADA UNA DE LAS VIGENCIAS Y ES PRODUCTO DEL PLAN ESTRATEGICO INSTITUCIONAL.</v>
      </c>
      <c r="D67" s="10" t="str">
        <f>'[1]Activos Consolidados'!R49</f>
        <v>CASTELLANO</v>
      </c>
      <c r="E67" s="10" t="str">
        <f>'[1]Activos Consolidados'!S49</f>
        <v>ELECTRONICO/PAPEL</v>
      </c>
      <c r="F67" s="10" t="str">
        <f>'[1]Activos Consolidados'!U49</f>
        <v>PDF, DOC, TIF, XLS</v>
      </c>
      <c r="G67" s="9" t="str">
        <f>'[1]Activos Consolidados'!V49</f>
        <v>ORFEO,PAGINA WEB, CATALOGO DOCUMENTAL</v>
      </c>
      <c r="H67" s="11" t="str">
        <f>'[1]Activos Consolidados'!W49</f>
        <v xml:space="preserve">https://www.enterritorio.gov.co/web/transparencia-y-acceso-a-la-informacion-publica/planeacion/plan-de-accion </v>
      </c>
      <c r="I67" s="12" t="str">
        <f>'[1]Activos Consolidados'!AV48</f>
        <v>INFORMACIÓN PÚBLICA CLASIFICADA</v>
      </c>
    </row>
    <row r="68" spans="1:9" ht="38.25" x14ac:dyDescent="0.25">
      <c r="A68" s="8" t="str">
        <f>'[1]Activos Consolidados'!H50</f>
        <v>PLANES</v>
      </c>
      <c r="B68" s="9" t="str">
        <f>'[1]Activos Consolidados'!I50</f>
        <v>Planes de Continuidad del Negocio - PCN</v>
      </c>
      <c r="C68" s="9" t="str">
        <f>'[1]Activos Consolidados'!K50</f>
        <v>CRONOGRAMA DEL PLAN DE ACTIVIDADES A REALIZAR PARA LA CONTINUIDAD DEL NEGOCIO (ANUAL)</v>
      </c>
      <c r="D68" s="10" t="str">
        <f>'[1]Activos Consolidados'!R50</f>
        <v>CASTELLANO</v>
      </c>
      <c r="E68" s="10" t="str">
        <f>'[1]Activos Consolidados'!S50</f>
        <v>ELECTRONICO</v>
      </c>
      <c r="F68" s="10" t="str">
        <f>'[1]Activos Consolidados'!U50</f>
        <v>PDF, XLS</v>
      </c>
      <c r="G68" s="9" t="str">
        <f>'[1]Activos Consolidados'!V50</f>
        <v>NO APLICA</v>
      </c>
      <c r="H68" s="11" t="str">
        <f>'[1]Activos Consolidados'!W50</f>
        <v>NO APLICA</v>
      </c>
      <c r="I68" s="12" t="str">
        <f>'[1]Activos Consolidados'!AV49</f>
        <v>INFORMACIÓN PÚBLICA</v>
      </c>
    </row>
    <row r="69" spans="1:9" ht="63.75" x14ac:dyDescent="0.25">
      <c r="A69" s="8" t="str">
        <f>'[1]Activos Consolidados'!H51</f>
        <v>PLANES</v>
      </c>
      <c r="B69" s="9" t="str">
        <f>'[1]Activos Consolidados'!I51</f>
        <v>Planes de Participación Ciudadana</v>
      </c>
      <c r="C69" s="9" t="str">
        <f>'[1]Activos Consolidados'!K51</f>
        <v>CONTIENE PERFILES DE RIESGOS POR CONVENIOS, PROCESOS, EVENTOS DE RIESGO MATERIALIZADO.</v>
      </c>
      <c r="D69" s="10" t="str">
        <f>'[1]Activos Consolidados'!R51</f>
        <v>CASTELLANO</v>
      </c>
      <c r="E69" s="10" t="str">
        <f>'[1]Activos Consolidados'!S51</f>
        <v>ELECTRONICO</v>
      </c>
      <c r="F69" s="10" t="str">
        <f>'[1]Activos Consolidados'!U51</f>
        <v>PDF</v>
      </c>
      <c r="G69" s="9" t="str">
        <f>'[1]Activos Consolidados'!V51</f>
        <v>SITIO WEB</v>
      </c>
      <c r="H69" s="11" t="str">
        <f>'[1]Activos Consolidados'!W51</f>
        <v xml:space="preserve">https://www.enterritorio.gov.co/web/transparencia-y-acceso-a-la-informacion-publica/planeacion/plan-de-accion </v>
      </c>
      <c r="I69" s="12" t="str">
        <f>'[1]Activos Consolidados'!AV50</f>
        <v>INFORMACIÓN PÚBLICA</v>
      </c>
    </row>
    <row r="70" spans="1:9" ht="63.75" x14ac:dyDescent="0.25">
      <c r="A70" s="8" t="str">
        <f>'[1]Activos Consolidados'!H52</f>
        <v>PLANES</v>
      </c>
      <c r="B70" s="9" t="str">
        <f>'[1]Activos Consolidados'!I52</f>
        <v>Planes de Seguridad y Privacidad de la Información</v>
      </c>
      <c r="C70" s="9" t="str">
        <f>'[1]Activos Consolidados'!K52</f>
        <v>CONTIENE LAS ACTIVIDADES DE SEGURIDAD Y PRIVCIDAD PARA CUMPLIR CON LA POLÍTICA DE SEGURIDAD DIGITAL DEL MIPG Y DARLE MANTENIMIENTO AL SGSI</v>
      </c>
      <c r="D70" s="10" t="str">
        <f>'[1]Activos Consolidados'!R52</f>
        <v>CASTELLANO</v>
      </c>
      <c r="E70" s="10" t="str">
        <f>'[1]Activos Consolidados'!S52</f>
        <v>ELECTRONICO</v>
      </c>
      <c r="F70" s="10" t="str">
        <f>'[1]Activos Consolidados'!U52</f>
        <v>PDF, DOC, ODT</v>
      </c>
      <c r="G70" s="9" t="str">
        <f>'[1]Activos Consolidados'!V52</f>
        <v>ORFEO Y GRC</v>
      </c>
      <c r="H70" s="11" t="str">
        <f>'[1]Activos Consolidados'!W52</f>
        <v xml:space="preserve">https://www.enterritorio.gov.co/web/transparencia-y-acceso-a-la-informacion-publica/planeacion/plan-de-accion </v>
      </c>
      <c r="I70" s="12" t="str">
        <f>'[1]Activos Consolidados'!AV51</f>
        <v>INFORMACIÓN PÚBLICA</v>
      </c>
    </row>
    <row r="71" spans="1:9" ht="63.75" x14ac:dyDescent="0.25">
      <c r="A71" s="8" t="str">
        <f>'[1]Activos Consolidados'!H53</f>
        <v>PLANES</v>
      </c>
      <c r="B71" s="9" t="str">
        <f>'[1]Activos Consolidados'!I53</f>
        <v>Planes Estratégicos Institucionales</v>
      </c>
      <c r="C71" s="9" t="str">
        <f>'[1]Activos Consolidados'!K53</f>
        <v>CONTIENE LAS ESTRATEGIAS QUE DESARROLLA LA ENTIDAD PARA EL CUMPLIMIENTO DE SUS OBJETIVOS.</v>
      </c>
      <c r="D71" s="10" t="str">
        <f>'[1]Activos Consolidados'!R53</f>
        <v>CASTELLANO</v>
      </c>
      <c r="E71" s="10" t="str">
        <f>'[1]Activos Consolidados'!S53</f>
        <v>ELECTRONICO/PAPEL</v>
      </c>
      <c r="F71" s="10" t="str">
        <f>'[1]Activos Consolidados'!U53</f>
        <v>PDF, DOC, TIF, XLS</v>
      </c>
      <c r="G71" s="9" t="str">
        <f>'[1]Activos Consolidados'!V53</f>
        <v>ORFEO,PAGINA WEB, CATALOGO DOCUMENTAL</v>
      </c>
      <c r="H71" s="11" t="str">
        <f>'[1]Activos Consolidados'!W53</f>
        <v xml:space="preserve">https://www.enterritorio.gov.co/web/transparencia-y-acceso-a-la-informacion-publica/planeacion/plan-de-accion </v>
      </c>
      <c r="I71" s="12" t="str">
        <f>'[1]Activos Consolidados'!AV52</f>
        <v>INFORMACIÓN PÚBLICA</v>
      </c>
    </row>
    <row r="72" spans="1:9" ht="63.75" x14ac:dyDescent="0.25">
      <c r="A72" s="8" t="str">
        <f>'[1]Activos Consolidados'!H54</f>
        <v>PLANES</v>
      </c>
      <c r="B72" s="9" t="str">
        <f>'[1]Activos Consolidados'!I54</f>
        <v xml:space="preserve">Planes Institucionales de Gestión y Desempeño </v>
      </c>
      <c r="C72" s="9" t="str">
        <f>'[1]Activos Consolidados'!K54</f>
        <v>CONTIENE LAS ACTIVIDADES A DESARROLLAR EN LAS 17 POLITICAS QUE HACEN PARTE DEL MODELO INTEGRADO DE PLANEACIÓN Y GESTIÓN</v>
      </c>
      <c r="D72" s="10" t="str">
        <f>'[1]Activos Consolidados'!R54</f>
        <v>CASTELLANO</v>
      </c>
      <c r="E72" s="10" t="str">
        <f>'[1]Activos Consolidados'!S54</f>
        <v>ELECTRONICO/PAPEL</v>
      </c>
      <c r="F72" s="10" t="str">
        <f>'[1]Activos Consolidados'!U54</f>
        <v>PDF, DOC, TIF, XLS</v>
      </c>
      <c r="G72" s="9" t="str">
        <f>'[1]Activos Consolidados'!V54</f>
        <v>ORFEO,PAGINA WEB, CATALOGO DOCUMENTAL</v>
      </c>
      <c r="H72" s="11" t="str">
        <f>'[1]Activos Consolidados'!W54</f>
        <v>http://www.fonade.gov.co/portal/page/portal/WebSite/Fonade/transparencia_acceso_informacion_publica</v>
      </c>
      <c r="I72" s="12" t="str">
        <f>'[1]Activos Consolidados'!AV53</f>
        <v>INFORMACIÓN PÚBLICA</v>
      </c>
    </row>
    <row r="73" spans="1:9" ht="38.25" x14ac:dyDescent="0.25">
      <c r="A73" s="8" t="str">
        <f>'[1]Activos Consolidados'!H55</f>
        <v>REGISTROS</v>
      </c>
      <c r="B73" s="9" t="str">
        <f>'[1]Activos Consolidados'!I55</f>
        <v>Registros de Incidentes en Seguridad de la Información</v>
      </c>
      <c r="C73" s="9" t="str">
        <f>'[1]Activos Consolidados'!K55</f>
        <v>CONTIENE LA INFORMACIÓN DE LOS INCIDENTES DE SEGURIDAD MATERIALIZADOS EN LA ENTIDAD</v>
      </c>
      <c r="D73" s="10" t="str">
        <f>'[1]Activos Consolidados'!R55</f>
        <v>CASTELLANO</v>
      </c>
      <c r="E73" s="10" t="str">
        <f>'[1]Activos Consolidados'!S55</f>
        <v>ELECTRONICO</v>
      </c>
      <c r="F73" s="10" t="str">
        <f>'[1]Activos Consolidados'!U55</f>
        <v xml:space="preserve"> XLS</v>
      </c>
      <c r="G73" s="9" t="str">
        <f>'[1]Activos Consolidados'!V55</f>
        <v>ARANDA</v>
      </c>
      <c r="H73" s="11" t="str">
        <f>'[1]Activos Consolidados'!W55</f>
        <v>NO APLICA</v>
      </c>
      <c r="I73" s="12" t="str">
        <f>'[1]Activos Consolidados'!AV54</f>
        <v>INFORMACIÓN PÚBLICA</v>
      </c>
    </row>
    <row r="74" spans="1:9" ht="76.5" x14ac:dyDescent="0.25">
      <c r="A74" s="8" t="str">
        <f>'[1]Activos Consolidados'!H56</f>
        <v>REGISTROS</v>
      </c>
      <c r="B74" s="9" t="str">
        <f>'[1]Activos Consolidados'!I56</f>
        <v>Registros de Sistema de Administración del Riesgo de Liquidez - SARL</v>
      </c>
      <c r="C74" s="9" t="str">
        <f>'[1]Activos Consolidados'!K56</f>
        <v>FORMATO QUE ORIENTA A LOS COLABORADORES Y GESTORES DE RIESGO EN EL REGISTRO DE EVENTOS DE RIESGO DE LIQUIDEZL MATERIALIZADOS EN ENTERRITORIO</v>
      </c>
      <c r="D74" s="10" t="str">
        <f>'[1]Activos Consolidados'!R56</f>
        <v>CASTELLANO</v>
      </c>
      <c r="E74" s="10" t="str">
        <f>'[1]Activos Consolidados'!S56</f>
        <v>ELECTRONICO</v>
      </c>
      <c r="F74" s="10" t="str">
        <f>'[1]Activos Consolidados'!U56</f>
        <v>PDF, XLS</v>
      </c>
      <c r="G74" s="9" t="str">
        <f>'[1]Activos Consolidados'!V56</f>
        <v>GRC, CATÁLOGO DOCUMENTAL (SECCIÓN SARO)</v>
      </c>
      <c r="H74" s="11" t="str">
        <f>'[1]Activos Consolidados'!W56</f>
        <v>https://www.enterritorio.gov.co/CatalogoDocumental/procesos/subversion/SGC/Documentos/11_Formatos/Catalogo_Documental_Formatos.htm</v>
      </c>
      <c r="I74" s="12" t="str">
        <f>'[1]Activos Consolidados'!AV55</f>
        <v>INFORMACIÓN PÚBLICA CLASIFICADA</v>
      </c>
    </row>
    <row r="75" spans="1:9" ht="76.5" x14ac:dyDescent="0.25">
      <c r="A75" s="8" t="str">
        <f>'[1]Activos Consolidados'!H57</f>
        <v>REGISTROS</v>
      </c>
      <c r="B75" s="9" t="str">
        <f>'[1]Activos Consolidados'!I57</f>
        <v>Registros de Sistema de Administración del Riesgo de Mercado - SARM</v>
      </c>
      <c r="C75" s="9" t="str">
        <f>'[1]Activos Consolidados'!K57</f>
        <v>FORMATO QUE ORIENTA A LOS COLABORADORES Y GESTORES DE RIESGO EN EL REGISTRO DE EVENTOS DE RIESGO DE MERCADO MATERIALIZADOS EN ENTERRITORIO</v>
      </c>
      <c r="D75" s="10" t="str">
        <f>'[1]Activos Consolidados'!R57</f>
        <v>CASTELLANO</v>
      </c>
      <c r="E75" s="10" t="str">
        <f>'[1]Activos Consolidados'!S57</f>
        <v>ELECTRONICO</v>
      </c>
      <c r="F75" s="10" t="str">
        <f>'[1]Activos Consolidados'!U57</f>
        <v>PDF, XLS</v>
      </c>
      <c r="G75" s="9" t="str">
        <f>'[1]Activos Consolidados'!V57</f>
        <v>GRC, CATÁLOGO DOCUMENTAL (SECCIÓN SARO)</v>
      </c>
      <c r="H75" s="11" t="str">
        <f>'[1]Activos Consolidados'!W57</f>
        <v>https://www.enterritorio.gov.co/CatalogoDocumental/procesos/subversion/SGC/Documentos/11_Formatos/Catalogo_Documental_Formatos.htm</v>
      </c>
      <c r="I75" s="12" t="str">
        <f>'[1]Activos Consolidados'!AV56</f>
        <v>INFORMACIÓN PÚBLICA CLASIFICADA</v>
      </c>
    </row>
    <row r="76" spans="1:9" ht="76.5" x14ac:dyDescent="0.25">
      <c r="A76" s="8" t="str">
        <f>'[1]Activos Consolidados'!H58</f>
        <v>REGISTROS</v>
      </c>
      <c r="B76" s="9" t="str">
        <f>'[1]Activos Consolidados'!I58</f>
        <v>Registros de Sistema de Administración del Riesgo Operativo - SARO</v>
      </c>
      <c r="C76" s="9" t="str">
        <f>'[1]Activos Consolidados'!K58</f>
        <v>FORMATO QUE ORIENTA A LOS COLABORADORES Y GESTORES DE RIESGO EN EL REGISTRO DE EVENTOS DE RIESGO OPERACIONAL MATERIALIZADOS EN ENTERRITORIO</v>
      </c>
      <c r="D76" s="10" t="str">
        <f>'[1]Activos Consolidados'!R58</f>
        <v>CASTELLANO</v>
      </c>
      <c r="E76" s="10" t="str">
        <f>'[1]Activos Consolidados'!S58</f>
        <v>ELECTRONICO</v>
      </c>
      <c r="F76" s="10" t="str">
        <f>'[1]Activos Consolidados'!U58</f>
        <v>PDF, XLS</v>
      </c>
      <c r="G76" s="9" t="str">
        <f>'[1]Activos Consolidados'!V58</f>
        <v>GRC, CATÁLOGO DOCUMENTAL (SECCIÓN SARO)</v>
      </c>
      <c r="H76" s="11" t="str">
        <f>'[1]Activos Consolidados'!W58</f>
        <v>https://www.enterritorio.gov.co/CatalogoDocumental/procesos/subversion/SGC/Documentos/11_Formatos/Catalogo_Documental_Formatos.htm</v>
      </c>
      <c r="I76" s="12" t="str">
        <f>'[1]Activos Consolidados'!AV57</f>
        <v>INFORMACIÓN PÚBLICA CLASIFICADA</v>
      </c>
    </row>
    <row r="77" spans="1:9" ht="76.5" x14ac:dyDescent="0.25">
      <c r="A77" s="8" t="str">
        <f>'[1]Activos Consolidados'!H59</f>
        <v>FORMATOS</v>
      </c>
      <c r="B77" s="9" t="str">
        <f>'[1]Activos Consolidados'!I59</f>
        <v>BANCO DE IDEAS</v>
      </c>
      <c r="C77" s="9" t="str">
        <f>'[1]Activos Consolidados'!K59</f>
        <v>Es una herramienta que permite recoger las ideas de los colaboradores y mejorar el proceso de innovación y de mejora continua de la entidad y así aprovechar la creatividad de sus colaboradores</v>
      </c>
      <c r="D77" s="10" t="str">
        <f>'[1]Activos Consolidados'!R59</f>
        <v>CASTELLANO</v>
      </c>
      <c r="E77" s="10" t="str">
        <f>'[1]Activos Consolidados'!S59</f>
        <v>ELECTRONICO</v>
      </c>
      <c r="F77" s="10" t="str">
        <f>'[1]Activos Consolidados'!U59</f>
        <v>XLS</v>
      </c>
      <c r="G77" s="9" t="str">
        <f>'[1]Activos Consolidados'!V59</f>
        <v>TEAMS, CATALOGO DOCUMENTAL</v>
      </c>
      <c r="H77" s="11" t="str">
        <f>'[1]Activos Consolidados'!W59</f>
        <v>NO APLICA</v>
      </c>
      <c r="I77" s="12" t="str">
        <f>'[1]Activos Consolidados'!AV58</f>
        <v>INFORMACIÓN PÚBLICA CLASIFICADA</v>
      </c>
    </row>
    <row r="78" spans="1:9" ht="63.75" x14ac:dyDescent="0.25">
      <c r="A78" s="8" t="str">
        <f>'[1]Activos Consolidados'!H60</f>
        <v>REGISTROS</v>
      </c>
      <c r="B78" s="9" t="str">
        <f>'[1]Activos Consolidados'!I60</f>
        <v>REGOSTRO DE LECCIONES APRENDIDAS</v>
      </c>
      <c r="C78" s="9" t="str">
        <f>'[1]Activos Consolidados'!K60</f>
        <v>Registro de un cambio en el comportamiento personal u organizacional, como resultado del aprendizaje a partir de la experiencia</v>
      </c>
      <c r="D78" s="10" t="str">
        <f>'[1]Activos Consolidados'!R60</f>
        <v>CASTELLANO</v>
      </c>
      <c r="E78" s="10" t="str">
        <f>'[1]Activos Consolidados'!S60</f>
        <v>ELECTRONICO</v>
      </c>
      <c r="F78" s="10" t="str">
        <f>'[1]Activos Consolidados'!U60</f>
        <v>XLS</v>
      </c>
      <c r="G78" s="9" t="str">
        <f>'[1]Activos Consolidados'!V60</f>
        <v>TEAMS, CATALOGO DOCUMENTAL</v>
      </c>
      <c r="H78" s="11" t="str">
        <f>'[1]Activos Consolidados'!W60</f>
        <v>NO APLICA</v>
      </c>
      <c r="I78" s="12" t="str">
        <f>'[1]Activos Consolidados'!AV59</f>
        <v>INFORMACIÓN PÚBLICA</v>
      </c>
    </row>
    <row r="79" spans="1:9" ht="76.5" x14ac:dyDescent="0.25">
      <c r="A79" s="8" t="str">
        <f>'[1]Activos Consolidados'!H64</f>
        <v>FORMATOS</v>
      </c>
      <c r="B79" s="9" t="str">
        <f>'[1]Activos Consolidados'!I64</f>
        <v xml:space="preserve">MATRIZ DE CONOCIMIENTO TÁCITO </v>
      </c>
      <c r="C79" s="9" t="str">
        <f>'[1]Activos Consolidados'!K64</f>
        <v>El inventario de conocimiento tácito inicia con la selección de los temas relacionados con la misión de la entidad y los asocia con los servidores públicos, según su nivel de conocimiento.</v>
      </c>
      <c r="D79" s="10" t="str">
        <f>'[1]Activos Consolidados'!R64</f>
        <v>CASTELLANO</v>
      </c>
      <c r="E79" s="10" t="str">
        <f>'[1]Activos Consolidados'!S64</f>
        <v>ELECTRONICO</v>
      </c>
      <c r="F79" s="10" t="str">
        <f>'[1]Activos Consolidados'!U64</f>
        <v>XLS</v>
      </c>
      <c r="G79" s="9" t="str">
        <f>'[1]Activos Consolidados'!V64</f>
        <v>TEAMS</v>
      </c>
      <c r="H79" s="11" t="str">
        <f>'[1]Activos Consolidados'!W64</f>
        <v>NO APLICA</v>
      </c>
      <c r="I79" s="12" t="str">
        <f>'[1]Activos Consolidados'!AV60</f>
        <v>INFORMACIÓN PÚBLICA</v>
      </c>
    </row>
    <row r="80" spans="1:9" ht="63.75" x14ac:dyDescent="0.25">
      <c r="A80" s="8" t="str">
        <f>'[1]Activos Consolidados'!H65</f>
        <v>FORMATOS</v>
      </c>
      <c r="B80" s="9" t="str">
        <f>'[1]Activos Consolidados'!I65</f>
        <v>MATRIZ DE CONOCIMIENTO  EXPLICITO</v>
      </c>
      <c r="C80" s="9" t="str">
        <f>'[1]Activos Consolidados'!K65</f>
        <v>El inventario de conocimiento explícito presenta una relación detallada de los documentos generados en un área o proceso de la entidad.</v>
      </c>
      <c r="D80" s="10" t="str">
        <f>'[1]Activos Consolidados'!R65</f>
        <v>CASTELLANO</v>
      </c>
      <c r="E80" s="10" t="str">
        <f>'[1]Activos Consolidados'!S65</f>
        <v>ELECTRONICO</v>
      </c>
      <c r="F80" s="10" t="str">
        <f>'[1]Activos Consolidados'!U65</f>
        <v>XLS</v>
      </c>
      <c r="G80" s="9" t="str">
        <f>'[1]Activos Consolidados'!V65</f>
        <v>TEAMS</v>
      </c>
      <c r="H80" s="11" t="str">
        <f>'[1]Activos Consolidados'!W65</f>
        <v>NO APLICA</v>
      </c>
      <c r="I80" s="12" t="str">
        <f>'[1]Activos Consolidados'!AV64</f>
        <v>INFORMACIÓN PÚBLICA</v>
      </c>
    </row>
    <row r="81" spans="1:9" ht="38.25" x14ac:dyDescent="0.25">
      <c r="A81" s="8" t="str">
        <f>'[1]Activos Consolidados'!H66</f>
        <v>APLICATIVOS</v>
      </c>
      <c r="B81" s="9" t="str">
        <f>'[1]Activos Consolidados'!I66</f>
        <v>GRC (MÓDULO DE PROGRAMAS Y PROYECTOS)</v>
      </c>
      <c r="C81" s="9" t="str">
        <f>'[1]Activos Consolidados'!K66</f>
        <v>SE REGISTRA EL PLAN ESTRATEGICO, EL PLAN DE ACCIÓN Y LOS AVANCES MENSUALES</v>
      </c>
      <c r="D81" s="10" t="str">
        <f>'[1]Activos Consolidados'!R66</f>
        <v>CASTELLANO</v>
      </c>
      <c r="E81" s="10" t="str">
        <f>'[1]Activos Consolidados'!S66</f>
        <v>ELECTRONICO</v>
      </c>
      <c r="F81" s="10" t="str">
        <f>'[1]Activos Consolidados'!U66</f>
        <v>XLS</v>
      </c>
      <c r="G81" s="9" t="str">
        <f>'[1]Activos Consolidados'!V66</f>
        <v>ONE DRIVE Y APLICATIVO GRC</v>
      </c>
      <c r="H81" s="11" t="str">
        <f>'[1]Activos Consolidados'!W66</f>
        <v>NO APLICA</v>
      </c>
      <c r="I81" s="12" t="str">
        <f>'[1]Activos Consolidados'!AV65</f>
        <v>INFORMACIÓN PÚBLICA</v>
      </c>
    </row>
    <row r="82" spans="1:9" ht="89.25" x14ac:dyDescent="0.25">
      <c r="A82" s="8" t="str">
        <f>'[1]Activos Consolidados'!H67</f>
        <v>BASES DE DATOS</v>
      </c>
      <c r="B82" s="9" t="str">
        <f>'[1]Activos Consolidados'!I67</f>
        <v>PLANES DE ACCIÓN</v>
      </c>
      <c r="C82" s="9" t="str">
        <f>'[1]Activos Consolidados'!K67</f>
        <v>CONTIENE TODOAS LAS INICIATIVAS QUE DESARROLLA LA ENTIDAD PARA CUMPLIR EL PLAN ESTRATÉGICO, OBJETIVOS, INDICADORES, PORCENTAJES DE AVANCE POR CADA UNO DE LOS HITOS, FECHAS DE INICIO Y DE FINALIZACIÓN.</v>
      </c>
      <c r="D82" s="10" t="str">
        <f>'[1]Activos Consolidados'!R67</f>
        <v>CASTELLANO</v>
      </c>
      <c r="E82" s="10" t="str">
        <f>'[1]Activos Consolidados'!S67</f>
        <v>ELECTRONICO</v>
      </c>
      <c r="F82" s="10" t="str">
        <f>'[1]Activos Consolidados'!U67</f>
        <v>XLS</v>
      </c>
      <c r="G82" s="9" t="str">
        <f>'[1]Activos Consolidados'!V67</f>
        <v>ONE DRIVE Y APLICATIVO GRC</v>
      </c>
      <c r="H82" s="11" t="str">
        <f>'[1]Activos Consolidados'!W67</f>
        <v>NO APLICA</v>
      </c>
      <c r="I82" s="12" t="e">
        <f>'[1]Activos Consolidados'!#REF!</f>
        <v>#REF!</v>
      </c>
    </row>
    <row r="83" spans="1:9" ht="76.5" x14ac:dyDescent="0.25">
      <c r="A83" s="8" t="str">
        <f>'[1]Activos Consolidados'!H68</f>
        <v>CATÁLOGOS</v>
      </c>
      <c r="B83" s="9" t="str">
        <f>'[1]Activos Consolidados'!I68</f>
        <v>CATÁLOGO DE COMPONENTES DE INFORMACIÓN</v>
      </c>
      <c r="C83" s="9" t="str">
        <f>'[1]Activos Consolidados'!K68</f>
        <v>CONTIENE LOS DATOS, FLUJOS Y SERVICIOS DE INFORMACIÓN DE LA ENTIDAD.</v>
      </c>
      <c r="D83" s="10" t="str">
        <f>'[1]Activos Consolidados'!R68</f>
        <v>CASTELLANO</v>
      </c>
      <c r="E83" s="10" t="str">
        <f>'[1]Activos Consolidados'!S68</f>
        <v>ELECTRONICO</v>
      </c>
      <c r="F83" s="10" t="str">
        <f>'[1]Activos Consolidados'!U68</f>
        <v>XLS</v>
      </c>
      <c r="G83" s="9" t="str">
        <f>'[1]Activos Consolidados'!V68</f>
        <v>SITIO WEB</v>
      </c>
      <c r="H83" s="11" t="str">
        <f>'[1]Activos Consolidados'!W68</f>
        <v>https://www.enterritorio.gov.co/web/transparencia-y-acceso-a-la-informacion-publica/instrumentos-de-gestion-de-informacion-publica</v>
      </c>
      <c r="I83" s="12" t="e">
        <f>'[1]Activos Consolidados'!#REF!</f>
        <v>#REF!</v>
      </c>
    </row>
    <row r="84" spans="1:9" ht="140.25" x14ac:dyDescent="0.25">
      <c r="A84" s="8" t="str">
        <f>'[1]Activos Consolidados'!H69</f>
        <v>GUÍAS</v>
      </c>
      <c r="B84" s="9" t="str">
        <f>'[1]Activos Consolidados'!I69</f>
        <v>GUÍA DE CALIDAD DE DATOS EN INFORMACIÓN INSTITUCIONAL</v>
      </c>
      <c r="C84" s="9" t="str">
        <f>'[1]Activos Consolidados'!K69</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4" s="10" t="str">
        <f>'[1]Activos Consolidados'!R69</f>
        <v>CASTELLANO</v>
      </c>
      <c r="E84" s="10" t="str">
        <f>'[1]Activos Consolidados'!S69</f>
        <v>ELECTRONICO</v>
      </c>
      <c r="F84" s="10" t="str">
        <f>'[1]Activos Consolidados'!U69</f>
        <v>DOC, PDF</v>
      </c>
      <c r="G84" s="9" t="str">
        <f>'[1]Activos Consolidados'!V69</f>
        <v>CATÁLOGO DOCUMENTAL</v>
      </c>
      <c r="H84" s="11" t="str">
        <f>'[1]Activos Consolidados'!W69</f>
        <v>NO APLICA</v>
      </c>
      <c r="I84" s="12" t="e">
        <f>'[1]Activos Consolidados'!#REF!</f>
        <v>#REF!</v>
      </c>
    </row>
    <row r="85" spans="1:9" ht="38.25" x14ac:dyDescent="0.25">
      <c r="A85" s="8" t="str">
        <f>'[1]Activos Consolidados'!H66</f>
        <v>APLICATIVOS</v>
      </c>
      <c r="B85" s="9" t="str">
        <f>'[1]Activos Consolidados'!I66</f>
        <v>GRC (MÓDULO DE PROGRAMAS Y PROYECTOS)</v>
      </c>
      <c r="C85" s="9" t="str">
        <f>'[1]Activos Consolidados'!K66</f>
        <v>SE REGISTRA EL PLAN ESTRATEGICO, EL PLAN DE ACCIÓN Y LOS AVANCES MENSUALES</v>
      </c>
      <c r="D85" s="10" t="str">
        <f>'[1]Activos Consolidados'!R66</f>
        <v>CASTELLANO</v>
      </c>
      <c r="E85" s="10" t="str">
        <f>'[1]Activos Consolidados'!S66</f>
        <v>ELECTRONICO</v>
      </c>
      <c r="F85" s="10" t="str">
        <f>'[1]Activos Consolidados'!U66</f>
        <v>XLS</v>
      </c>
      <c r="G85" s="9" t="str">
        <f>'[1]Activos Consolidados'!V66</f>
        <v>ONE DRIVE Y APLICATIVO GRC</v>
      </c>
      <c r="H85" s="11" t="str">
        <f>'[1]Activos Consolidados'!W66</f>
        <v>NO APLICA</v>
      </c>
      <c r="I85" s="12" t="e">
        <f>'[1]Activos Consolidados'!#REF!</f>
        <v>#REF!</v>
      </c>
    </row>
    <row r="86" spans="1:9" ht="89.25" x14ac:dyDescent="0.25">
      <c r="A86" s="8" t="str">
        <f>'[1]Activos Consolidados'!H67</f>
        <v>BASES DE DATOS</v>
      </c>
      <c r="B86" s="9" t="str">
        <f>'[1]Activos Consolidados'!I67</f>
        <v>PLANES DE ACCIÓN</v>
      </c>
      <c r="C86" s="9" t="str">
        <f>'[1]Activos Consolidados'!K67</f>
        <v>CONTIENE TODOAS LAS INICIATIVAS QUE DESARROLLA LA ENTIDAD PARA CUMPLIR EL PLAN ESTRATÉGICO, OBJETIVOS, INDICADORES, PORCENTAJES DE AVANCE POR CADA UNO DE LOS HITOS, FECHAS DE INICIO Y DE FINALIZACIÓN.</v>
      </c>
      <c r="D86" s="10" t="str">
        <f>'[1]Activos Consolidados'!R67</f>
        <v>CASTELLANO</v>
      </c>
      <c r="E86" s="10" t="str">
        <f>'[1]Activos Consolidados'!S67</f>
        <v>ELECTRONICO</v>
      </c>
      <c r="F86" s="10" t="str">
        <f>'[1]Activos Consolidados'!U67</f>
        <v>XLS</v>
      </c>
      <c r="G86" s="9" t="str">
        <f>'[1]Activos Consolidados'!V67</f>
        <v>ONE DRIVE Y APLICATIVO GRC</v>
      </c>
      <c r="H86" s="11" t="str">
        <f>'[1]Activos Consolidados'!W67</f>
        <v>NO APLICA</v>
      </c>
      <c r="I86" s="12" t="str">
        <f>'[1]Activos Consolidados'!AV66</f>
        <v>INFORMACIÓN PÚBLICA</v>
      </c>
    </row>
    <row r="87" spans="1:9" ht="76.5" x14ac:dyDescent="0.25">
      <c r="A87" s="8" t="str">
        <f>'[1]Activos Consolidados'!H68</f>
        <v>CATÁLOGOS</v>
      </c>
      <c r="B87" s="9" t="str">
        <f>'[1]Activos Consolidados'!I68</f>
        <v>CATÁLOGO DE COMPONENTES DE INFORMACIÓN</v>
      </c>
      <c r="C87" s="9" t="str">
        <f>'[1]Activos Consolidados'!K68</f>
        <v>CONTIENE LOS DATOS, FLUJOS Y SERVICIOS DE INFORMACIÓN DE LA ENTIDAD.</v>
      </c>
      <c r="D87" s="10" t="str">
        <f>'[1]Activos Consolidados'!R68</f>
        <v>CASTELLANO</v>
      </c>
      <c r="E87" s="10" t="str">
        <f>'[1]Activos Consolidados'!S68</f>
        <v>ELECTRONICO</v>
      </c>
      <c r="F87" s="10" t="str">
        <f>'[1]Activos Consolidados'!U68</f>
        <v>XLS</v>
      </c>
      <c r="G87" s="9" t="str">
        <f>'[1]Activos Consolidados'!V68</f>
        <v>SITIO WEB</v>
      </c>
      <c r="H87" s="11" t="str">
        <f>'[1]Activos Consolidados'!W68</f>
        <v>https://www.enterritorio.gov.co/web/transparencia-y-acceso-a-la-informacion-publica/instrumentos-de-gestion-de-informacion-publica</v>
      </c>
      <c r="I87" s="12" t="str">
        <f>'[1]Activos Consolidados'!AV67</f>
        <v>INFORMACIÓN PÚBLICA</v>
      </c>
    </row>
    <row r="88" spans="1:9" ht="140.25" x14ac:dyDescent="0.25">
      <c r="A88" s="8" t="str">
        <f>'[1]Activos Consolidados'!H69</f>
        <v>GUÍAS</v>
      </c>
      <c r="B88" s="9" t="str">
        <f>'[1]Activos Consolidados'!I69</f>
        <v>GUÍA DE CALIDAD DE DATOS EN INFORMACIÓN INSTITUCIONAL</v>
      </c>
      <c r="C88" s="9" t="str">
        <f>'[1]Activos Consolidados'!K69</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8" s="10" t="str">
        <f>'[1]Activos Consolidados'!R69</f>
        <v>CASTELLANO</v>
      </c>
      <c r="E88" s="10" t="str">
        <f>'[1]Activos Consolidados'!S69</f>
        <v>ELECTRONICO</v>
      </c>
      <c r="F88" s="10" t="str">
        <f>'[1]Activos Consolidados'!U69</f>
        <v>DOC, PDF</v>
      </c>
      <c r="G88" s="9" t="str">
        <f>'[1]Activos Consolidados'!V69</f>
        <v>CATÁLOGO DOCUMENTAL</v>
      </c>
      <c r="H88" s="11" t="str">
        <f>'[1]Activos Consolidados'!W69</f>
        <v>NO APLICA</v>
      </c>
      <c r="I88" s="12" t="str">
        <f>'[1]Activos Consolidados'!AV68</f>
        <v>INFORMACIÓN PÚBLICA</v>
      </c>
    </row>
    <row r="89" spans="1:9" ht="102" x14ac:dyDescent="0.25">
      <c r="A89" s="8" t="str">
        <f>'[1]Activos Consolidados'!H70</f>
        <v>MANUALES</v>
      </c>
      <c r="B89" s="9" t="str">
        <f>'[1]Activos Consolidados'!I70</f>
        <v>MANUAL DE GESTIÓN DEL CONOCIMIENTO</v>
      </c>
      <c r="C89" s="9" t="str">
        <f>'[1]Activos Consolidados'!K70</f>
        <v>Describir e institucionalizar el modelo, el proceso, las estrategias y las herramientas a través de las cuales se desarrolla el proceso de Gestión del Conocimiento en la Empresa Nacional Promotora del Desarrollo Territorial – ENTerritorio, así mismo permitirá:</v>
      </c>
      <c r="D89" s="10" t="str">
        <f>'[1]Activos Consolidados'!R70</f>
        <v>CASTELLANO</v>
      </c>
      <c r="E89" s="10" t="str">
        <f>'[1]Activos Consolidados'!S70</f>
        <v>ELECTRONICO</v>
      </c>
      <c r="F89" s="10" t="str">
        <f>'[1]Activos Consolidados'!U70</f>
        <v>DOC, PDF</v>
      </c>
      <c r="G89" s="9" t="str">
        <f>'[1]Activos Consolidados'!V70</f>
        <v>CATÁLOGO DOCUMENTAL</v>
      </c>
      <c r="H89" s="11" t="str">
        <f>'[1]Activos Consolidados'!W70</f>
        <v>NO APLICA</v>
      </c>
      <c r="I89" s="12" t="str">
        <f>'[1]Activos Consolidados'!AV69</f>
        <v>INFORMACIÓN PÚBLICA</v>
      </c>
    </row>
    <row r="90" spans="1:9" ht="105" customHeight="1" x14ac:dyDescent="0.25">
      <c r="A90" s="8" t="str">
        <f>'[1]Activos Consolidados'!H71</f>
        <v>REPORTES</v>
      </c>
      <c r="B90" s="9" t="str">
        <f>'[1]Activos Consolidados'!I71</f>
        <v>REPORTES DE AVANCE A LA GESTIÓN - FURAG</v>
      </c>
      <c r="C90" s="9" t="str">
        <f>'[1]Activos Consolidados'!K71</f>
        <v>Es un formulario ünico de reporte de avance de la gestión</v>
      </c>
      <c r="D90" s="10" t="str">
        <f>'[1]Activos Consolidados'!R71</f>
        <v>CASTELLANO</v>
      </c>
      <c r="E90" s="10" t="str">
        <f>'[1]Activos Consolidados'!S71</f>
        <v>ELECTRONICO/PAPEL</v>
      </c>
      <c r="F90" s="10" t="str">
        <f>'[1]Activos Consolidados'!U71</f>
        <v>PDF, DOC, TIF, XLS</v>
      </c>
      <c r="G90" s="9" t="str">
        <f>'[1]Activos Consolidados'!V71</f>
        <v>ORFEO</v>
      </c>
      <c r="H90" s="11" t="str">
        <f>'[1]Activos Consolidados'!W71</f>
        <v>NO APLICA</v>
      </c>
      <c r="I90" s="12" t="str">
        <f>'[1]Activos Consolidados'!AV70</f>
        <v>INFORMACIÓN PÚBLICA</v>
      </c>
    </row>
    <row r="91" spans="1:9" ht="38.25" x14ac:dyDescent="0.25">
      <c r="A91" s="8" t="str">
        <f>'[1]Activos Consolidados'!H72</f>
        <v>APLICATIVOS</v>
      </c>
      <c r="B91" s="9" t="str">
        <f>'[1]Activos Consolidados'!I72</f>
        <v>ERA</v>
      </c>
      <c r="C91" s="9" t="str">
        <f>'[1]Activos Consolidados'!K72</f>
        <v>GESTIONA EL CICLO SARO DE PROCESOS Y CONVENIOS Y EVENTOS DE RIESGO MATERIALIZADO.</v>
      </c>
      <c r="D91" s="10" t="str">
        <f>'[1]Activos Consolidados'!R72</f>
        <v>CASTELLANO</v>
      </c>
      <c r="E91" s="10" t="str">
        <f>'[1]Activos Consolidados'!S72</f>
        <v>ELECTRONICO</v>
      </c>
      <c r="F91" s="10" t="str">
        <f>'[1]Activos Consolidados'!U72</f>
        <v xml:space="preserve"> DOC,XLS, CVS</v>
      </c>
      <c r="G91" s="9" t="str">
        <f>'[1]Activos Consolidados'!V72</f>
        <v>ERA, CATALOGO DOCUMENTAL</v>
      </c>
      <c r="H91" s="11" t="str">
        <f>'[1]Activos Consolidados'!W72</f>
        <v>NO APLICA</v>
      </c>
      <c r="I91" s="12" t="str">
        <f>'[1]Activos Consolidados'!AV71</f>
        <v>INFORMACIÓN PÚBLICA</v>
      </c>
    </row>
    <row r="92" spans="1:9" ht="38.25" x14ac:dyDescent="0.25">
      <c r="A92" s="8" t="str">
        <f>'[1]Activos Consolidados'!H73</f>
        <v>APLICATIVOS</v>
      </c>
      <c r="B92" s="9" t="str">
        <f>'[1]Activos Consolidados'!I73</f>
        <v>GRC (MÓDULO DE RIESGOS)</v>
      </c>
      <c r="C92" s="9" t="str">
        <f>'[1]Activos Consolidados'!K73</f>
        <v>GESTIONA EL CICLO SARO DE PROCESOS Y CONVENIOS Y EVENTOS DE RIESGO MATERIALIZADO.</v>
      </c>
      <c r="D92" s="10" t="str">
        <f>'[1]Activos Consolidados'!R73</f>
        <v>CASTELLANO</v>
      </c>
      <c r="E92" s="10" t="str">
        <f>'[1]Activos Consolidados'!S73</f>
        <v>ELECTRONICO</v>
      </c>
      <c r="F92" s="10" t="str">
        <f>'[1]Activos Consolidados'!U73</f>
        <v xml:space="preserve"> DOC,  XLS</v>
      </c>
      <c r="G92" s="9" t="str">
        <f>'[1]Activos Consolidados'!V73</f>
        <v>ERA, GRC, CATALOGO DOCUMENTAL</v>
      </c>
      <c r="H92" s="11" t="str">
        <f>'[1]Activos Consolidados'!W73</f>
        <v>http://172.16.7.25/GRC/portal/</v>
      </c>
      <c r="I92" s="12" t="str">
        <f>'[1]Activos Consolidados'!AV72</f>
        <v>INFORMACIÓN PÚBLICA CLASIFICADA</v>
      </c>
    </row>
    <row r="93" spans="1:9" ht="25.5" x14ac:dyDescent="0.25">
      <c r="A93" s="8" t="str">
        <f>'[1]Activos Consolidados'!H74</f>
        <v>APLICATIVOS</v>
      </c>
      <c r="B93" s="9" t="str">
        <f>'[1]Activos Consolidados'!I74</f>
        <v>GRC (MÓDULO DE INDICADORES)</v>
      </c>
      <c r="C93" s="9" t="str">
        <f>'[1]Activos Consolidados'!K74</f>
        <v>GESTIONA LOS INDICADORES DE RIESGO.</v>
      </c>
      <c r="D93" s="10" t="str">
        <f>'[1]Activos Consolidados'!R74</f>
        <v>CASTELLANO</v>
      </c>
      <c r="E93" s="10" t="str">
        <f>'[1]Activos Consolidados'!S74</f>
        <v>ELECTRONICO</v>
      </c>
      <c r="F93" s="10" t="str">
        <f>'[1]Activos Consolidados'!U74</f>
        <v xml:space="preserve"> DOC,  XLS</v>
      </c>
      <c r="G93" s="9" t="str">
        <f>'[1]Activos Consolidados'!V74</f>
        <v>GRC, CATALOGO DOCUMENTAL</v>
      </c>
      <c r="H93" s="11" t="str">
        <f>'[1]Activos Consolidados'!W74</f>
        <v>http://172.16.7.25/GRC/portal/</v>
      </c>
      <c r="I93" s="12" t="str">
        <f>'[1]Activos Consolidados'!AV73</f>
        <v>INFORMACIÓN PÚBLICA CLASIFICADA</v>
      </c>
    </row>
    <row r="94" spans="1:9" ht="38.25" x14ac:dyDescent="0.25">
      <c r="A94" s="8" t="str">
        <f>'[1]Activos Consolidados'!H75</f>
        <v>BASES DE DATOS</v>
      </c>
      <c r="B94" s="9" t="str">
        <f>'[1]Activos Consolidados'!I75</f>
        <v>BASE HISTÓRICA DE EVENTOS DE RIESGO</v>
      </c>
      <c r="C94" s="9" t="str">
        <f>'[1]Activos Consolidados'!K75</f>
        <v>HISTORICO DE RIESGOS MATERIALIZADOS DE ACUERDO CON LOS LINEAMIENTOS DE LA SFC</v>
      </c>
      <c r="D94" s="10" t="str">
        <f>'[1]Activos Consolidados'!R75</f>
        <v>CASTELLANO</v>
      </c>
      <c r="E94" s="10" t="str">
        <f>'[1]Activos Consolidados'!S75</f>
        <v>ELECTRONICO</v>
      </c>
      <c r="F94" s="10" t="str">
        <f>'[1]Activos Consolidados'!U75</f>
        <v xml:space="preserve"> XLS</v>
      </c>
      <c r="G94" s="9" t="str">
        <f>'[1]Activos Consolidados'!V75</f>
        <v>ERA, GRC, CATALOGO DOCUMENTAL</v>
      </c>
      <c r="H94" s="11" t="str">
        <f>'[1]Activos Consolidados'!W75</f>
        <v>NO APLICA</v>
      </c>
      <c r="I94" s="12" t="str">
        <f>'[1]Activos Consolidados'!AV74</f>
        <v>INFORMACIÓN PÚBLICA CLASIFICADA</v>
      </c>
    </row>
    <row r="95" spans="1:9" ht="51" x14ac:dyDescent="0.25">
      <c r="A95" s="8" t="str">
        <f>'[1]Activos Consolidados'!H76</f>
        <v>BASES DE DATOS</v>
      </c>
      <c r="B95" s="9" t="str">
        <f>'[1]Activos Consolidados'!I76</f>
        <v>LISTA DE RIESGOS Y CONTROLES DE PROCESOS Y CONVENIOS</v>
      </c>
      <c r="C95" s="9" t="str">
        <f>'[1]Activos Consolidados'!K76</f>
        <v>LISTA DE RIESGOS Y CONTROLES DE PROCESOS, CONVENIOS Y RIESGOS DE CORRUPCIÓN</v>
      </c>
      <c r="D95" s="10" t="str">
        <f>'[1]Activos Consolidados'!R76</f>
        <v>CASTELLANO</v>
      </c>
      <c r="E95" s="10" t="str">
        <f>'[1]Activos Consolidados'!S76</f>
        <v>ELECTRONICO</v>
      </c>
      <c r="F95" s="10" t="str">
        <f>'[1]Activos Consolidados'!U76</f>
        <v xml:space="preserve"> DOC,  XLS</v>
      </c>
      <c r="G95" s="9" t="str">
        <f>'[1]Activos Consolidados'!V76</f>
        <v>ERA, GRC, CATALOGO DOCUMENTAL</v>
      </c>
      <c r="H95" s="11" t="str">
        <f>'[1]Activos Consolidados'!W76</f>
        <v>https://www.enterritorio.gov.co/CatalogoDocumental/procesos/subversion/index.html</v>
      </c>
      <c r="I95" s="12" t="str">
        <f>'[1]Activos Consolidados'!AV75</f>
        <v>INFORMACIÓN PÚBLICA CLASIFICADA</v>
      </c>
    </row>
    <row r="96" spans="1:9" ht="51" x14ac:dyDescent="0.25">
      <c r="A96" s="8" t="str">
        <f>'[1]Activos Consolidados'!H77</f>
        <v>GUÍAS</v>
      </c>
      <c r="B96" s="9" t="str">
        <f>'[1]Activos Consolidados'!I77</f>
        <v>GUÍA METODOLÓGICA DE GESTIÓN DE RIESGOS</v>
      </c>
      <c r="C96" s="9" t="str">
        <f>'[1]Activos Consolidados'!K77</f>
        <v>CONTIENE LA METODOLOGÍA PARA EVOLUCIÓN DE IDENTIFICACIÓN, MEDICIÓN, CONTROL Y MONITOREO DE LOS RIESGOS.</v>
      </c>
      <c r="D96" s="10" t="str">
        <f>'[1]Activos Consolidados'!R77</f>
        <v>CASTELLANO</v>
      </c>
      <c r="E96" s="10" t="str">
        <f>'[1]Activos Consolidados'!S77</f>
        <v>ELECTRONICO</v>
      </c>
      <c r="F96" s="10" t="str">
        <f>'[1]Activos Consolidados'!U77</f>
        <v>PDF, DOC, TIF, XLS</v>
      </c>
      <c r="G96" s="9" t="str">
        <f>'[1]Activos Consolidados'!V77</f>
        <v xml:space="preserve"> CATALOGO DOCUMENTAL</v>
      </c>
      <c r="H96" s="11" t="str">
        <f>'[1]Activos Consolidados'!W77</f>
        <v>https://www.enterritorio.gov.co/CatalogoDocumental/procesos/subversion/index.html</v>
      </c>
      <c r="I96" s="12" t="str">
        <f>'[1]Activos Consolidados'!AV76</f>
        <v>INFORMACIÓN PÚBLICA CLASIFICADA</v>
      </c>
    </row>
    <row r="97" spans="1:9" ht="76.5" x14ac:dyDescent="0.25">
      <c r="A97" s="8" t="str">
        <f>'[1]Activos Consolidados'!H78</f>
        <v>INFORMES</v>
      </c>
      <c r="B97" s="9" t="str">
        <f>'[1]Activos Consolidados'!I78</f>
        <v>INFORME SARO A REVISORIA FISCAL</v>
      </c>
      <c r="C97" s="9" t="str">
        <f>'[1]Activos Consolidados'!K78</f>
        <v>INFORME SOBRE ASPECTOS RELEVANTES DEL SARO: EVENTOS MATERIALIZADOS, MONITOREO, INDICADORES, CICLO SARO Y PERFILES DE RIESGO. ESTE INFORME TIENE UNA PERIODICIDAD ANUAL.</v>
      </c>
      <c r="D97" s="10" t="str">
        <f>'[1]Activos Consolidados'!R78</f>
        <v>CASTELLANO</v>
      </c>
      <c r="E97" s="10" t="str">
        <f>'[1]Activos Consolidados'!S78</f>
        <v>ELECTRONICO/PAPEL</v>
      </c>
      <c r="F97" s="10" t="str">
        <f>'[1]Activos Consolidados'!U78</f>
        <v>PDF, DOC, TIF, XLS</v>
      </c>
      <c r="G97" s="9" t="str">
        <f>'[1]Activos Consolidados'!V78</f>
        <v>ORFEO</v>
      </c>
      <c r="H97" s="11" t="str">
        <f>'[1]Activos Consolidados'!W78</f>
        <v>NO APLICA</v>
      </c>
      <c r="I97" s="12" t="str">
        <f>'[1]Activos Consolidados'!AV77</f>
        <v>INFORMACIÓN PÚBLICA CLASIFICADA</v>
      </c>
    </row>
    <row r="98" spans="1:9" ht="51" x14ac:dyDescent="0.25">
      <c r="A98" s="8" t="str">
        <f>'[1]Activos Consolidados'!H81</f>
        <v>MANUALES</v>
      </c>
      <c r="B98" s="9" t="str">
        <f>'[1]Activos Consolidados'!I81</f>
        <v>MANUAL DE GESTIÓN DE RIESGOS OPERATIVOS Y CORRUPCIÓN</v>
      </c>
      <c r="C98" s="9" t="str">
        <f>'[1]Activos Consolidados'!K81</f>
        <v>CONTIENE POLITICAS Y LINEAMIENTOS RELACIONADOS CON RIESGO OPERATIVO</v>
      </c>
      <c r="D98" s="10" t="str">
        <f>'[1]Activos Consolidados'!R81</f>
        <v>CASTELLANO</v>
      </c>
      <c r="E98" s="10" t="str">
        <f>'[1]Activos Consolidados'!S81</f>
        <v>ELECTRONICO</v>
      </c>
      <c r="F98" s="10" t="str">
        <f>'[1]Activos Consolidados'!U81</f>
        <v>PDF, DOC, TIF, XLS</v>
      </c>
      <c r="G98" s="9" t="str">
        <f>'[1]Activos Consolidados'!V81</f>
        <v>CATALOGO DOCUMENTAL</v>
      </c>
      <c r="H98" s="11" t="str">
        <f>'[1]Activos Consolidados'!W81</f>
        <v>https://www.enterritorio.gov.co/CatalogoDocumental/procesos/subversion/index.html</v>
      </c>
      <c r="I98" s="12" t="str">
        <f>'[1]Activos Consolidados'!AV78</f>
        <v>INFORMACIÓN PÚBLICA CLASIFICADA</v>
      </c>
    </row>
    <row r="99" spans="1:9" ht="25.5" x14ac:dyDescent="0.25">
      <c r="A99" s="8" t="str">
        <f>'[1]Activos Consolidados'!H82</f>
        <v>DERECHOS DE PETICIÓN</v>
      </c>
      <c r="B99" s="9" t="str">
        <f>'[1]Activos Consolidados'!I82</f>
        <v>DERECHOS DE PETICIÓN</v>
      </c>
      <c r="C99" s="9" t="str">
        <f>'[1]Activos Consolidados'!K82</f>
        <v xml:space="preserve">CONTIENE RESPUESTAS Y SOPORTES A LOS DERECHOS DE PETICION </v>
      </c>
      <c r="D99" s="10" t="str">
        <f>'[1]Activos Consolidados'!R82</f>
        <v>CASTELLANO</v>
      </c>
      <c r="E99" s="10" t="str">
        <f>'[1]Activos Consolidados'!S82</f>
        <v>ELECTRONICO/PAPEL</v>
      </c>
      <c r="F99" s="10" t="str">
        <f>'[1]Activos Consolidados'!U82</f>
        <v>PDF, DOC, TIF</v>
      </c>
      <c r="G99" s="9" t="str">
        <f>'[1]Activos Consolidados'!V82</f>
        <v>ORFEO</v>
      </c>
      <c r="H99" s="11" t="str">
        <f>'[1]Activos Consolidados'!W82</f>
        <v>NO APLICA</v>
      </c>
      <c r="I99" s="12" t="str">
        <f>'[1]Activos Consolidados'!AV81</f>
        <v>INFORMACIÓN PÚBLICA</v>
      </c>
    </row>
    <row r="100" spans="1:9" ht="51" x14ac:dyDescent="0.25">
      <c r="A100" s="8" t="str">
        <f>'[1]Activos Consolidados'!H100</f>
        <v>REPOSITORIOS</v>
      </c>
      <c r="B100" s="9" t="str">
        <f>'[1]Activos Consolidados'!I100</f>
        <v>REPOSITORIO TECNOLOGÍAS DE LA INFORMACIÓN</v>
      </c>
      <c r="C100" s="9" t="str">
        <f>'[1]Activos Consolidados'!K100</f>
        <v>CONTIENE LA INFORMACIÓN CPORRESPONDIENTE A LA GESTIÓN DEL GRUPO DE TECNOLOGÍAS DE LA INFORMACIÓN.</v>
      </c>
      <c r="D100" s="10" t="str">
        <f>'[1]Activos Consolidados'!R100</f>
        <v>CASTELLANO</v>
      </c>
      <c r="E100" s="10" t="str">
        <f>'[1]Activos Consolidados'!S100</f>
        <v>ELECTRONICO</v>
      </c>
      <c r="F100" s="10" t="str">
        <f>'[1]Activos Consolidados'!U100</f>
        <v>PDF, XLS, DOC, PPT</v>
      </c>
      <c r="G100" s="9" t="str">
        <f>'[1]Activos Consolidados'!V100</f>
        <v>ONEDRIVE</v>
      </c>
      <c r="H100" s="11" t="str">
        <f>'[1]Activos Consolidados'!W100</f>
        <v>NA</v>
      </c>
      <c r="I100" s="12" t="e">
        <f>'[1]Activos Consolidados'!#REF!</f>
        <v>#REF!</v>
      </c>
    </row>
    <row r="101" spans="1:9" ht="51" x14ac:dyDescent="0.25">
      <c r="A101" s="8" t="str">
        <f>'[1]Activos Consolidados'!H101</f>
        <v>REPOSITORIOS</v>
      </c>
      <c r="B101" s="9" t="str">
        <f>'[1]Activos Consolidados'!I101</f>
        <v>METAREPOSITORIO DE TECNOLOGÍAS DE LA INFORMACIÓN</v>
      </c>
      <c r="C101" s="9" t="str">
        <f>'[1]Activos Consolidados'!K101</f>
        <v>CONTIENE LAS GUÍAS DE USUARIO, GUÍAS TÉCNICAS Y EL VERSIONAMIENTO DE LOS SISTEMAS DE INFORMACIÓN.</v>
      </c>
      <c r="D101" s="10" t="str">
        <f>'[1]Activos Consolidados'!R101</f>
        <v>CASTELLANO</v>
      </c>
      <c r="E101" s="10" t="str">
        <f>'[1]Activos Consolidados'!S101</f>
        <v>ELECTRONICO</v>
      </c>
      <c r="F101" s="10" t="str">
        <f>'[1]Activos Consolidados'!U101</f>
        <v>NA</v>
      </c>
      <c r="G101" s="9" t="str">
        <f>'[1]Activos Consolidados'!V101</f>
        <v>ONEDRIVE</v>
      </c>
      <c r="H101" s="11" t="str">
        <f>'[1]Activos Consolidados'!W101</f>
        <v>NA</v>
      </c>
      <c r="I101" s="12" t="e">
        <f>'[1]Activos Consolidados'!#REF!</f>
        <v>#REF!</v>
      </c>
    </row>
    <row r="102" spans="1:9" ht="38.25" x14ac:dyDescent="0.25">
      <c r="A102" s="8" t="str">
        <f>'[1]Activos Consolidados'!H102</f>
        <v>BASES DE DATOS</v>
      </c>
      <c r="B102" s="9" t="str">
        <f>'[1]Activos Consolidados'!I102</f>
        <v>BIOMÉTRICO</v>
      </c>
      <c r="C102" s="9" t="str">
        <f>'[1]Activos Consolidados'!K102</f>
        <v>ALOJAMIENTO DE LAS HUELLAS DIGITALES DE LOS COLABORADORES DE LA ENTIDAD</v>
      </c>
      <c r="D102" s="10" t="str">
        <f>'[1]Activos Consolidados'!R102</f>
        <v>CASTELLANO</v>
      </c>
      <c r="E102" s="10" t="str">
        <f>'[1]Activos Consolidados'!S102</f>
        <v>ELECTRONICO</v>
      </c>
      <c r="F102" s="10" t="str">
        <f>'[1]Activos Consolidados'!U102</f>
        <v>.psql</v>
      </c>
      <c r="G102" s="9" t="str">
        <f>'[1]Activos Consolidados'!V102</f>
        <v>NA</v>
      </c>
      <c r="H102" s="11" t="str">
        <f>'[1]Activos Consolidados'!W102</f>
        <v>NA</v>
      </c>
      <c r="I102" s="12" t="e">
        <f>'[1]Activos Consolidados'!#REF!</f>
        <v>#REF!</v>
      </c>
    </row>
    <row r="103" spans="1:9" ht="38.25" x14ac:dyDescent="0.25">
      <c r="A103" s="8" t="str">
        <f>'[1]Activos Consolidados'!H103</f>
        <v>BASES DE DATOS</v>
      </c>
      <c r="B103" s="9" t="str">
        <f>'[1]Activos Consolidados'!I103</f>
        <v>VIDEOVIGILANCIA</v>
      </c>
      <c r="C103" s="9" t="str">
        <f>'[1]Activos Consolidados'!K103</f>
        <v>ALOJAMIENTO DE LOS VIDEOS CAPTURADOS POR LA CAÁMARA DE VIDEOVIGILANCIA</v>
      </c>
      <c r="D103" s="10" t="str">
        <f>'[1]Activos Consolidados'!R103</f>
        <v>CASTELLANO</v>
      </c>
      <c r="E103" s="10" t="str">
        <f>'[1]Activos Consolidados'!S103</f>
        <v>ELECTRONICO</v>
      </c>
      <c r="F103" s="10" t="str">
        <f>'[1]Activos Consolidados'!U103</f>
        <v>.MP4</v>
      </c>
      <c r="G103" s="9" t="str">
        <f>'[1]Activos Consolidados'!V103</f>
        <v>NA</v>
      </c>
      <c r="H103" s="11" t="str">
        <f>'[1]Activos Consolidados'!W103</f>
        <v>NA</v>
      </c>
      <c r="I103" s="12" t="str">
        <f>'[1]Activos Consolidados'!AV82</f>
        <v>INFORMACIÓN PÚBLICA CLASIFICADA</v>
      </c>
    </row>
    <row r="104" spans="1:9" ht="38.25" x14ac:dyDescent="0.25">
      <c r="A104" s="8" t="str">
        <f>'[1]Activos Consolidados'!H104</f>
        <v>BASES DE DATOS</v>
      </c>
      <c r="B104" s="9" t="str">
        <f>'[1]Activos Consolidados'!I104</f>
        <v>DIRECTORIO ACTIVO</v>
      </c>
      <c r="C104" s="9" t="str">
        <f>'[1]Activos Consolidados'!K104</f>
        <v>BASE DE DATOS DE USUARIOS DE LA PLATAFORMA TECNOLÓGICA DE LA ENTIDAD</v>
      </c>
      <c r="D104" s="10" t="str">
        <f>'[1]Activos Consolidados'!R104</f>
        <v>CASTELLANO</v>
      </c>
      <c r="E104" s="10" t="str">
        <f>'[1]Activos Consolidados'!S104</f>
        <v>ELECTRONICO</v>
      </c>
      <c r="F104" s="10" t="str">
        <f>'[1]Activos Consolidados'!U104</f>
        <v>.xls</v>
      </c>
      <c r="G104" s="9" t="str">
        <f>'[1]Activos Consolidados'!V104</f>
        <v>NA</v>
      </c>
      <c r="H104" s="11" t="str">
        <f>'[1]Activos Consolidados'!W104</f>
        <v>NA</v>
      </c>
      <c r="I104" s="12" t="str">
        <f>'[1]Activos Consolidados'!AV100</f>
        <v>INFORMACIÓN PÚBLICA CLASIFICADA</v>
      </c>
    </row>
    <row r="105" spans="1:9" ht="76.5" x14ac:dyDescent="0.25">
      <c r="A105" s="8" t="str">
        <f>'[1]Activos Consolidados'!H105</f>
        <v>REGISTRO</v>
      </c>
      <c r="B105" s="9" t="str">
        <f>'[1]Activos Consolidados'!I105</f>
        <v>LINEA BASE ACTIVOS OPERADOR TECNOLÓGICO</v>
      </c>
      <c r="C105" s="9" t="str">
        <f>'[1]Activos Consolidados'!K105</f>
        <v>CONTIENE LA LINEA BASE DE LOS ACTIVOS QUE HACEN PARTE DE LAS LINEAS DE SERVICIOS CONTRATADAS: CIBERSEGURIDAD, MOVILIDAD, IAAS, LAN Y WIFI, ARRENDAMIENTO DE EQUIPOS (DESKTOP Y PORTÁTILES)</v>
      </c>
      <c r="D105" s="10">
        <f>'[1]Activos Consolidados'!R105</f>
        <v>0</v>
      </c>
      <c r="E105" s="10">
        <f>'[1]Activos Consolidados'!S105</f>
        <v>0</v>
      </c>
      <c r="F105" s="10">
        <f>'[1]Activos Consolidados'!U105</f>
        <v>0</v>
      </c>
      <c r="G105" s="9">
        <f>'[1]Activos Consolidados'!V105</f>
        <v>0</v>
      </c>
      <c r="H105" s="11">
        <f>'[1]Activos Consolidados'!W105</f>
        <v>0</v>
      </c>
      <c r="I105" s="12" t="str">
        <f>'[1]Activos Consolidados'!AV101</f>
        <v>INFORMACIÓN PÚBLICA CLASIFICADA</v>
      </c>
    </row>
    <row r="106" spans="1:9" ht="38.25" x14ac:dyDescent="0.25">
      <c r="A106" s="8" t="str">
        <f>'[1]Activos Consolidados'!H106</f>
        <v>REGISTROS DE CONTROL</v>
      </c>
      <c r="B106" s="9" t="str">
        <f>'[1]Activos Consolidados'!I106</f>
        <v>REGISTROS DE CONTROL DE ACCESO AL CENTRO DE DATOS</v>
      </c>
      <c r="C106" s="9" t="str">
        <f>'[1]Activos Consolidados'!K106</f>
        <v>CONTIENE EL REGISTROS Y VITACORAS DE CONTROL DE ACCESO AL CENTRO DE DATOS</v>
      </c>
      <c r="D106" s="10" t="str">
        <f>'[1]Activos Consolidados'!R106</f>
        <v>CASTELLANO</v>
      </c>
      <c r="E106" s="10" t="str">
        <f>'[1]Activos Consolidados'!S106</f>
        <v>ELECTRONICO/PAPEL</v>
      </c>
      <c r="F106" s="10" t="str">
        <f>'[1]Activos Consolidados'!U106</f>
        <v>PDF, XLS, DOC, TIF</v>
      </c>
      <c r="G106" s="9" t="str">
        <f>'[1]Activos Consolidados'!V106</f>
        <v>NA</v>
      </c>
      <c r="H106" s="11" t="str">
        <f>'[1]Activos Consolidados'!W106</f>
        <v>NO APLICA</v>
      </c>
      <c r="I106" s="12" t="str">
        <f>'[1]Activos Consolidados'!AV102</f>
        <v>INFORMACIÓN PÚBLICA CLASIFICADA</v>
      </c>
    </row>
    <row r="107" spans="1:9" ht="89.25" x14ac:dyDescent="0.25">
      <c r="A107" s="8" t="str">
        <f>'[1]Activos Consolidados'!H107</f>
        <v>PROCEDIMIENTOS</v>
      </c>
      <c r="B107" s="9" t="str">
        <f>'[1]Activos Consolidados'!I107</f>
        <v xml:space="preserve">	Mantenimiento de datos en producción</v>
      </c>
      <c r="C107" s="9" t="str">
        <f>'[1]Activos Consolidados'!K107</f>
        <v>Establece la metodología para el mantenimiento de los datos de los aplicativos en producción de ENTerritorio, a través del desarrollo de actividades provistas en este procedimiento, para garantizar su fiabilidad e integridad.</v>
      </c>
      <c r="D107" s="10" t="str">
        <f>'[1]Activos Consolidados'!R107</f>
        <v>CASTELLANO</v>
      </c>
      <c r="E107" s="10" t="str">
        <f>'[1]Activos Consolidados'!S107</f>
        <v>ELECTRONICO/PAPEL</v>
      </c>
      <c r="F107" s="10" t="str">
        <f>'[1]Activos Consolidados'!U107</f>
        <v>PDF, XLS, DOC, TIF</v>
      </c>
      <c r="G107" s="9" t="str">
        <f>'[1]Activos Consolidados'!V107</f>
        <v>INTRANET</v>
      </c>
      <c r="H107" s="11" t="str">
        <f>'[1]Activos Consolidados'!W107</f>
        <v>NO APLICA</v>
      </c>
      <c r="I107" s="12" t="str">
        <f>'[1]Activos Consolidados'!AV103</f>
        <v>INFORMACIÓN PÚBLICA CLASIFICADA</v>
      </c>
    </row>
    <row r="108" spans="1:9" ht="165.75" x14ac:dyDescent="0.25">
      <c r="A108" s="8" t="str">
        <f>'[1]Activos Consolidados'!H108</f>
        <v>PROCEDIMIENTOS</v>
      </c>
      <c r="B108" s="9" t="str">
        <f>'[1]Activos Consolidados'!I108</f>
        <v>Gestión de registros de eventos para la plataforma tecnológica</v>
      </c>
      <c r="C108" s="9" t="str">
        <f>'[1]Activos Consolidados'!K108</f>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
      <c r="D108" s="10" t="str">
        <f>'[1]Activos Consolidados'!R108</f>
        <v>CASTELLANO</v>
      </c>
      <c r="E108" s="10" t="str">
        <f>'[1]Activos Consolidados'!S108</f>
        <v>ELECTRONICO/PAPEL</v>
      </c>
      <c r="F108" s="10" t="str">
        <f>'[1]Activos Consolidados'!U108</f>
        <v>PDF, XLS, DOC, TIF</v>
      </c>
      <c r="G108" s="9" t="str">
        <f>'[1]Activos Consolidados'!V108</f>
        <v>INTRANET</v>
      </c>
      <c r="H108" s="11" t="str">
        <f>'[1]Activos Consolidados'!W108</f>
        <v>NO APLICA</v>
      </c>
      <c r="I108" s="12" t="str">
        <f>'[1]Activos Consolidados'!AV104</f>
        <v>INFORMACIÓN PÚBLICA CLASIFICADA</v>
      </c>
    </row>
    <row r="109" spans="1:9" ht="127.5" x14ac:dyDescent="0.25">
      <c r="A109" s="8" t="str">
        <f>'[1]Activos Consolidados'!H109</f>
        <v>PROCEDIMIENTOS</v>
      </c>
      <c r="B109" s="9" t="str">
        <f>'[1]Activos Consolidados'!I109</f>
        <v>Adquisición, desarrollo y puesta en producción de software</v>
      </c>
      <c r="C109" s="9" t="str">
        <f>'[1]Activos Consolidados'!K109</f>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
      <c r="D109" s="10" t="str">
        <f>'[1]Activos Consolidados'!R109</f>
        <v>CASTELLANO</v>
      </c>
      <c r="E109" s="10" t="str">
        <f>'[1]Activos Consolidados'!S109</f>
        <v>ELECTRONICO/PAPEL</v>
      </c>
      <c r="F109" s="10" t="str">
        <f>'[1]Activos Consolidados'!U109</f>
        <v>PDF, XLS, DOC, TIF</v>
      </c>
      <c r="G109" s="9" t="str">
        <f>'[1]Activos Consolidados'!V109</f>
        <v>INTRANET</v>
      </c>
      <c r="H109" s="11" t="str">
        <f>'[1]Activos Consolidados'!W109</f>
        <v>NO APLICA</v>
      </c>
      <c r="I109" s="12" t="e">
        <f>'[1]Activos Consolidados'!AV105</f>
        <v>#N/A</v>
      </c>
    </row>
    <row r="110" spans="1:9" ht="89.25" x14ac:dyDescent="0.25">
      <c r="A110" s="8" t="str">
        <f>'[1]Activos Consolidados'!H110</f>
        <v>PROCEDIMIENTOS</v>
      </c>
      <c r="B110" s="9" t="str">
        <f>'[1]Activos Consolidados'!I110</f>
        <v>Control de cambios a la infraestructura tecnológica</v>
      </c>
      <c r="C110" s="9" t="str">
        <f>'[1]Activos Consolidados'!K110</f>
        <v>DefiniQR las actividades de planeación, coordinación,monitoreo y comunicación de los cambios que afectan a los recursos y sistemas de información de la Entidad, que permitan controlar el impacto de este en el ambiente de producción</v>
      </c>
      <c r="D110" s="10" t="str">
        <f>'[1]Activos Consolidados'!R110</f>
        <v>CASTELLANO</v>
      </c>
      <c r="E110" s="10" t="str">
        <f>'[1]Activos Consolidados'!S110</f>
        <v>ELECTRONICO/PAPEL</v>
      </c>
      <c r="F110" s="10" t="str">
        <f>'[1]Activos Consolidados'!U110</f>
        <v>PDF, XLS, DOC, TIF</v>
      </c>
      <c r="G110" s="9" t="str">
        <f>'[1]Activos Consolidados'!V110</f>
        <v>INTRANET</v>
      </c>
      <c r="H110" s="11" t="str">
        <f>'[1]Activos Consolidados'!W110</f>
        <v>NO APLICA</v>
      </c>
      <c r="I110" s="12" t="str">
        <f>'[1]Activos Consolidados'!AV106</f>
        <v>INFORMACIÓN PÚBLICA</v>
      </c>
    </row>
    <row r="111" spans="1:9" ht="102" x14ac:dyDescent="0.25">
      <c r="A111" s="8" t="str">
        <f>'[1]Activos Consolidados'!H111</f>
        <v>PROCEDIMIENTOS</v>
      </c>
      <c r="B111" s="9" t="str">
        <f>'[1]Activos Consolidados'!I111</f>
        <v>Verificación periódica de aplicaciones y servicios de ti críticos instaladas en el centro de cómputo alterno</v>
      </c>
      <c r="C111" s="9" t="str">
        <f>'[1]Activos Consolidados'!K111</f>
        <v>Establecer la metodología para la verificación periódica de los aplicativos y servicios de TI críticos instalados en el Centro de Computo Alterno, con el propósito de garantizar su funcionalidad en caso de requerirse la activación del Plan de Continuidad del Negocio.</v>
      </c>
      <c r="D111" s="10" t="str">
        <f>'[1]Activos Consolidados'!R111</f>
        <v>CASTELLANO</v>
      </c>
      <c r="E111" s="10" t="str">
        <f>'[1]Activos Consolidados'!S111</f>
        <v>ELECTRONICO/PAPEL</v>
      </c>
      <c r="F111" s="10" t="str">
        <f>'[1]Activos Consolidados'!U111</f>
        <v>PDF, XLS, DOC, TIF</v>
      </c>
      <c r="G111" s="9" t="str">
        <f>'[1]Activos Consolidados'!V111</f>
        <v>INTRANET</v>
      </c>
      <c r="H111" s="11" t="str">
        <f>'[1]Activos Consolidados'!W111</f>
        <v>NO APLICA</v>
      </c>
      <c r="I111" s="12" t="str">
        <f>'[1]Activos Consolidados'!AV107</f>
        <v>INFORMACIÓN PÚBLICA</v>
      </c>
    </row>
    <row r="112" spans="1:9" ht="89.25" x14ac:dyDescent="0.25">
      <c r="A112" s="8" t="str">
        <f>'[1]Activos Consolidados'!H112</f>
        <v>PROCEDIMIENTOS</v>
      </c>
      <c r="B112" s="9" t="str">
        <f>'[1]Activos Consolidados'!I112</f>
        <v xml:space="preserve">Solicitud de Servicio a la Mesa Integral de Servicios -CIC </v>
      </c>
      <c r="C112" s="9" t="str">
        <f>'[1]Activos Consolidados'!K112</f>
        <v>Administrar y establecer la metodología para la atención de soporte de los servicios de Tecnología de Información a través de la mesa de ayuda mediante la atención oportuna y confiable de los requerimientos.</v>
      </c>
      <c r="D112" s="10" t="str">
        <f>'[1]Activos Consolidados'!R112</f>
        <v>CASTELLANO</v>
      </c>
      <c r="E112" s="10" t="str">
        <f>'[1]Activos Consolidados'!S112</f>
        <v>ELECTRONICO/PAPEL</v>
      </c>
      <c r="F112" s="10" t="str">
        <f>'[1]Activos Consolidados'!U112</f>
        <v>PDF, XLS, DOC, TIF</v>
      </c>
      <c r="G112" s="9" t="str">
        <f>'[1]Activos Consolidados'!V112</f>
        <v>INTRANET</v>
      </c>
      <c r="H112" s="11" t="str">
        <f>'[1]Activos Consolidados'!W112</f>
        <v>NO APLICA</v>
      </c>
      <c r="I112" s="12" t="str">
        <f>'[1]Activos Consolidados'!AV108</f>
        <v>INFORMACIÓN PÚBLICA</v>
      </c>
    </row>
    <row r="113" spans="1:9" ht="76.5" x14ac:dyDescent="0.25">
      <c r="A113" s="8" t="str">
        <f>'[1]Activos Consolidados'!H113</f>
        <v>GUÍAS</v>
      </c>
      <c r="B113" s="9" t="str">
        <f>'[1]Activos Consolidados'!I113</f>
        <v>Guía Trae tu Propio Dispositivo  (TTPD)</v>
      </c>
      <c r="C113" s="9" t="str">
        <f>'[1]Activos Consolidados'!K113</f>
        <v xml:space="preserve">	Establecer los lineamientos de seguridad para proteger la información de ENTerritorio que es gestionada a través de dispositivos móviles que no pertenecen a la Entidad.</v>
      </c>
      <c r="D113" s="10" t="str">
        <f>'[1]Activos Consolidados'!R113</f>
        <v>CASTELLANO</v>
      </c>
      <c r="E113" s="10" t="str">
        <f>'[1]Activos Consolidados'!S113</f>
        <v>ELECTRONICO/PAPEL</v>
      </c>
      <c r="F113" s="10" t="str">
        <f>'[1]Activos Consolidados'!U113</f>
        <v>PDF, XLS, DOC, TIF</v>
      </c>
      <c r="G113" s="9" t="str">
        <f>'[1]Activos Consolidados'!V113</f>
        <v>INTRANET</v>
      </c>
      <c r="H113" s="11" t="str">
        <f>'[1]Activos Consolidados'!W113</f>
        <v>NO APLICA</v>
      </c>
      <c r="I113" s="12" t="str">
        <f>'[1]Activos Consolidados'!AV109</f>
        <v>INFORMACIÓN PÚBLICA</v>
      </c>
    </row>
    <row r="114" spans="1:9" ht="63.75" x14ac:dyDescent="0.25">
      <c r="A114" s="8" t="str">
        <f>'[1]Activos Consolidados'!H114</f>
        <v>GUÍAS</v>
      </c>
      <c r="B114" s="9" t="str">
        <f>'[1]Activos Consolidados'!I114</f>
        <v>Desarrollo, ajuste y estandarización de software</v>
      </c>
      <c r="C114" s="9" t="str">
        <f>'[1]Activos Consolidados'!K114</f>
        <v>La presente guía tiene como objetivo, establecer la metodología usada en ENTERRITORIO durante el proceso de desarrollo de los sistemas de información.</v>
      </c>
      <c r="D114" s="10" t="str">
        <f>'[1]Activos Consolidados'!R114</f>
        <v>CASTELLANO</v>
      </c>
      <c r="E114" s="10" t="str">
        <f>'[1]Activos Consolidados'!S114</f>
        <v>ELECTRONICO/PAPEL</v>
      </c>
      <c r="F114" s="10" t="str">
        <f>'[1]Activos Consolidados'!U114</f>
        <v>PDF, XLS, DOC, TIF</v>
      </c>
      <c r="G114" s="9" t="str">
        <f>'[1]Activos Consolidados'!V114</f>
        <v>INTRANET</v>
      </c>
      <c r="H114" s="11" t="str">
        <f>'[1]Activos Consolidados'!W114</f>
        <v>NO APLICA</v>
      </c>
      <c r="I114" s="12" t="str">
        <f>'[1]Activos Consolidados'!AV110</f>
        <v>INFORMACIÓN PÚBLICA</v>
      </c>
    </row>
    <row r="115" spans="1:9" ht="102" x14ac:dyDescent="0.25">
      <c r="A115" s="8" t="str">
        <f>'[1]Activos Consolidados'!H115</f>
        <v>GUÍAS</v>
      </c>
      <c r="B115" s="9" t="str">
        <f>'[1]Activos Consolidados'!I115</f>
        <v>Controles generales de los aplicativos</v>
      </c>
      <c r="C115" s="9" t="str">
        <f>'[1]Activos Consolidados'!K115</f>
        <v>Establecer los criterios para identificar los controles de los aplicativos desarrollados in HOUSE para ENTerritorio, mediante la descripción de los controles generales y específicos, con el propósito de asegurar su cumplimiento.</v>
      </c>
      <c r="D115" s="10" t="str">
        <f>'[1]Activos Consolidados'!R115</f>
        <v>CASTELLANO</v>
      </c>
      <c r="E115" s="10" t="str">
        <f>'[1]Activos Consolidados'!S115</f>
        <v>ELECTRONICO/PAPEL</v>
      </c>
      <c r="F115" s="10" t="str">
        <f>'[1]Activos Consolidados'!U115</f>
        <v>PDF, XLS, DOC, TIF</v>
      </c>
      <c r="G115" s="9" t="str">
        <f>'[1]Activos Consolidados'!V115</f>
        <v>INTRANET</v>
      </c>
      <c r="H115" s="11" t="str">
        <f>'[1]Activos Consolidados'!W115</f>
        <v>NO APLICA</v>
      </c>
      <c r="I115" s="12" t="str">
        <f>'[1]Activos Consolidados'!AV111</f>
        <v>INFORMACIÓN PÚBLICA</v>
      </c>
    </row>
    <row r="116" spans="1:9" ht="140.25" x14ac:dyDescent="0.25">
      <c r="A116" s="8" t="str">
        <f>'[1]Activos Consolidados'!H116</f>
        <v>GUÍAS</v>
      </c>
      <c r="B116" s="9" t="str">
        <f>'[1]Activos Consolidados'!I116</f>
        <v>Control de versiones y documentación de componentes tecnológicos</v>
      </c>
      <c r="C116" s="9" t="str">
        <f>'[1]Activos Consolidados'!K116</f>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
      <c r="D116" s="10" t="str">
        <f>'[1]Activos Consolidados'!R116</f>
        <v>CASTELLANO</v>
      </c>
      <c r="E116" s="10" t="str">
        <f>'[1]Activos Consolidados'!S116</f>
        <v>ELECTRONICO/PAPEL</v>
      </c>
      <c r="F116" s="10" t="str">
        <f>'[1]Activos Consolidados'!U116</f>
        <v>PDF, XLS, DOC, TIF</v>
      </c>
      <c r="G116" s="9" t="str">
        <f>'[1]Activos Consolidados'!V116</f>
        <v>INTRANET</v>
      </c>
      <c r="H116" s="11" t="str">
        <f>'[1]Activos Consolidados'!W116</f>
        <v>NO APLICA</v>
      </c>
      <c r="I116" s="12" t="str">
        <f>'[1]Activos Consolidados'!AV112</f>
        <v>INFORMACIÓN PÚBLICA</v>
      </c>
    </row>
    <row r="117" spans="1:9" ht="140.25" x14ac:dyDescent="0.25">
      <c r="A117" s="8" t="str">
        <f>'[1]Activos Consolidados'!H117</f>
        <v>GUÍAS</v>
      </c>
      <c r="B117" s="9" t="str">
        <f>'[1]Activos Consolidados'!I117</f>
        <v>Guía de Desarrollo Seguro Software</v>
      </c>
      <c r="C117" s="9" t="str">
        <f>'[1]Activos Consolidados'!K117</f>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
      <c r="D117" s="10" t="str">
        <f>'[1]Activos Consolidados'!R117</f>
        <v>CASTELLANO</v>
      </c>
      <c r="E117" s="10" t="str">
        <f>'[1]Activos Consolidados'!S117</f>
        <v>ELECTRONICO/PAPEL</v>
      </c>
      <c r="F117" s="10" t="str">
        <f>'[1]Activos Consolidados'!U117</f>
        <v>PDF, XLS, DOC, TIF</v>
      </c>
      <c r="G117" s="9" t="str">
        <f>'[1]Activos Consolidados'!V117</f>
        <v>INTRANET</v>
      </c>
      <c r="H117" s="11" t="str">
        <f>'[1]Activos Consolidados'!W117</f>
        <v>NO APLICA</v>
      </c>
      <c r="I117" s="12" t="str">
        <f>'[1]Activos Consolidados'!AV113</f>
        <v>INFORMACIÓN PÚBLICA</v>
      </c>
    </row>
    <row r="118" spans="1:9" ht="76.5" x14ac:dyDescent="0.25">
      <c r="A118" s="8" t="str">
        <f>'[1]Activos Consolidados'!H118</f>
        <v>FORMATOS</v>
      </c>
      <c r="B118" s="9" t="str">
        <f>'[1]Activos Consolidados'!I118</f>
        <v xml:space="preserve">	Inventario y Verificación de Aplicaciones y Servicios de TI Críticos Instaladas en el Centro de Cómputo Alterno</v>
      </c>
      <c r="C118" s="9" t="str">
        <f>'[1]Activos Consolidados'!K118</f>
        <v>Formato para registrar el inventario, aplicaciones criticas establecidas en el BIA</v>
      </c>
      <c r="D118" s="10" t="str">
        <f>'[1]Activos Consolidados'!R118</f>
        <v>CASTELLANO</v>
      </c>
      <c r="E118" s="10" t="str">
        <f>'[1]Activos Consolidados'!S118</f>
        <v>ELECTRONICO/PAPEL</v>
      </c>
      <c r="F118" s="10" t="str">
        <f>'[1]Activos Consolidados'!U118</f>
        <v>PDF, XLS, DOC, TIF</v>
      </c>
      <c r="G118" s="9" t="str">
        <f>'[1]Activos Consolidados'!V118</f>
        <v>INTRANET</v>
      </c>
      <c r="H118" s="11" t="str">
        <f>'[1]Activos Consolidados'!W118</f>
        <v>NO APLICA</v>
      </c>
      <c r="I118" s="12" t="str">
        <f>'[1]Activos Consolidados'!AV114</f>
        <v>INFORMACIÓN PÚBLICA</v>
      </c>
    </row>
    <row r="119" spans="1:9" ht="38.25" x14ac:dyDescent="0.25">
      <c r="A119" s="8" t="str">
        <f>'[1]Activos Consolidados'!H119</f>
        <v>FORMATOS</v>
      </c>
      <c r="B119" s="9" t="str">
        <f>'[1]Activos Consolidados'!I119</f>
        <v>Evaluación de daños a la infraestructura tecnológica</v>
      </c>
      <c r="C119" s="9">
        <f>'[1]Activos Consolidados'!K119</f>
        <v>0</v>
      </c>
      <c r="D119" s="10" t="str">
        <f>'[1]Activos Consolidados'!R119</f>
        <v>CASTELLANO</v>
      </c>
      <c r="E119" s="10" t="str">
        <f>'[1]Activos Consolidados'!S119</f>
        <v>ELECTRONICO/PAPEL</v>
      </c>
      <c r="F119" s="10" t="str">
        <f>'[1]Activos Consolidados'!U119</f>
        <v>PDF, XLS, DOC, TIF</v>
      </c>
      <c r="G119" s="9" t="str">
        <f>'[1]Activos Consolidados'!V119</f>
        <v>INTRANET</v>
      </c>
      <c r="H119" s="11" t="str">
        <f>'[1]Activos Consolidados'!W119</f>
        <v>NO APLICA</v>
      </c>
      <c r="I119" s="12" t="str">
        <f>'[1]Activos Consolidados'!AV115</f>
        <v>INFORMACIÓN PÚBLICA</v>
      </c>
    </row>
    <row r="120" spans="1:9" ht="38.25" x14ac:dyDescent="0.25">
      <c r="A120" s="8" t="str">
        <f>'[1]Activos Consolidados'!H120</f>
        <v>FORMATOS</v>
      </c>
      <c r="B120" s="9" t="str">
        <f>'[1]Activos Consolidados'!I120</f>
        <v xml:space="preserve">Definición de requrimientos de software </v>
      </c>
      <c r="C120" s="9" t="str">
        <f>'[1]Activos Consolidados'!K120</f>
        <v>Formato para registrar la definición de requerimientos de software para su posterior desarrollo</v>
      </c>
      <c r="D120" s="10" t="str">
        <f>'[1]Activos Consolidados'!R120</f>
        <v>CASTELLANO</v>
      </c>
      <c r="E120" s="10" t="str">
        <f>'[1]Activos Consolidados'!S120</f>
        <v>ELECTRONICO/PAPEL</v>
      </c>
      <c r="F120" s="10" t="str">
        <f>'[1]Activos Consolidados'!U120</f>
        <v>PDF, XLS, DOC, TIF</v>
      </c>
      <c r="G120" s="9" t="str">
        <f>'[1]Activos Consolidados'!V120</f>
        <v>INTRANET</v>
      </c>
      <c r="H120" s="11" t="str">
        <f>'[1]Activos Consolidados'!W120</f>
        <v>NO APLICA</v>
      </c>
      <c r="I120" s="12" t="str">
        <f>'[1]Activos Consolidados'!AV116</f>
        <v>INFORMACIÓN PÚBLICA</v>
      </c>
    </row>
    <row r="121" spans="1:9" ht="38.25" x14ac:dyDescent="0.25">
      <c r="A121" s="8" t="str">
        <f>'[1]Activos Consolidados'!H121</f>
        <v>FORMATOS</v>
      </c>
      <c r="B121" s="9" t="str">
        <f>'[1]Activos Consolidados'!I121</f>
        <v>Registro de control de acceso al centro de computo</v>
      </c>
      <c r="C121" s="9" t="str">
        <f>'[1]Activos Consolidados'!K121</f>
        <v>Formato de control para el acceso de las personas autorizadas al centro de computo calle 26</v>
      </c>
      <c r="D121" s="10" t="str">
        <f>'[1]Activos Consolidados'!R121</f>
        <v>CASTELLANO</v>
      </c>
      <c r="E121" s="10" t="str">
        <f>'[1]Activos Consolidados'!S121</f>
        <v>ELECTRONICO/PAPEL</v>
      </c>
      <c r="F121" s="10" t="str">
        <f>'[1]Activos Consolidados'!U121</f>
        <v>PDF, XLS, DOC, TIF</v>
      </c>
      <c r="G121" s="9" t="str">
        <f>'[1]Activos Consolidados'!V121</f>
        <v>INTRANET</v>
      </c>
      <c r="H121" s="11" t="str">
        <f>'[1]Activos Consolidados'!W121</f>
        <v>NO APLICA</v>
      </c>
      <c r="I121" s="12" t="str">
        <f>'[1]Activos Consolidados'!AV123</f>
        <v>INFORMACIÓN PÚBLICA CLASIFICADA</v>
      </c>
    </row>
    <row r="122" spans="1:9" ht="38.25" x14ac:dyDescent="0.25">
      <c r="A122" s="8" t="str">
        <f>'[1]Activos Consolidados'!H122</f>
        <v>FORMATOS</v>
      </c>
      <c r="B122" s="9" t="str">
        <f>'[1]Activos Consolidados'!I122</f>
        <v xml:space="preserve">	Consentimiento Informado Trae Tu Propio Dispositivo </v>
      </c>
      <c r="C122" s="9" t="str">
        <f>'[1]Activos Consolidados'!K122</f>
        <v>Formato para ser diligenciado por los contratistas que se van a conectar a la red de Enterritorio.</v>
      </c>
      <c r="D122" s="10" t="str">
        <f>'[1]Activos Consolidados'!R122</f>
        <v>CASTELLANO</v>
      </c>
      <c r="E122" s="10" t="str">
        <f>'[1]Activos Consolidados'!S122</f>
        <v>ELECTRONICO/PAPEL</v>
      </c>
      <c r="F122" s="10" t="str">
        <f>'[1]Activos Consolidados'!U122</f>
        <v>PDF, XLS, DOC, TIF</v>
      </c>
      <c r="G122" s="9" t="str">
        <f>'[1]Activos Consolidados'!V122</f>
        <v>INTRANET</v>
      </c>
      <c r="H122" s="11" t="str">
        <f>'[1]Activos Consolidados'!W122</f>
        <v>NO APLICA</v>
      </c>
      <c r="I122" s="12" t="str">
        <f>'[1]Activos Consolidados'!AV124</f>
        <v>INFORMACIÓN PÚBLICA CLASIFICADA</v>
      </c>
    </row>
    <row r="123" spans="1:9" ht="63.75" x14ac:dyDescent="0.25">
      <c r="A123" s="8" t="str">
        <f>'[1]Activos Consolidados'!H123</f>
        <v>ACTAS</v>
      </c>
      <c r="B123" s="9" t="str">
        <f>'[1]Activos Consolidados'!I123</f>
        <v>Actas de Comité de Auditoría y Riesgos</v>
      </c>
      <c r="C123" s="9" t="str">
        <f>'[1]Activos Consolidados'!K123</f>
        <v>Son los documentos donde constan las deliberaciones y decisiones como Comité de apoyo de la Junta Directiva</v>
      </c>
      <c r="D123" s="10" t="str">
        <f>'[1]Activos Consolidados'!R123</f>
        <v>CASTELLANO</v>
      </c>
      <c r="E123" s="10" t="str">
        <f>'[1]Activos Consolidados'!S123</f>
        <v>ELECTRONICO/PAPEL</v>
      </c>
      <c r="F123" s="10" t="str">
        <f>'[1]Activos Consolidados'!U123</f>
        <v>Base de datos, audios, hojas de cálculo, documentos de texto en .pdf y word</v>
      </c>
      <c r="G123" s="9" t="str">
        <f>'[1]Activos Consolidados'!V123</f>
        <v xml:space="preserve">Archivo de Gestión, Archivo Central, One Drive, Intranet y Orfeo. </v>
      </c>
      <c r="H123" s="11" t="str">
        <f>'[1]Activos Consolidados'!W123</f>
        <v>NO APLICA</v>
      </c>
      <c r="I123" s="12" t="e">
        <f>'[1]Activos Consolidados'!#REF!</f>
        <v>#REF!</v>
      </c>
    </row>
    <row r="124" spans="1:9" ht="63.75" x14ac:dyDescent="0.25">
      <c r="A124" s="8" t="str">
        <f>'[1]Activos Consolidados'!H124</f>
        <v>ACTAS</v>
      </c>
      <c r="B124" s="9" t="str">
        <f>'[1]Activos Consolidados'!I124</f>
        <v>Actas de Comité de Gobierno Corporativo</v>
      </c>
      <c r="C124" s="9" t="str">
        <f>'[1]Activos Consolidados'!K124</f>
        <v>Son los documentos donde constan las deliberaciones y decisiones como Comité de apoyo de la Junta Directiva</v>
      </c>
      <c r="D124" s="10" t="str">
        <f>'[1]Activos Consolidados'!R124</f>
        <v>CASTELLANO</v>
      </c>
      <c r="E124" s="10" t="str">
        <f>'[1]Activos Consolidados'!S124</f>
        <v>ELECTRONICO/PAPEL</v>
      </c>
      <c r="F124" s="10" t="str">
        <f>'[1]Activos Consolidados'!U124</f>
        <v>Base de datos, audios, hojas de cálculo, documentos de texto en .pdf y word</v>
      </c>
      <c r="G124" s="9" t="str">
        <f>'[1]Activos Consolidados'!V124</f>
        <v xml:space="preserve">Archivo de Gestión, Archivo Central, One Drive, Intranet y Orfeo. </v>
      </c>
      <c r="H124" s="11" t="str">
        <f>'[1]Activos Consolidados'!W124</f>
        <v>NO APLICA</v>
      </c>
      <c r="I124" s="12" t="e">
        <f>'[1]Activos Consolidados'!#REF!</f>
        <v>#REF!</v>
      </c>
    </row>
    <row r="125" spans="1:9" ht="63.75" x14ac:dyDescent="0.25">
      <c r="A125" s="8" t="str">
        <f>'[1]Activos Consolidados'!H125</f>
        <v>ACTAS</v>
      </c>
      <c r="B125" s="9" t="str">
        <f>'[1]Activos Consolidados'!I125</f>
        <v>Actas de Junta Directiva</v>
      </c>
      <c r="C125" s="9" t="str">
        <f>'[1]Activos Consolidados'!K125</f>
        <v>Son los documentos donde constan las deliberaciones y aprobaciones de la Junta, como primera instancia del gobierno corporativo de la Entidad</v>
      </c>
      <c r="D125" s="10" t="str">
        <f>'[1]Activos Consolidados'!R125</f>
        <v>CASTELLANO</v>
      </c>
      <c r="E125" s="10" t="str">
        <f>'[1]Activos Consolidados'!S125</f>
        <v>ELECTRONICO/PAPEL</v>
      </c>
      <c r="F125" s="10" t="str">
        <f>'[1]Activos Consolidados'!U125</f>
        <v>Base de datos, audios, hojas de cálculo, documentos de texto en .pdf y word</v>
      </c>
      <c r="G125" s="9" t="str">
        <f>'[1]Activos Consolidados'!V125</f>
        <v xml:space="preserve">Archivo de Gestión, Archivo Central, One Drive, Intranet y Orfeo. </v>
      </c>
      <c r="H125" s="11" t="str">
        <f>'[1]Activos Consolidados'!W125</f>
        <v>NO APLICA</v>
      </c>
      <c r="I125" s="12" t="e">
        <f>'[1]Activos Consolidados'!#REF!</f>
        <v>#REF!</v>
      </c>
    </row>
    <row r="126" spans="1:9" ht="63.75" x14ac:dyDescent="0.25">
      <c r="A126" s="8" t="str">
        <f>'[1]Activos Consolidados'!H126</f>
        <v xml:space="preserve">ACTOS ADMINISTATIVOS </v>
      </c>
      <c r="B126" s="9" t="str">
        <f>'[1]Activos Consolidados'!I126</f>
        <v xml:space="preserve">Circulares </v>
      </c>
      <c r="C126" s="9" t="str">
        <f>'[1]Activos Consolidados'!K126</f>
        <v>Son los actos administrativos internos de la Entidad en las cuales se fijan lineamientos o directrices</v>
      </c>
      <c r="D126" s="10" t="str">
        <f>'[1]Activos Consolidados'!R126</f>
        <v>CASTELLANO</v>
      </c>
      <c r="E126" s="10" t="str">
        <f>'[1]Activos Consolidados'!S126</f>
        <v>ELECTRONICO/PAPEL</v>
      </c>
      <c r="F126" s="10" t="str">
        <f>'[1]Activos Consolidados'!U126</f>
        <v>Base de datos, audios, hojas de cálculo, documentos de texto en .pdf y word</v>
      </c>
      <c r="G126" s="9" t="str">
        <f>'[1]Activos Consolidados'!V126</f>
        <v xml:space="preserve">Archivo de Gestión, Archivo Central, One Drive, Intranet y Orfeo. </v>
      </c>
      <c r="H126" s="11" t="str">
        <f>'[1]Activos Consolidados'!W126</f>
        <v>NO APLICA</v>
      </c>
      <c r="I126" s="12" t="str">
        <f>'[1]Activos Consolidados'!AV126</f>
        <v>INFORMACIÓN PÚBLICA</v>
      </c>
    </row>
    <row r="127" spans="1:9" ht="63.75" x14ac:dyDescent="0.25">
      <c r="A127" s="8" t="str">
        <f>'[1]Activos Consolidados'!H127</f>
        <v xml:space="preserve">ACTOS ADMINISTATIVOS </v>
      </c>
      <c r="B127" s="9" t="str">
        <f>'[1]Activos Consolidados'!I127</f>
        <v xml:space="preserve">Resoluciones </v>
      </c>
      <c r="C127" s="9" t="str">
        <f>'[1]Activos Consolidados'!K127</f>
        <v xml:space="preserve">Son los actos administrativos donde constan decisiones internas de la Gerencia General y Subgerentes delegados para tal efecto. </v>
      </c>
      <c r="D127" s="10" t="str">
        <f>'[1]Activos Consolidados'!R127</f>
        <v>CASTELLANO</v>
      </c>
      <c r="E127" s="10" t="str">
        <f>'[1]Activos Consolidados'!S127</f>
        <v>ELECTRONICO/PAPEL</v>
      </c>
      <c r="F127" s="10" t="str">
        <f>'[1]Activos Consolidados'!U127</f>
        <v>Base de datos, audios, hojas de cálculo, documentos de texto en .pdf y word</v>
      </c>
      <c r="G127" s="9" t="str">
        <f>'[1]Activos Consolidados'!V127</f>
        <v xml:space="preserve">Archivo de Gestión, Archivo Central, One Drive, Intranet y Orfeo. </v>
      </c>
      <c r="H127" s="11" t="str">
        <f>'[1]Activos Consolidados'!W127</f>
        <v>NO APLICA</v>
      </c>
      <c r="I127" s="12" t="e">
        <f>'[1]Activos Consolidados'!#REF!</f>
        <v>#REF!</v>
      </c>
    </row>
    <row r="128" spans="1:9" ht="63.75" x14ac:dyDescent="0.25">
      <c r="A128" s="8" t="str">
        <f>'[1]Activos Consolidados'!H128</f>
        <v>ACUERDOS DE JUNTA DIRECTIVA</v>
      </c>
      <c r="B128" s="9" t="str">
        <f>'[1]Activos Consolidados'!I128</f>
        <v>Acuerdos de Junta Directiva</v>
      </c>
      <c r="C128" s="9" t="str">
        <f>'[1]Activos Consolidados'!K128</f>
        <v>Son los actos administrativos donde constan las decisiones de la Junta Directiva.</v>
      </c>
      <c r="D128" s="10" t="str">
        <f>'[1]Activos Consolidados'!R128</f>
        <v>CASTELLANO</v>
      </c>
      <c r="E128" s="10" t="str">
        <f>'[1]Activos Consolidados'!S128</f>
        <v>ELECTRONICO/PAPEL</v>
      </c>
      <c r="F128" s="10" t="str">
        <f>'[1]Activos Consolidados'!U128</f>
        <v>Base de datos, audios, hojas de cálculo, documentos de texto en .pdf y word</v>
      </c>
      <c r="G128" s="9" t="str">
        <f>'[1]Activos Consolidados'!V128</f>
        <v xml:space="preserve">Archivo de Gestión, Archivo Central, One Drive, Intranet y Orfeo. </v>
      </c>
      <c r="H128" s="11" t="str">
        <f>'[1]Activos Consolidados'!W128</f>
        <v>NO APLICA</v>
      </c>
      <c r="I128" s="12" t="str">
        <f>'[1]Activos Consolidados'!AV127</f>
        <v>INFORMACIÓN PÚBLICA</v>
      </c>
    </row>
    <row r="129" spans="1:9" ht="63.75" x14ac:dyDescent="0.25">
      <c r="A129" s="8" t="str">
        <f>'[1]Activos Consolidados'!H129</f>
        <v>DERECHOS DE PETICIÓN</v>
      </c>
      <c r="B129" s="9" t="str">
        <f>'[1]Activos Consolidados'!I129</f>
        <v>Derechos de Petición</v>
      </c>
      <c r="C129" s="9" t="str">
        <f>'[1]Activos Consolidados'!K129</f>
        <v>Documentos a través de los cuales se brinda respuesta a las solicitudes de información de interes particular o general,  autoridades, y se resuelven consultas.</v>
      </c>
      <c r="D129" s="10" t="str">
        <f>'[1]Activos Consolidados'!R129</f>
        <v>CASTELLANO</v>
      </c>
      <c r="E129" s="10" t="str">
        <f>'[1]Activos Consolidados'!S129</f>
        <v>ELECTRONICO/PAPEL</v>
      </c>
      <c r="F129" s="10" t="str">
        <f>'[1]Activos Consolidados'!U129</f>
        <v>Base de datos, audios, hojas de cálculo, documentos de texto en .pdf y word</v>
      </c>
      <c r="G129" s="9" t="str">
        <f>'[1]Activos Consolidados'!V129</f>
        <v xml:space="preserve">Archivo de Gestión, Archivo Central, One Drive, Intranet y Orfeo. </v>
      </c>
      <c r="H129" s="11" t="str">
        <f>'[1]Activos Consolidados'!W129</f>
        <v>NO APLICA</v>
      </c>
      <c r="I129" s="12" t="str">
        <f>'[1]Activos Consolidados'!AV128</f>
        <v>INFORMACIÓN PÚBLICA</v>
      </c>
    </row>
    <row r="130" spans="1:9" ht="114.75" x14ac:dyDescent="0.25">
      <c r="A130" s="8" t="str">
        <f>'[1]Activos Consolidados'!H130</f>
        <v>INFORMES</v>
      </c>
      <c r="B130" s="9" t="str">
        <f>'[1]Activos Consolidados'!I130</f>
        <v>Informes a Entes de Control y Vigilancia</v>
      </c>
      <c r="C130" s="9" t="str">
        <f>'[1]Activos Consolidados'!K130</f>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
      <c r="D130" s="10" t="str">
        <f>'[1]Activos Consolidados'!R130</f>
        <v>CASTELLANO</v>
      </c>
      <c r="E130" s="10" t="str">
        <f>'[1]Activos Consolidados'!S130</f>
        <v>ELECTRONICO/PAPEL</v>
      </c>
      <c r="F130" s="10" t="str">
        <f>'[1]Activos Consolidados'!U130</f>
        <v>Base de datos, audios, hojas de cálculo, documentos de texto en .pdf y word</v>
      </c>
      <c r="G130" s="9" t="str">
        <f>'[1]Activos Consolidados'!V130</f>
        <v xml:space="preserve">Archivo de Gestión, Archivo Central, One Drive, Intranet y Orfeo. </v>
      </c>
      <c r="H130" s="11" t="str">
        <f>'[1]Activos Consolidados'!W130</f>
        <v>NO APLICA</v>
      </c>
      <c r="I130" s="12" t="str">
        <f>'[1]Activos Consolidados'!AV129</f>
        <v>INFORMACIÓN PÚBLICA</v>
      </c>
    </row>
    <row r="131" spans="1:9" ht="63.75" x14ac:dyDescent="0.25">
      <c r="A131" s="8" t="str">
        <f>'[1]Activos Consolidados'!H131</f>
        <v>INFORMES</v>
      </c>
      <c r="B131" s="9" t="str">
        <f>'[1]Activos Consolidados'!I131</f>
        <v>Informes de Gestión</v>
      </c>
      <c r="C131" s="9" t="str">
        <f>'[1]Activos Consolidados'!K131</f>
        <v>Documento consolidado que contiene la gestión realizada en un periodo de tiempo determinado, en el proceso de gestión jurídica.</v>
      </c>
      <c r="D131" s="10" t="str">
        <f>'[1]Activos Consolidados'!R131</f>
        <v>CASTELLANO</v>
      </c>
      <c r="E131" s="10" t="str">
        <f>'[1]Activos Consolidados'!S131</f>
        <v>ELECTRONICO/PAPEL</v>
      </c>
      <c r="F131" s="10" t="str">
        <f>'[1]Activos Consolidados'!U131</f>
        <v>Base de datos, audios, hojas de cálculo, documentos de texto en .pdf y word</v>
      </c>
      <c r="G131" s="9" t="str">
        <f>'[1]Activos Consolidados'!V131</f>
        <v xml:space="preserve">Archivo de Gestión, Archivo Central, One Drive, Intranet y Orfeo. </v>
      </c>
      <c r="H131" s="11" t="str">
        <f>'[1]Activos Consolidados'!W131</f>
        <v>NO APLICA</v>
      </c>
      <c r="I131" s="12" t="str">
        <f>'[1]Activos Consolidados'!AV130</f>
        <v>INFORMACIÓN PÚBLICA</v>
      </c>
    </row>
    <row r="132" spans="1:9" ht="51" x14ac:dyDescent="0.25">
      <c r="A132" s="8" t="str">
        <f>'[1]Activos Consolidados'!H132</f>
        <v>ACCIONES CONSTITUCIONALES</v>
      </c>
      <c r="B132" s="9" t="str">
        <f>'[1]Activos Consolidados'!I132</f>
        <v xml:space="preserve">ACCIONES DE TUTELA
CONCILIACIONES EXTRAJUDICIALES
</v>
      </c>
      <c r="C132" s="9" t="str">
        <f>'[1]Activos Consolidados'!K132</f>
        <v>Son los memoriales que se radican en los procesos de tutela y conciliaciones prejudiciales.</v>
      </c>
      <c r="D132" s="10" t="str">
        <f>'[1]Activos Consolidados'!R132</f>
        <v>CASTELLANO</v>
      </c>
      <c r="E132" s="10" t="str">
        <f>'[1]Activos Consolidados'!S132</f>
        <v>ELECTRONICO/PAPEL</v>
      </c>
      <c r="F132" s="10" t="str">
        <f>'[1]Activos Consolidados'!U132</f>
        <v>PDF, DOC, TIF, XLS</v>
      </c>
      <c r="G132" s="9" t="str">
        <f>'[1]Activos Consolidados'!V132</f>
        <v>ORFEO</v>
      </c>
      <c r="H132" s="11" t="str">
        <f>'[1]Activos Consolidados'!W132</f>
        <v>NO APLICA</v>
      </c>
      <c r="I132" s="12" t="str">
        <f>'[1]Activos Consolidados'!AV131</f>
        <v>INFORMACIÓN PÚBLICA</v>
      </c>
    </row>
    <row r="133" spans="1:9" ht="63.75" x14ac:dyDescent="0.25">
      <c r="A133" s="8" t="str">
        <f>'[1]Activos Consolidados'!H133</f>
        <v>ACTAS</v>
      </c>
      <c r="B133" s="9" t="str">
        <f>'[1]Activos Consolidados'!I133</f>
        <v>Actas de Comité de Conciliación y Desensa</v>
      </c>
      <c r="C133" s="9" t="str">
        <f>'[1]Activos Consolidados'!K133</f>
        <v>Son los documentos donde constan los casos y asuntos relacionados con los mecanismos alternativos de solución de conflictos y prevención del daño antijurídico.</v>
      </c>
      <c r="D133" s="10" t="str">
        <f>'[1]Activos Consolidados'!R133</f>
        <v>CASTELLANO</v>
      </c>
      <c r="E133" s="10" t="str">
        <f>'[1]Activos Consolidados'!S133</f>
        <v>ELECTRONICO/PAPEL</v>
      </c>
      <c r="F133" s="10" t="str">
        <f>'[1]Activos Consolidados'!U133</f>
        <v>Base de datos, audios, hojas de cálculo, documentos de texto en .pdf y word</v>
      </c>
      <c r="G133" s="9" t="str">
        <f>'[1]Activos Consolidados'!V133</f>
        <v xml:space="preserve">Archivo de Gestión, Archivo Central, One Drive, Intranet y Orfeo. </v>
      </c>
      <c r="H133" s="11" t="str">
        <f>'[1]Activos Consolidados'!W133</f>
        <v>NO APLICA</v>
      </c>
      <c r="I133" s="12" t="str">
        <f>'[1]Activos Consolidados'!AV132</f>
        <v>INFORMACIÓN PÚBLICA RESERVADA</v>
      </c>
    </row>
    <row r="134" spans="1:9" ht="51" x14ac:dyDescent="0.25">
      <c r="A134" s="8" t="str">
        <f>'[1]Activos Consolidados'!H134</f>
        <v>INFORMES</v>
      </c>
      <c r="B134" s="9" t="str">
        <f>'[1]Activos Consolidados'!I134</f>
        <v>INFORMES COMITÉ  CONCILIACIÓN</v>
      </c>
      <c r="C134" s="9" t="str">
        <f>'[1]Activos Consolidados'!K134</f>
        <v xml:space="preserve">Contiene la relación de las actividades realizadas durante el semestre por parte del Comité de Conciliacion y Defensa. </v>
      </c>
      <c r="D134" s="10" t="str">
        <f>'[1]Activos Consolidados'!R134</f>
        <v>CASTELLANO</v>
      </c>
      <c r="E134" s="10" t="str">
        <f>'[1]Activos Consolidados'!S134</f>
        <v>ELECTRONICO/PAPEL</v>
      </c>
      <c r="F134" s="10" t="str">
        <f>'[1]Activos Consolidados'!U134</f>
        <v>PDF, DOC, TIF, XLS</v>
      </c>
      <c r="G134" s="9" t="str">
        <f>'[1]Activos Consolidados'!V134</f>
        <v>ORFEO</v>
      </c>
      <c r="H134" s="11" t="str">
        <f>'[1]Activos Consolidados'!W134</f>
        <v>NO APLICA</v>
      </c>
      <c r="I134" s="12" t="str">
        <f>'[1]Activos Consolidados'!AV133</f>
        <v>INFORMACIÓN PÚBLICA RESERVADA</v>
      </c>
    </row>
    <row r="135" spans="1:9" ht="63.75" x14ac:dyDescent="0.25">
      <c r="A135" s="8" t="str">
        <f>'[1]Activos Consolidados'!H135</f>
        <v>INFORMES</v>
      </c>
      <c r="B135" s="9" t="str">
        <f>'[1]Activos Consolidados'!I135</f>
        <v xml:space="preserve">A otras Entidades sobre la defensa jurídica de la Entidad. </v>
      </c>
      <c r="C135" s="9" t="str">
        <f>'[1]Activos Consolidados'!K135</f>
        <v>Contiene la información sobre el estado de los procesos judiciales en los cuales es parte la Entidad; y los planes de prevención del daño antijurídico</v>
      </c>
      <c r="D135" s="10" t="str">
        <f>'[1]Activos Consolidados'!R135</f>
        <v>CASTELLANO</v>
      </c>
      <c r="E135" s="10" t="str">
        <f>'[1]Activos Consolidados'!S135</f>
        <v>ELECTRONICO</v>
      </c>
      <c r="F135" s="10" t="str">
        <f>'[1]Activos Consolidados'!U135</f>
        <v>Excel y .PDF</v>
      </c>
      <c r="G135" s="9" t="str">
        <f>'[1]Activos Consolidados'!V135</f>
        <v>Correo Electrónico</v>
      </c>
      <c r="H135" s="11" t="str">
        <f>'[1]Activos Consolidados'!W135</f>
        <v>NO APLICA</v>
      </c>
      <c r="I135" s="12" t="str">
        <f>'[1]Activos Consolidados'!AV134</f>
        <v>INFORMACIÓN PÚBLICA RESERVADA</v>
      </c>
    </row>
    <row r="136" spans="1:9" ht="51" x14ac:dyDescent="0.25">
      <c r="A136" s="8" t="str">
        <f>'[1]Activos Consolidados'!H136</f>
        <v>INFORMES</v>
      </c>
      <c r="B136" s="9" t="str">
        <f>'[1]Activos Consolidados'!I136</f>
        <v>Informe Comité Institucional de Gestión y Desempeño</v>
      </c>
      <c r="C136" s="9" t="str">
        <f>'[1]Activos Consolidados'!K136</f>
        <v xml:space="preserve">Contiene la información sobre la gestión realizada sobre las denuncias recibidas por presuntos hechos de corrupción </v>
      </c>
      <c r="D136" s="10" t="str">
        <f>'[1]Activos Consolidados'!R136</f>
        <v>CASTELLANO</v>
      </c>
      <c r="E136" s="10" t="str">
        <f>'[1]Activos Consolidados'!S136</f>
        <v>ELECTRONICO</v>
      </c>
      <c r="F136" s="10" t="str">
        <f>'[1]Activos Consolidados'!U136</f>
        <v>.DOC</v>
      </c>
      <c r="G136" s="9" t="str">
        <f>'[1]Activos Consolidados'!V136</f>
        <v>One Drive</v>
      </c>
      <c r="H136" s="11" t="str">
        <f>'[1]Activos Consolidados'!W136</f>
        <v>NO APLICA</v>
      </c>
      <c r="I136" s="12" t="str">
        <f>'[1]Activos Consolidados'!AV135</f>
        <v>INFORMACIÓN PÚBLICA RESERVADA</v>
      </c>
    </row>
    <row r="137" spans="1:9" ht="38.25" x14ac:dyDescent="0.25">
      <c r="A137" s="8" t="str">
        <f>'[1]Activos Consolidados'!H137</f>
        <v>POLÍTICAS</v>
      </c>
      <c r="B137" s="9" t="str">
        <f>'[1]Activos Consolidados'!I137</f>
        <v>POLITICA DE PREVENCION DEL DAÑO ANTIJURIDICO</v>
      </c>
      <c r="C137" s="9" t="str">
        <f>'[1]Activos Consolidados'!K137</f>
        <v>CONTIENE LOS LINEAMIENTOS PARA LA PREVENCIÓN DEL DAÑO JURIDICO EN LA ENTIDAD.</v>
      </c>
      <c r="D137" s="10" t="str">
        <f>'[1]Activos Consolidados'!R137</f>
        <v>CASTELLANO</v>
      </c>
      <c r="E137" s="10" t="str">
        <f>'[1]Activos Consolidados'!S137</f>
        <v>ELECTRONICO</v>
      </c>
      <c r="F137" s="10" t="str">
        <f>'[1]Activos Consolidados'!U137</f>
        <v>Excel y .PDF</v>
      </c>
      <c r="G137" s="9" t="str">
        <f>'[1]Activos Consolidados'!V137</f>
        <v>Intranet
Ekogui</v>
      </c>
      <c r="H137" s="11" t="str">
        <f>'[1]Activos Consolidados'!W137</f>
        <v>SI</v>
      </c>
      <c r="I137" s="12" t="str">
        <f>'[1]Activos Consolidados'!AV136</f>
        <v>INFORMACIÓN PÚBLICA RESERVADA</v>
      </c>
    </row>
    <row r="138" spans="1:9" ht="38.25" x14ac:dyDescent="0.25">
      <c r="A138" s="8" t="str">
        <f>'[1]Activos Consolidados'!H140</f>
        <v>BASES DE DATOS</v>
      </c>
      <c r="B138" s="9" t="str">
        <f>'[1]Activos Consolidados'!I140</f>
        <v>BASE DE DATOS DE REQUERIMIENTOS DE ENTES EXTERNOS</v>
      </c>
      <c r="C138" s="9" t="str">
        <f>'[1]Activos Consolidados'!K140</f>
        <v xml:space="preserve">Contiene información sobre la fecha del requerimiento, contenido de la solicitud y fecha de respuesta. </v>
      </c>
      <c r="D138" s="10" t="str">
        <f>'[1]Activos Consolidados'!R140</f>
        <v>CASTELLANO</v>
      </c>
      <c r="E138" s="10" t="str">
        <f>'[1]Activos Consolidados'!S140</f>
        <v>ELECTRONICO</v>
      </c>
      <c r="F138" s="10" t="str">
        <f>'[1]Activos Consolidados'!U140</f>
        <v>Excel y Dash Board (Intranet)</v>
      </c>
      <c r="G138" s="9" t="str">
        <f>'[1]Activos Consolidados'!V140</f>
        <v>Todos los que puedan acceder a la intranet</v>
      </c>
      <c r="H138" s="11" t="str">
        <f>'[1]Activos Consolidados'!W140</f>
        <v>SI</v>
      </c>
      <c r="I138" s="12" t="str">
        <f>'[1]Activos Consolidados'!AV137</f>
        <v>INFORMACIÓN PÚBLICA RESERVADA</v>
      </c>
    </row>
    <row r="139" spans="1:9" ht="25.5" x14ac:dyDescent="0.25">
      <c r="A139" s="8" t="str">
        <f>'[1]Activos Consolidados'!H141</f>
        <v>DERECHOS DE PETICION</v>
      </c>
      <c r="B139" s="9" t="str">
        <f>'[1]Activos Consolidados'!I141</f>
        <v>DERECHOS DE PETICION</v>
      </c>
      <c r="C139" s="9" t="str">
        <f>'[1]Activos Consolidados'!K141</f>
        <v>RESPUESTA A INFORMACIÓN QUE SOLICITAN AUTORIDADES.</v>
      </c>
      <c r="D139" s="10" t="str">
        <f>'[1]Activos Consolidados'!R141</f>
        <v>CASTELLANO</v>
      </c>
      <c r="E139" s="10" t="str">
        <f>'[1]Activos Consolidados'!S141</f>
        <v>ELECTRONICO/PAPEL</v>
      </c>
      <c r="F139" s="10" t="str">
        <f>'[1]Activos Consolidados'!U141</f>
        <v>PDF</v>
      </c>
      <c r="G139" s="9" t="str">
        <f>'[1]Activos Consolidados'!V141</f>
        <v>ORFEO SÓLO PARA CONSULTA INTERNA</v>
      </c>
      <c r="H139" s="11" t="str">
        <f>'[1]Activos Consolidados'!W141</f>
        <v>NO APLICA POR CARÁCTER DE RESERVA</v>
      </c>
      <c r="I139" s="12" t="str">
        <f>'[1]Activos Consolidados'!AV140</f>
        <v>INFORMACIÓN PÚBLICA</v>
      </c>
    </row>
    <row r="140" spans="1:9" ht="38.25" x14ac:dyDescent="0.25">
      <c r="A140" s="8" t="str">
        <f>'[1]Activos Consolidados'!H142</f>
        <v>INFORMES</v>
      </c>
      <c r="B140" s="9" t="str">
        <f>'[1]Activos Consolidados'!I142</f>
        <v xml:space="preserve">INFORMES A ENTES DE CONTROL </v>
      </c>
      <c r="C140" s="9" t="str">
        <f>'[1]Activos Consolidados'!K142</f>
        <v>CONTIENE INFORMACIÓN RESPECTO AL TRÁMITO DE PROCESOS INTERNOS QUE TIENE CARÁCTER DE RESERVA</v>
      </c>
      <c r="D140" s="10" t="str">
        <f>'[1]Activos Consolidados'!R142</f>
        <v>CASTELLANO</v>
      </c>
      <c r="E140" s="10" t="str">
        <f>'[1]Activos Consolidados'!S142</f>
        <v>ELECTRONICO/PAPEL</v>
      </c>
      <c r="F140" s="10" t="str">
        <f>'[1]Activos Consolidados'!U142</f>
        <v>PDF</v>
      </c>
      <c r="G140" s="9" t="str">
        <f>'[1]Activos Consolidados'!V142</f>
        <v>ORFEO SÓLO PARA CONSULTA INTERNA</v>
      </c>
      <c r="H140" s="11" t="str">
        <f>'[1]Activos Consolidados'!W142</f>
        <v>NO APLICA POR CARÁCTER DE RESERVA</v>
      </c>
      <c r="I140" s="12" t="e">
        <f>'[1]Activos Consolidados'!#REF!</f>
        <v>#REF!</v>
      </c>
    </row>
    <row r="141" spans="1:9" ht="63.75" x14ac:dyDescent="0.25">
      <c r="A141" s="8" t="str">
        <f>'[1]Activos Consolidados'!H143</f>
        <v>INFORMES</v>
      </c>
      <c r="B141" s="9" t="str">
        <f>'[1]Activos Consolidados'!I143</f>
        <v>INFORMES DE GESTION GRUPO CONTROL INTERNO DISCIPLINARIOS</v>
      </c>
      <c r="C141" s="9" t="str">
        <f>'[1]Activos Consolidados'!K143</f>
        <v>CONTIENE LA INFORMACIÓN DE TODAS LAS ACTIVIDADES QUE SE ADELANTAN AL INTERIOR DEL GRUPO Y SE PRESENTA TRIMESTRALMENTE AL SUBGERENTE ADMINISTRATIVO</v>
      </c>
      <c r="D141" s="10" t="str">
        <f>'[1]Activos Consolidados'!R143</f>
        <v>CASTELLANO</v>
      </c>
      <c r="E141" s="10" t="str">
        <f>'[1]Activos Consolidados'!S143</f>
        <v>ELECTRONICO/PAPEL</v>
      </c>
      <c r="F141" s="10" t="str">
        <f>'[1]Activos Consolidados'!U143</f>
        <v>PDF</v>
      </c>
      <c r="G141" s="9" t="str">
        <f>'[1]Activos Consolidados'!V143</f>
        <v>ORFEO SÓLO PARA CONSULTA INTERNA</v>
      </c>
      <c r="H141" s="11" t="str">
        <f>'[1]Activos Consolidados'!W143</f>
        <v>NO APLICA POR CARÁCTER DE RESERVA</v>
      </c>
      <c r="I141" s="12" t="e">
        <f>'[1]Activos Consolidados'!#REF!</f>
        <v>#REF!</v>
      </c>
    </row>
    <row r="142" spans="1:9" ht="63.75" x14ac:dyDescent="0.25">
      <c r="A142" s="8" t="str">
        <f>'[1]Activos Consolidados'!H144</f>
        <v>INFORMES</v>
      </c>
      <c r="B142" s="9" t="str">
        <f>'[1]Activos Consolidados'!I144</f>
        <v>INFORMES DE TRASLADOS DE PROCESOS PROCURADURIA GENERAL DE LA NACION</v>
      </c>
      <c r="C142" s="9" t="str">
        <f>'[1]Activos Consolidados'!K144</f>
        <v>HACE REFERENCIA A LOS TRASLADOS DE PROCESOS POR COMPETENCIA A LA PROCURADURIA GENERAL DE LA NACION</v>
      </c>
      <c r="D142" s="10" t="str">
        <f>'[1]Activos Consolidados'!R144</f>
        <v>CASTELLANO</v>
      </c>
      <c r="E142" s="10" t="str">
        <f>'[1]Activos Consolidados'!S144</f>
        <v>ELECTRONICO/PAPEL</v>
      </c>
      <c r="F142" s="10" t="str">
        <f>'[1]Activos Consolidados'!U144</f>
        <v>PDF</v>
      </c>
      <c r="G142" s="9" t="str">
        <f>'[1]Activos Consolidados'!V144</f>
        <v>ORFEO SÓLO PARA CONSULTA INTERNA</v>
      </c>
      <c r="H142" s="11" t="str">
        <f>'[1]Activos Consolidados'!W144</f>
        <v>NO APLICA POR CARÁCTER DE RESERVA</v>
      </c>
      <c r="I142" s="12" t="e">
        <f>'[1]Activos Consolidados'!#REF!</f>
        <v>#REF!</v>
      </c>
    </row>
    <row r="143" spans="1:9" ht="38.25" x14ac:dyDescent="0.25">
      <c r="A143" s="8" t="str">
        <f>'[1]Activos Consolidados'!H145</f>
        <v>INVENTARIOS</v>
      </c>
      <c r="B143" s="9" t="str">
        <f>'[1]Activos Consolidados'!I145</f>
        <v>INVENTARIOS DOCUMENTALES ARCHIVOS DE GESTION</v>
      </c>
      <c r="C143" s="9" t="str">
        <f>'[1]Activos Consolidados'!K145</f>
        <v>CONTIENE INVENTARIOS DOCUMENTALES ARCHIVOS DE GESTION</v>
      </c>
      <c r="D143" s="10" t="str">
        <f>'[1]Activos Consolidados'!R145</f>
        <v>CASTELLANO</v>
      </c>
      <c r="E143" s="10" t="str">
        <f>'[1]Activos Consolidados'!S145</f>
        <v>ELECTRONICO/PAPEL</v>
      </c>
      <c r="F143" s="10" t="str">
        <f>'[1]Activos Consolidados'!U145</f>
        <v>PDF</v>
      </c>
      <c r="G143" s="9" t="str">
        <f>'[1]Activos Consolidados'!V145</f>
        <v>ORFEO SÓLO PARA CONSULTA INTERNA</v>
      </c>
      <c r="H143" s="11" t="str">
        <f>'[1]Activos Consolidados'!W145</f>
        <v>NO APLICA POR CARÁCTER DE RESERVA</v>
      </c>
      <c r="I143" s="12" t="e">
        <f>'[1]Activos Consolidados'!#REF!</f>
        <v>#REF!</v>
      </c>
    </row>
    <row r="144" spans="1:9" ht="76.5" x14ac:dyDescent="0.25">
      <c r="A144" s="8" t="str">
        <f>'[1]Activos Consolidados'!H146</f>
        <v>FORMATOS</v>
      </c>
      <c r="B144" s="9" t="str">
        <f>'[1]Activos Consolidados'!I146</f>
        <v>MATRIZ DEFINITIVA PROCESOS DISCIPLINARIOS</v>
      </c>
      <c r="C144" s="9" t="str">
        <f>'[1]Activos Consolidados'!K146</f>
        <v>CONTIENE LA CRONOLOGÍA DE LAS ACTUACIONES DENTRO DEL PROCESO DESDE LA QUEJA O EL INFORME, HASTA LA DECISIÓN FINAL Y UNA DESCRIPCIÓN DE LA CONDUCTA QUE ESTÁ SIENDO INVESTIGADA.</v>
      </c>
      <c r="D144" s="10" t="str">
        <f>'[1]Activos Consolidados'!R146</f>
        <v>CASTELLANO</v>
      </c>
      <c r="E144" s="10" t="str">
        <f>'[1]Activos Consolidados'!S146</f>
        <v>ELECTRONICO/PAPEL</v>
      </c>
      <c r="F144" s="10" t="str">
        <f>'[1]Activos Consolidados'!U146</f>
        <v>PDF</v>
      </c>
      <c r="G144" s="9" t="str">
        <f>'[1]Activos Consolidados'!V146</f>
        <v>ORFEO SÓLO PARA CONSULTA INTERNA</v>
      </c>
      <c r="H144" s="11" t="str">
        <f>'[1]Activos Consolidados'!W146</f>
        <v>NO APLICA POR CARÁCTER DE RESERVA</v>
      </c>
      <c r="I144" s="12" t="e">
        <f>'[1]Activos Consolidados'!#REF!</f>
        <v>#REF!</v>
      </c>
    </row>
    <row r="145" spans="1:9" ht="51" x14ac:dyDescent="0.25">
      <c r="A145" s="8" t="str">
        <f>'[1]Activos Consolidados'!H147</f>
        <v>REPOSITORIO</v>
      </c>
      <c r="B145" s="9" t="str">
        <f>'[1]Activos Consolidados'!I147</f>
        <v>BACKUP ACTUACIONES DISCIPLINARIOS</v>
      </c>
      <c r="C145" s="9" t="str">
        <f>'[1]Activos Consolidados'!K147</f>
        <v>CONTIENE LA INFORMACIÓN DE LAS ACTIVIDADES ADELANTADAS EN EL TRAMITE DE IMPULSO DE LOS PROCESOS DISCIPLINARIOS</v>
      </c>
      <c r="D145" s="10" t="str">
        <f>'[1]Activos Consolidados'!R147</f>
        <v>CASTELLANO</v>
      </c>
      <c r="E145" s="10" t="str">
        <f>'[1]Activos Consolidados'!S147</f>
        <v>ELECTRONICO/PAPEL</v>
      </c>
      <c r="F145" s="10" t="str">
        <f>'[1]Activos Consolidados'!U147</f>
        <v>PDF</v>
      </c>
      <c r="G145" s="9" t="str">
        <f>'[1]Activos Consolidados'!V147</f>
        <v>ORFEO SÓLO PARA CONSULTA INTERNA</v>
      </c>
      <c r="H145" s="11" t="str">
        <f>'[1]Activos Consolidados'!W147</f>
        <v>NO APLICA POR CARÁCTER DE RESERVA</v>
      </c>
      <c r="I145" s="12" t="e">
        <f>'[1]Activos Consolidados'!#REF!</f>
        <v>#REF!</v>
      </c>
    </row>
    <row r="146" spans="1:9" ht="63.75" x14ac:dyDescent="0.25">
      <c r="A146" s="8" t="str">
        <f>'[1]Activos Consolidados'!H148</f>
        <v>PROCEDIMIENTOS</v>
      </c>
      <c r="B146" s="9" t="str">
        <f>'[1]Activos Consolidados'!I148</f>
        <v>CONTROL INTERNO DISCIPLINARIO</v>
      </c>
      <c r="C146" s="9" t="str">
        <f>'[1]Activos Consolidados'!K148</f>
        <v>CONTIENE LA INFORMACIÓN DE LAS ACTIVIDADES ADELANTADAS POR LOS ABOGADOS SUSTANCIADORES, LA GERENTE MASTER, LA SECRETARÍA JURÍDICA Y APOYO A LA GESTIÓN.</v>
      </c>
      <c r="D146" s="10" t="str">
        <f>'[1]Activos Consolidados'!R148</f>
        <v>CASTELLANO</v>
      </c>
      <c r="E146" s="10" t="str">
        <f>'[1]Activos Consolidados'!S148</f>
        <v>ELECTRONICO/PAPEL</v>
      </c>
      <c r="F146" s="10" t="str">
        <f>'[1]Activos Consolidados'!U148</f>
        <v>PDF</v>
      </c>
      <c r="G146" s="9" t="str">
        <f>'[1]Activos Consolidados'!V148</f>
        <v>ORFEO SÓLO PARA CONSULTA INTERNA</v>
      </c>
      <c r="H146" s="11" t="str">
        <f>'[1]Activos Consolidados'!W148</f>
        <v>NO APLICA POR CARÁCTER DE RESERVA</v>
      </c>
      <c r="I146" s="12" t="e">
        <f>'[1]Activos Consolidados'!#REF!</f>
        <v>#REF!</v>
      </c>
    </row>
    <row r="147" spans="1:9" ht="63.75" x14ac:dyDescent="0.25">
      <c r="A147" s="8" t="str">
        <f>'[1]Activos Consolidados'!H149</f>
        <v xml:space="preserve">PROCESOS </v>
      </c>
      <c r="B147" s="9" t="str">
        <f>'[1]Activos Consolidados'!I149</f>
        <v>PROCESOS DISCIPLINARIOS</v>
      </c>
      <c r="C147" s="9" t="str">
        <f>'[1]Activos Consolidados'!K149</f>
        <v>CONTIENE LOS DOCUMENTOS DERIVADOS DE LA ACTUACIÓN DISCIPLINARIA COMO CONSECUENCIA DE UNA QUEJA PRESENTADA O UN INFORME DEL SERVIDOR PÚBLICO.</v>
      </c>
      <c r="D147" s="10" t="str">
        <f>'[1]Activos Consolidados'!R149</f>
        <v>CASTELLANO</v>
      </c>
      <c r="E147" s="10" t="str">
        <f>'[1]Activos Consolidados'!S149</f>
        <v>ELECTRONICO/PAPEL</v>
      </c>
      <c r="F147" s="10" t="str">
        <f>'[1]Activos Consolidados'!U149</f>
        <v>PDF</v>
      </c>
      <c r="G147" s="9" t="str">
        <f>'[1]Activos Consolidados'!V149</f>
        <v>ORFEO SÓLO PARA CONSULTA INTERNA</v>
      </c>
      <c r="H147" s="11" t="str">
        <f>'[1]Activos Consolidados'!W149</f>
        <v>NO APLICA POR CARÁCTER DE RESERVA</v>
      </c>
      <c r="I147" s="12" t="e">
        <f>'[1]Activos Consolidados'!#REF!</f>
        <v>#REF!</v>
      </c>
    </row>
    <row r="148" spans="1:9" ht="63.75" x14ac:dyDescent="0.25">
      <c r="A148" s="8" t="str">
        <f>'[1]Activos Consolidados'!H150</f>
        <v>DERECHOS DE PETICIÓN</v>
      </c>
      <c r="B148" s="9" t="str">
        <f>'[1]Activos Consolidados'!I150</f>
        <v>DERECHOS DE PETICIÓN</v>
      </c>
      <c r="C148" s="9" t="str">
        <f>'[1]Activos Consolidados'!K150</f>
        <v xml:space="preserve">CONTIENE LA INFORMACIÓN QUE REQUIERA ACERCA DEL SISTEMA INTEGRADO DE GESTIÓN DE LA ENTIDAD ALGUNA PARTE INTERESADA A TRAVES DE DERECHOS DE PETICION  </v>
      </c>
      <c r="D148" s="10" t="str">
        <f>'[1]Activos Consolidados'!R150</f>
        <v>CASTELLANO</v>
      </c>
      <c r="E148" s="10" t="str">
        <f>'[1]Activos Consolidados'!S150</f>
        <v>ELECTRONICO</v>
      </c>
      <c r="F148" s="10" t="str">
        <f>'[1]Activos Consolidados'!U150</f>
        <v>PDF, .DOC</v>
      </c>
      <c r="G148" s="9" t="str">
        <f>'[1]Activos Consolidados'!V150</f>
        <v>ORFEO Y ONEDRIVE</v>
      </c>
      <c r="H148" s="11" t="str">
        <f>'[1]Activos Consolidados'!W150</f>
        <v>NO APLICA</v>
      </c>
      <c r="I148" s="12" t="e">
        <f>'[1]Activos Consolidados'!#REF!</f>
        <v>#REF!</v>
      </c>
    </row>
    <row r="149" spans="1:9" ht="51" x14ac:dyDescent="0.25">
      <c r="A149" s="8" t="str">
        <f>'[1]Activos Consolidados'!H151</f>
        <v>ESTUDIOS DE MEJORAMIENTO ORGANIZACIONAL</v>
      </c>
      <c r="B149" s="9" t="str">
        <f>'[1]Activos Consolidados'!I151</f>
        <v>ESTUDIOS DE MEJORAMIENTO ORGANIZACIONAL</v>
      </c>
      <c r="C149" s="9" t="str">
        <f>'[1]Activos Consolidados'!K151</f>
        <v>ESTUDIOS SOBRE EL ANÁLISIS Y PROPUESTA DE REESTRUCTURACIÓN ORGÁNICA Y/O ORGANIZACIONAL DE LA ENTIDAD</v>
      </c>
      <c r="D149" s="10" t="str">
        <f>'[1]Activos Consolidados'!R151</f>
        <v>CASTELLANO</v>
      </c>
      <c r="E149" s="10" t="str">
        <f>'[1]Activos Consolidados'!S151</f>
        <v>ELECTRONICO</v>
      </c>
      <c r="F149" s="10" t="str">
        <f>'[1]Activos Consolidados'!U151</f>
        <v>PDF, .DOC</v>
      </c>
      <c r="G149" s="9" t="str">
        <f>'[1]Activos Consolidados'!V151</f>
        <v>ARCHIVO GERENCIA GENERAL</v>
      </c>
      <c r="H149" s="11" t="str">
        <f>'[1]Activos Consolidados'!W151</f>
        <v>NO APLICA</v>
      </c>
      <c r="I149" s="12" t="str">
        <f>'[1]Activos Consolidados'!AV141</f>
        <v>REVISAR CON JURÍDICA</v>
      </c>
    </row>
    <row r="150" spans="1:9" ht="51" x14ac:dyDescent="0.25">
      <c r="A150" s="8" t="str">
        <f>'[1]Activos Consolidados'!H152</f>
        <v>INDICADORES DE GESTIÓN</v>
      </c>
      <c r="B150" s="9" t="str">
        <f>'[1]Activos Consolidados'!I152</f>
        <v>INDICADORES DE GESTIÓN</v>
      </c>
      <c r="C150" s="9" t="str">
        <f>'[1]Activos Consolidados'!K152</f>
        <v>CONTIENE LA INFORMACIÓN DE LOS REPORTES DE INDICADORES DEL SIG DE TODOS LOS PROCESOS</v>
      </c>
      <c r="D150" s="10" t="str">
        <f>'[1]Activos Consolidados'!R152</f>
        <v>CASTELLANO</v>
      </c>
      <c r="E150" s="10" t="str">
        <f>'[1]Activos Consolidados'!S152</f>
        <v>ELECTRONICO</v>
      </c>
      <c r="F150" s="10" t="str">
        <f>'[1]Activos Consolidados'!U152</f>
        <v>.SQL</v>
      </c>
      <c r="G150" s="9" t="str">
        <f>'[1]Activos Consolidados'!V152</f>
        <v>GRC</v>
      </c>
      <c r="H150" s="11" t="str">
        <f>'[1]Activos Consolidados'!W152</f>
        <v>https://www.enterritorio.gov.co/CatalogoDocumental/procesos/subversion/SGC/Registros/REGISTROS.htm</v>
      </c>
      <c r="I150" s="12" t="str">
        <f>'[1]Activos Consolidados'!AV142</f>
        <v>REVISAR CON JURÍDICA</v>
      </c>
    </row>
    <row r="151" spans="1:9" ht="63.75" x14ac:dyDescent="0.25">
      <c r="A151" s="8" t="str">
        <f>'[1]Activos Consolidados'!H153</f>
        <v>INFORMES</v>
      </c>
      <c r="B151" s="9" t="str">
        <f>'[1]Activos Consolidados'!I153</f>
        <v>Informes a Entes de Control y Vigilancia</v>
      </c>
      <c r="C151" s="9" t="str">
        <f>'[1]Activos Consolidados'!K153</f>
        <v xml:space="preserve">CONTIENE LA INFORMACIÓN DEL SISTEMA INTEGRADO DE GESTIÓN QUE HAGA PARTE DE LOS INFORMES REQUERIDOS POR ENTES DE VIGILANCIA Y CONTROL </v>
      </c>
      <c r="D151" s="10" t="str">
        <f>'[1]Activos Consolidados'!R153</f>
        <v>CASTELLANO</v>
      </c>
      <c r="E151" s="10" t="str">
        <f>'[1]Activos Consolidados'!S153</f>
        <v>ELECTRONICO</v>
      </c>
      <c r="F151" s="10" t="str">
        <f>'[1]Activos Consolidados'!U153</f>
        <v>PDF, .DOC</v>
      </c>
      <c r="G151" s="9" t="str">
        <f>'[1]Activos Consolidados'!V153</f>
        <v>ORFEO Y ONEDRIVE</v>
      </c>
      <c r="H151" s="11" t="str">
        <f>'[1]Activos Consolidados'!W153</f>
        <v>NO APLICA</v>
      </c>
      <c r="I151" s="12" t="str">
        <f>'[1]Activos Consolidados'!AV143</f>
        <v>REVISAR CON JURÍDICA</v>
      </c>
    </row>
    <row r="152" spans="1:9" ht="51" x14ac:dyDescent="0.25">
      <c r="A152" s="8" t="str">
        <f>'[1]Activos Consolidados'!H154</f>
        <v>INFORMES</v>
      </c>
      <c r="B152" s="9" t="str">
        <f>'[1]Activos Consolidados'!I154</f>
        <v>Informes a Otras Entidades</v>
      </c>
      <c r="C152" s="9" t="str">
        <f>'[1]Activos Consolidados'!K154</f>
        <v>CONTIENE LA INFORMACIÓN DEL SISTEMA INTEGRADO DE GESTIÓN QUE SOLICITEN ENTIDADES DEL ORDEN NACIONAL, O TERRITORIAL</v>
      </c>
      <c r="D152" s="10" t="str">
        <f>'[1]Activos Consolidados'!R154</f>
        <v>CASTELLANO</v>
      </c>
      <c r="E152" s="10" t="str">
        <f>'[1]Activos Consolidados'!S154</f>
        <v>ELECTRONICO</v>
      </c>
      <c r="F152" s="10" t="str">
        <f>'[1]Activos Consolidados'!U154</f>
        <v>PDF, .DOC</v>
      </c>
      <c r="G152" s="9" t="str">
        <f>'[1]Activos Consolidados'!V154</f>
        <v>ORFEO Y ONEDRIVE</v>
      </c>
      <c r="H152" s="11" t="str">
        <f>'[1]Activos Consolidados'!W154</f>
        <v>NO APLICA</v>
      </c>
      <c r="I152" s="12" t="str">
        <f>'[1]Activos Consolidados'!AV144</f>
        <v>INFORMACIÓN PÚBLICA RESERVADA</v>
      </c>
    </row>
    <row r="153" spans="1:9" ht="127.5" x14ac:dyDescent="0.25">
      <c r="A153" s="8" t="str">
        <f>'[1]Activos Consolidados'!H155</f>
        <v xml:space="preserve">INSTRUMENTOS DE CONTROL </v>
      </c>
      <c r="B153" s="9" t="str">
        <f>'[1]Activos Consolidados'!I155</f>
        <v xml:space="preserve">Instrumentos de Control de Documentos del Sistema Integrado de Gestión </v>
      </c>
      <c r="C153" s="9" t="str">
        <f>'[1]Activos Consolidados'!K155</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3" s="10" t="str">
        <f>'[1]Activos Consolidados'!R155</f>
        <v>CASTELLANO</v>
      </c>
      <c r="E153" s="10" t="str">
        <f>'[1]Activos Consolidados'!S155</f>
        <v>ELECTRONICO</v>
      </c>
      <c r="F153" s="10" t="str">
        <f>'[1]Activos Consolidados'!U155</f>
        <v>PDF, DOC</v>
      </c>
      <c r="G153" s="9" t="str">
        <f>'[1]Activos Consolidados'!V155</f>
        <v>CATALOGO DOCUMENTAL</v>
      </c>
      <c r="H153" s="11" t="str">
        <f>'[1]Activos Consolidados'!W155</f>
        <v xml:space="preserve">NO APLICA
</v>
      </c>
      <c r="I153" s="12" t="str">
        <f>'[1]Activos Consolidados'!AV145</f>
        <v>REVISAR CON JURÍDICA</v>
      </c>
    </row>
    <row r="154" spans="1:9" ht="51" x14ac:dyDescent="0.25">
      <c r="A154" s="8" t="str">
        <f>'[1]Activos Consolidados'!H156</f>
        <v>CATALOGO DOCUMENTAL</v>
      </c>
      <c r="B154" s="9" t="str">
        <f>'[1]Activos Consolidados'!I156</f>
        <v>CATALOGO DOCUMENTAL</v>
      </c>
      <c r="C154" s="9" t="str">
        <f>'[1]Activos Consolidados'!K156</f>
        <v>CONTIENE LA BASE DE DATOS DE LA DOCUMENTACIÓN DEL SISTEMA INTEGRADO DE GESTIÓN DE ENTERRITORIO</v>
      </c>
      <c r="D154" s="10" t="str">
        <f>'[1]Activos Consolidados'!R156</f>
        <v>CASTELLANO</v>
      </c>
      <c r="E154" s="10" t="str">
        <f>'[1]Activos Consolidados'!S156</f>
        <v>ELECTRONICO</v>
      </c>
      <c r="F154" s="10" t="str">
        <f>'[1]Activos Consolidados'!U156</f>
        <v>PDF, .XLS, .DOC, .ODT</v>
      </c>
      <c r="G154" s="9" t="str">
        <f>'[1]Activos Consolidados'!V156</f>
        <v>CATALOGO DOCUMENTAL</v>
      </c>
      <c r="H154" s="11" t="str">
        <f>'[1]Activos Consolidados'!W156</f>
        <v>EN LA INTRANET PARA CONSULTA EN EL CATALOGO DOCUMENTAL</v>
      </c>
      <c r="I154" s="12" t="str">
        <f>'[1]Activos Consolidados'!AV146</f>
        <v>INFORMACIÓN PÚBLICA RESERVADA</v>
      </c>
    </row>
    <row r="155" spans="1:9" ht="89.25" x14ac:dyDescent="0.25">
      <c r="A155" s="8" t="str">
        <f>'[1]Activos Consolidados'!H157</f>
        <v>INFORMES</v>
      </c>
      <c r="B155" s="9" t="str">
        <f>'[1]Activos Consolidados'!I157</f>
        <v>INFORMES INDICADORES DE GESTION</v>
      </c>
      <c r="C155" s="9" t="str">
        <f>'[1]Activos Consolidados'!K157</f>
        <v>EN EL INFORME SE CONSOLIDAD EL PROMEDIO DEL DESEMPEÑO DE LOS INDICADORES DE GESTIÓN DEL SIG, SE REALIZA EL ANALISIS CUALITATIVO DE CADA PROCESO Y SE MONITOREA EL DESEMPEÑO DE LOS OBJETIVOS DEL SISTEMA INTEGRADO DE GESTIÓN</v>
      </c>
      <c r="D155" s="10" t="str">
        <f>'[1]Activos Consolidados'!R157</f>
        <v>CASTELLANO</v>
      </c>
      <c r="E155" s="10" t="str">
        <f>'[1]Activos Consolidados'!S157</f>
        <v>ELECTRONICO</v>
      </c>
      <c r="F155" s="10" t="str">
        <f>'[1]Activos Consolidados'!U157</f>
        <v>PDF. PPT</v>
      </c>
      <c r="G155" s="9" t="str">
        <f>'[1]Activos Consolidados'!V157</f>
        <v>CATALOGO DOCUMENTAL</v>
      </c>
      <c r="H155" s="11" t="str">
        <f>'[1]Activos Consolidados'!W157</f>
        <v>EN LA INTRANET PARA CONSULTA EN EL CATALOGO DOCUMENTAL</v>
      </c>
      <c r="I155" s="12" t="str">
        <f>'[1]Activos Consolidados'!AV147</f>
        <v>REVISAR CON JURÍDICA</v>
      </c>
    </row>
    <row r="156" spans="1:9" ht="89.25" x14ac:dyDescent="0.25">
      <c r="A156" s="8" t="str">
        <f>'[1]Activos Consolidados'!H158</f>
        <v>INFORMES</v>
      </c>
      <c r="B156" s="9" t="str">
        <f>'[1]Activos Consolidados'!I158</f>
        <v>INFORME DE PRODUCTOS NO CONFORMES</v>
      </c>
      <c r="C156" s="9" t="str">
        <f>'[1]Activos Consolidados'!K158</f>
        <v>EN EL INFORME SE CONSOLIDAD EL REPORTE DE LOS PRODUCTOS GENERADOS DE LOS PROCESOS Y LA IDENTIFICACIÓN DE LAS SALIDAS NO CONFORMES DE LOS PROCESOS QUE MANEJAN PRODUCTOS NO CONFORMES</v>
      </c>
      <c r="D156" s="10" t="str">
        <f>'[1]Activos Consolidados'!R158</f>
        <v>CASTELLANO</v>
      </c>
      <c r="E156" s="10" t="str">
        <f>'[1]Activos Consolidados'!S158</f>
        <v>ELECTRONICO</v>
      </c>
      <c r="F156" s="10" t="str">
        <f>'[1]Activos Consolidados'!U158</f>
        <v>PDF</v>
      </c>
      <c r="G156" s="9" t="str">
        <f>'[1]Activos Consolidados'!V158</f>
        <v>CATALOGO DOCUMENTAL</v>
      </c>
      <c r="H156" s="11" t="str">
        <f>'[1]Activos Consolidados'!W158</f>
        <v>EN LA INTRANET PARA CONSULTA EN EL CATALOGO DOCUMENTAL</v>
      </c>
      <c r="I156" s="12" t="str">
        <f>'[1]Activos Consolidados'!AV148</f>
        <v>INFORMACIÓN PÚBLICA RESERVADA</v>
      </c>
    </row>
    <row r="157" spans="1:9" ht="102" x14ac:dyDescent="0.25">
      <c r="A157" s="8" t="str">
        <f>'[1]Activos Consolidados'!H159</f>
        <v>INFORMES</v>
      </c>
      <c r="B157" s="9" t="str">
        <f>'[1]Activos Consolidados'!I159</f>
        <v>INFORME DE REVISIÓN POR LA DIRECCIÓN</v>
      </c>
      <c r="C157" s="9" t="str">
        <f>'[1]Activos Consolidados'!K159</f>
        <v>DOCUMENTO QUE CONTIENE EL RESULTADO DE LA GESTIÓN REALIZADA EN LOS PROCESOS INSTITUCIONALES A PARTIR DE REQUISITOS DE INFORMACIÓN QUE PIDEN LAS NORMAS ISO Y LOS DEMÁS QUE APLIQUEN PARA EL SISTEMA INTEGRADO DE GESTIÓN.</v>
      </c>
      <c r="D157" s="10" t="str">
        <f>'[1]Activos Consolidados'!R159</f>
        <v>CASTELLANO</v>
      </c>
      <c r="E157" s="10" t="str">
        <f>'[1]Activos Consolidados'!S159</f>
        <v>ELECTRONICO</v>
      </c>
      <c r="F157" s="10" t="str">
        <f>'[1]Activos Consolidados'!U159</f>
        <v>PDF, PPTX.</v>
      </c>
      <c r="G157" s="9" t="str">
        <f>'[1]Activos Consolidados'!V159</f>
        <v>CATALOGO DOCUMENTAL</v>
      </c>
      <c r="H157" s="11" t="str">
        <f>'[1]Activos Consolidados'!W159</f>
        <v>EN LA INTRANET PARA CONSULTA EN EL CATALOGO DOCUMENTAL</v>
      </c>
      <c r="I157" s="12" t="str">
        <f>'[1]Activos Consolidados'!AV149</f>
        <v>INFORMACIÓN PÚBLICA RESERVADA</v>
      </c>
    </row>
    <row r="158" spans="1:9" ht="38.25" x14ac:dyDescent="0.25">
      <c r="A158" s="8" t="str">
        <f>'[1]Activos Consolidados'!H160</f>
        <v>APLICATIVOS</v>
      </c>
      <c r="B158" s="9" t="str">
        <f>'[1]Activos Consolidados'!I160</f>
        <v>APLICATIVO SISTEMA DE GESTIÓN DE CALIDAD</v>
      </c>
      <c r="C158" s="9" t="str">
        <f>'[1]Activos Consolidados'!K160</f>
        <v>HERRAMIENTA QUE  REALIZA LA ADMINISTRACIÓN DE PRODUCTOS NO CONFORMES</v>
      </c>
      <c r="D158" s="10" t="str">
        <f>'[1]Activos Consolidados'!R160</f>
        <v>CASTELLANO</v>
      </c>
      <c r="E158" s="10" t="str">
        <f>'[1]Activos Consolidados'!S160</f>
        <v>ELECTRONICO</v>
      </c>
      <c r="F158" s="10" t="str">
        <f>'[1]Activos Consolidados'!U160</f>
        <v>PDF</v>
      </c>
      <c r="G158" s="9" t="str">
        <f>'[1]Activos Consolidados'!V160</f>
        <v>INTRANET</v>
      </c>
      <c r="H158" s="11" t="str">
        <f>'[1]Activos Consolidados'!W160</f>
        <v>INTRANET</v>
      </c>
      <c r="I158" s="12" t="e">
        <f>'[1]Activos Consolidados'!#REF!</f>
        <v>#REF!</v>
      </c>
    </row>
    <row r="159" spans="1:9" ht="51" x14ac:dyDescent="0.25">
      <c r="A159" s="8" t="str">
        <f>'[1]Activos Consolidados'!H161</f>
        <v>APLICATIVOS</v>
      </c>
      <c r="B159" s="9" t="str">
        <f>'[1]Activos Consolidados'!I161</f>
        <v>APLICATIVO GRC  (MODULO INDICADORES)</v>
      </c>
      <c r="C159" s="9" t="str">
        <f>'[1]Activos Consolidados'!K161</f>
        <v>HERRAMIENTA DONDE SE REALIZA EL CARGUE  Y SEGUIMIENTO DE  LOS INDICADORES DE GESTIÓN DE CADA PROCESO DE LA ENTIDAD</v>
      </c>
      <c r="D159" s="10" t="str">
        <f>'[1]Activos Consolidados'!R161</f>
        <v>CASTELLANO</v>
      </c>
      <c r="E159" s="10" t="str">
        <f>'[1]Activos Consolidados'!S161</f>
        <v>ELECTRONICO</v>
      </c>
      <c r="F159" s="10" t="str">
        <f>'[1]Activos Consolidados'!U161</f>
        <v>XLS</v>
      </c>
      <c r="G159" s="9" t="str">
        <f>'[1]Activos Consolidados'!V161</f>
        <v>INTRANET</v>
      </c>
      <c r="H159" s="11" t="str">
        <f>'[1]Activos Consolidados'!W161</f>
        <v>INTRANET</v>
      </c>
      <c r="I159" s="12" t="e">
        <f>'[1]Activos Consolidados'!#REF!</f>
        <v>#REF!</v>
      </c>
    </row>
    <row r="160" spans="1:9" ht="51" x14ac:dyDescent="0.25">
      <c r="A160" s="8" t="str">
        <f>'[1]Activos Consolidados'!H162</f>
        <v>APLICATIVOS</v>
      </c>
      <c r="B160" s="9" t="str">
        <f>'[1]Activos Consolidados'!I162</f>
        <v>APLICATIVO GRC (GESTIÓN DE DOCUMENTOS)</v>
      </c>
      <c r="C160" s="9" t="str">
        <f>'[1]Activos Consolidados'!K162</f>
        <v xml:space="preserve">HERRAMIENTA DONDE SE REALIZA EL CARGUE  Y ADMINISTRACIÓN DE LOS DOCUMENTOS GENERADOS EN LOS PROCEOS DE  LA ENTIDAD </v>
      </c>
      <c r="D160" s="10" t="str">
        <f>'[1]Activos Consolidados'!R162</f>
        <v>CASTELLANO</v>
      </c>
      <c r="E160" s="10" t="str">
        <f>'[1]Activos Consolidados'!S162</f>
        <v>ELECTRONICO</v>
      </c>
      <c r="F160" s="10" t="str">
        <f>'[1]Activos Consolidados'!U162</f>
        <v>XLS</v>
      </c>
      <c r="G160" s="9" t="str">
        <f>'[1]Activos Consolidados'!V162</f>
        <v>INTRANET</v>
      </c>
      <c r="H160" s="11" t="str">
        <f>'[1]Activos Consolidados'!W162</f>
        <v>INTRANET</v>
      </c>
      <c r="I160" s="12" t="e">
        <f>'[1]Activos Consolidados'!#REF!</f>
        <v>#REF!</v>
      </c>
    </row>
    <row r="161" spans="1:9" ht="63.75" x14ac:dyDescent="0.25">
      <c r="A161" s="8" t="str">
        <f>'[1]Activos Consolidados'!H163</f>
        <v>APLICATIVOS</v>
      </c>
      <c r="B161" s="9" t="str">
        <f>'[1]Activos Consolidados'!I163</f>
        <v>APLICATIVO GRC (ACCIONES CORRECTIVAS Y DE MEJORA)</v>
      </c>
      <c r="C161" s="9" t="str">
        <f>'[1]Activos Consolidados'!K163</f>
        <v>HERRAMIENTA DONDE SE REALIZA LA FORMULACIÓN, SEGUIMIENTO  Y CIERRE DE ACCIONES CORRECTIVAS Y DE MEJORA DEL SISTEMA INTEGRADO DE GESTIÓN</v>
      </c>
      <c r="D161" s="10" t="str">
        <f>'[1]Activos Consolidados'!R163</f>
        <v>CASTELLANO</v>
      </c>
      <c r="E161" s="10" t="str">
        <f>'[1]Activos Consolidados'!S163</f>
        <v>ELECTRONICO</v>
      </c>
      <c r="F161" s="10" t="str">
        <f>'[1]Activos Consolidados'!U163</f>
        <v>XLS</v>
      </c>
      <c r="G161" s="9" t="str">
        <f>'[1]Activos Consolidados'!V163</f>
        <v>INTRANET</v>
      </c>
      <c r="H161" s="11" t="str">
        <f>'[1]Activos Consolidados'!W163</f>
        <v>INTRANET</v>
      </c>
      <c r="I161" s="12" t="e">
        <f>'[1]Activos Consolidados'!#REF!</f>
        <v>#REF!</v>
      </c>
    </row>
    <row r="162" spans="1:9" ht="51" x14ac:dyDescent="0.25">
      <c r="A162" s="8" t="str">
        <f>'[1]Activos Consolidados'!H164</f>
        <v>POLITICA</v>
      </c>
      <c r="B162" s="9" t="str">
        <f>'[1]Activos Consolidados'!I164</f>
        <v xml:space="preserve">POLITICA DEL SISTEMA INTEGRADO DE GESTIÓN </v>
      </c>
      <c r="C162" s="9" t="str">
        <f>'[1]Activos Consolidados'!K164</f>
        <v xml:space="preserve">ESTABLECER LOS COMPROMISOS DE LA ALTA DIRECCIÓN FRENTE AL SISTEMA INTEGRADO DE GESTIÓN DE LA ENTIDAD </v>
      </c>
      <c r="D162" s="10" t="str">
        <f>'[1]Activos Consolidados'!R164</f>
        <v>CASTELLANO</v>
      </c>
      <c r="E162" s="10" t="str">
        <f>'[1]Activos Consolidados'!S164</f>
        <v>ELECTRONICO</v>
      </c>
      <c r="F162" s="10" t="str">
        <f>'[1]Activos Consolidados'!U164</f>
        <v>PDF, DOC</v>
      </c>
      <c r="G162" s="9" t="str">
        <f>'[1]Activos Consolidados'!V164</f>
        <v>CATALOGO DOCUMENTAL Y PAGINA WEB</v>
      </c>
      <c r="H162" s="11" t="str">
        <f>'[1]Activos Consolidados'!W164</f>
        <v>https://www.enterritorio.gov.co/web/quienes-somos/nuestra-entidad</v>
      </c>
      <c r="I162" s="12" t="e">
        <f>'[1]Activos Consolidados'!#REF!</f>
        <v>#REF!</v>
      </c>
    </row>
    <row r="163" spans="1:9" ht="38.25" x14ac:dyDescent="0.25">
      <c r="A163" s="8" t="str">
        <f>'[1]Activos Consolidados'!H165</f>
        <v xml:space="preserve">MANUALES </v>
      </c>
      <c r="B163" s="9" t="str">
        <f>'[1]Activos Consolidados'!I165</f>
        <v>MANUAL DEL SISTEMA INTEGRADO  DE GESTIÓN</v>
      </c>
      <c r="C163" s="9" t="str">
        <f>'[1]Activos Consolidados'!K165</f>
        <v xml:space="preserve">CONTIENE EL COMPENDIO  DE LA INFORMACIÓN DEL SISTEMA INTEGRADODE GESTIÓN </v>
      </c>
      <c r="D163" s="10" t="str">
        <f>'[1]Activos Consolidados'!R165</f>
        <v>CASTELLANO</v>
      </c>
      <c r="E163" s="10" t="str">
        <f>'[1]Activos Consolidados'!S165</f>
        <v>ELECTRONICO</v>
      </c>
      <c r="F163" s="10" t="str">
        <f>'[1]Activos Consolidados'!U165</f>
        <v>PDF, DOC</v>
      </c>
      <c r="G163" s="9" t="str">
        <f>'[1]Activos Consolidados'!V165</f>
        <v>CATALOGO DOCUMENTAL</v>
      </c>
      <c r="H163" s="11" t="str">
        <f>'[1]Activos Consolidados'!W165</f>
        <v xml:space="preserve">NO APLICA
</v>
      </c>
      <c r="I163" s="12" t="e">
        <f>'[1]Activos Consolidados'!#REF!</f>
        <v>#REF!</v>
      </c>
    </row>
    <row r="164" spans="1:9" ht="127.5" x14ac:dyDescent="0.25">
      <c r="A164" s="8" t="str">
        <f>'[1]Activos Consolidados'!H166</f>
        <v>PROCEDIMIENTOS</v>
      </c>
      <c r="B164" s="9" t="str">
        <f>'[1]Activos Consolidados'!I166</f>
        <v xml:space="preserve">CONTROL DE DOCUMENTOS </v>
      </c>
      <c r="C164" s="9" t="str">
        <f>'[1]Activos Consolidados'!K166</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4" s="10" t="str">
        <f>'[1]Activos Consolidados'!R166</f>
        <v>CASTELLANO</v>
      </c>
      <c r="E164" s="10" t="str">
        <f>'[1]Activos Consolidados'!S166</f>
        <v>ELECTRONICO</v>
      </c>
      <c r="F164" s="10" t="str">
        <f>'[1]Activos Consolidados'!U166</f>
        <v>PDF, DOC</v>
      </c>
      <c r="G164" s="9" t="str">
        <f>'[1]Activos Consolidados'!V166</f>
        <v>CATALOGO DOCUMENTAL</v>
      </c>
      <c r="H164" s="11" t="str">
        <f>'[1]Activos Consolidados'!W166</f>
        <v xml:space="preserve">NO APLICA
</v>
      </c>
      <c r="I164" s="12" t="str">
        <f>'[1]Activos Consolidados'!AV150</f>
        <v>INFORMACIÓN PÚBLICA</v>
      </c>
    </row>
    <row r="165" spans="1:9" ht="140.25" x14ac:dyDescent="0.25">
      <c r="A165" s="8" t="str">
        <f>'[1]Activos Consolidados'!H167</f>
        <v>PROCEDIMIENTOS</v>
      </c>
      <c r="B165" s="9" t="str">
        <f>'[1]Activos Consolidados'!I167</f>
        <v>CONTROL DE SALIDAS NO CONFORMES</v>
      </c>
      <c r="C165" s="9" t="str">
        <f>'[1]Activos Consolidados'!K167</f>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
      <c r="D165" s="10" t="str">
        <f>'[1]Activos Consolidados'!R167</f>
        <v>CASTELLANO</v>
      </c>
      <c r="E165" s="10" t="str">
        <f>'[1]Activos Consolidados'!S167</f>
        <v>ELECTRONICO</v>
      </c>
      <c r="F165" s="10" t="str">
        <f>'[1]Activos Consolidados'!U167</f>
        <v>PDF,  DOC</v>
      </c>
      <c r="G165" s="9" t="str">
        <f>'[1]Activos Consolidados'!V167</f>
        <v>CATALOGO DOCUMENTAL</v>
      </c>
      <c r="H165" s="11" t="str">
        <f>'[1]Activos Consolidados'!W167</f>
        <v xml:space="preserve">NO APLICA
</v>
      </c>
      <c r="I165" s="12" t="str">
        <f>'[1]Activos Consolidados'!AV151</f>
        <v>INFORMACIÓN PÚBLICA</v>
      </c>
    </row>
    <row r="166" spans="1:9" ht="127.5" x14ac:dyDescent="0.25">
      <c r="A166" s="8" t="str">
        <f>'[1]Activos Consolidados'!H168</f>
        <v>PROCEDIMIENTOS</v>
      </c>
      <c r="B166" s="9" t="str">
        <f>'[1]Activos Consolidados'!I168</f>
        <v>ACCIONES CORRECTIVAS Y DE MEJORA</v>
      </c>
      <c r="C166" s="9" t="str">
        <f>'[1]Activos Consolidados'!K168</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6" s="10" t="str">
        <f>'[1]Activos Consolidados'!R168</f>
        <v>CASTELLANO</v>
      </c>
      <c r="E166" s="10" t="str">
        <f>'[1]Activos Consolidados'!S168</f>
        <v>ELECTRONICO</v>
      </c>
      <c r="F166" s="10" t="str">
        <f>'[1]Activos Consolidados'!U168</f>
        <v>PDF,DOC</v>
      </c>
      <c r="G166" s="9" t="str">
        <f>'[1]Activos Consolidados'!V168</f>
        <v>CATALOGO DOCUMENTAL</v>
      </c>
      <c r="H166" s="11" t="str">
        <f>'[1]Activos Consolidados'!W168</f>
        <v xml:space="preserve">NO APLICA
</v>
      </c>
      <c r="I166" s="12" t="str">
        <f>'[1]Activos Consolidados'!AV152</f>
        <v>INFORMACIÓN PÚBLICA</v>
      </c>
    </row>
    <row r="167" spans="1:9" ht="127.5" x14ac:dyDescent="0.25">
      <c r="A167" s="8" t="str">
        <f>'[1]Activos Consolidados'!H169</f>
        <v>PROCEDIMIENTOS</v>
      </c>
      <c r="B167" s="9" t="str">
        <f>'[1]Activos Consolidados'!I169</f>
        <v xml:space="preserve">REVISIÓN Y EVALUACIÓN DEL SISTEMA INTEGRADO DE GESTIÓN </v>
      </c>
      <c r="C167" s="9" t="str">
        <f>'[1]Activos Consolidados'!K169</f>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
      <c r="D167" s="10" t="str">
        <f>'[1]Activos Consolidados'!R169</f>
        <v>CASTELLANO</v>
      </c>
      <c r="E167" s="10" t="str">
        <f>'[1]Activos Consolidados'!S169</f>
        <v>ELECTRONICO</v>
      </c>
      <c r="F167" s="10" t="str">
        <f>'[1]Activos Consolidados'!U169</f>
        <v>PDF, DOC</v>
      </c>
      <c r="G167" s="9" t="str">
        <f>'[1]Activos Consolidados'!V169</f>
        <v>CATALOGO DOCUMENTAL</v>
      </c>
      <c r="H167" s="11" t="str">
        <f>'[1]Activos Consolidados'!W169</f>
        <v xml:space="preserve">NO APLICA
</v>
      </c>
      <c r="I167" s="12" t="str">
        <f>'[1]Activos Consolidados'!AV153</f>
        <v>INFORMACIÓN PÚBLICA</v>
      </c>
    </row>
    <row r="168" spans="1:9" ht="140.25" x14ac:dyDescent="0.25">
      <c r="A168" s="8" t="str">
        <f>'[1]Activos Consolidados'!H170</f>
        <v>PROCEDIMIENTOS</v>
      </c>
      <c r="B168" s="9" t="str">
        <f>'[1]Activos Consolidados'!I170</f>
        <v>INDICADORES DEL SISTEMA INTEGRADO DE GESTIÓN</v>
      </c>
      <c r="C168" s="9" t="str">
        <f>'[1]Activos Consolidados'!K170</f>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
      <c r="D168" s="10" t="str">
        <f>'[1]Activos Consolidados'!R170</f>
        <v>CASTELLANO</v>
      </c>
      <c r="E168" s="10" t="str">
        <f>'[1]Activos Consolidados'!S170</f>
        <v>ELECTRONICO</v>
      </c>
      <c r="F168" s="10" t="str">
        <f>'[1]Activos Consolidados'!U170</f>
        <v>PDF,  DOC</v>
      </c>
      <c r="G168" s="9" t="str">
        <f>'[1]Activos Consolidados'!V170</f>
        <v>CATALOGO DOCUMENTAL</v>
      </c>
      <c r="H168" s="11" t="str">
        <f>'[1]Activos Consolidados'!W170</f>
        <v xml:space="preserve">NO APLICA
</v>
      </c>
      <c r="I168" s="12" t="str">
        <f>'[1]Activos Consolidados'!AV154</f>
        <v>INFORMACIÓN PÚBLICA</v>
      </c>
    </row>
    <row r="169" spans="1:9" ht="89.25" x14ac:dyDescent="0.25">
      <c r="A169" s="8" t="str">
        <f>'[1]Activos Consolidados'!H171</f>
        <v>PROCEDIMIENTOS</v>
      </c>
      <c r="B169" s="9" t="str">
        <f>'[1]Activos Consolidados'!I171</f>
        <v>REQUISITOS LEGALES Y OTROS
REQUISITOS DEL SISTEMA
INTEGRADO DE GESTIÓN</v>
      </c>
      <c r="C169" s="9" t="str">
        <f>'[1]Activos Consolidados'!K171</f>
        <v>Definir las directrices, responsabilidades y metodología a seguir para identificar, acceder, actualizar, comunicar y registrar los requisitos legales y otros aplicables al sistema Integrado de Gestión de ENTerritorio.</v>
      </c>
      <c r="D169" s="10" t="str">
        <f>'[1]Activos Consolidados'!R171</f>
        <v>CASTELLANO</v>
      </c>
      <c r="E169" s="10" t="str">
        <f>'[1]Activos Consolidados'!S171</f>
        <v>ELECTRONICO</v>
      </c>
      <c r="F169" s="10" t="str">
        <f>'[1]Activos Consolidados'!U171</f>
        <v>PDF, DOC</v>
      </c>
      <c r="G169" s="9" t="str">
        <f>'[1]Activos Consolidados'!V171</f>
        <v>CATALOGO DOCUMENTAL</v>
      </c>
      <c r="H169" s="11" t="str">
        <f>'[1]Activos Consolidados'!W171</f>
        <v xml:space="preserve">NO APLICA
</v>
      </c>
      <c r="I169" s="12" t="str">
        <f>'[1]Activos Consolidados'!AV155</f>
        <v>INFORMACIÓN PÚBLICA</v>
      </c>
    </row>
    <row r="170" spans="1:9" ht="51" x14ac:dyDescent="0.25">
      <c r="A170" s="8" t="str">
        <f>'[1]Activos Consolidados'!H172</f>
        <v>FORMATOS</v>
      </c>
      <c r="B170" s="9" t="str">
        <f>'[1]Activos Consolidados'!I172</f>
        <v>NORMOGRAMA Y DOCUMENTOS EXTERNOS</v>
      </c>
      <c r="C170" s="9" t="str">
        <f>'[1]Activos Consolidados'!K172</f>
        <v>FORMATO QUE CONTIENE LA NORMATIVIDAD APLICABLE A CADA PROCESO DEL SISTEMA INTEGRADO DE GESTIÓN.</v>
      </c>
      <c r="D170" s="10" t="str">
        <f>'[1]Activos Consolidados'!R172</f>
        <v>CASTELLANO</v>
      </c>
      <c r="E170" s="10" t="str">
        <f>'[1]Activos Consolidados'!S172</f>
        <v>ELECTRONICO/PAPEL</v>
      </c>
      <c r="F170" s="10" t="str">
        <f>'[1]Activos Consolidados'!U172</f>
        <v>PDF, XLS, DOC</v>
      </c>
      <c r="G170" s="9" t="str">
        <f>'[1]Activos Consolidados'!V172</f>
        <v>CATALOGO DOCUMENTAL</v>
      </c>
      <c r="H170" s="11" t="str">
        <f>'[1]Activos Consolidados'!W172</f>
        <v xml:space="preserve">NO APLICA
</v>
      </c>
      <c r="I170" s="12" t="str">
        <f>'[1]Activos Consolidados'!AV156</f>
        <v>INFORMACIÓN PÚBLICA</v>
      </c>
    </row>
    <row r="171" spans="1:9" ht="38.25" x14ac:dyDescent="0.25">
      <c r="A171" s="8" t="str">
        <f>'[1]Activos Consolidados'!H176</f>
        <v>FORMATOS</v>
      </c>
      <c r="B171" s="9" t="str">
        <f>'[1]Activos Consolidados'!I176</f>
        <v>Análisis y Planificación del Cambio</v>
      </c>
      <c r="C171" s="9" t="str">
        <f>'[1]Activos Consolidados'!K176</f>
        <v>IDENTIFICAR YANALIZAR LOS CAMBIOS QUE AFECTEN EL SIG</v>
      </c>
      <c r="D171" s="10" t="str">
        <f>'[1]Activos Consolidados'!R176</f>
        <v>CASTELLANO</v>
      </c>
      <c r="E171" s="10" t="str">
        <f>'[1]Activos Consolidados'!S176</f>
        <v>ELECTRONICO/PAPEL</v>
      </c>
      <c r="F171" s="10" t="str">
        <f>'[1]Activos Consolidados'!U176</f>
        <v>PDF, XLS, DOC</v>
      </c>
      <c r="G171" s="9" t="str">
        <f>'[1]Activos Consolidados'!V176</f>
        <v>CATALOGO DOCUMENTAL</v>
      </c>
      <c r="H171" s="11" t="str">
        <f>'[1]Activos Consolidados'!W176</f>
        <v xml:space="preserve">NO APLICA
</v>
      </c>
      <c r="I171" s="12" t="str">
        <f>'[1]Activos Consolidados'!AV157</f>
        <v>INFORMACIÓN PÚBLICA</v>
      </c>
    </row>
    <row r="172" spans="1:9" ht="25.5" x14ac:dyDescent="0.25">
      <c r="A172" s="8" t="str">
        <f>'[1]Activos Consolidados'!H177</f>
        <v>FORMATOS</v>
      </c>
      <c r="B172" s="9" t="str">
        <f>'[1]Activos Consolidados'!I177</f>
        <v>Programa Anual de Auditorías ISO</v>
      </c>
      <c r="C172" s="9" t="str">
        <f>'[1]Activos Consolidados'!K177</f>
        <v>PROGRAMACIÓN DE LAS AUDITORÍAS DEL SIG</v>
      </c>
      <c r="D172" s="10" t="str">
        <f>'[1]Activos Consolidados'!R177</f>
        <v>CASTELLANO</v>
      </c>
      <c r="E172" s="10" t="str">
        <f>'[1]Activos Consolidados'!S177</f>
        <v>ELECTRONICO/PAPEL</v>
      </c>
      <c r="F172" s="10" t="str">
        <f>'[1]Activos Consolidados'!U177</f>
        <v>PDF, XLS, DOC</v>
      </c>
      <c r="G172" s="9" t="str">
        <f>'[1]Activos Consolidados'!V177</f>
        <v>CATALOGO DOCUMENTAL</v>
      </c>
      <c r="H172" s="11" t="str">
        <f>'[1]Activos Consolidados'!W177</f>
        <v xml:space="preserve">NO APLICA
</v>
      </c>
      <c r="I172" s="12" t="str">
        <f>'[1]Activos Consolidados'!AV158</f>
        <v>INFORMACIÓN PÚBLICA</v>
      </c>
    </row>
    <row r="173" spans="1:9" ht="127.5" x14ac:dyDescent="0.25">
      <c r="A173" s="8" t="str">
        <f>'[1]Activos Consolidados'!H178</f>
        <v>GUÍAS</v>
      </c>
      <c r="B173" s="9" t="str">
        <f>'[1]Activos Consolidados'!I178</f>
        <v>GUÍA METODOLÓGICA DE
GESTIÓN DEL CAMBIO</v>
      </c>
      <c r="C173" s="9" t="str">
        <f>'[1]Activos Consolidados'!K178</f>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
      <c r="D173" s="10" t="str">
        <f>'[1]Activos Consolidados'!R178</f>
        <v>CASTELLANO</v>
      </c>
      <c r="E173" s="10" t="str">
        <f>'[1]Activos Consolidados'!S178</f>
        <v>ELECTRONICO</v>
      </c>
      <c r="F173" s="10" t="str">
        <f>'[1]Activos Consolidados'!U178</f>
        <v>PDF, DOC</v>
      </c>
      <c r="G173" s="9" t="str">
        <f>'[1]Activos Consolidados'!V178</f>
        <v>CATALOGO DOCUMENTAL</v>
      </c>
      <c r="H173" s="11" t="str">
        <f>'[1]Activos Consolidados'!W178</f>
        <v xml:space="preserve">NO APLICA
</v>
      </c>
      <c r="I173" s="12" t="str">
        <f>'[1]Activos Consolidados'!AV159</f>
        <v>INFORMACIÓN PÚBLICA</v>
      </c>
    </row>
    <row r="174" spans="1:9" ht="63.75" x14ac:dyDescent="0.25">
      <c r="A174" s="8" t="str">
        <f>'[1]Activos Consolidados'!H179</f>
        <v xml:space="preserve">ESTUDIOS </v>
      </c>
      <c r="B174" s="9" t="str">
        <f>'[1]Activos Consolidados'!I179</f>
        <v>FICHA ESTUDIO FÁCTICO PARA EL INICIO DE ACCIÓN JUDICIAL</v>
      </c>
      <c r="C174" s="9" t="str">
        <f>'[1]Activos Consolidados'!K179</f>
        <v>CONTIENE DATOS DEL CONTRATO/CONVENIO, LOS ANTECENDETES, PRETENSIONES DE LA DEMANDA, VALORIZACIÓN DE PERJUICIOS, MATERIAL PROBATORIO.</v>
      </c>
      <c r="D174" s="10" t="str">
        <f>'[1]Activos Consolidados'!R179</f>
        <v>CASTELLANO</v>
      </c>
      <c r="E174" s="10" t="str">
        <f>'[1]Activos Consolidados'!S179</f>
        <v>ELECTRONICO/PAPEL</v>
      </c>
      <c r="F174" s="10" t="str">
        <f>'[1]Activos Consolidados'!U179</f>
        <v>PDF, DOC, TIF, XLS</v>
      </c>
      <c r="G174" s="9" t="str">
        <f>'[1]Activos Consolidados'!V179</f>
        <v>ORFEO</v>
      </c>
      <c r="H174" s="11" t="str">
        <f>'[1]Activos Consolidados'!W179</f>
        <v>NO APLICA</v>
      </c>
      <c r="I174" s="12" t="str">
        <f>'[1]Activos Consolidados'!AV160</f>
        <v>INFORMACIÓN PÚBLICA</v>
      </c>
    </row>
    <row r="175" spans="1:9" ht="38.25" x14ac:dyDescent="0.25">
      <c r="A175" s="8" t="str">
        <f>'[1]Activos Consolidados'!H180</f>
        <v>ACTAS</v>
      </c>
      <c r="B175" s="9" t="str">
        <f>'[1]Activos Consolidados'!I180</f>
        <v>LIQUIDACIÓN DE CONTRATO</v>
      </c>
      <c r="C175" s="9" t="str">
        <f>'[1]Activos Consolidados'!K180</f>
        <v>CONTIENE EL ACTA DE LIQUIDIACIÓN, EL DOCUMENTO DE CIERRE Y CONSTANCIA DE ARCHIVO.</v>
      </c>
      <c r="D175" s="10" t="str">
        <f>'[1]Activos Consolidados'!R180</f>
        <v>CASTELLANO</v>
      </c>
      <c r="E175" s="10" t="str">
        <f>'[1]Activos Consolidados'!S180</f>
        <v>ELECTRONICO/PAPEL</v>
      </c>
      <c r="F175" s="10" t="str">
        <f>'[1]Activos Consolidados'!U180</f>
        <v>PDF, DOC, TIF, XLS</v>
      </c>
      <c r="G175" s="9" t="str">
        <f>'[1]Activos Consolidados'!V180</f>
        <v>ORFEO</v>
      </c>
      <c r="H175" s="11" t="str">
        <f>'[1]Activos Consolidados'!W180</f>
        <v>NO APLICA</v>
      </c>
      <c r="I175" s="12" t="str">
        <f>'[1]Activos Consolidados'!AV161</f>
        <v>INFORMACIÓN PÚBLICA</v>
      </c>
    </row>
    <row r="176" spans="1:9" ht="191.25" x14ac:dyDescent="0.25">
      <c r="A176" s="8" t="str">
        <f>'[1]Activos Consolidados'!H181</f>
        <v>PROCEDIMIENTOS</v>
      </c>
      <c r="B176" s="9" t="str">
        <f>'[1]Activos Consolidados'!I181</f>
        <v>CIERRE Y LIQUIDACIÓN DE CONVENIOS Y CONTRATOS</v>
      </c>
      <c r="C176" s="9" t="str">
        <f>'[1]Activos Consolidados'!K181</f>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
      <c r="D176" s="10" t="str">
        <f>'[1]Activos Consolidados'!R181</f>
        <v>CASTELLANO</v>
      </c>
      <c r="E176" s="10" t="str">
        <f>'[1]Activos Consolidados'!S181</f>
        <v>ELECTRONICO/PAPEL</v>
      </c>
      <c r="F176" s="10" t="str">
        <f>'[1]Activos Consolidados'!U181</f>
        <v>PDF, DOC, TIF, XLS</v>
      </c>
      <c r="G176" s="9" t="str">
        <f>'[1]Activos Consolidados'!V181</f>
        <v>ORFEO</v>
      </c>
      <c r="H176" s="11" t="str">
        <f>'[1]Activos Consolidados'!W181</f>
        <v>NO APLICA</v>
      </c>
      <c r="I176" s="12" t="str">
        <f>'[1]Activos Consolidados'!AV162</f>
        <v>INFORMACIÓN PÚBLICA</v>
      </c>
    </row>
    <row r="177" spans="1:9" ht="140.25" x14ac:dyDescent="0.25">
      <c r="A177" s="8" t="str">
        <f>'[1]Activos Consolidados'!H182</f>
        <v>PROCEDIMIENTOS</v>
      </c>
      <c r="B177" s="9" t="str">
        <f>'[1]Activos Consolidados'!I182</f>
        <v>EXPEDICIÓN DE CERTIFICACIONES DE CONTRATOS</v>
      </c>
      <c r="C177" s="9" t="str">
        <f>'[1]Activos Consolidados'!K182</f>
        <v>Establecer la metodología para la atención de las solicitudes de elaboración y expedición de certificaciones de contratos de ENTERRITORIO.</v>
      </c>
      <c r="D177" s="10" t="str">
        <f>'[1]Activos Consolidados'!R182</f>
        <v>CASTELLANO</v>
      </c>
      <c r="E177" s="10" t="str">
        <f>'[1]Activos Consolidados'!S182</f>
        <v>ELECTRONICO</v>
      </c>
      <c r="F177" s="10" t="str">
        <f>'[1]Activos Consolidados'!U182</f>
        <v>PDF</v>
      </c>
      <c r="G177" s="9" t="str">
        <f>'[1]Activos Consolidados'!V182</f>
        <v>PAGINA WEB</v>
      </c>
      <c r="H177" s="11" t="str">
        <f>'[1]Activos Consolidados'!W182</f>
        <v>[9:10] Diego Andres Caicedo Gordillo
https://www.enterritorio.gov.co/Certificados/CertificadosContratacion/certifica.jsp?id=159529&amp;datos=yYWIj50IsTksip8R5mZ9b68ryIbrFapmvfcKJ7NHLalsme0LapmSOz1MgGLnQN05C7zlLgbIZo9HRj9j3zRMFw==</v>
      </c>
      <c r="I177" s="12" t="str">
        <f>'[1]Activos Consolidados'!AV163</f>
        <v>INFORMACIÓN PÚBLICA</v>
      </c>
    </row>
    <row r="178" spans="1:9" ht="38.25" x14ac:dyDescent="0.25">
      <c r="A178" s="8" t="str">
        <f>'[1]Activos Consolidados'!H183</f>
        <v>FORMATOS</v>
      </c>
      <c r="B178" s="9" t="str">
        <f>'[1]Activos Consolidados'!I183</f>
        <v>Lista de chequeo para solicitud de liquidación</v>
      </c>
      <c r="C178" s="9" t="str">
        <f>'[1]Activos Consolidados'!K183</f>
        <v>Registro de la documentación contenida en la solicitud de liquidación</v>
      </c>
      <c r="D178" s="10" t="str">
        <f>'[1]Activos Consolidados'!R183</f>
        <v>CASTELLANO</v>
      </c>
      <c r="E178" s="10" t="str">
        <f>'[1]Activos Consolidados'!S183</f>
        <v>ELECTRONICO/PAPEL</v>
      </c>
      <c r="F178" s="10" t="str">
        <f>'[1]Activos Consolidados'!U183</f>
        <v>PDF, DOC, TIF, XLS</v>
      </c>
      <c r="G178" s="9" t="str">
        <f>'[1]Activos Consolidados'!V183</f>
        <v>ORFEO</v>
      </c>
      <c r="H178" s="11" t="str">
        <f>'[1]Activos Consolidados'!W183</f>
        <v>NO APLICA</v>
      </c>
      <c r="I178" s="12" t="str">
        <f>'[1]Activos Consolidados'!AV164</f>
        <v>INFORMACIÓN PÚBLICA</v>
      </c>
    </row>
    <row r="179" spans="1:9" ht="38.25" x14ac:dyDescent="0.25">
      <c r="A179" s="8" t="str">
        <f>'[1]Activos Consolidados'!H184</f>
        <v>FORMATOS</v>
      </c>
      <c r="B179" s="9" t="str">
        <f>'[1]Activos Consolidados'!I184</f>
        <v>Ficha y solicitud de liquidación de convenios</v>
      </c>
      <c r="C179" s="9" t="str">
        <f>'[1]Activos Consolidados'!K184</f>
        <v>Información general del convenio y/o contrato</v>
      </c>
      <c r="D179" s="10" t="str">
        <f>'[1]Activos Consolidados'!R184</f>
        <v>CASTELLANO</v>
      </c>
      <c r="E179" s="10" t="str">
        <f>'[1]Activos Consolidados'!S184</f>
        <v>ELECTRONICO/PAPEL</v>
      </c>
      <c r="F179" s="10" t="str">
        <f>'[1]Activos Consolidados'!U184</f>
        <v>PDF, DOC, TIF, XLS</v>
      </c>
      <c r="G179" s="9" t="str">
        <f>'[1]Activos Consolidados'!V184</f>
        <v>ORFEO</v>
      </c>
      <c r="H179" s="11" t="str">
        <f>'[1]Activos Consolidados'!W184</f>
        <v>NO APLICA</v>
      </c>
      <c r="I179" s="12" t="str">
        <f>'[1]Activos Consolidados'!AV165</f>
        <v>INFORMACIÓN PÚBLICA</v>
      </c>
    </row>
    <row r="180" spans="1:9" ht="38.25" x14ac:dyDescent="0.25">
      <c r="A180" s="8" t="str">
        <f>'[1]Activos Consolidados'!H185</f>
        <v>FORMATOS</v>
      </c>
      <c r="B180" s="9" t="str">
        <f>'[1]Activos Consolidados'!I185</f>
        <v>Ficha y solicitud de liquidación de contratos derivados</v>
      </c>
      <c r="C180" s="9" t="str">
        <f>'[1]Activos Consolidados'!K185</f>
        <v>Información general de los contratos derivados</v>
      </c>
      <c r="D180" s="10" t="str">
        <f>'[1]Activos Consolidados'!R185</f>
        <v>CASTELLANO</v>
      </c>
      <c r="E180" s="10" t="str">
        <f>'[1]Activos Consolidados'!S185</f>
        <v>ELECTRONICO/PAPEL</v>
      </c>
      <c r="F180" s="10" t="str">
        <f>'[1]Activos Consolidados'!U185</f>
        <v>PDF, DOC, TIF, XLS</v>
      </c>
      <c r="G180" s="9" t="str">
        <f>'[1]Activos Consolidados'!V185</f>
        <v>ORFEO</v>
      </c>
      <c r="H180" s="11" t="str">
        <f>'[1]Activos Consolidados'!W185</f>
        <v>NO APLICA</v>
      </c>
      <c r="I180" s="12" t="str">
        <f>'[1]Activos Consolidados'!AV166</f>
        <v>INFORMACIÓN PÚBLICA</v>
      </c>
    </row>
    <row r="181" spans="1:9" ht="51" x14ac:dyDescent="0.25">
      <c r="A181" s="8" t="str">
        <f>'[1]Activos Consolidados'!H186</f>
        <v>BASES DE DATOS</v>
      </c>
      <c r="B181" s="9" t="str">
        <f>'[1]Activos Consolidados'!I186</f>
        <v>BASE DE DATOS GRUPO DE GESTIÓN POSTCONTRACTUAL</v>
      </c>
      <c r="C181" s="9" t="str">
        <f>'[1]Activos Consolidados'!K186</f>
        <v>CONTIENE TODOS LOS REGISTROS, ENTRADAS ,SALIDAS Y LOS DIFERENTES ESTADOS DE LAS SOLICITUDES DE LIQUIDACIÓN.</v>
      </c>
      <c r="D181" s="10" t="str">
        <f>'[1]Activos Consolidados'!R186</f>
        <v>CASTELLANO</v>
      </c>
      <c r="E181" s="10" t="str">
        <f>'[1]Activos Consolidados'!S186</f>
        <v>ELECTRONICO/PAPEL</v>
      </c>
      <c r="F181" s="10" t="str">
        <f>'[1]Activos Consolidados'!U186</f>
        <v>PDF, DOC, TIF, XLS</v>
      </c>
      <c r="G181" s="9" t="str">
        <f>'[1]Activos Consolidados'!V186</f>
        <v>ORFEO</v>
      </c>
      <c r="H181" s="11" t="str">
        <f>'[1]Activos Consolidados'!W186</f>
        <v>NO APLICA</v>
      </c>
      <c r="I181" s="12" t="str">
        <f>'[1]Activos Consolidados'!AV167</f>
        <v>INFORMACIÓN PÚBLICA</v>
      </c>
    </row>
    <row r="182" spans="1:9" ht="63.75" x14ac:dyDescent="0.25">
      <c r="A182" s="8" t="str">
        <f>'[1]Activos Consolidados'!H187</f>
        <v>DOCUMENTOS DE PLANEACIÓN</v>
      </c>
      <c r="B182" s="9" t="str">
        <f>'[1]Activos Consolidados'!I187</f>
        <v>ESTUDIOS DE PRECIOS DE MERCADO</v>
      </c>
      <c r="C182" s="9" t="str">
        <f>'[1]Activos Consolidados'!K187</f>
        <v>CONTIENE LA INFORMACIÓN DE ANÁLISIS DE LOS PRECIOS EN EL MERCADO DE UN PRODUCTO O UN SERVICIOS REQUERIDO POR LOS DISTINTOS GRUPOS DE LA ENTIDAD</v>
      </c>
      <c r="D182" s="10" t="str">
        <f>'[1]Activos Consolidados'!R187</f>
        <v>CASTELLANO</v>
      </c>
      <c r="E182" s="10" t="str">
        <f>'[1]Activos Consolidados'!S187</f>
        <v>ELECTRONICO/PAPEL</v>
      </c>
      <c r="F182" s="10" t="str">
        <f>'[1]Activos Consolidados'!U187</f>
        <v>PDF, DOC, TIF, XLS</v>
      </c>
      <c r="G182" s="9" t="str">
        <f>'[1]Activos Consolidados'!V187</f>
        <v>ORFEO</v>
      </c>
      <c r="H182" s="11" t="str">
        <f>'[1]Activos Consolidados'!W187</f>
        <v>NO APLICA</v>
      </c>
      <c r="I182" s="12" t="str">
        <f>'[1]Activos Consolidados'!AV168</f>
        <v>INFORMACIÓN PÚBLICA</v>
      </c>
    </row>
    <row r="183" spans="1:9" ht="76.5" x14ac:dyDescent="0.25">
      <c r="A183" s="8" t="str">
        <f>'[1]Activos Consolidados'!H188</f>
        <v>DOCUMENTOS DE PLANEACIÓN</v>
      </c>
      <c r="B183" s="9" t="str">
        <f>'[1]Activos Consolidados'!I188</f>
        <v xml:space="preserve">ANÁLISIS DEL SECTOR DEL SECTOR </v>
      </c>
      <c r="C183" s="9" t="str">
        <f>'[1]Activos Consolidados'!K188</f>
        <v>El análisis necesario para conocer el sector relativo al objeto del Proceso de adquisiciones desde la perspectiva legal, comercial, financiera, organizacional, técnica, y de análisis de Riesgo</v>
      </c>
      <c r="D183" s="10" t="str">
        <f>'[1]Activos Consolidados'!R188</f>
        <v>CASTELLANO</v>
      </c>
      <c r="E183" s="10" t="str">
        <f>'[1]Activos Consolidados'!S188</f>
        <v>ELECTRONICO/PAPEL</v>
      </c>
      <c r="F183" s="10" t="str">
        <f>'[1]Activos Consolidados'!U188</f>
        <v>PDF, DOC, TIF, XLS</v>
      </c>
      <c r="G183" s="9" t="str">
        <f>'[1]Activos Consolidados'!V188</f>
        <v>ORFEO</v>
      </c>
      <c r="H183" s="11" t="str">
        <f>'[1]Activos Consolidados'!W188</f>
        <v>NO APLICA</v>
      </c>
      <c r="I183" s="12" t="str">
        <f>'[1]Activos Consolidados'!AV169</f>
        <v>INFORMACIÓN PÚBLICA</v>
      </c>
    </row>
    <row r="184" spans="1:9" ht="140.25" x14ac:dyDescent="0.25">
      <c r="A184" s="8" t="str">
        <f>'[1]Activos Consolidados'!H189</f>
        <v>DOCUMENTOS DE PLANEACIÓN</v>
      </c>
      <c r="B184" s="9" t="str">
        <f>'[1]Activos Consolidados'!I189</f>
        <v>ESTUDIOS PREVIOS</v>
      </c>
      <c r="C184" s="9" t="str">
        <f>'[1]Activos Consolidados'!K189</f>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
      <c r="D184" s="10" t="str">
        <f>'[1]Activos Consolidados'!R189</f>
        <v>CASTELLANO</v>
      </c>
      <c r="E184" s="10" t="str">
        <f>'[1]Activos Consolidados'!S189</f>
        <v>ELECTRONICO/PAPEL</v>
      </c>
      <c r="F184" s="10" t="str">
        <f>'[1]Activos Consolidados'!U189</f>
        <v>PDF, TIF</v>
      </c>
      <c r="G184" s="9" t="str">
        <f>'[1]Activos Consolidados'!V189</f>
        <v>ORFEO</v>
      </c>
      <c r="H184" s="11" t="str">
        <f>'[1]Activos Consolidados'!W189</f>
        <v>SECOP</v>
      </c>
      <c r="I184" s="12" t="str">
        <f>'[1]Activos Consolidados'!AV170</f>
        <v>INFORMACIÓN PÚBLICA</v>
      </c>
    </row>
    <row r="185" spans="1:9" ht="76.5" x14ac:dyDescent="0.25">
      <c r="A185" s="8" t="str">
        <f>'[1]Activos Consolidados'!H190</f>
        <v>INFORMES</v>
      </c>
      <c r="B185" s="9" t="str">
        <f>'[1]Activos Consolidados'!I190</f>
        <v>INFORMES A ENTES DE CONTROL</v>
      </c>
      <c r="C185" s="9" t="str">
        <f>'[1]Activos Consolidados'!K190</f>
        <v>CONTIENE LA INFORMACIÓN REQUERIDA POR LOS DISTINTOS ENTES DE CONTROL RELACIONADA CON LA INFORMACIÓN PRODUCIDA POR EL GRUPO DE PLANEACIÓN CONTRACTUAL</v>
      </c>
      <c r="D185" s="10" t="str">
        <f>'[1]Activos Consolidados'!R190</f>
        <v>CASTELLANO</v>
      </c>
      <c r="E185" s="10" t="str">
        <f>'[1]Activos Consolidados'!S190</f>
        <v>ELECTRONICO/PAPEL</v>
      </c>
      <c r="F185" s="10" t="str">
        <f>'[1]Activos Consolidados'!U190</f>
        <v>PDF, DOC, TIF, XLS</v>
      </c>
      <c r="G185" s="9" t="str">
        <f>'[1]Activos Consolidados'!V190</f>
        <v>ORFEO</v>
      </c>
      <c r="H185" s="11" t="str">
        <f>'[1]Activos Consolidados'!W190</f>
        <v>NO APLICA</v>
      </c>
      <c r="I185" s="12" t="str">
        <f>'[1]Activos Consolidados'!AV171</f>
        <v>INFORMACIÓN PÚBLICA</v>
      </c>
    </row>
    <row r="186" spans="1:9" ht="38.25" x14ac:dyDescent="0.25">
      <c r="A186" s="8" t="str">
        <f>'[1]Activos Consolidados'!H191</f>
        <v>INFORMES</v>
      </c>
      <c r="B186" s="9" t="str">
        <f>'[1]Activos Consolidados'!I191</f>
        <v>INFORMES DE HABILITACION DE REQUISITOS</v>
      </c>
      <c r="C186" s="9" t="str">
        <f>'[1]Activos Consolidados'!K191</f>
        <v>SE INDICAN LAS PERSONAS QUE PUEDEN O NO PARTICIPAR EN UNA CONVOCATORIA.</v>
      </c>
      <c r="D186" s="10" t="str">
        <f>'[1]Activos Consolidados'!R191</f>
        <v>CASTELLANO</v>
      </c>
      <c r="E186" s="10" t="str">
        <f>'[1]Activos Consolidados'!S191</f>
        <v>ELECTRONICO/PAPEL</v>
      </c>
      <c r="F186" s="10" t="str">
        <f>'[1]Activos Consolidados'!U191</f>
        <v>PDF, DOC, TIF, XLS</v>
      </c>
      <c r="G186" s="9" t="str">
        <f>'[1]Activos Consolidados'!V191</f>
        <v>ORFEO</v>
      </c>
      <c r="H186" s="11" t="str">
        <f>'[1]Activos Consolidados'!W191</f>
        <v>SECOP</v>
      </c>
      <c r="I186" s="12" t="str">
        <f>'[1]Activos Consolidados'!AV172</f>
        <v>INFORMACIÓN PÚBLICA</v>
      </c>
    </row>
    <row r="187" spans="1:9" ht="114.75" x14ac:dyDescent="0.25">
      <c r="A187" s="8" t="str">
        <f>'[1]Activos Consolidados'!H192</f>
        <v>INFORMES</v>
      </c>
      <c r="B187" s="9" t="str">
        <f>'[1]Activos Consolidados'!I192</f>
        <v>INFORMES DE SEGUIMIENTO PLAN ANUAL DE ADQUISICIONES</v>
      </c>
      <c r="C187" s="9" t="str">
        <f>'[1]Activos Consolidados'!K192</f>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
      <c r="D187" s="10" t="str">
        <f>'[1]Activos Consolidados'!R192</f>
        <v>CASTELLANO</v>
      </c>
      <c r="E187" s="10" t="str">
        <f>'[1]Activos Consolidados'!S192</f>
        <v>ELECTRONICO/PAPEL</v>
      </c>
      <c r="F187" s="10" t="str">
        <f>'[1]Activos Consolidados'!U192</f>
        <v>PDF, DOC, TIF, XLS</v>
      </c>
      <c r="G187" s="9" t="str">
        <f>'[1]Activos Consolidados'!V192</f>
        <v>ORFEO, WEB ENTIDAD</v>
      </c>
      <c r="H187" s="11" t="str">
        <f>'[1]Activos Consolidados'!W192</f>
        <v>http://www.fonade.gov.co/portal/page/portal/WebSite/FonadeInicio</v>
      </c>
      <c r="I187" s="12" t="str">
        <f>'[1]Activos Consolidados'!AV176</f>
        <v>INFORMACIÓN PÚBLICA</v>
      </c>
    </row>
    <row r="188" spans="1:9" ht="63.75" x14ac:dyDescent="0.25">
      <c r="A188" s="8" t="str">
        <f>'[1]Activos Consolidados'!H193</f>
        <v>INFORMES</v>
      </c>
      <c r="B188" s="9" t="str">
        <f>'[1]Activos Consolidados'!I193</f>
        <v>INFORME CUATRIMESTRAL DE DELEGACIÓN</v>
      </c>
      <c r="C188" s="9" t="str">
        <f>'[1]Activos Consolidados'!K193</f>
        <v>CONTIENE TODASD LAS ACTIVIDADES REALIZADAS POR PARTE DEL GRUPO DURANTE EL TIEMPO DE LA MEDICIÓN Y ES PRESENTADO A LA ALTA GERENCIA.</v>
      </c>
      <c r="D188" s="10" t="str">
        <f>'[1]Activos Consolidados'!R193</f>
        <v>CASTELLANO</v>
      </c>
      <c r="E188" s="10" t="str">
        <f>'[1]Activos Consolidados'!S193</f>
        <v>ELECTRONICO/PAPEL</v>
      </c>
      <c r="F188" s="10" t="str">
        <f>'[1]Activos Consolidados'!U193</f>
        <v>PDF, DOC, TIF, XLS</v>
      </c>
      <c r="G188" s="9" t="str">
        <f>'[1]Activos Consolidados'!V193</f>
        <v>ORFEO</v>
      </c>
      <c r="H188" s="11" t="str">
        <f>'[1]Activos Consolidados'!W193</f>
        <v>NO APLICA</v>
      </c>
      <c r="I188" s="12" t="e">
        <f>'[1]Activos Consolidados'!#REF!</f>
        <v>#REF!</v>
      </c>
    </row>
    <row r="189" spans="1:9" ht="38.25" x14ac:dyDescent="0.25">
      <c r="A189" s="8" t="str">
        <f>'[1]Activos Consolidados'!H194</f>
        <v>BASES DE DATOS</v>
      </c>
      <c r="B189" s="9" t="str">
        <f>'[1]Activos Consolidados'!I194</f>
        <v>BASE DE DATOS GRUPO DE PLANEACIÓN CONTRACTUAL</v>
      </c>
      <c r="C189" s="9" t="str">
        <f>'[1]Activos Consolidados'!K194</f>
        <v>CONTIENE LAS ENTRADAS Y SALIDAS SOBRE REQUERIMIENTOS AL GRUPO DE PLANEACIÓN CONTRACTUAL</v>
      </c>
      <c r="D189" s="10" t="str">
        <f>'[1]Activos Consolidados'!R194</f>
        <v>CASTELLANO</v>
      </c>
      <c r="E189" s="10" t="str">
        <f>'[1]Activos Consolidados'!S194</f>
        <v>ELECTRONICO/PAPEL</v>
      </c>
      <c r="F189" s="10" t="str">
        <f>'[1]Activos Consolidados'!U194</f>
        <v>PDF, DOC, TIF, XLS</v>
      </c>
      <c r="G189" s="9" t="str">
        <f>'[1]Activos Consolidados'!V194</f>
        <v>ORFEO</v>
      </c>
      <c r="H189" s="11" t="str">
        <f>'[1]Activos Consolidados'!W194</f>
        <v>NO APLICA</v>
      </c>
      <c r="I189" s="12" t="e">
        <f>'[1]Activos Consolidados'!#REF!</f>
        <v>#REF!</v>
      </c>
    </row>
    <row r="190" spans="1:9" ht="63.75" x14ac:dyDescent="0.25">
      <c r="A190" s="8" t="str">
        <f>'[1]Activos Consolidados'!H195</f>
        <v>FORMATOS</v>
      </c>
      <c r="B190" s="9" t="str">
        <f>'[1]Activos Consolidados'!I195</f>
        <v xml:space="preserve">Lista de chequeo documentos entregados y recibidos para adelantar los estudios previos </v>
      </c>
      <c r="C190" s="9">
        <f>'[1]Activos Consolidados'!K195</f>
        <v>0</v>
      </c>
      <c r="D190" s="10" t="str">
        <f>'[1]Activos Consolidados'!R195</f>
        <v>CASTELLANO</v>
      </c>
      <c r="E190" s="10" t="str">
        <f>'[1]Activos Consolidados'!S195</f>
        <v>ELECTRONICO/PAPEL</v>
      </c>
      <c r="F190" s="10" t="str">
        <f>'[1]Activos Consolidados'!U195</f>
        <v>PDF, DOC, TIF, XLS</v>
      </c>
      <c r="G190" s="9" t="str">
        <f>'[1]Activos Consolidados'!V195</f>
        <v>ORFEO</v>
      </c>
      <c r="H190" s="11" t="str">
        <f>'[1]Activos Consolidados'!W195</f>
        <v>NO APLICA</v>
      </c>
      <c r="I190" s="12" t="e">
        <f>'[1]Activos Consolidados'!#REF!</f>
        <v>#REF!</v>
      </c>
    </row>
    <row r="191" spans="1:9" ht="76.5" x14ac:dyDescent="0.25">
      <c r="A191" s="8" t="str">
        <f>'[1]Activos Consolidados'!H196</f>
        <v>FORMATOS</v>
      </c>
      <c r="B191" s="9" t="str">
        <f>'[1]Activos Consolidados'!I196</f>
        <v>Lista de chequeo documentos entregados y recibidos para estudio de precios de mercado - Items no previstos</v>
      </c>
      <c r="C191" s="9">
        <f>'[1]Activos Consolidados'!K196</f>
        <v>0</v>
      </c>
      <c r="D191" s="10" t="str">
        <f>'[1]Activos Consolidados'!R196</f>
        <v>CASTELLANO</v>
      </c>
      <c r="E191" s="10" t="str">
        <f>'[1]Activos Consolidados'!S196</f>
        <v>ELECTRONICO/PAPEL</v>
      </c>
      <c r="F191" s="10" t="str">
        <f>'[1]Activos Consolidados'!U196</f>
        <v>PDF, DOC, TIF, XLS</v>
      </c>
      <c r="G191" s="9" t="str">
        <f>'[1]Activos Consolidados'!V196</f>
        <v>ORFEO</v>
      </c>
      <c r="H191" s="11" t="str">
        <f>'[1]Activos Consolidados'!W196</f>
        <v>NO APLICA</v>
      </c>
      <c r="I191" s="12" t="e">
        <f>'[1]Activos Consolidados'!#REF!</f>
        <v>#REF!</v>
      </c>
    </row>
    <row r="192" spans="1:9" ht="76.5" x14ac:dyDescent="0.25">
      <c r="A192" s="8" t="str">
        <f>'[1]Activos Consolidados'!H197</f>
        <v>PLANES</v>
      </c>
      <c r="B192" s="9" t="str">
        <f>'[1]Activos Consolidados'!I197</f>
        <v>PLAN ANUAL DE ADQUISICIONES</v>
      </c>
      <c r="C192" s="9" t="str">
        <f>'[1]Activos Consolidados'!K197</f>
        <v>Es la herramienta de planeación con la que cuenta la Entidad para facilitar la identificación, registro, programación y divulgación de sus necesidades de bienes, obras y servicios.</v>
      </c>
      <c r="D192" s="10" t="str">
        <f>'[1]Activos Consolidados'!R197</f>
        <v>CASTELLANO</v>
      </c>
      <c r="E192" s="10" t="str">
        <f>'[1]Activos Consolidados'!S197</f>
        <v>ELECTRONICO/PAPEL</v>
      </c>
      <c r="F192" s="10" t="str">
        <f>'[1]Activos Consolidados'!U197</f>
        <v>PDF, DOC, TIF, XLS</v>
      </c>
      <c r="G192" s="9" t="str">
        <f>'[1]Activos Consolidados'!V197</f>
        <v>ORFEO</v>
      </c>
      <c r="H192" s="11" t="str">
        <f>'[1]Activos Consolidados'!W197</f>
        <v>NO APLICA</v>
      </c>
      <c r="I192" s="12" t="e">
        <f>'[1]Activos Consolidados'!#REF!</f>
        <v>#REF!</v>
      </c>
    </row>
    <row r="193" spans="1:9" ht="63.75" x14ac:dyDescent="0.25">
      <c r="A193" s="8" t="str">
        <f>'[1]Activos Consolidados'!H198</f>
        <v>DOCUMENTOS DE PLANEACIÓN</v>
      </c>
      <c r="B193" s="9" t="str">
        <f>'[1]Activos Consolidados'!I198</f>
        <v>ANÁLISIS DE RIESGOS</v>
      </c>
      <c r="C193" s="9" t="str">
        <f>'[1]Activos Consolidados'!K198</f>
        <v>El análisis de los riesgos determinará cuáles son los factores de riesgo que potencialmente tendrían un mayor efecto sobre el contrato</v>
      </c>
      <c r="D193" s="10" t="str">
        <f>'[1]Activos Consolidados'!R198</f>
        <v>CASTELLANO</v>
      </c>
      <c r="E193" s="10" t="str">
        <f>'[1]Activos Consolidados'!S198</f>
        <v>ELECTRONICO/PAPEL</v>
      </c>
      <c r="F193" s="10" t="str">
        <f>'[1]Activos Consolidados'!U198</f>
        <v>PDF, DOC, TIF, XLS</v>
      </c>
      <c r="G193" s="9" t="str">
        <f>'[1]Activos Consolidados'!V198</f>
        <v>ORFEO</v>
      </c>
      <c r="H193" s="11" t="str">
        <f>'[1]Activos Consolidados'!W198</f>
        <v>NO APLICA</v>
      </c>
      <c r="I193" s="12" t="e">
        <f>'[1]Activos Consolidados'!#REF!</f>
        <v>#REF!</v>
      </c>
    </row>
    <row r="194" spans="1:9" ht="38.25" x14ac:dyDescent="0.25">
      <c r="A194" s="8" t="str">
        <f>'[1]Activos Consolidados'!H199</f>
        <v>CONTRATOS</v>
      </c>
      <c r="B194" s="9" t="str">
        <f>'[1]Activos Consolidados'!I199</f>
        <v>CONTRATOS DE ADQUISICIÓN DE BIENES Y SERVICIOS</v>
      </c>
      <c r="C194" s="9" t="str">
        <f>'[1]Activos Consolidados'!K199</f>
        <v>CONTIENE CONTRATOS DE ADQUISICIÓN DE BIENES Y SERVICIOS</v>
      </c>
      <c r="D194" s="10" t="str">
        <f>'[1]Activos Consolidados'!R199</f>
        <v>CASTELLANO</v>
      </c>
      <c r="E194" s="10" t="str">
        <f>'[1]Activos Consolidados'!S199</f>
        <v>ELECTRONICO/PAPEL</v>
      </c>
      <c r="F194" s="10" t="str">
        <f>'[1]Activos Consolidados'!U199</f>
        <v>PDF, DOC, TIF, XLS</v>
      </c>
      <c r="G194" s="9" t="str">
        <f>'[1]Activos Consolidados'!V199</f>
        <v>ORFEO</v>
      </c>
      <c r="H194" s="11" t="str">
        <f>'[1]Activos Consolidados'!W199</f>
        <v>NO APLICA</v>
      </c>
      <c r="I194" s="12" t="e">
        <f>'[1]Activos Consolidados'!#REF!</f>
        <v>#REF!</v>
      </c>
    </row>
    <row r="195" spans="1:9" ht="25.5" x14ac:dyDescent="0.25">
      <c r="A195" s="8" t="str">
        <f>'[1]Activos Consolidados'!H200</f>
        <v>CONTRATOS</v>
      </c>
      <c r="B195" s="9" t="str">
        <f>'[1]Activos Consolidados'!I200</f>
        <v>CONTRATOS DE ARRENDAMIENTO</v>
      </c>
      <c r="C195" s="9" t="str">
        <f>'[1]Activos Consolidados'!K200</f>
        <v>CONTIENE CONTRATOS DE ARRENDAMIENTO</v>
      </c>
      <c r="D195" s="10" t="str">
        <f>'[1]Activos Consolidados'!R200</f>
        <v>CASTELLANO</v>
      </c>
      <c r="E195" s="10" t="str">
        <f>'[1]Activos Consolidados'!S200</f>
        <v>ELECTRONICO/PAPEL</v>
      </c>
      <c r="F195" s="10" t="str">
        <f>'[1]Activos Consolidados'!U200</f>
        <v>PDF, DOC, TIF, XLS</v>
      </c>
      <c r="G195" s="9" t="str">
        <f>'[1]Activos Consolidados'!V200</f>
        <v>ORFEO</v>
      </c>
      <c r="H195" s="11" t="str">
        <f>'[1]Activos Consolidados'!W200</f>
        <v>NO APLICA</v>
      </c>
      <c r="I195" s="12" t="e">
        <f>'[1]Activos Consolidados'!#REF!</f>
        <v>#REF!</v>
      </c>
    </row>
    <row r="196" spans="1:9" ht="38.25" x14ac:dyDescent="0.25">
      <c r="A196" s="8" t="str">
        <f>'[1]Activos Consolidados'!H201</f>
        <v>CONTRATOS</v>
      </c>
      <c r="B196" s="9" t="str">
        <f>'[1]Activos Consolidados'!I201</f>
        <v>CONTRATOS DE CONSULTORIA E INTERVENTORIA</v>
      </c>
      <c r="C196" s="9" t="str">
        <f>'[1]Activos Consolidados'!K201</f>
        <v>CONTIENE CONTRATOS DE CONSULTORIA E INTERVENTORIA</v>
      </c>
      <c r="D196" s="10" t="str">
        <f>'[1]Activos Consolidados'!R201</f>
        <v>CASTELLANO</v>
      </c>
      <c r="E196" s="10" t="str">
        <f>'[1]Activos Consolidados'!S201</f>
        <v>ELECTRONICO/PAPEL</v>
      </c>
      <c r="F196" s="10" t="str">
        <f>'[1]Activos Consolidados'!U201</f>
        <v>PDF, DOC, TIF, XLS</v>
      </c>
      <c r="G196" s="9" t="str">
        <f>'[1]Activos Consolidados'!V201</f>
        <v>ORFEO</v>
      </c>
      <c r="H196" s="11" t="str">
        <f>'[1]Activos Consolidados'!W201</f>
        <v>NO APLICA</v>
      </c>
      <c r="I196" s="12" t="e">
        <f>'[1]Activos Consolidados'!#REF!</f>
        <v>#REF!</v>
      </c>
    </row>
    <row r="197" spans="1:9" ht="38.25" x14ac:dyDescent="0.25">
      <c r="A197" s="8" t="str">
        <f>'[1]Activos Consolidados'!H202</f>
        <v>CONTRATOS</v>
      </c>
      <c r="B197" s="9" t="str">
        <f>'[1]Activos Consolidados'!I202</f>
        <v>CONTRATOS DE PRESTACION DE SERVICIOS</v>
      </c>
      <c r="C197" s="9" t="str">
        <f>'[1]Activos Consolidados'!K202</f>
        <v>CONTIENE CONTRATOS DE PRESTACION DE SERVICIOS</v>
      </c>
      <c r="D197" s="10" t="str">
        <f>'[1]Activos Consolidados'!R202</f>
        <v>CASTELLANO</v>
      </c>
      <c r="E197" s="10" t="str">
        <f>'[1]Activos Consolidados'!S202</f>
        <v>ELECTRONICO/PAPEL</v>
      </c>
      <c r="F197" s="10" t="str">
        <f>'[1]Activos Consolidados'!U202</f>
        <v>PDF, DOC, TIF, XLS</v>
      </c>
      <c r="G197" s="9" t="str">
        <f>'[1]Activos Consolidados'!V202</f>
        <v>ORFEO</v>
      </c>
      <c r="H197" s="11" t="str">
        <f>'[1]Activos Consolidados'!W202</f>
        <v>NO APLICA</v>
      </c>
      <c r="I197" s="12" t="str">
        <f>'[1]Activos Consolidados'!AV177</f>
        <v>INFORMACIÓN PÚBLICA</v>
      </c>
    </row>
    <row r="198" spans="1:9" ht="51" x14ac:dyDescent="0.25">
      <c r="A198" s="8" t="str">
        <f>'[1]Activos Consolidados'!H203</f>
        <v>CONVENIOS</v>
      </c>
      <c r="B198" s="9" t="str">
        <f>'[1]Activos Consolidados'!I203</f>
        <v>CONVENIOS CON ORGANISMOS DE COOPERACION INTERNACIONAL</v>
      </c>
      <c r="C198" s="9" t="str">
        <f>'[1]Activos Consolidados'!K203</f>
        <v>CONTIENE CONVENIOS CON ORGANISMOS DE COOPERACION INTERNACIONAL</v>
      </c>
      <c r="D198" s="10" t="str">
        <f>'[1]Activos Consolidados'!R203</f>
        <v>CASTELLANO</v>
      </c>
      <c r="E198" s="10" t="str">
        <f>'[1]Activos Consolidados'!S203</f>
        <v>ELECTRONICO/PAPEL</v>
      </c>
      <c r="F198" s="10" t="str">
        <f>'[1]Activos Consolidados'!U203</f>
        <v>PDF, DOC, TIF, XLS</v>
      </c>
      <c r="G198" s="9" t="str">
        <f>'[1]Activos Consolidados'!V203</f>
        <v>ORFEO</v>
      </c>
      <c r="H198" s="11" t="str">
        <f>'[1]Activos Consolidados'!W203</f>
        <v>NO APLICA</v>
      </c>
      <c r="I198" s="12" t="str">
        <f>'[1]Activos Consolidados'!AV178</f>
        <v>INFORMACIÓN PÚBLICA</v>
      </c>
    </row>
    <row r="199" spans="1:9" ht="38.25" x14ac:dyDescent="0.25">
      <c r="A199" s="8" t="str">
        <f>'[1]Activos Consolidados'!H204</f>
        <v>CONVENIOS</v>
      </c>
      <c r="B199" s="9" t="str">
        <f>'[1]Activos Consolidados'!I204</f>
        <v>CONVENIOS INTERADMINISTRATIVOS</v>
      </c>
      <c r="C199" s="9" t="str">
        <f>'[1]Activos Consolidados'!K204</f>
        <v>CONTIENE CONVENIOS INTERADMINISTRATIVOS</v>
      </c>
      <c r="D199" s="10" t="str">
        <f>'[1]Activos Consolidados'!R204</f>
        <v>CASTELLANO</v>
      </c>
      <c r="E199" s="10" t="str">
        <f>'[1]Activos Consolidados'!S204</f>
        <v>ELECTRONICO/PAPEL</v>
      </c>
      <c r="F199" s="10" t="str">
        <f>'[1]Activos Consolidados'!U204</f>
        <v>PDF, DOC, TIF, XLS</v>
      </c>
      <c r="G199" s="9" t="str">
        <f>'[1]Activos Consolidados'!V204</f>
        <v>ORFEO</v>
      </c>
      <c r="H199" s="11" t="str">
        <f>'[1]Activos Consolidados'!W204</f>
        <v>NO APLICA</v>
      </c>
      <c r="I199" s="12" t="e">
        <f>'[1]Activos Consolidados'!#REF!</f>
        <v>#REF!</v>
      </c>
    </row>
    <row r="200" spans="1:9" ht="165.75" x14ac:dyDescent="0.25">
      <c r="A200" s="8" t="str">
        <f>'[1]Activos Consolidados'!H205</f>
        <v>FORMATOS</v>
      </c>
      <c r="B200" s="9" t="str">
        <f>'[1]Activos Consolidados'!I205</f>
        <v>Lista de chequeo para trámite de incumplimiento</v>
      </c>
      <c r="C200" s="9" t="str">
        <f>'[1]Activos Consolidados'!K205</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00" s="10" t="str">
        <f>'[1]Activos Consolidados'!R205</f>
        <v>CASTELLANO</v>
      </c>
      <c r="E200" s="10" t="str">
        <f>'[1]Activos Consolidados'!S205</f>
        <v>ELECTRONICO/PAPEL</v>
      </c>
      <c r="F200" s="10" t="str">
        <f>'[1]Activos Consolidados'!U205</f>
        <v>PDF, DOC, TIF, XLS</v>
      </c>
      <c r="G200" s="9" t="str">
        <f>'[1]Activos Consolidados'!V205</f>
        <v>ORFEO</v>
      </c>
      <c r="H200" s="11" t="str">
        <f>'[1]Activos Consolidados'!W205</f>
        <v>http://www.fonade.gov.co/portal/page/portal/WebSite/FonadeInicio</v>
      </c>
      <c r="I200" s="12" t="str">
        <f>'[1]Activos Consolidados'!AV179</f>
        <v>INFORMACIÓN PÚBLICA</v>
      </c>
    </row>
    <row r="201" spans="1:9" ht="63.75" x14ac:dyDescent="0.25">
      <c r="A201" s="8" t="str">
        <f>'[1]Activos Consolidados'!H206</f>
        <v>FORMATOS</v>
      </c>
      <c r="B201" s="9" t="str">
        <f>'[1]Activos Consolidados'!I206</f>
        <v>Lista de chequeo para novedades contractuales con entidades territoriales (DPS)</v>
      </c>
      <c r="C201" s="9" t="str">
        <f>'[1]Activos Consolidados'!K206</f>
        <v>Contiene los requisitos para las novedades contractuales con entidades territoriales (DPS)</v>
      </c>
      <c r="D201" s="10" t="str">
        <f>'[1]Activos Consolidados'!R206</f>
        <v>CASTELLANO</v>
      </c>
      <c r="E201" s="10" t="str">
        <f>'[1]Activos Consolidados'!S206</f>
        <v>ELECTRONICO/PAPEL</v>
      </c>
      <c r="F201" s="10" t="str">
        <f>'[1]Activos Consolidados'!U206</f>
        <v>PDF, DOC, TIF, XLS</v>
      </c>
      <c r="G201" s="9" t="str">
        <f>'[1]Activos Consolidados'!V206</f>
        <v>ORFEO</v>
      </c>
      <c r="H201" s="11" t="str">
        <f>'[1]Activos Consolidados'!W206</f>
        <v>http://www.fonade.gov.co/portal/page/portal/WebSite/FonadeInicio</v>
      </c>
      <c r="I201" s="12" t="str">
        <f>'[1]Activos Consolidados'!AV180</f>
        <v>INFORMACIÓN PÚBLICA</v>
      </c>
    </row>
    <row r="202" spans="1:9" ht="76.5" x14ac:dyDescent="0.25">
      <c r="A202" s="8" t="str">
        <f>'[1]Activos Consolidados'!H207</f>
        <v>FORMATOS</v>
      </c>
      <c r="B202" s="9" t="str">
        <f>'[1]Activos Consolidados'!I207</f>
        <v>Lista de chequeo para los contratos de prestación de servicios profesionales y/o de apoyo a la gestión- persona natural</v>
      </c>
      <c r="C202" s="9" t="str">
        <f>'[1]Activos Consolidados'!K207</f>
        <v>Contiene los requisitos para los contratos  de prestacion de servicios profesionales y de apoyo a la gestión personas naturales</v>
      </c>
      <c r="D202" s="10" t="str">
        <f>'[1]Activos Consolidados'!R207</f>
        <v>CASTELLANO</v>
      </c>
      <c r="E202" s="10" t="str">
        <f>'[1]Activos Consolidados'!S207</f>
        <v>ELECTRONICO/PAPEL</v>
      </c>
      <c r="F202" s="10" t="str">
        <f>'[1]Activos Consolidados'!U207</f>
        <v>PDF, DOC, TIF, XLS</v>
      </c>
      <c r="G202" s="9" t="str">
        <f>'[1]Activos Consolidados'!V207</f>
        <v>ORFEO</v>
      </c>
      <c r="H202" s="11" t="str">
        <f>'[1]Activos Consolidados'!W207</f>
        <v>http://www.fonade.gov.co/portal/page/portal/WebSite/FonadeInicio</v>
      </c>
      <c r="I202" s="12" t="str">
        <f>'[1]Activos Consolidados'!AV181</f>
        <v>INFORMACIÓN PÚBLICA</v>
      </c>
    </row>
    <row r="203" spans="1:9" ht="76.5" x14ac:dyDescent="0.25">
      <c r="A203" s="8" t="str">
        <f>'[1]Activos Consolidados'!H208</f>
        <v>FORMATOS</v>
      </c>
      <c r="B203" s="9" t="str">
        <f>'[1]Activos Consolidados'!I208</f>
        <v>Lista de chequeo para los contratos de prestación de servicios profesionales y/o de apoyo a la gestión- persona jurídica</v>
      </c>
      <c r="C203" s="9" t="str">
        <f>'[1]Activos Consolidados'!K208</f>
        <v xml:space="preserve">Contiene los requisitos para los contratos  de prestacion de servicios profesionales y de apoyo a la gestión personas juridica </v>
      </c>
      <c r="D203" s="10" t="str">
        <f>'[1]Activos Consolidados'!R208</f>
        <v>CASTELLANO</v>
      </c>
      <c r="E203" s="10" t="str">
        <f>'[1]Activos Consolidados'!S208</f>
        <v>ELECTRONICO/PAPEL</v>
      </c>
      <c r="F203" s="10" t="str">
        <f>'[1]Activos Consolidados'!U208</f>
        <v>PDF, DOC, TIF, XLS</v>
      </c>
      <c r="G203" s="9" t="str">
        <f>'[1]Activos Consolidados'!V208</f>
        <v>ORFEO</v>
      </c>
      <c r="H203" s="11" t="str">
        <f>'[1]Activos Consolidados'!W208</f>
        <v>http://www.fonade.gov.co/portal/page/portal/WebSite/FonadeInicio</v>
      </c>
      <c r="I203" s="12" t="str">
        <f>'[1]Activos Consolidados'!AV182</f>
        <v>INFORMACIÓN PÚBLICA</v>
      </c>
    </row>
    <row r="204" spans="1:9" ht="25.5" x14ac:dyDescent="0.25">
      <c r="A204" s="8" t="str">
        <f>'[1]Activos Consolidados'!H209</f>
        <v>FORMATOS</v>
      </c>
      <c r="B204" s="9" t="str">
        <f>'[1]Activos Consolidados'!I209</f>
        <v xml:space="preserve">Informe de actividades para contratistas </v>
      </c>
      <c r="C204" s="9">
        <f>'[1]Activos Consolidados'!K209</f>
        <v>0</v>
      </c>
      <c r="D204" s="10" t="str">
        <f>'[1]Activos Consolidados'!R209</f>
        <v>CASTELLANO</v>
      </c>
      <c r="E204" s="10" t="str">
        <f>'[1]Activos Consolidados'!S209</f>
        <v>ELECTRONICO/PAPEL</v>
      </c>
      <c r="F204" s="10" t="str">
        <f>'[1]Activos Consolidados'!U209</f>
        <v>PDF, DOC, TIF, XLS</v>
      </c>
      <c r="G204" s="9" t="str">
        <f>'[1]Activos Consolidados'!V209</f>
        <v>ORFEO</v>
      </c>
      <c r="H204" s="11" t="str">
        <f>'[1]Activos Consolidados'!W209</f>
        <v>NO APLICA</v>
      </c>
      <c r="I204" s="12" t="str">
        <f>'[1]Activos Consolidados'!AV183</f>
        <v>INFORMACIÓN PÚBLICA</v>
      </c>
    </row>
    <row r="205" spans="1:9" ht="38.25" x14ac:dyDescent="0.25">
      <c r="A205" s="8" t="str">
        <f>'[1]Activos Consolidados'!H210</f>
        <v>FORMATOS</v>
      </c>
      <c r="B205" s="9" t="str">
        <f>'[1]Activos Consolidados'!I210</f>
        <v xml:space="preserve">Cronograma de actividades para contratistas </v>
      </c>
      <c r="C205" s="9">
        <f>'[1]Activos Consolidados'!K210</f>
        <v>0</v>
      </c>
      <c r="D205" s="10" t="str">
        <f>'[1]Activos Consolidados'!R210</f>
        <v>CASTELLANO</v>
      </c>
      <c r="E205" s="10" t="str">
        <f>'[1]Activos Consolidados'!S210</f>
        <v>ELECTRONICO/PAPEL</v>
      </c>
      <c r="F205" s="10" t="str">
        <f>'[1]Activos Consolidados'!U210</f>
        <v>PDF, DOC, TIF, XLS</v>
      </c>
      <c r="G205" s="9" t="str">
        <f>'[1]Activos Consolidados'!V210</f>
        <v>ORFEO</v>
      </c>
      <c r="H205" s="11" t="str">
        <f>'[1]Activos Consolidados'!W210</f>
        <v>NO APLICA</v>
      </c>
      <c r="I205" s="12" t="str">
        <f>'[1]Activos Consolidados'!AV184</f>
        <v>INFORMACIÓN PÚBLICA</v>
      </c>
    </row>
    <row r="206" spans="1:9" ht="25.5" x14ac:dyDescent="0.25">
      <c r="A206" s="8" t="str">
        <f>'[1]Activos Consolidados'!H211</f>
        <v>FORMATOS</v>
      </c>
      <c r="B206" s="9" t="str">
        <f>'[1]Activos Consolidados'!I211</f>
        <v>Certificación de Entrega</v>
      </c>
      <c r="C206" s="9">
        <f>'[1]Activos Consolidados'!K211</f>
        <v>0</v>
      </c>
      <c r="D206" s="10" t="str">
        <f>'[1]Activos Consolidados'!R211</f>
        <v>CASTELLANO</v>
      </c>
      <c r="E206" s="10" t="str">
        <f>'[1]Activos Consolidados'!S211</f>
        <v>ELECTRONICO/PAPEL</v>
      </c>
      <c r="F206" s="10" t="str">
        <f>'[1]Activos Consolidados'!U211</f>
        <v>PDF, DOC, TIF, XLS</v>
      </c>
      <c r="G206" s="9" t="str">
        <f>'[1]Activos Consolidados'!V211</f>
        <v>ORFEO</v>
      </c>
      <c r="H206" s="11" t="str">
        <f>'[1]Activos Consolidados'!W211</f>
        <v>NO APLICA</v>
      </c>
      <c r="I206" s="12" t="str">
        <f>'[1]Activos Consolidados'!AV185</f>
        <v>INFORMACIÓN PÚBLICA</v>
      </c>
    </row>
    <row r="207" spans="1:9" ht="102" x14ac:dyDescent="0.25">
      <c r="A207" s="8" t="str">
        <f>'[1]Activos Consolidados'!H212</f>
        <v>FORMATOS</v>
      </c>
      <c r="B207" s="9" t="str">
        <f>'[1]Activos Consolidados'!I212</f>
        <v xml:space="preserve">
Novedades en el Contrato
</v>
      </c>
      <c r="C207" s="9">
        <f>'[1]Activos Consolidados'!K212</f>
        <v>0</v>
      </c>
      <c r="D207" s="10" t="str">
        <f>'[1]Activos Consolidados'!R212</f>
        <v>CASTELLANO</v>
      </c>
      <c r="E207" s="10" t="str">
        <f>'[1]Activos Consolidados'!S212</f>
        <v>ELECTRONICO/PAPEL</v>
      </c>
      <c r="F207" s="10" t="str">
        <f>'[1]Activos Consolidados'!U212</f>
        <v>PDF, DOC, TIF, XLS</v>
      </c>
      <c r="G207" s="9" t="str">
        <f>'[1]Activos Consolidados'!V212</f>
        <v>ORFEO</v>
      </c>
      <c r="H207" s="11" t="str">
        <f>'[1]Activos Consolidados'!W212</f>
        <v>NO APLICA</v>
      </c>
      <c r="I207" s="12" t="str">
        <f>'[1]Activos Consolidados'!AV186</f>
        <v>INFORMACIÓN PÚBLICA</v>
      </c>
    </row>
    <row r="208" spans="1:9" ht="76.5" x14ac:dyDescent="0.25">
      <c r="A208" s="8" t="str">
        <f>'[1]Activos Consolidados'!H213</f>
        <v>FORMATOS</v>
      </c>
      <c r="B208" s="9" t="str">
        <f>'[1]Activos Consolidados'!I213</f>
        <v>Modelo de solicitud de contratación directa para contratos de prestación de servicios y/o apoyo a la gestión (Contratación interna)</v>
      </c>
      <c r="C208" s="9">
        <f>'[1]Activos Consolidados'!K213</f>
        <v>0</v>
      </c>
      <c r="D208" s="10" t="str">
        <f>'[1]Activos Consolidados'!R213</f>
        <v>CASTELLANO</v>
      </c>
      <c r="E208" s="10" t="str">
        <f>'[1]Activos Consolidados'!S213</f>
        <v>ELECTRONICO/PAPEL</v>
      </c>
      <c r="F208" s="10" t="str">
        <f>'[1]Activos Consolidados'!U213</f>
        <v>PDF, DOC, TIF, XLS</v>
      </c>
      <c r="G208" s="9" t="str">
        <f>'[1]Activos Consolidados'!V213</f>
        <v>ORFEO</v>
      </c>
      <c r="H208" s="11" t="str">
        <f>'[1]Activos Consolidados'!W213</f>
        <v>NO APLICA</v>
      </c>
      <c r="I208" s="12" t="str">
        <f>'[1]Activos Consolidados'!AV187</f>
        <v>INFORMACIÓN PÚBLICA</v>
      </c>
    </row>
    <row r="209" spans="1:9" ht="89.25" x14ac:dyDescent="0.25">
      <c r="A209" s="8" t="str">
        <f>'[1]Activos Consolidados'!H214</f>
        <v>FORMATOS</v>
      </c>
      <c r="B209" s="9" t="str">
        <f>'[1]Activos Consolidados'!I214</f>
        <v>Anexo condiciones generales  para los contratos de prestación de servicios profesionales y/o de apoyo a la gestión-persona natural</v>
      </c>
      <c r="C209" s="9">
        <f>'[1]Activos Consolidados'!K214</f>
        <v>0</v>
      </c>
      <c r="D209" s="10" t="str">
        <f>'[1]Activos Consolidados'!R214</f>
        <v>CASTELLANO</v>
      </c>
      <c r="E209" s="10" t="str">
        <f>'[1]Activos Consolidados'!S214</f>
        <v>ELECTRONICO/PAPEL</v>
      </c>
      <c r="F209" s="10" t="str">
        <f>'[1]Activos Consolidados'!U214</f>
        <v>PDF, DOC, TIF, XLS</v>
      </c>
      <c r="G209" s="9" t="str">
        <f>'[1]Activos Consolidados'!V214</f>
        <v>ORFEO</v>
      </c>
      <c r="H209" s="11" t="str">
        <f>'[1]Activos Consolidados'!W214</f>
        <v>NO APLICA</v>
      </c>
      <c r="I209" s="12" t="str">
        <f>'[1]Activos Consolidados'!AV188</f>
        <v>INFORMACIÓN PÚBLICA</v>
      </c>
    </row>
    <row r="210" spans="1:9" ht="165.75" x14ac:dyDescent="0.25">
      <c r="A210" s="8" t="str">
        <f>'[1]Activos Consolidados'!H215</f>
        <v>GUÍAS</v>
      </c>
      <c r="B210" s="9" t="str">
        <f>'[1]Activos Consolidados'!I215</f>
        <v>Guía para la reclamación de pólizas</v>
      </c>
      <c r="C210" s="9" t="str">
        <f>'[1]Activos Consolidados'!K215</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0" s="10" t="str">
        <f>'[1]Activos Consolidados'!R215</f>
        <v>CASTELLANO</v>
      </c>
      <c r="E210" s="10" t="str">
        <f>'[1]Activos Consolidados'!S215</f>
        <v>ELECTRONICO/PAPEL</v>
      </c>
      <c r="F210" s="10" t="str">
        <f>'[1]Activos Consolidados'!U215</f>
        <v>PDF, DOC, TIF, XLS</v>
      </c>
      <c r="G210" s="9" t="str">
        <f>'[1]Activos Consolidados'!V215</f>
        <v>ORFEO</v>
      </c>
      <c r="H210" s="11" t="str">
        <f>'[1]Activos Consolidados'!W215</f>
        <v>http://www.fonade.gov.co/portal/page/portal/WebSite/FonadeInicio</v>
      </c>
      <c r="I210" s="12" t="str">
        <f>'[1]Activos Consolidados'!AV189</f>
        <v>INFORMACIÓN PÚBLICA</v>
      </c>
    </row>
    <row r="211" spans="1:9" ht="165.75" x14ac:dyDescent="0.25">
      <c r="A211" s="8" t="str">
        <f>'[1]Activos Consolidados'!H216</f>
        <v>GUÍAS</v>
      </c>
      <c r="B211" s="9" t="str">
        <f>'[1]Activos Consolidados'!I216</f>
        <v>Guía de lineamientos para las medidas correctivas y sancionatorias para el cumplimiento contractual</v>
      </c>
      <c r="C211" s="9" t="str">
        <f>'[1]Activos Consolidados'!K216</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1" s="10" t="str">
        <f>'[1]Activos Consolidados'!R216</f>
        <v>CASTELLANO</v>
      </c>
      <c r="E211" s="10" t="str">
        <f>'[1]Activos Consolidados'!S216</f>
        <v>ELECTRONICO/PAPEL</v>
      </c>
      <c r="F211" s="10" t="str">
        <f>'[1]Activos Consolidados'!U216</f>
        <v>PDF, DOC, TIF, XLS</v>
      </c>
      <c r="G211" s="9" t="str">
        <f>'[1]Activos Consolidados'!V216</f>
        <v>ORFEO</v>
      </c>
      <c r="H211" s="11" t="str">
        <f>'[1]Activos Consolidados'!W216</f>
        <v>http://www.fonade.gov.co/portal/page/portal/WebSite/FonadeInicio</v>
      </c>
      <c r="I211" s="12" t="str">
        <f>'[1]Activos Consolidados'!AV190</f>
        <v>INFORMACIÓN PÚBLICA</v>
      </c>
    </row>
    <row r="212" spans="1:9" ht="165.75" x14ac:dyDescent="0.25">
      <c r="A212" s="8" t="str">
        <f>'[1]Activos Consolidados'!H217</f>
        <v>PROCEDIMIENTOS</v>
      </c>
      <c r="B212" s="9" t="str">
        <f>'[1]Activos Consolidados'!I217</f>
        <v xml:space="preserve">
Procedimiento para solicitar acciones contractuales por presunto incumplimiento</v>
      </c>
      <c r="C212" s="9" t="str">
        <f>'[1]Activos Consolidados'!K217</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2" s="10" t="str">
        <f>'[1]Activos Consolidados'!R217</f>
        <v>CASTELLANO</v>
      </c>
      <c r="E212" s="10" t="str">
        <f>'[1]Activos Consolidados'!S217</f>
        <v>ELECTRONICO/PAPEL</v>
      </c>
      <c r="F212" s="10" t="str">
        <f>'[1]Activos Consolidados'!U217</f>
        <v>PDF, DOC, TIF, XLS</v>
      </c>
      <c r="G212" s="9" t="str">
        <f>'[1]Activos Consolidados'!V217</f>
        <v>ORFEO</v>
      </c>
      <c r="H212" s="11" t="str">
        <f>'[1]Activos Consolidados'!W217</f>
        <v>http://www.fonade.gov.co/portal/page/portal/WebSite/FonadeInicio</v>
      </c>
      <c r="I212" s="12" t="str">
        <f>'[1]Activos Consolidados'!AV191</f>
        <v>INFORMACIÓN PÚBLICA</v>
      </c>
    </row>
    <row r="213" spans="1:9" ht="63.75" x14ac:dyDescent="0.25">
      <c r="A213" s="8" t="str">
        <f>'[1]Activos Consolidados'!H218</f>
        <v>BASES DE DATOS</v>
      </c>
      <c r="B213" s="9" t="str">
        <f>'[1]Activos Consolidados'!I218</f>
        <v>BASE DE DATOS INCUMPLIMIENTOS</v>
      </c>
      <c r="C213" s="9" t="str">
        <f>'[1]Activos Consolidados'!K218</f>
        <v>CONTIENE TODOS LOS REGISTROS, ENTRADAS ,SALIDAS Y LOS DIFERENTES ESTADOS DE LAS SOLICITUDES LOS TRAMITES DE PRESUNTO INCUMPLIMIENTO</v>
      </c>
      <c r="D213" s="10" t="str">
        <f>'[1]Activos Consolidados'!R218</f>
        <v>CASTELLANO</v>
      </c>
      <c r="E213" s="10" t="str">
        <f>'[1]Activos Consolidados'!S218</f>
        <v>ELECTRONICO/PAPEL</v>
      </c>
      <c r="F213" s="10" t="str">
        <f>'[1]Activos Consolidados'!U218</f>
        <v>PDF, DOC, TIF, XLS</v>
      </c>
      <c r="G213" s="9" t="str">
        <f>'[1]Activos Consolidados'!V218</f>
        <v>ORFEO</v>
      </c>
      <c r="H213" s="11" t="str">
        <f>'[1]Activos Consolidados'!W218</f>
        <v>NO APLICA</v>
      </c>
      <c r="I213" s="12" t="str">
        <f>'[1]Activos Consolidados'!AV192</f>
        <v>INFORMACIÓN PÚBLICA</v>
      </c>
    </row>
    <row r="214" spans="1:9" ht="38.25" x14ac:dyDescent="0.25">
      <c r="A214" s="8" t="str">
        <f>'[1]Activos Consolidados'!H219</f>
        <v>BASES DE DATOS</v>
      </c>
      <c r="B214" s="9" t="str">
        <f>'[1]Activos Consolidados'!I219</f>
        <v>BASE DE DATOS NOVEDADES CONTRACTUALES</v>
      </c>
      <c r="C214" s="9" t="str">
        <f>'[1]Activos Consolidados'!K219</f>
        <v>CONTIENE LAS ENTRADAS Y SALIDAS SOBRE REQUERIMIENTOS AL GRUPO DE  GESTIÓN CONTRACTUAL</v>
      </c>
      <c r="D214" s="10" t="str">
        <f>'[1]Activos Consolidados'!R219</f>
        <v>CASTELLANO</v>
      </c>
      <c r="E214" s="10" t="str">
        <f>'[1]Activos Consolidados'!S219</f>
        <v>ELECTRONICO/PAPEL</v>
      </c>
      <c r="F214" s="10" t="str">
        <f>'[1]Activos Consolidados'!U219</f>
        <v>PDF, DOC, TIF, XLS</v>
      </c>
      <c r="G214" s="9" t="str">
        <f>'[1]Activos Consolidados'!V219</f>
        <v>ORFEO</v>
      </c>
      <c r="H214" s="11" t="str">
        <f>'[1]Activos Consolidados'!W219</f>
        <v>NO APLICA</v>
      </c>
      <c r="I214" s="12" t="str">
        <f>'[1]Activos Consolidados'!AV193</f>
        <v>INFORMACIÓN PÚBLICA</v>
      </c>
    </row>
    <row r="215" spans="1:9" ht="63.75" x14ac:dyDescent="0.25">
      <c r="A215" s="8" t="str">
        <f>'[1]Activos Consolidados'!H220</f>
        <v>BASES DE DATOS</v>
      </c>
      <c r="B215" s="9" t="str">
        <f>'[1]Activos Consolidados'!I220</f>
        <v>BASE DE DATOS INCUMPLIMIENTOS</v>
      </c>
      <c r="C215" s="9" t="str">
        <f>'[1]Activos Consolidados'!K220</f>
        <v>CONTIENE TODOS LOS REGISTROS, ENTRADAS ,SALIDAS Y LOS DIFERENTES ESTADOS DE LAS SOLICITUDES LOS TRAMITES DE PRESUNTO INCUMPLIMIENTO</v>
      </c>
      <c r="D215" s="10" t="str">
        <f>'[1]Activos Consolidados'!R220</f>
        <v>CASTELLANO</v>
      </c>
      <c r="E215" s="10" t="str">
        <f>'[1]Activos Consolidados'!S220</f>
        <v>ELECTRONICO/PAPEL</v>
      </c>
      <c r="F215" s="10" t="str">
        <f>'[1]Activos Consolidados'!U220</f>
        <v>PDF, DOC, TIF, XLS</v>
      </c>
      <c r="G215" s="9" t="str">
        <f>'[1]Activos Consolidados'!V220</f>
        <v>ORFEO</v>
      </c>
      <c r="H215" s="11" t="str">
        <f>'[1]Activos Consolidados'!W220</f>
        <v>NO APLICA</v>
      </c>
      <c r="I215" s="12" t="str">
        <f>'[1]Activos Consolidados'!AV194</f>
        <v>INFORMACIÓN PÚBLICA</v>
      </c>
    </row>
    <row r="216" spans="1:9" ht="38.25" x14ac:dyDescent="0.25">
      <c r="A216" s="8" t="str">
        <f>'[1]Activos Consolidados'!H221</f>
        <v>BASES DE DATOS</v>
      </c>
      <c r="B216" s="9" t="str">
        <f>'[1]Activos Consolidados'!I221</f>
        <v>BASE DE DATOS SEGUIMIENTO CONTRCTUAL</v>
      </c>
      <c r="C216" s="9" t="str">
        <f>'[1]Activos Consolidados'!K221</f>
        <v>CONTIENE LAS ENTRADAS Y SALIDAS SOBRE REQUERIMIENTOS AL GRUPO DE  GESTIÓN CONTRACTUAL</v>
      </c>
      <c r="D216" s="10" t="str">
        <f>'[1]Activos Consolidados'!R221</f>
        <v>CASTELLANO</v>
      </c>
      <c r="E216" s="10" t="str">
        <f>'[1]Activos Consolidados'!S221</f>
        <v>ELECTRONICO/PAPEL</v>
      </c>
      <c r="F216" s="10" t="str">
        <f>'[1]Activos Consolidados'!U221</f>
        <v>PDF, DOC, TIF, XLS</v>
      </c>
      <c r="G216" s="9" t="str">
        <f>'[1]Activos Consolidados'!V221</f>
        <v>ORFEO</v>
      </c>
      <c r="H216" s="11" t="str">
        <f>'[1]Activos Consolidados'!W221</f>
        <v>NO APLICA</v>
      </c>
      <c r="I216" s="12" t="str">
        <f>'[1]Activos Consolidados'!AV195</f>
        <v>INFORMACIÓN PÚBLICA</v>
      </c>
    </row>
    <row r="217" spans="1:9" ht="51" x14ac:dyDescent="0.25">
      <c r="A217" s="8" t="str">
        <f>'[1]Activos Consolidados'!H222</f>
        <v>ACTAS</v>
      </c>
      <c r="B217" s="9" t="str">
        <f>'[1]Activos Consolidados'!I222</f>
        <v>ACTAS  DE COMITÉ PARITARIO DE SALUD Y SEGURIDAD EN EL TRABAJO - COPASST</v>
      </c>
      <c r="C217" s="9" t="str">
        <f>'[1]Activos Consolidados'!K222</f>
        <v>CONTIENE ACTAS  DE COMITÉ PARITARIO DE SALUD Y SEGURIDAD EN EL TRABAJO - COPASST</v>
      </c>
      <c r="D217" s="10" t="str">
        <f>'[1]Activos Consolidados'!R222</f>
        <v>CASTELLANO</v>
      </c>
      <c r="E217" s="10" t="str">
        <f>'[1]Activos Consolidados'!S222</f>
        <v>ELECTRONICO/PAPEL</v>
      </c>
      <c r="F217" s="10" t="str">
        <f>'[1]Activos Consolidados'!U222</f>
        <v>PDF, DOC, TIF, XLS</v>
      </c>
      <c r="G217" s="9" t="str">
        <f>'[1]Activos Consolidados'!V222</f>
        <v>ORFEO</v>
      </c>
      <c r="H217" s="11" t="str">
        <f>'[1]Activos Consolidados'!W222</f>
        <v>NO APLICA</v>
      </c>
      <c r="I217" s="12" t="str">
        <f>'[1]Activos Consolidados'!AV196</f>
        <v>INFORMACIÓN PÚBLICA</v>
      </c>
    </row>
    <row r="218" spans="1:9" ht="25.5" x14ac:dyDescent="0.25">
      <c r="A218" s="8" t="str">
        <f>'[1]Activos Consolidados'!H223</f>
        <v>ACTAS</v>
      </c>
      <c r="B218" s="9" t="str">
        <f>'[1]Activos Consolidados'!I223</f>
        <v>ACTAS DE COMITÉ DE CONVIENCIA LABORAL</v>
      </c>
      <c r="C218" s="9" t="str">
        <f>'[1]Activos Consolidados'!K223</f>
        <v>CONTIENE ACTAS DE COMITÉ DE CONVIENCIA LABORAL</v>
      </c>
      <c r="D218" s="10" t="str">
        <f>'[1]Activos Consolidados'!R223</f>
        <v>CASTELLANO</v>
      </c>
      <c r="E218" s="10" t="str">
        <f>'[1]Activos Consolidados'!S223</f>
        <v>ELECTRONICO/PAPEL</v>
      </c>
      <c r="F218" s="10" t="str">
        <f>'[1]Activos Consolidados'!U223</f>
        <v>PDF, DOC, TIF, XLS</v>
      </c>
      <c r="G218" s="9" t="str">
        <f>'[1]Activos Consolidados'!V223</f>
        <v>ORFEO</v>
      </c>
      <c r="H218" s="11" t="str">
        <f>'[1]Activos Consolidados'!W223</f>
        <v>NO APLICA</v>
      </c>
      <c r="I218" s="12" t="str">
        <f>'[1]Activos Consolidados'!AV197</f>
        <v>INFORMACIÓN PÚBLICA</v>
      </c>
    </row>
    <row r="219" spans="1:9" ht="76.5" x14ac:dyDescent="0.25">
      <c r="A219" s="8" t="str">
        <f>'[1]Activos Consolidados'!H224</f>
        <v>ACUERDOS DE GESTION GERENTES PUBLICOS</v>
      </c>
      <c r="B219" s="9" t="str">
        <f>'[1]Activos Consolidados'!I224</f>
        <v>ACUERDOS DE GESTION GERENTES PUBLICOS</v>
      </c>
      <c r="C219" s="9" t="str">
        <f>'[1]Activos Consolidados'!K224</f>
        <v>CONTIENE LOS COMPROMISOS QUE SE ESTABLECEN ENTRE LOS GERENTES PÚBLICOS Y LA ALTA DIRECCIÓN DE LA ENTIDAD EN MATERIA DE GESTIÓN Y DE CUMPLIMIENTO DE OCMPETENCIAS BÁSICAS.</v>
      </c>
      <c r="D219" s="10" t="str">
        <f>'[1]Activos Consolidados'!R224</f>
        <v>CASTELLANO</v>
      </c>
      <c r="E219" s="10" t="str">
        <f>'[1]Activos Consolidados'!S224</f>
        <v>ELECTRONICO/PAPEL</v>
      </c>
      <c r="F219" s="10" t="str">
        <f>'[1]Activos Consolidados'!U224</f>
        <v>PDF, DOC, TIF, XLS</v>
      </c>
      <c r="G219" s="9" t="str">
        <f>'[1]Activos Consolidados'!V224</f>
        <v>N/A</v>
      </c>
      <c r="H219" s="11" t="str">
        <f>'[1]Activos Consolidados'!W224</f>
        <v>NO APLICA</v>
      </c>
      <c r="I219" s="12" t="str">
        <f>'[1]Activos Consolidados'!AV198</f>
        <v>INFORMACIÓN PÚBLICA</v>
      </c>
    </row>
    <row r="220" spans="1:9" ht="25.5" x14ac:dyDescent="0.25">
      <c r="A220" s="8" t="str">
        <f>'[1]Activos Consolidados'!H225</f>
        <v>AUTOS</v>
      </c>
      <c r="B220" s="9" t="str">
        <f>'[1]Activos Consolidados'!I225</f>
        <v>AUTOS DE REMISION POR COMPETENCIA</v>
      </c>
      <c r="C220" s="9" t="str">
        <f>'[1]Activos Consolidados'!K225</f>
        <v>CONTIENE AUTOS DE REMISION POR COMPETENCIA</v>
      </c>
      <c r="D220" s="10" t="str">
        <f>'[1]Activos Consolidados'!R225</f>
        <v>CASTELLANO</v>
      </c>
      <c r="E220" s="10" t="str">
        <f>'[1]Activos Consolidados'!S225</f>
        <v>ELECTRONICO/PAPEL</v>
      </c>
      <c r="F220" s="10" t="str">
        <f>'[1]Activos Consolidados'!U225</f>
        <v>PDF, DOC, TIF, XLS</v>
      </c>
      <c r="G220" s="9" t="str">
        <f>'[1]Activos Consolidados'!V225</f>
        <v>ORFEO</v>
      </c>
      <c r="H220" s="11" t="str">
        <f>'[1]Activos Consolidados'!W225</f>
        <v>NO APLICA</v>
      </c>
      <c r="I220" s="12" t="e">
        <f>'[1]Activos Consolidados'!#REF!</f>
        <v>#REF!</v>
      </c>
    </row>
    <row r="221" spans="1:9" ht="38.25" x14ac:dyDescent="0.25">
      <c r="A221" s="8" t="str">
        <f>'[1]Activos Consolidados'!H226</f>
        <v>CERTIFICACIONES</v>
      </c>
      <c r="B221" s="9" t="str">
        <f>'[1]Activos Consolidados'!I226</f>
        <v>CERTIFICACIONES BONOS PENSIONALES</v>
      </c>
      <c r="C221" s="9" t="str">
        <f>'[1]Activos Consolidados'!K226</f>
        <v>CONTIENEN LA CERTIFICACIÓN DEL TIEMPO LABORADO DE UN EX SERVIDOR PÚBLICO DE LA ENTIDAD.</v>
      </c>
      <c r="D221" s="10" t="str">
        <f>'[1]Activos Consolidados'!R226</f>
        <v>CASTELLANO</v>
      </c>
      <c r="E221" s="10" t="str">
        <f>'[1]Activos Consolidados'!S226</f>
        <v>ELECTRONICO/PAPEL</v>
      </c>
      <c r="F221" s="10" t="str">
        <f>'[1]Activos Consolidados'!U226</f>
        <v>PDF, DOC, TIF, XLS</v>
      </c>
      <c r="G221" s="9" t="str">
        <f>'[1]Activos Consolidados'!V226</f>
        <v>ORFEO</v>
      </c>
      <c r="H221" s="11" t="str">
        <f>'[1]Activos Consolidados'!W226</f>
        <v>NO APLICA</v>
      </c>
      <c r="I221" s="12" t="e">
        <f>'[1]Activos Consolidados'!#REF!</f>
        <v>#REF!</v>
      </c>
    </row>
    <row r="222" spans="1:9" ht="38.25" x14ac:dyDescent="0.25">
      <c r="A222" s="8" t="str">
        <f>'[1]Activos Consolidados'!H227</f>
        <v>CERTIFICACIONES</v>
      </c>
      <c r="B222" s="9" t="str">
        <f>'[1]Activos Consolidados'!I227</f>
        <v>CERTIFICACIONES LABORALES</v>
      </c>
      <c r="C222" s="9" t="str">
        <f>'[1]Activos Consolidados'!K227</f>
        <v>CONTIENE CERTIFICACIONES DE TIEMPOS LABORADOS, SALARIOS Y FUNCIONES.</v>
      </c>
      <c r="D222" s="10" t="str">
        <f>'[1]Activos Consolidados'!R227</f>
        <v>CASTELLANO</v>
      </c>
      <c r="E222" s="10" t="str">
        <f>'[1]Activos Consolidados'!S227</f>
        <v>ELECTRONICO/PAPEL</v>
      </c>
      <c r="F222" s="10" t="str">
        <f>'[1]Activos Consolidados'!U227</f>
        <v>PDF, DOC, TIF, XLS</v>
      </c>
      <c r="G222" s="9" t="str">
        <f>'[1]Activos Consolidados'!V227</f>
        <v>N/A</v>
      </c>
      <c r="H222" s="11" t="str">
        <f>'[1]Activos Consolidados'!W227</f>
        <v>NO APLICA</v>
      </c>
      <c r="I222" s="12" t="e">
        <f>'[1]Activos Consolidados'!#REF!</f>
        <v>#REF!</v>
      </c>
    </row>
    <row r="223" spans="1:9" ht="63.75" x14ac:dyDescent="0.25">
      <c r="A223" s="8" t="str">
        <f>'[1]Activos Consolidados'!H228</f>
        <v>DERECHOS DE PETICION</v>
      </c>
      <c r="B223" s="9" t="str">
        <f>'[1]Activos Consolidados'!I228</f>
        <v>DERECHOS DE PETICION</v>
      </c>
      <c r="C223" s="9" t="str">
        <f>'[1]Activos Consolidados'!K228</f>
        <v>CONTIENE LAS RESPUESTAS A LOS DISTINTOS REQUERIMIENTOS QUE LLEGAN AL GRUPO DE GESTIÓN DE TALENTO HUMANO. ESTOS PUEDEN SER INTERNOS Y EXTERNOS.</v>
      </c>
      <c r="D223" s="10" t="str">
        <f>'[1]Activos Consolidados'!R228</f>
        <v>CASTELLANO</v>
      </c>
      <c r="E223" s="10" t="str">
        <f>'[1]Activos Consolidados'!S228</f>
        <v>ELECTRONICO/PAPEL</v>
      </c>
      <c r="F223" s="10" t="str">
        <f>'[1]Activos Consolidados'!U228</f>
        <v>PDF, DOC, TIF, XLS</v>
      </c>
      <c r="G223" s="9" t="str">
        <f>'[1]Activos Consolidados'!V228</f>
        <v>ORFEO</v>
      </c>
      <c r="H223" s="11" t="str">
        <f>'[1]Activos Consolidados'!W228</f>
        <v>NO APLICA</v>
      </c>
      <c r="I223" s="12" t="e">
        <f>'[1]Activos Consolidados'!#REF!</f>
        <v>#REF!</v>
      </c>
    </row>
    <row r="224" spans="1:9" ht="76.5" x14ac:dyDescent="0.25">
      <c r="A224" s="8" t="str">
        <f>'[1]Activos Consolidados'!H229</f>
        <v>HISTORIAS LABORALES</v>
      </c>
      <c r="B224" s="9" t="str">
        <f>'[1]Activos Consolidados'!I229</f>
        <v>HISTORIAS LABORALES</v>
      </c>
      <c r="C224" s="9" t="str">
        <f>'[1]Activos Consolidados'!K229</f>
        <v>CONTIENE LOS DOCUMENTOS DEL PROCESOS DEL SERVIDOR PÚBLICO DESDE SU INGRESO, PERMANENCIA Y RETIRO DE TODAS LAS SITUACIONES ADMINISTRATIVAS QUE SE PUEDEN GENERAR EN LA ENTIDAD.</v>
      </c>
      <c r="D224" s="10" t="str">
        <f>'[1]Activos Consolidados'!R229</f>
        <v>CASTELLANO</v>
      </c>
      <c r="E224" s="10" t="str">
        <f>'[1]Activos Consolidados'!S229</f>
        <v>ELECTRONICO/PAPEL</v>
      </c>
      <c r="F224" s="10" t="str">
        <f>'[1]Activos Consolidados'!U229</f>
        <v>PDF, DOC, TIF, XLS Y FISICO</v>
      </c>
      <c r="G224" s="9" t="str">
        <f>'[1]Activos Consolidados'!V229</f>
        <v>EL ARCHIVO DE GESTIÓN Y EN EL ARCHIVO CENTRAL</v>
      </c>
      <c r="H224" s="11" t="str">
        <f>'[1]Activos Consolidados'!W229</f>
        <v>NO APLICA</v>
      </c>
      <c r="I224" s="12" t="e">
        <f>'[1]Activos Consolidados'!#REF!</f>
        <v>#REF!</v>
      </c>
    </row>
    <row r="225" spans="1:9" ht="63.75" x14ac:dyDescent="0.25">
      <c r="A225" s="8" t="str">
        <f>'[1]Activos Consolidados'!H230</f>
        <v>INFORMES</v>
      </c>
      <c r="B225" s="9" t="str">
        <f>'[1]Activos Consolidados'!I230</f>
        <v>INFORMES  DE COMISIONES DE SERVICIOS</v>
      </c>
      <c r="C225" s="9" t="str">
        <f>'[1]Activos Consolidados'!K230</f>
        <v xml:space="preserve">ES UN INFORME QUE DEBE RENDIR CADA SERVIDOR PÚBLICO QUE HAYA ESTADO EN COMISIONES DE SERVICIO CON TODAS LAS ACTIVIDADES REALIZADAS. </v>
      </c>
      <c r="D225" s="10" t="str">
        <f>'[1]Activos Consolidados'!R230</f>
        <v>CASTELLANO</v>
      </c>
      <c r="E225" s="10" t="str">
        <f>'[1]Activos Consolidados'!S230</f>
        <v>ELECTRONICO/PAPEL</v>
      </c>
      <c r="F225" s="10" t="str">
        <f>'[1]Activos Consolidados'!U230</f>
        <v>PDF, DOC, TIF, XLS</v>
      </c>
      <c r="G225" s="9" t="str">
        <f>'[1]Activos Consolidados'!V230</f>
        <v>ORFEO</v>
      </c>
      <c r="H225" s="11" t="str">
        <f>'[1]Activos Consolidados'!W230</f>
        <v>NO APLICA</v>
      </c>
      <c r="I225" s="12" t="e">
        <f>'[1]Activos Consolidados'!#REF!</f>
        <v>#REF!</v>
      </c>
    </row>
    <row r="226" spans="1:9" ht="38.25" x14ac:dyDescent="0.25">
      <c r="A226" s="8" t="str">
        <f>'[1]Activos Consolidados'!H231</f>
        <v>INFORMES</v>
      </c>
      <c r="B226" s="9" t="str">
        <f>'[1]Activos Consolidados'!I231</f>
        <v xml:space="preserve">INFORMES A ENTES DE CONTROL </v>
      </c>
      <c r="C226" s="9" t="str">
        <f>'[1]Activos Consolidados'!K231</f>
        <v>CONTIENE RESPUESTA A LOS REQUERIMIENTOS HECHOS POR LOS DIFERENTES ENTES DE CONTROL.</v>
      </c>
      <c r="D226" s="10" t="str">
        <f>'[1]Activos Consolidados'!R231</f>
        <v>CASTELLANO</v>
      </c>
      <c r="E226" s="10" t="str">
        <f>'[1]Activos Consolidados'!S231</f>
        <v>ELECTRONICO/PAPEL</v>
      </c>
      <c r="F226" s="10" t="str">
        <f>'[1]Activos Consolidados'!U231</f>
        <v>PDF, DOC, TIF, XLS</v>
      </c>
      <c r="G226" s="9" t="str">
        <f>'[1]Activos Consolidados'!V231</f>
        <v>ORFEO</v>
      </c>
      <c r="H226" s="11" t="str">
        <f>'[1]Activos Consolidados'!W231</f>
        <v>NO APLICA</v>
      </c>
      <c r="I226" s="12" t="e">
        <f>'[1]Activos Consolidados'!#REF!</f>
        <v>#REF!</v>
      </c>
    </row>
    <row r="227" spans="1:9" ht="51" x14ac:dyDescent="0.25">
      <c r="A227" s="8" t="str">
        <f>'[1]Activos Consolidados'!H232</f>
        <v>INFORMES</v>
      </c>
      <c r="B227" s="9" t="str">
        <f>'[1]Activos Consolidados'!I232</f>
        <v>INFORMES DE GESTION</v>
      </c>
      <c r="C227" s="9" t="str">
        <f>'[1]Activos Consolidados'!K232</f>
        <v>CONTIENE TODAS LAS ACTIVIDADES REALIZADAS POR EL GRUPO DURANTE LA VIGENCIA QUE DEFINA EL GRUPO DE PLANEACIÓN.</v>
      </c>
      <c r="D227" s="10" t="str">
        <f>'[1]Activos Consolidados'!R232</f>
        <v>CASTELLANO</v>
      </c>
      <c r="E227" s="10" t="str">
        <f>'[1]Activos Consolidados'!S232</f>
        <v>ELECTRONICO/PAPEL</v>
      </c>
      <c r="F227" s="10" t="str">
        <f>'[1]Activos Consolidados'!U232</f>
        <v>PDF, DOC, TIF, XLS</v>
      </c>
      <c r="G227" s="9" t="str">
        <f>'[1]Activos Consolidados'!V232</f>
        <v>ORFEO</v>
      </c>
      <c r="H227" s="11" t="str">
        <f>'[1]Activos Consolidados'!W232</f>
        <v>PUBLICO</v>
      </c>
      <c r="I227" s="12" t="e">
        <f>'[1]Activos Consolidados'!#REF!</f>
        <v>#REF!</v>
      </c>
    </row>
    <row r="228" spans="1:9" ht="51" x14ac:dyDescent="0.25">
      <c r="A228" s="8" t="str">
        <f>'[1]Activos Consolidados'!H233</f>
        <v>INFORMES</v>
      </c>
      <c r="B228" s="9" t="str">
        <f>'[1]Activos Consolidados'!I233</f>
        <v>INFORMES TRIIMESTRALES DEL COMITÉ DE CONVIVENCIA LABORAL</v>
      </c>
      <c r="C228" s="9" t="str">
        <f>'[1]Activos Consolidados'!K233</f>
        <v>CONTIENE LAS ACTUACIONES DEL COMITÉ DURANTE EL TRIMESTRE.</v>
      </c>
      <c r="D228" s="10" t="str">
        <f>'[1]Activos Consolidados'!R233</f>
        <v>CASTELLANO</v>
      </c>
      <c r="E228" s="10" t="str">
        <f>'[1]Activos Consolidados'!S233</f>
        <v>ELECTRONICO/PAPEL</v>
      </c>
      <c r="F228" s="10" t="str">
        <f>'[1]Activos Consolidados'!U233</f>
        <v>PDF, DOC, TIF, XLS</v>
      </c>
      <c r="G228" s="9" t="str">
        <f>'[1]Activos Consolidados'!V233</f>
        <v>ORFEO</v>
      </c>
      <c r="H228" s="11" t="str">
        <f>'[1]Activos Consolidados'!W233</f>
        <v>NO APLICA</v>
      </c>
      <c r="I228" s="12" t="e">
        <f>'[1]Activos Consolidados'!#REF!</f>
        <v>#REF!</v>
      </c>
    </row>
    <row r="229" spans="1:9" ht="38.25" x14ac:dyDescent="0.25">
      <c r="A229" s="8" t="str">
        <f>'[1]Activos Consolidados'!H234</f>
        <v>INVENTARIOS</v>
      </c>
      <c r="B229" s="9" t="str">
        <f>'[1]Activos Consolidados'!I234</f>
        <v>INVENTARIOS DOCUMENTALES ARCHIVOS DE GESTION</v>
      </c>
      <c r="C229" s="9" t="str">
        <f>'[1]Activos Consolidados'!K234</f>
        <v>CONTIENE INVENTARIOS DOCUMENTALES ARCHIVOS DE GESTION</v>
      </c>
      <c r="D229" s="10" t="str">
        <f>'[1]Activos Consolidados'!R234</f>
        <v>CASTELLANO</v>
      </c>
      <c r="E229" s="10" t="str">
        <f>'[1]Activos Consolidados'!S234</f>
        <v>ELECTRONICO/PAPEL</v>
      </c>
      <c r="F229" s="10" t="str">
        <f>'[1]Activos Consolidados'!U234</f>
        <v>PDF, DOC, TIF, XLS</v>
      </c>
      <c r="G229" s="9" t="str">
        <f>'[1]Activos Consolidados'!V234</f>
        <v>ORFEO</v>
      </c>
      <c r="H229" s="11" t="str">
        <f>'[1]Activos Consolidados'!W234</f>
        <v>NO APLICA</v>
      </c>
      <c r="I229" s="12" t="e">
        <f>'[1]Activos Consolidados'!#REF!</f>
        <v>#REF!</v>
      </c>
    </row>
    <row r="230" spans="1:9" ht="63.75" x14ac:dyDescent="0.25">
      <c r="A230" s="8" t="str">
        <f>'[1]Activos Consolidados'!H235</f>
        <v>MANUALES</v>
      </c>
      <c r="B230" s="9" t="str">
        <f>'[1]Activos Consolidados'!I235</f>
        <v>MANUAL ESPECIFICO DE FUNCIONES Y COMPETENCIAS LABORALES</v>
      </c>
      <c r="C230" s="9" t="str">
        <f>'[1]Activos Consolidados'!K235</f>
        <v>CONTIENE LAS COMPETENCIAS, REQUISITOS PARA EL EJERCICIO DEL CARGO Y FUNCIONES PARA LOS EMPLEADOS PÚBLICOS DE ENTERRITORIO.</v>
      </c>
      <c r="D230" s="10" t="str">
        <f>'[1]Activos Consolidados'!R235</f>
        <v>CASTELLANO</v>
      </c>
      <c r="E230" s="10" t="str">
        <f>'[1]Activos Consolidados'!S235</f>
        <v>ELECTRONICO/PAPEL</v>
      </c>
      <c r="F230" s="10" t="str">
        <f>'[1]Activos Consolidados'!U235</f>
        <v>PDF, TIF</v>
      </c>
      <c r="G230" s="9" t="str">
        <f>'[1]Activos Consolidados'!V235</f>
        <v xml:space="preserve"> CATALOGO DOCUMENTAL</v>
      </c>
      <c r="H230" s="11" t="str">
        <f>'[1]Activos Consolidados'!W235</f>
        <v>SI APLICA</v>
      </c>
      <c r="I230" s="12" t="e">
        <f>'[1]Activos Consolidados'!#REF!</f>
        <v>#REF!</v>
      </c>
    </row>
    <row r="231" spans="1:9" ht="63.75" x14ac:dyDescent="0.25">
      <c r="A231" s="8" t="str">
        <f>'[1]Activos Consolidados'!H236</f>
        <v>GUÍAS</v>
      </c>
      <c r="B231" s="9" t="str">
        <f>'[1]Activos Consolidados'!I236</f>
        <v>GUÍA DE COMPETENCIAS COMPORTAMENTALES PARA TRABAJADORES OFICIALES</v>
      </c>
      <c r="C231" s="9" t="str">
        <f>'[1]Activos Consolidados'!K236</f>
        <v>CONTIENE COMPETENCIAS COMPORTAMENTALES Y REQUISITOS DE ESTUDIO Y EXPERIENCIA PARA TRABAJADORES OFICIALES</v>
      </c>
      <c r="D231" s="10" t="str">
        <f>'[1]Activos Consolidados'!R236</f>
        <v>CASTELLANO</v>
      </c>
      <c r="E231" s="10" t="str">
        <f>'[1]Activos Consolidados'!S236</f>
        <v>ELECTRONICO/PAPEL</v>
      </c>
      <c r="F231" s="10" t="str">
        <f>'[1]Activos Consolidados'!U236</f>
        <v>PDF, TIF</v>
      </c>
      <c r="G231" s="9" t="str">
        <f>'[1]Activos Consolidados'!V236</f>
        <v>CATALOGO DOCUMENTAL</v>
      </c>
      <c r="H231" s="11" t="str">
        <f>'[1]Activos Consolidados'!W236</f>
        <v>SI APLICA</v>
      </c>
      <c r="I231" s="12" t="e">
        <f>'[1]Activos Consolidados'!#REF!</f>
        <v>#REF!</v>
      </c>
    </row>
    <row r="232" spans="1:9" ht="38.25" x14ac:dyDescent="0.25">
      <c r="A232" s="8" t="str">
        <f>'[1]Activos Consolidados'!H237</f>
        <v>NOMINA</v>
      </c>
      <c r="B232" s="9" t="str">
        <f>'[1]Activos Consolidados'!I237</f>
        <v>NOMINA (PLANO NOM)</v>
      </c>
      <c r="C232" s="9" t="str">
        <f>'[1]Activos Consolidados'!K237</f>
        <v>CONTIENE TODA LA INFORMACIÓN SOPORTE PARA LIQUIDAR LA NÓMINA DE ENTERRITORIO</v>
      </c>
      <c r="D232" s="10" t="str">
        <f>'[1]Activos Consolidados'!R237</f>
        <v>CASTELLANO</v>
      </c>
      <c r="E232" s="10" t="str">
        <f>'[1]Activos Consolidados'!S237</f>
        <v>ELECTRONICO/PAPEL</v>
      </c>
      <c r="F232" s="10" t="str">
        <f>'[1]Activos Consolidados'!U237</f>
        <v>PDF, DOC, TIF, XLS</v>
      </c>
      <c r="G232" s="9" t="str">
        <f>'[1]Activos Consolidados'!V237</f>
        <v>NOMINA</v>
      </c>
      <c r="H232" s="11" t="str">
        <f>'[1]Activos Consolidados'!W237</f>
        <v>NO APLICA</v>
      </c>
      <c r="I232" s="12" t="e">
        <f>'[1]Activos Consolidados'!#REF!</f>
        <v>#REF!</v>
      </c>
    </row>
    <row r="233" spans="1:9" ht="89.25" x14ac:dyDescent="0.25">
      <c r="A233" s="8" t="str">
        <f>'[1]Activos Consolidados'!H238</f>
        <v>PLANES</v>
      </c>
      <c r="B233" s="9" t="str">
        <f>'[1]Activos Consolidados'!I238</f>
        <v>PLAN DE GESTIÓN ESTRATÉGICA DE TALENTO HUMANO</v>
      </c>
      <c r="C233" s="9" t="str">
        <f>'[1]Activos Consolidados'!K238</f>
        <v>CONTIENE LOS INFORMES DE PLANES DEFINIDOS EN EL DECRETO 612 DE 2018 POR EL CUAL SE FIJAN DIRECTRICES PARA LA INTEGRACIÓN DE LOS PLANES INTITUCIONALES Y LA ESTRATEGIA AL PLAN DE ACCIÓN POR PARTE DE LAS ENTIDADES DEL ESTADO.</v>
      </c>
      <c r="D233" s="10" t="str">
        <f>'[1]Activos Consolidados'!R238</f>
        <v>CASTELLANO</v>
      </c>
      <c r="E233" s="10" t="str">
        <f>'[1]Activos Consolidados'!S238</f>
        <v>ELECTRONICO/PAPEL</v>
      </c>
      <c r="F233" s="10" t="str">
        <f>'[1]Activos Consolidados'!U238</f>
        <v>PDF, DOC, TIF, XLS</v>
      </c>
      <c r="G233" s="9" t="str">
        <f>'[1]Activos Consolidados'!V238</f>
        <v>CATALOGO DOCUMENTAL</v>
      </c>
      <c r="H233" s="11" t="str">
        <f>'[1]Activos Consolidados'!W238</f>
        <v>PUBLICA</v>
      </c>
      <c r="I233" s="12" t="e">
        <f>'[1]Activos Consolidados'!#REF!</f>
        <v>#REF!</v>
      </c>
    </row>
    <row r="234" spans="1:9" ht="51" x14ac:dyDescent="0.25">
      <c r="A234" s="8" t="str">
        <f>'[1]Activos Consolidados'!H239</f>
        <v>APLICATIVOS</v>
      </c>
      <c r="B234" s="9" t="str">
        <f>'[1]Activos Consolidados'!I239</f>
        <v>PERNO</v>
      </c>
      <c r="C234" s="9" t="str">
        <f>'[1]Activos Consolidados'!K239</f>
        <v>ES EL APLICATIVO QUE GESTIONA LA NÓMINA Y LA PLANTA DE PERSONAL: NOVEDADES DE INGRESO, PERMANENCIA Y RETIRO</v>
      </c>
      <c r="D234" s="10" t="str">
        <f>'[1]Activos Consolidados'!R239</f>
        <v>CASTELLANO</v>
      </c>
      <c r="E234" s="10" t="str">
        <f>'[1]Activos Consolidados'!S239</f>
        <v>ELECTRONICO/PAPEL</v>
      </c>
      <c r="F234" s="10" t="str">
        <f>'[1]Activos Consolidados'!U239</f>
        <v>PDF, DOC, TIF, XLS</v>
      </c>
      <c r="G234" s="9" t="str">
        <f>'[1]Activos Consolidados'!V239</f>
        <v>ORFEO, CATALOGO DOCUMENTAL</v>
      </c>
      <c r="H234" s="11" t="str">
        <f>'[1]Activos Consolidados'!W239</f>
        <v>NO APLICA</v>
      </c>
      <c r="I234" s="12" t="e">
        <f>'[1]Activos Consolidados'!#REF!</f>
        <v>#REF!</v>
      </c>
    </row>
    <row r="235" spans="1:9" ht="51" x14ac:dyDescent="0.25">
      <c r="A235" s="8" t="str">
        <f>'[1]Activos Consolidados'!H240</f>
        <v>APLICATIVOS</v>
      </c>
      <c r="B235" s="9" t="str">
        <f>'[1]Activos Consolidados'!I240</f>
        <v>SIGEP NÓMINA</v>
      </c>
      <c r="C235" s="9" t="str">
        <f>'[1]Activos Consolidados'!K240</f>
        <v>ES EL APLICATIVO QUE GESTIONA LA NÓMINA Y LA PLANTA DE PERSONAL: NOVEDADES DE INGRESO, PERMANENCIA Y RETIRO</v>
      </c>
      <c r="D235" s="10" t="str">
        <f>'[1]Activos Consolidados'!R240</f>
        <v>CASTELLANO</v>
      </c>
      <c r="E235" s="10" t="str">
        <f>'[1]Activos Consolidados'!S240</f>
        <v>ELECTRONICO/PAPEL</v>
      </c>
      <c r="F235" s="10" t="str">
        <f>'[1]Activos Consolidados'!U240</f>
        <v>PDF, DOC, TIF, XLS</v>
      </c>
      <c r="G235" s="9" t="str">
        <f>'[1]Activos Consolidados'!V240</f>
        <v>ORFEO, CATALOGO DOCUMENTAL</v>
      </c>
      <c r="H235" s="11" t="str">
        <f>'[1]Activos Consolidados'!W240</f>
        <v>NO APLICA</v>
      </c>
      <c r="I235" s="12" t="e">
        <f>'[1]Activos Consolidados'!#REF!</f>
        <v>#REF!</v>
      </c>
    </row>
    <row r="236" spans="1:9" ht="63.75" x14ac:dyDescent="0.25">
      <c r="A236" s="8" t="str">
        <f>'[1]Activos Consolidados'!H241</f>
        <v>PROCEDIMIENTOS</v>
      </c>
      <c r="B236" s="9" t="str">
        <f>'[1]Activos Consolidados'!I241</f>
        <v>INGRESO Y RETIRO DE PERSONAL</v>
      </c>
      <c r="C236" s="9" t="str">
        <f>'[1]Activos Consolidados'!K241</f>
        <v>Establecer la metodología para realizar la vinculación y desvinculación de los servidores públicos de ENTerritorio de acuerdo con las normas vigentes.</v>
      </c>
      <c r="D236" s="10" t="str">
        <f>'[1]Activos Consolidados'!R241</f>
        <v>CASTELLANO</v>
      </c>
      <c r="E236" s="10" t="str">
        <f>'[1]Activos Consolidados'!S241</f>
        <v>ELECTRONICO/PAPEL</v>
      </c>
      <c r="F236" s="10" t="str">
        <f>'[1]Activos Consolidados'!U241</f>
        <v>PDF, DOC, TIF, XLS</v>
      </c>
      <c r="G236" s="9" t="str">
        <f>'[1]Activos Consolidados'!V241</f>
        <v>ORFEO, CATALOGO DOCUMENTAL</v>
      </c>
      <c r="H236" s="11" t="str">
        <f>'[1]Activos Consolidados'!W241</f>
        <v>NO APLICA</v>
      </c>
      <c r="I236" s="12" t="e">
        <f>'[1]Activos Consolidados'!#REF!</f>
        <v>#REF!</v>
      </c>
    </row>
    <row r="237" spans="1:9" ht="38.25" x14ac:dyDescent="0.25">
      <c r="A237" s="8" t="str">
        <f>'[1]Activos Consolidados'!H242</f>
        <v>PLANTA DE PERSONAL</v>
      </c>
      <c r="B237" s="9" t="str">
        <f>'[1]Activos Consolidados'!I242</f>
        <v>PLANTA DE PERSONAL</v>
      </c>
      <c r="C237" s="9" t="str">
        <f>'[1]Activos Consolidados'!K242</f>
        <v>CONTIENE TODA LA INFORMACIÓN DE LOS SERVIDORES QUE HACEN PARTE DE LA PLANTA DE PERSONAL.</v>
      </c>
      <c r="D237" s="10" t="str">
        <f>'[1]Activos Consolidados'!R242</f>
        <v>CASTELLANO</v>
      </c>
      <c r="E237" s="10" t="str">
        <f>'[1]Activos Consolidados'!S242</f>
        <v>ELECTRONICO/PAPEL</v>
      </c>
      <c r="F237" s="10" t="str">
        <f>'[1]Activos Consolidados'!U242</f>
        <v>PDF, DOC, TIF, XLS</v>
      </c>
      <c r="G237" s="9" t="str">
        <f>'[1]Activos Consolidados'!V242</f>
        <v>ORFEO, NOMINA</v>
      </c>
      <c r="H237" s="11" t="str">
        <f>'[1]Activos Consolidados'!W242</f>
        <v>NO APLICA</v>
      </c>
      <c r="I237" s="12" t="e">
        <f>'[1]Activos Consolidados'!#REF!</f>
        <v>#REF!</v>
      </c>
    </row>
    <row r="238" spans="1:9" ht="76.5" x14ac:dyDescent="0.25">
      <c r="A238" s="8" t="str">
        <f>'[1]Activos Consolidados'!H243</f>
        <v>REPOSITORIOS</v>
      </c>
      <c r="B238" s="9" t="str">
        <f>'[1]Activos Consolidados'!I243</f>
        <v>HISTORIAS LABORALES ENT (ONE DRIVE)</v>
      </c>
      <c r="C238" s="9" t="str">
        <f>'[1]Activos Consolidados'!K243</f>
        <v>CONTIENE LOS DOCUMENTOS DEL PROCESOS DEL SERVIDOR PÚBLICO DESDE SU INGRESO, PERMANENCIA Y RETIRO DE TODAS LAS SITUACIONES ADMINISTRATIVAS QUE SE PUEDEN GENERAR EN LA ENTIDAD.</v>
      </c>
      <c r="D238" s="10" t="str">
        <f>'[1]Activos Consolidados'!R243</f>
        <v>CASTELLANO</v>
      </c>
      <c r="E238" s="10" t="str">
        <f>'[1]Activos Consolidados'!S243</f>
        <v>ELECTRONICO/PAPEL</v>
      </c>
      <c r="F238" s="10" t="str">
        <f>'[1]Activos Consolidados'!U243</f>
        <v>PDF, DOC, TIF, XLS</v>
      </c>
      <c r="G238" s="9" t="str">
        <f>'[1]Activos Consolidados'!V243</f>
        <v>ORFEO, NOMINA</v>
      </c>
      <c r="H238" s="11" t="str">
        <f>'[1]Activos Consolidados'!W243</f>
        <v>NO APLICA</v>
      </c>
      <c r="I238" s="12" t="e">
        <f>'[1]Activos Consolidados'!#REF!</f>
        <v>#REF!</v>
      </c>
    </row>
    <row r="239" spans="1:9" ht="76.5" x14ac:dyDescent="0.25">
      <c r="A239" s="8" t="str">
        <f>'[1]Activos Consolidados'!H244</f>
        <v>REPOSITORIOS</v>
      </c>
      <c r="B239" s="9" t="str">
        <f>'[1]Activos Consolidados'!I244</f>
        <v>HISTORIAS LABORALES (UNIDAD H)</v>
      </c>
      <c r="C239" s="9" t="str">
        <f>'[1]Activos Consolidados'!K244</f>
        <v>CONTIENE LOS DOCUMENTOS DEL PROCESOS DEL SERVIDOR PÚBLICO DESDE SU INGRESO, PERMANENCIA Y RETIRO DE TODAS LAS SITUACIONES ADMINISTRATIVAS QUE SE PUEDEN GENERAR EN LA ENTIDAD.</v>
      </c>
      <c r="D239" s="10" t="str">
        <f>'[1]Activos Consolidados'!R244</f>
        <v>CASTELLANO</v>
      </c>
      <c r="E239" s="10" t="str">
        <f>'[1]Activos Consolidados'!S244</f>
        <v>ELECTRONICO/PAPEL</v>
      </c>
      <c r="F239" s="10" t="str">
        <f>'[1]Activos Consolidados'!U244</f>
        <v>PDF, DOC, TIF, XLS</v>
      </c>
      <c r="G239" s="9" t="str">
        <f>'[1]Activos Consolidados'!V244</f>
        <v>ORFEO, NOMINA</v>
      </c>
      <c r="H239" s="11" t="str">
        <f>'[1]Activos Consolidados'!W244</f>
        <v>NO APLICA</v>
      </c>
      <c r="I239" s="12" t="e">
        <f>'[1]Activos Consolidados'!#REF!</f>
        <v>#REF!</v>
      </c>
    </row>
    <row r="240" spans="1:9" ht="38.25" x14ac:dyDescent="0.25">
      <c r="A240" s="8" t="str">
        <f>'[1]Activos Consolidados'!H245</f>
        <v>REPOSITORIOS</v>
      </c>
      <c r="B240" s="9" t="str">
        <f>'[1]Activos Consolidados'!I245</f>
        <v>PLANONOM</v>
      </c>
      <c r="C240" s="9" t="str">
        <f>'[1]Activos Consolidados'!K245</f>
        <v>CONTIENE TODOS LOS SOPORTES DE NOVEDADES, INGRESO, PERMANENCIA Y RETIRO.</v>
      </c>
      <c r="D240" s="10" t="str">
        <f>'[1]Activos Consolidados'!R245</f>
        <v>CASTELLANO</v>
      </c>
      <c r="E240" s="10" t="str">
        <f>'[1]Activos Consolidados'!S245</f>
        <v>ELECTRONICO/PAPEL</v>
      </c>
      <c r="F240" s="10" t="str">
        <f>'[1]Activos Consolidados'!U245</f>
        <v>PDF, DOC, TIF, XLS</v>
      </c>
      <c r="G240" s="9" t="str">
        <f>'[1]Activos Consolidados'!V245</f>
        <v>ORFEO, NOMINA</v>
      </c>
      <c r="H240" s="11" t="str">
        <f>'[1]Activos Consolidados'!W245</f>
        <v>NO APLICA</v>
      </c>
      <c r="I240" s="12" t="e">
        <f>'[1]Activos Consolidados'!#REF!</f>
        <v>#REF!</v>
      </c>
    </row>
    <row r="241" spans="1:9" ht="76.5" x14ac:dyDescent="0.25">
      <c r="A241" s="8" t="str">
        <f>'[1]Activos Consolidados'!H246</f>
        <v>ACTAS</v>
      </c>
      <c r="B241" s="9" t="str">
        <f>'[1]Activos Consolidados'!I246</f>
        <v>Actas de Comité de Baja de Bienes</v>
      </c>
      <c r="C241" s="9" t="str">
        <f>'[1]Activos Consolidados'!K246</f>
        <v>CONTIENE LOS CONCEPTOS TÉCNICOS CONTABLES Y  SOPORTE PARA RECOMENDAR AL ORDENADOR DEL GASTO LA BAJA DE BIENE O SALIDA DE LOS BIENES DEL INVNETARIO DE LA ENTIDAD</v>
      </c>
      <c r="D241" s="10" t="str">
        <f>'[1]Activos Consolidados'!R246</f>
        <v>CASTELLANO</v>
      </c>
      <c r="E241" s="10" t="str">
        <f>'[1]Activos Consolidados'!S246</f>
        <v>ELECTRONICO</v>
      </c>
      <c r="F241" s="10" t="str">
        <f>'[1]Activos Consolidados'!U246</f>
        <v xml:space="preserve"> DOC, ODT, TIF, PDF</v>
      </c>
      <c r="G241" s="9" t="str">
        <f>'[1]Activos Consolidados'!V246</f>
        <v>ORFEO</v>
      </c>
      <c r="H241" s="11" t="str">
        <f>'[1]Activos Consolidados'!W246</f>
        <v>NO APLICA</v>
      </c>
      <c r="I241" s="12" t="e">
        <f>'[1]Activos Consolidados'!#REF!</f>
        <v>#REF!</v>
      </c>
    </row>
    <row r="242" spans="1:9" ht="63.75" x14ac:dyDescent="0.25">
      <c r="A242" s="8" t="str">
        <f>'[1]Activos Consolidados'!H247</f>
        <v>ACTAS</v>
      </c>
      <c r="B242" s="9" t="str">
        <f>'[1]Activos Consolidados'!I247</f>
        <v>Actas de Eliminación Documental</v>
      </c>
      <c r="C242" s="9" t="str">
        <f>'[1]Activos Consolidados'!K247</f>
        <v xml:space="preserve">PC, PORTATILES,  SERVIDOR GESTION  DOCUMENTAL, CATALOGO DOCUMENTAL
</v>
      </c>
      <c r="D242" s="10" t="str">
        <f>'[1]Activos Consolidados'!R247</f>
        <v>ELECTRONICO/PAPEL</v>
      </c>
      <c r="E242" s="10" t="str">
        <f>'[1]Activos Consolidados'!S247</f>
        <v>SE ENCUENTRA PARA CONSULTA EN EL SISTEMA DE  GESTION DOCUMENTAL</v>
      </c>
      <c r="F242" s="10" t="str">
        <f>'[1]Activos Consolidados'!U247</f>
        <v>ORFEO, CATALOGO DOCUMENTAL</v>
      </c>
      <c r="G242" s="9" t="str">
        <f>'[1]Activos Consolidados'!V247</f>
        <v>NO APLICA</v>
      </c>
      <c r="H242" s="11" t="str">
        <f>'[1]Activos Consolidados'!W247</f>
        <v>SI</v>
      </c>
      <c r="I242" s="12" t="e">
        <f>'[1]Activos Consolidados'!#REF!</f>
        <v>#REF!</v>
      </c>
    </row>
    <row r="243" spans="1:9" ht="63.75" x14ac:dyDescent="0.25">
      <c r="A243" s="8" t="str">
        <f>'[1]Activos Consolidados'!H248</f>
        <v>COMPROBANTES DE ALMACÉN</v>
      </c>
      <c r="B243" s="9" t="str">
        <f>'[1]Activos Consolidados'!I248</f>
        <v>Comprobantes de Baja de Bienes</v>
      </c>
      <c r="C243" s="9" t="str">
        <f>'[1]Activos Consolidados'!K248</f>
        <v>DOCUMENTO A TRAVÉS DEL CUALLA PERSONA DEVUELVE EL BIEN AL INVENTARIO DE LA ENTIDAD</v>
      </c>
      <c r="D243" s="10" t="str">
        <f>'[1]Activos Consolidados'!R248</f>
        <v>CASTELLANO</v>
      </c>
      <c r="E243" s="10" t="str">
        <f>'[1]Activos Consolidados'!S248</f>
        <v>ELECTRONICO/PAPEL</v>
      </c>
      <c r="F243" s="10" t="str">
        <f>'[1]Activos Consolidados'!U248</f>
        <v>PDF</v>
      </c>
      <c r="G243" s="9" t="str">
        <f>'[1]Activos Consolidados'!V248</f>
        <v>ARCHIVO DE GESTIÓN - ARCHIVO CENTRAL - APLICATIVO DE  INVENTARIOS</v>
      </c>
      <c r="H243" s="11" t="str">
        <f>'[1]Activos Consolidados'!W248</f>
        <v>NO APLICA</v>
      </c>
      <c r="I243" s="12" t="e">
        <f>'[1]Activos Consolidados'!#REF!</f>
        <v>#REF!</v>
      </c>
    </row>
    <row r="244" spans="1:9" ht="63.75" x14ac:dyDescent="0.25">
      <c r="A244" s="8" t="str">
        <f>'[1]Activos Consolidados'!H249</f>
        <v>COMPROBANTES DE ALMACÉN</v>
      </c>
      <c r="B244" s="9" t="str">
        <f>'[1]Activos Consolidados'!I249</f>
        <v>Comprobantes de Egreso de Bienes de Almacén</v>
      </c>
      <c r="C244" s="9" t="str">
        <f>'[1]Activos Consolidados'!K249</f>
        <v>DOCUMENTO A TRAVÉS DEL CUAL SE ASIGNAN LOS BIENES A UNA PERSONA PARA SU USO.</v>
      </c>
      <c r="D244" s="10" t="str">
        <f>'[1]Activos Consolidados'!R249</f>
        <v>CASTELLANO</v>
      </c>
      <c r="E244" s="10" t="str">
        <f>'[1]Activos Consolidados'!S249</f>
        <v>ELECTRONICO/PAPEL</v>
      </c>
      <c r="F244" s="10" t="str">
        <f>'[1]Activos Consolidados'!U249</f>
        <v>PDF</v>
      </c>
      <c r="G244" s="9" t="str">
        <f>'[1]Activos Consolidados'!V249</f>
        <v>ARCHIVO DE GESTIÓN - ARCHIVO CENTRAL - APLICATIVO DE  INVENTARIOS</v>
      </c>
      <c r="H244" s="11" t="str">
        <f>'[1]Activos Consolidados'!W249</f>
        <v>NO APLICA</v>
      </c>
      <c r="I244" s="12" t="e">
        <f>'[1]Activos Consolidados'!#REF!</f>
        <v>#REF!</v>
      </c>
    </row>
    <row r="245" spans="1:9" ht="63.75" x14ac:dyDescent="0.25">
      <c r="A245" s="8" t="str">
        <f>'[1]Activos Consolidados'!H250</f>
        <v>COMPROBANTES DE ALMACÉN</v>
      </c>
      <c r="B245" s="9" t="str">
        <f>'[1]Activos Consolidados'!I250</f>
        <v>Comprobantes de Ingreso de Bienes de Almacén</v>
      </c>
      <c r="C245" s="9" t="str">
        <f>'[1]Activos Consolidados'!K250</f>
        <v>DOCUMENTO POR EL CUAL SE TRASLADA O SE ASIGNA EL BIEN A UNA PERSONA PARA SU USO Y CUSTODIA.</v>
      </c>
      <c r="D245" s="10" t="str">
        <f>'[1]Activos Consolidados'!R250</f>
        <v>CASTELLANO</v>
      </c>
      <c r="E245" s="10" t="str">
        <f>'[1]Activos Consolidados'!S250</f>
        <v>ELECTRONICO/PAPEL</v>
      </c>
      <c r="F245" s="10" t="str">
        <f>'[1]Activos Consolidados'!U250</f>
        <v>PDF</v>
      </c>
      <c r="G245" s="9" t="str">
        <f>'[1]Activos Consolidados'!V250</f>
        <v>ARCHIVO DE GESTIÓN - ARCHIVO CENTRAL - APLICATIVO DE  INVENTARIOS</v>
      </c>
      <c r="H245" s="11" t="str">
        <f>'[1]Activos Consolidados'!W250</f>
        <v>NO APLICA</v>
      </c>
      <c r="I245" s="12" t="e">
        <f>'[1]Activos Consolidados'!#REF!</f>
        <v>#REF!</v>
      </c>
    </row>
    <row r="246" spans="1:9" ht="76.5" x14ac:dyDescent="0.25">
      <c r="A246" s="8" t="str">
        <f>'[1]Activos Consolidados'!H251</f>
        <v>CONSECUTIVOS DE COMUNICACIONES OFICIALES</v>
      </c>
      <c r="B246" s="9" t="str">
        <f>'[1]Activos Consolidados'!I251</f>
        <v>Consecutivos de Comunicaciones Oficiales Enviadas</v>
      </c>
      <c r="C246" s="9" t="str">
        <f>'[1]Activos Consolidados'!K251</f>
        <v>CONTIENE CONSECUTIVO DE LOS NUMEROS RADICADOS ASIGNADOS A LAS COMUNICACIONES OFICIALES</v>
      </c>
      <c r="D246" s="10" t="str">
        <f>'[1]Activos Consolidados'!R251</f>
        <v>CASTELLANO</v>
      </c>
      <c r="E246" s="10" t="str">
        <f>'[1]Activos Consolidados'!S251</f>
        <v>ELECTRONICO/PAPEL</v>
      </c>
      <c r="F246" s="10" t="str">
        <f>'[1]Activos Consolidados'!U251</f>
        <v xml:space="preserve"> DOC, ODT, TIF, PDF</v>
      </c>
      <c r="G246" s="9" t="str">
        <f>'[1]Activos Consolidados'!V251</f>
        <v>ARCHIVO DE GESTIÓN - ARCHIVO CENTRAL - SISTEMA DE  GESTION DOCUMENTAL (ORFEO)</v>
      </c>
      <c r="H246" s="11" t="str">
        <f>'[1]Activos Consolidados'!W251</f>
        <v>NO APLICA</v>
      </c>
      <c r="I246" s="12" t="e">
        <f>'[1]Activos Consolidados'!#REF!</f>
        <v>#REF!</v>
      </c>
    </row>
    <row r="247" spans="1:9" ht="76.5" x14ac:dyDescent="0.25">
      <c r="A247" s="8" t="str">
        <f>'[1]Activos Consolidados'!H252</f>
        <v>CONSECUTIVOS DE COMUNICACIONES OFICIALES</v>
      </c>
      <c r="B247" s="9" t="str">
        <f>'[1]Activos Consolidados'!I252</f>
        <v>Consecutivos de Comunicaciones Oficiales Recibidas</v>
      </c>
      <c r="C247" s="9" t="str">
        <f>'[1]Activos Consolidados'!K252</f>
        <v>CONTIENE CONSECUTIVO DE LOS NUMEROS RADICADOS ASIGNADOS A LAS COMUNICACIONES OFICIALES</v>
      </c>
      <c r="D247" s="10" t="str">
        <f>'[1]Activos Consolidados'!R252</f>
        <v>CASTELLANO</v>
      </c>
      <c r="E247" s="10" t="str">
        <f>'[1]Activos Consolidados'!S252</f>
        <v>ELECTRONICO/PAPEL</v>
      </c>
      <c r="F247" s="10" t="str">
        <f>'[1]Activos Consolidados'!U252</f>
        <v xml:space="preserve"> DOC, ODT, TIF, PDF</v>
      </c>
      <c r="G247" s="9" t="str">
        <f>'[1]Activos Consolidados'!V252</f>
        <v>ARCHIVO DE GESTIÓN - ARCHIVO CENTRAL - SISTEMA DE  GESTION DOCUMENTAL (ORFEO)</v>
      </c>
      <c r="H247" s="11" t="str">
        <f>'[1]Activos Consolidados'!W252</f>
        <v>NO APLICA</v>
      </c>
      <c r="I247" s="12" t="e">
        <f>'[1]Activos Consolidados'!#REF!</f>
        <v>#REF!</v>
      </c>
    </row>
    <row r="248" spans="1:9" x14ac:dyDescent="0.25">
      <c r="A248" s="8" t="str">
        <f>'[1]Activos Consolidados'!H253</f>
        <v>DERECHOS DE PETICIÓN</v>
      </c>
      <c r="B248" s="9" t="str">
        <f>'[1]Activos Consolidados'!I253</f>
        <v>00</v>
      </c>
      <c r="C248" s="9">
        <f>'[1]Activos Consolidados'!K253</f>
        <v>0</v>
      </c>
      <c r="D248" s="10">
        <f>'[1]Activos Consolidados'!R253</f>
        <v>0</v>
      </c>
      <c r="E248" s="10">
        <f>'[1]Activos Consolidados'!S253</f>
        <v>0</v>
      </c>
      <c r="F248" s="10">
        <f>'[1]Activos Consolidados'!U253</f>
        <v>0</v>
      </c>
      <c r="G248" s="9">
        <f>'[1]Activos Consolidados'!V253</f>
        <v>0</v>
      </c>
      <c r="H248" s="11">
        <f>'[1]Activos Consolidados'!W253</f>
        <v>0</v>
      </c>
      <c r="I248" s="12" t="e">
        <f>'[1]Activos Consolidados'!#REF!</f>
        <v>#REF!</v>
      </c>
    </row>
    <row r="249" spans="1:9" ht="38.25" x14ac:dyDescent="0.25">
      <c r="A249" s="8" t="str">
        <f>'[1]Activos Consolidados'!H254</f>
        <v xml:space="preserve">DIAGNÓSTICOS INTEGRALES DE ARCHIVOS </v>
      </c>
      <c r="B249" s="9" t="str">
        <f>'[1]Activos Consolidados'!I254</f>
        <v>00</v>
      </c>
      <c r="C249" s="9">
        <f>'[1]Activos Consolidados'!K254</f>
        <v>0</v>
      </c>
      <c r="D249" s="10">
        <f>'[1]Activos Consolidados'!R254</f>
        <v>0</v>
      </c>
      <c r="E249" s="10">
        <f>'[1]Activos Consolidados'!S254</f>
        <v>0</v>
      </c>
      <c r="F249" s="10">
        <f>'[1]Activos Consolidados'!U254</f>
        <v>0</v>
      </c>
      <c r="G249" s="9">
        <f>'[1]Activos Consolidados'!V254</f>
        <v>0</v>
      </c>
      <c r="H249" s="11">
        <f>'[1]Activos Consolidados'!W254</f>
        <v>0</v>
      </c>
      <c r="I249" s="12" t="e">
        <f>'[1]Activos Consolidados'!#REF!</f>
        <v>#REF!</v>
      </c>
    </row>
    <row r="250" spans="1:9" ht="25.5" x14ac:dyDescent="0.25">
      <c r="A250" s="8" t="str">
        <f>'[1]Activos Consolidados'!H255</f>
        <v>HISTORIALES DE BIENES INMUEBLES</v>
      </c>
      <c r="B250" s="9" t="str">
        <f>'[1]Activos Consolidados'!I255</f>
        <v>00</v>
      </c>
      <c r="C250" s="9">
        <f>'[1]Activos Consolidados'!K255</f>
        <v>0</v>
      </c>
      <c r="D250" s="10">
        <f>'[1]Activos Consolidados'!R255</f>
        <v>0</v>
      </c>
      <c r="E250" s="10">
        <f>'[1]Activos Consolidados'!S255</f>
        <v>0</v>
      </c>
      <c r="F250" s="10">
        <f>'[1]Activos Consolidados'!U255</f>
        <v>0</v>
      </c>
      <c r="G250" s="9">
        <f>'[1]Activos Consolidados'!V255</f>
        <v>0</v>
      </c>
      <c r="H250" s="11">
        <f>'[1]Activos Consolidados'!W255</f>
        <v>0</v>
      </c>
      <c r="I250" s="12" t="e">
        <f>'[1]Activos Consolidados'!#REF!</f>
        <v>#REF!</v>
      </c>
    </row>
    <row r="251" spans="1:9" ht="38.25" x14ac:dyDescent="0.25">
      <c r="A251" s="8" t="str">
        <f>'[1]Activos Consolidados'!H256</f>
        <v>HISTORIALES DE VEHÍCULOS</v>
      </c>
      <c r="B251" s="9" t="str">
        <f>'[1]Activos Consolidados'!I256</f>
        <v>HISTORIALES DE VEHÍCULOS</v>
      </c>
      <c r="C251" s="9" t="str">
        <f>'[1]Activos Consolidados'!K256</f>
        <v>CONTIENE LA FICHA TECNICA Y PLANILLAS DE SEGUIMIENTO AL MANTENIMIENTO DEL VEHÍCULO</v>
      </c>
      <c r="D251" s="10" t="str">
        <f>'[1]Activos Consolidados'!R256</f>
        <v>CASTELLANO</v>
      </c>
      <c r="E251" s="10" t="str">
        <f>'[1]Activos Consolidados'!S256</f>
        <v>PAPEL</v>
      </c>
      <c r="F251" s="10" t="str">
        <f>'[1]Activos Consolidados'!U256</f>
        <v>PDF, DOC, TIF, XLS</v>
      </c>
      <c r="G251" s="9" t="str">
        <f>'[1]Activos Consolidados'!V256</f>
        <v>ARCHIVO DE GESTIÓN - ARCHIVO CENTRAL</v>
      </c>
      <c r="H251" s="11" t="str">
        <f>'[1]Activos Consolidados'!W256</f>
        <v>NO APLICA</v>
      </c>
      <c r="I251" s="12" t="e">
        <f>'[1]Activos Consolidados'!#REF!</f>
        <v>#REF!</v>
      </c>
    </row>
    <row r="252" spans="1:9" ht="25.5" x14ac:dyDescent="0.25">
      <c r="A252" s="8" t="str">
        <f>'[1]Activos Consolidados'!H257</f>
        <v>INFORMES</v>
      </c>
      <c r="B252" s="9" t="str">
        <f>'[1]Activos Consolidados'!I257</f>
        <v>Informes a Otras Entidades</v>
      </c>
      <c r="C252" s="9">
        <f>'[1]Activos Consolidados'!K257</f>
        <v>0</v>
      </c>
      <c r="D252" s="10">
        <f>'[1]Activos Consolidados'!R257</f>
        <v>0</v>
      </c>
      <c r="E252" s="10">
        <f>'[1]Activos Consolidados'!S257</f>
        <v>0</v>
      </c>
      <c r="F252" s="10">
        <f>'[1]Activos Consolidados'!U257</f>
        <v>0</v>
      </c>
      <c r="G252" s="9">
        <f>'[1]Activos Consolidados'!V257</f>
        <v>0</v>
      </c>
      <c r="H252" s="11">
        <f>'[1]Activos Consolidados'!W257</f>
        <v>0</v>
      </c>
      <c r="I252" s="12" t="e">
        <f>'[1]Activos Consolidados'!#REF!</f>
        <v>#REF!</v>
      </c>
    </row>
    <row r="253" spans="1:9" ht="63.75" x14ac:dyDescent="0.25">
      <c r="A253" s="8" t="str">
        <f>'[1]Activos Consolidados'!H258</f>
        <v>INFORMES</v>
      </c>
      <c r="B253" s="9" t="str">
        <f>'[1]Activos Consolidados'!I258</f>
        <v>Informes de Gestión</v>
      </c>
      <c r="C253" s="9" t="str">
        <f>'[1]Activos Consolidados'!K258</f>
        <v xml:space="preserve">CONTIENE LOS REPORTES DE ACCIONES OPERATIVAS RELACIONADAS CON LOS OBJETIVOS DEL PROCESO DE GESTION DOCUMENTAL </v>
      </c>
      <c r="D253" s="10" t="str">
        <f>'[1]Activos Consolidados'!R258</f>
        <v>CASTELLANO</v>
      </c>
      <c r="E253" s="10" t="str">
        <f>'[1]Activos Consolidados'!S258</f>
        <v>ELECTRONICO/PAPEL</v>
      </c>
      <c r="F253" s="10" t="str">
        <f>'[1]Activos Consolidados'!U258</f>
        <v>PDF, DOC, TIF, XLS</v>
      </c>
      <c r="G253" s="9" t="str">
        <f>'[1]Activos Consolidados'!V258</f>
        <v>ORFEO</v>
      </c>
      <c r="H253" s="11" t="str">
        <f>'[1]Activos Consolidados'!W258</f>
        <v>NO APLICA</v>
      </c>
      <c r="I253" s="12" t="e">
        <f>'[1]Activos Consolidados'!#REF!</f>
        <v>#REF!</v>
      </c>
    </row>
    <row r="254" spans="1:9" ht="51" x14ac:dyDescent="0.25">
      <c r="A254" s="8" t="str">
        <f>'[1]Activos Consolidados'!H259</f>
        <v>INFORMES</v>
      </c>
      <c r="B254" s="9" t="str">
        <f>'[1]Activos Consolidados'!I259</f>
        <v>Informes Trimestrales sobre Acceso a la Información, Quejas y Reclamos</v>
      </c>
      <c r="C254" s="9" t="str">
        <f>'[1]Activos Consolidados'!K259</f>
        <v>CONTIENE LA INFORMACIÓN RELACIONADA CON LAS ESTADÍSTICAS Y COMPORTAMIENTO DE LAS PQRDF DE LA ENTIDAD.</v>
      </c>
      <c r="D254" s="10" t="str">
        <f>'[1]Activos Consolidados'!R259</f>
        <v>CASTELLANO</v>
      </c>
      <c r="E254" s="10" t="str">
        <f>'[1]Activos Consolidados'!S259</f>
        <v>ELECTRONICO</v>
      </c>
      <c r="F254" s="10" t="str">
        <f>'[1]Activos Consolidados'!U259</f>
        <v>PDF, DOC</v>
      </c>
      <c r="G254" s="9" t="str">
        <f>'[1]Activos Consolidados'!V259</f>
        <v>PORTAL WEB DE LA ENTIDAD</v>
      </c>
      <c r="H254" s="11" t="str">
        <f>'[1]Activos Consolidados'!W259</f>
        <v>SI</v>
      </c>
      <c r="I254" s="12" t="e">
        <f>'[1]Activos Consolidados'!#REF!</f>
        <v>#REF!</v>
      </c>
    </row>
    <row r="255" spans="1:9" ht="38.25" x14ac:dyDescent="0.25">
      <c r="A255" s="8" t="str">
        <f>'[1]Activos Consolidados'!H260</f>
        <v>INSTRUMENTOS ARCHIVÍSTICOS</v>
      </c>
      <c r="B255" s="9" t="str">
        <f>'[1]Activos Consolidados'!I260</f>
        <v>Bancos Terminológicos de Series y Subseries Documentales</v>
      </c>
      <c r="C255" s="9">
        <f>'[1]Activos Consolidados'!K260</f>
        <v>0</v>
      </c>
      <c r="D255" s="10">
        <f>'[1]Activos Consolidados'!R260</f>
        <v>0</v>
      </c>
      <c r="E255" s="10">
        <f>'[1]Activos Consolidados'!S260</f>
        <v>0</v>
      </c>
      <c r="F255" s="10">
        <f>'[1]Activos Consolidados'!U260</f>
        <v>0</v>
      </c>
      <c r="G255" s="9">
        <f>'[1]Activos Consolidados'!V260</f>
        <v>0</v>
      </c>
      <c r="H255" s="11">
        <f>'[1]Activos Consolidados'!W260</f>
        <v>0</v>
      </c>
      <c r="I255" s="12" t="e">
        <f>'[1]Activos Consolidados'!#REF!</f>
        <v>#REF!</v>
      </c>
    </row>
    <row r="256" spans="1:9" ht="38.25" x14ac:dyDescent="0.25">
      <c r="A256" s="8" t="str">
        <f>'[1]Activos Consolidados'!H261</f>
        <v>INSTRUMENTOS ARCHIVÍSTICOS</v>
      </c>
      <c r="B256" s="9" t="str">
        <f>'[1]Activos Consolidados'!I261</f>
        <v>Cuadros de Clasificación Documental - CCD</v>
      </c>
      <c r="C256" s="9" t="str">
        <f>'[1]Activos Consolidados'!K261</f>
        <v>CONTIENE LAS SERIES Y SUBSERIES DOCUMENTALES PROPIAS DE LA ENTIDAD</v>
      </c>
      <c r="D256" s="10" t="str">
        <f>'[1]Activos Consolidados'!R261</f>
        <v>CASTELLANO</v>
      </c>
      <c r="E256" s="10" t="str">
        <f>'[1]Activos Consolidados'!S261</f>
        <v>ELECTRONICO/PAPEL</v>
      </c>
      <c r="F256" s="10" t="str">
        <f>'[1]Activos Consolidados'!U261</f>
        <v>PDF, DOC, TIF, XLS</v>
      </c>
      <c r="G256" s="9" t="str">
        <f>'[1]Activos Consolidados'!V261</f>
        <v>ORFEO</v>
      </c>
      <c r="H256" s="11" t="str">
        <f>'[1]Activos Consolidados'!W261</f>
        <v>EN SITIO WEB</v>
      </c>
      <c r="I256" s="12" t="str">
        <f>'[1]Activos Consolidados'!AV222</f>
        <v>INFORMACIÓN PÚBLICA CLASIFICADA</v>
      </c>
    </row>
    <row r="257" spans="1:9" ht="102" x14ac:dyDescent="0.25">
      <c r="A257" s="8" t="str">
        <f>'[1]Activos Consolidados'!H262</f>
        <v>INSTRUMENTOS ARCHIVÍSTICOS</v>
      </c>
      <c r="B257" s="9" t="str">
        <f>'[1]Activos Consolidados'!I262</f>
        <v>Inventarios Documentales de Archivo Central</v>
      </c>
      <c r="C257" s="9" t="str">
        <f>'[1]Activos Consolidados'!K262</f>
        <v>CONTIENE INVENTARIOS DE LAS SERIES, SUBSERIES Y TIPOLOGÍAS COCUMENTALES GENERADAS EN EJERCICIO DE LAS FUNCIONES ADMINISTRATIVAS Y FUNCIONALES. ESTE INVENTARIO CONTIENE TANTO ARCHIVO DE GESTIÓN, COMO CENTRAL E HISTORICO.</v>
      </c>
      <c r="D257" s="10" t="str">
        <f>'[1]Activos Consolidados'!R262</f>
        <v>CASTELLANO</v>
      </c>
      <c r="E257" s="10" t="str">
        <f>'[1]Activos Consolidados'!S262</f>
        <v>ELECTRONICO/PAPEL</v>
      </c>
      <c r="F257" s="10" t="str">
        <f>'[1]Activos Consolidados'!U262</f>
        <v>PDF, DOC, TIF, XLS</v>
      </c>
      <c r="G257" s="9" t="str">
        <f>'[1]Activos Consolidados'!V262</f>
        <v>CATALOGO DOCUMENTAL</v>
      </c>
      <c r="H257" s="11" t="str">
        <f>'[1]Activos Consolidados'!W262</f>
        <v>NO APLICA</v>
      </c>
      <c r="I257" s="12" t="str">
        <f>'[1]Activos Consolidados'!AV223</f>
        <v>INFORMACIÓN PÚBLICA CLASIFICADA</v>
      </c>
    </row>
    <row r="258" spans="1:9" ht="102" x14ac:dyDescent="0.25">
      <c r="A258" s="8" t="str">
        <f>'[1]Activos Consolidados'!H263</f>
        <v>INSTRUMENTOS ARCHIVÍSTICOS</v>
      </c>
      <c r="B258" s="9" t="str">
        <f>'[1]Activos Consolidados'!I263</f>
        <v>Inventarios Documentales de Archivo de Gestión</v>
      </c>
      <c r="C258" s="9" t="str">
        <f>'[1]Activos Consolidados'!K263</f>
        <v>CONTIENE INVENTARIOS DE LAS SERIES, SUBSERIES Y TIPOLOGÍAS COCUMENTALES GENERADAS EN EJERCICIO DE LAS FUNCIONES ADMINISTRATIVAS Y FUNCIONALES. ESTE INVENTARIO CONTIENE TANTO ARCHIVO DE GESTIÓN, COMO CENTRAL E HISTORICO.</v>
      </c>
      <c r="D258" s="10" t="str">
        <f>'[1]Activos Consolidados'!R263</f>
        <v>CASTELLANO</v>
      </c>
      <c r="E258" s="10" t="str">
        <f>'[1]Activos Consolidados'!S263</f>
        <v>ELECTRONICO/PAPEL</v>
      </c>
      <c r="F258" s="10" t="str">
        <f>'[1]Activos Consolidados'!U263</f>
        <v>PDF, DOC, TIF, XLS</v>
      </c>
      <c r="G258" s="9" t="str">
        <f>'[1]Activos Consolidados'!V263</f>
        <v>CATALOGO DOCUMENTAL</v>
      </c>
      <c r="H258" s="11" t="str">
        <f>'[1]Activos Consolidados'!W263</f>
        <v>NO APLICA</v>
      </c>
      <c r="I258" s="12" t="str">
        <f>'[1]Activos Consolidados'!AV224</f>
        <v>INFORMACIÓN PÚBLICA RESERVADA</v>
      </c>
    </row>
    <row r="259" spans="1:9" ht="51" x14ac:dyDescent="0.25">
      <c r="A259" s="8" t="str">
        <f>'[1]Activos Consolidados'!H264</f>
        <v>INSTRUMENTOS ARCHIVÍSTICOS</v>
      </c>
      <c r="B259" s="9" t="str">
        <f>'[1]Activos Consolidados'!I264</f>
        <v>Modelos de Requisitos para la Gestión de Documentos Electrónicos - Moreq</v>
      </c>
      <c r="C259" s="9">
        <f>'[1]Activos Consolidados'!K264</f>
        <v>0</v>
      </c>
      <c r="D259" s="10">
        <f>'[1]Activos Consolidados'!R264</f>
        <v>0</v>
      </c>
      <c r="E259" s="10">
        <f>'[1]Activos Consolidados'!S264</f>
        <v>0</v>
      </c>
      <c r="F259" s="10">
        <f>'[1]Activos Consolidados'!U264</f>
        <v>0</v>
      </c>
      <c r="G259" s="9">
        <f>'[1]Activos Consolidados'!V264</f>
        <v>0</v>
      </c>
      <c r="H259" s="11">
        <f>'[1]Activos Consolidados'!W264</f>
        <v>0</v>
      </c>
      <c r="I259" s="12" t="str">
        <f>'[1]Activos Consolidados'!AV225</f>
        <v>INFORMACIÓN PÚBLICA</v>
      </c>
    </row>
    <row r="260" spans="1:9" ht="38.25" x14ac:dyDescent="0.25">
      <c r="A260" s="8" t="str">
        <f>'[1]Activos Consolidados'!H265</f>
        <v>INSTRUMENTOS ARCHIVÍSTICOS</v>
      </c>
      <c r="B260" s="9" t="str">
        <f>'[1]Activos Consolidados'!I265</f>
        <v>Planes Institucionales de Archivos - PINAR</v>
      </c>
      <c r="C260" s="9" t="str">
        <f>'[1]Activos Consolidados'!K265</f>
        <v>CONTIENE LAS METAS Y OBJETIVOS ESTRATEGICOS DEL PROCESO A MEDIANO Y LARGO PLAZO</v>
      </c>
      <c r="D260" s="10" t="str">
        <f>'[1]Activos Consolidados'!R265</f>
        <v>CASTELLANO</v>
      </c>
      <c r="E260" s="10" t="str">
        <f>'[1]Activos Consolidados'!S265</f>
        <v>ELECTRONICO/PAPEL</v>
      </c>
      <c r="F260" s="10" t="str">
        <f>'[1]Activos Consolidados'!U265</f>
        <v>PDF, DOC, TIF, XLS</v>
      </c>
      <c r="G260" s="9" t="str">
        <f>'[1]Activos Consolidados'!V265</f>
        <v>CATALOGO DOCUMENTAL</v>
      </c>
      <c r="H260" s="11" t="str">
        <f>'[1]Activos Consolidados'!W265</f>
        <v>EN SITIO WEB</v>
      </c>
      <c r="I260" s="12" t="str">
        <f>'[1]Activos Consolidados'!AV226</f>
        <v>INFORMACIÓN PÚBLICA CLASIFICADA</v>
      </c>
    </row>
    <row r="261" spans="1:9" ht="38.25" x14ac:dyDescent="0.25">
      <c r="A261" s="8" t="str">
        <f>'[1]Activos Consolidados'!H266</f>
        <v>INSTRUMENTOS ARCHIVÍSTICOS</v>
      </c>
      <c r="B261" s="9" t="str">
        <f>'[1]Activos Consolidados'!I266</f>
        <v>Programas de Gestión Documental - PGD</v>
      </c>
      <c r="C261" s="9" t="str">
        <f>'[1]Activos Consolidados'!K266</f>
        <v>CONTIENE EL DESARROLLO DE LAS ACTIVIDADES OPERATIVAS DEL PROCESO A MEDIANO Y LARGO PLAZO</v>
      </c>
      <c r="D261" s="10" t="str">
        <f>'[1]Activos Consolidados'!R266</f>
        <v>CASTELLANO</v>
      </c>
      <c r="E261" s="10" t="str">
        <f>'[1]Activos Consolidados'!S266</f>
        <v>ELECTRONICO/PAPEL</v>
      </c>
      <c r="F261" s="10" t="str">
        <f>'[1]Activos Consolidados'!U266</f>
        <v>PDF, DOC, TIF, XLS</v>
      </c>
      <c r="G261" s="9" t="str">
        <f>'[1]Activos Consolidados'!V266</f>
        <v>CATALOGO DOCUMENTAL</v>
      </c>
      <c r="H261" s="11" t="str">
        <f>'[1]Activos Consolidados'!W266</f>
        <v>EN SITIO WEB</v>
      </c>
      <c r="I261" s="12" t="str">
        <f>'[1]Activos Consolidados'!AV227</f>
        <v>INFORMACIÓN PÚBLICA CLASIFICADA</v>
      </c>
    </row>
    <row r="262" spans="1:9" ht="25.5" x14ac:dyDescent="0.25">
      <c r="A262" s="8" t="str">
        <f>'[1]Activos Consolidados'!H267</f>
        <v>INSTRUMENTOS ARCHIVÍSTICOS</v>
      </c>
      <c r="B262" s="9" t="str">
        <f>'[1]Activos Consolidados'!I267</f>
        <v>Tablas de Control de Acceso - TCA</v>
      </c>
      <c r="C262" s="9">
        <f>'[1]Activos Consolidados'!K267</f>
        <v>0</v>
      </c>
      <c r="D262" s="10">
        <f>'[1]Activos Consolidados'!R267</f>
        <v>0</v>
      </c>
      <c r="E262" s="10">
        <f>'[1]Activos Consolidados'!S267</f>
        <v>0</v>
      </c>
      <c r="F262" s="10">
        <f>'[1]Activos Consolidados'!U267</f>
        <v>0</v>
      </c>
      <c r="G262" s="9">
        <f>'[1]Activos Consolidados'!V267</f>
        <v>0</v>
      </c>
      <c r="H262" s="11">
        <f>'[1]Activos Consolidados'!W267</f>
        <v>0</v>
      </c>
      <c r="I262" s="12" t="str">
        <f>'[1]Activos Consolidados'!AV228</f>
        <v>INFORMACIÓN PÚBLICA CLASIFICADA</v>
      </c>
    </row>
    <row r="263" spans="1:9" ht="63.75" x14ac:dyDescent="0.25">
      <c r="A263" s="8" t="str">
        <f>'[1]Activos Consolidados'!H268</f>
        <v>INSTRUMENTOS ARCHIVÍSTICOS</v>
      </c>
      <c r="B263" s="9" t="str">
        <f>'[1]Activos Consolidados'!I268</f>
        <v>Tablas de Retención Documental - TRD</v>
      </c>
      <c r="C263" s="9" t="str">
        <f>'[1]Activos Consolidados'!K268</f>
        <v>CONTIENE LAS SERIES Y SIBSERIES Y SUS RESPECTIVOS TIEMPOS DE RETENCIÓN DURANTE LAS FASES DE ARCHIUVO DE GESTIÓN Y ARCHIVO CENTRAL</v>
      </c>
      <c r="D263" s="10" t="str">
        <f>'[1]Activos Consolidados'!R268</f>
        <v>CASTELLANO</v>
      </c>
      <c r="E263" s="10" t="str">
        <f>'[1]Activos Consolidados'!S268</f>
        <v>ELECTRONICO/PAPEL</v>
      </c>
      <c r="F263" s="10" t="str">
        <f>'[1]Activos Consolidados'!U268</f>
        <v>PDF, XLS</v>
      </c>
      <c r="G263" s="9" t="str">
        <f>'[1]Activos Consolidados'!V268</f>
        <v>ORFEO</v>
      </c>
      <c r="H263" s="11" t="str">
        <f>'[1]Activos Consolidados'!W268</f>
        <v>EN SITIO WEB</v>
      </c>
      <c r="I263" s="12" t="str">
        <f>'[1]Activos Consolidados'!AV229</f>
        <v>INFORMACIÓN PÚBLICA CLASIFICADA</v>
      </c>
    </row>
    <row r="264" spans="1:9" ht="25.5" x14ac:dyDescent="0.25">
      <c r="A264" s="8" t="str">
        <f>'[1]Activos Consolidados'!H269</f>
        <v>INSTRUMENTOS ARCHIVÍSTICOS</v>
      </c>
      <c r="B264" s="9" t="str">
        <f>'[1]Activos Consolidados'!I269</f>
        <v>Tablas de Valoración Documental - TVD</v>
      </c>
      <c r="C264" s="9">
        <f>'[1]Activos Consolidados'!K269</f>
        <v>0</v>
      </c>
      <c r="D264" s="10">
        <f>'[1]Activos Consolidados'!R269</f>
        <v>0</v>
      </c>
      <c r="E264" s="10">
        <f>'[1]Activos Consolidados'!S269</f>
        <v>0</v>
      </c>
      <c r="F264" s="10">
        <f>'[1]Activos Consolidados'!U269</f>
        <v>0</v>
      </c>
      <c r="G264" s="9">
        <f>'[1]Activos Consolidados'!V269</f>
        <v>0</v>
      </c>
      <c r="H264" s="11">
        <f>'[1]Activos Consolidados'!W269</f>
        <v>0</v>
      </c>
      <c r="I264" s="12" t="str">
        <f>'[1]Activos Consolidados'!AV230</f>
        <v>INFORMACIÓN PÚBLICA CLASIFICADA</v>
      </c>
    </row>
    <row r="265" spans="1:9" ht="51" x14ac:dyDescent="0.25">
      <c r="A265" s="8" t="str">
        <f>'[1]Activos Consolidados'!H270</f>
        <v xml:space="preserve">INSTRUMENTOS DE CONTROL </v>
      </c>
      <c r="B265" s="9" t="str">
        <f>'[1]Activos Consolidados'!I270</f>
        <v>Instrumentos de Control de Asignación de Estacionamientos de vehículos</v>
      </c>
      <c r="C265" s="9">
        <f>'[1]Activos Consolidados'!K270</f>
        <v>0</v>
      </c>
      <c r="D265" s="10">
        <f>'[1]Activos Consolidados'!R270</f>
        <v>0</v>
      </c>
      <c r="E265" s="10">
        <f>'[1]Activos Consolidados'!S270</f>
        <v>0</v>
      </c>
      <c r="F265" s="10">
        <f>'[1]Activos Consolidados'!U270</f>
        <v>0</v>
      </c>
      <c r="G265" s="9">
        <f>'[1]Activos Consolidados'!V270</f>
        <v>0</v>
      </c>
      <c r="H265" s="11">
        <f>'[1]Activos Consolidados'!W270</f>
        <v>0</v>
      </c>
      <c r="I265" s="12" t="str">
        <f>'[1]Activos Consolidados'!AV231</f>
        <v>INFORMACIÓN PÚBLICA</v>
      </c>
    </row>
    <row r="266" spans="1:9" ht="51" x14ac:dyDescent="0.25">
      <c r="A266" s="8" t="str">
        <f>'[1]Activos Consolidados'!H271</f>
        <v xml:space="preserve">INSTRUMENTOS DE CONTROL </v>
      </c>
      <c r="B266" s="9" t="str">
        <f>'[1]Activos Consolidados'!I271</f>
        <v xml:space="preserve">Instrumentos de Control de Comunicaciones Oficiales </v>
      </c>
      <c r="C266" s="9">
        <f>'[1]Activos Consolidados'!K271</f>
        <v>0</v>
      </c>
      <c r="D266" s="10">
        <f>'[1]Activos Consolidados'!R271</f>
        <v>0</v>
      </c>
      <c r="E266" s="10">
        <f>'[1]Activos Consolidados'!S271</f>
        <v>0</v>
      </c>
      <c r="F266" s="10">
        <f>'[1]Activos Consolidados'!U271</f>
        <v>0</v>
      </c>
      <c r="G266" s="9">
        <f>'[1]Activos Consolidados'!V271</f>
        <v>0</v>
      </c>
      <c r="H266" s="11">
        <f>'[1]Activos Consolidados'!W271</f>
        <v>0</v>
      </c>
      <c r="I266" s="12" t="str">
        <f>'[1]Activos Consolidados'!AV232</f>
        <v>INFORMACIÓN PÚBLICA</v>
      </c>
    </row>
    <row r="267" spans="1:9" ht="38.25" x14ac:dyDescent="0.25">
      <c r="A267" s="8" t="str">
        <f>'[1]Activos Consolidados'!H272</f>
        <v xml:space="preserve">INSTRUMENTOS DE CONTROL </v>
      </c>
      <c r="B267" s="9" t="str">
        <f>'[1]Activos Consolidados'!I272</f>
        <v>Instrumentos de Control de Suministro de Tiquetes</v>
      </c>
      <c r="C267" s="9">
        <f>'[1]Activos Consolidados'!K272</f>
        <v>0</v>
      </c>
      <c r="D267" s="10">
        <f>'[1]Activos Consolidados'!R272</f>
        <v>0</v>
      </c>
      <c r="E267" s="10">
        <f>'[1]Activos Consolidados'!S272</f>
        <v>0</v>
      </c>
      <c r="F267" s="10">
        <f>'[1]Activos Consolidados'!U272</f>
        <v>0</v>
      </c>
      <c r="G267" s="9">
        <f>'[1]Activos Consolidados'!V272</f>
        <v>0</v>
      </c>
      <c r="H267" s="11">
        <f>'[1]Activos Consolidados'!W272</f>
        <v>0</v>
      </c>
      <c r="I267" s="12" t="str">
        <f>'[1]Activos Consolidados'!AV233</f>
        <v>INFORMACIÓN PÚBLICA CLASIFICADA</v>
      </c>
    </row>
    <row r="268" spans="1:9" ht="25.5" x14ac:dyDescent="0.25">
      <c r="A268" s="8" t="str">
        <f>'[1]Activos Consolidados'!H273</f>
        <v>INVENTARIOS</v>
      </c>
      <c r="B268" s="9" t="str">
        <f>'[1]Activos Consolidados'!I273</f>
        <v>Inventarios de Bienes Inmuebles</v>
      </c>
      <c r="C268" s="9">
        <f>'[1]Activos Consolidados'!K273</f>
        <v>0</v>
      </c>
      <c r="D268" s="10">
        <f>'[1]Activos Consolidados'!R273</f>
        <v>0</v>
      </c>
      <c r="E268" s="10">
        <f>'[1]Activos Consolidados'!S273</f>
        <v>0</v>
      </c>
      <c r="F268" s="10">
        <f>'[1]Activos Consolidados'!U273</f>
        <v>0</v>
      </c>
      <c r="G268" s="9">
        <f>'[1]Activos Consolidados'!V273</f>
        <v>0</v>
      </c>
      <c r="H268" s="11">
        <f>'[1]Activos Consolidados'!W273</f>
        <v>0</v>
      </c>
      <c r="I268" s="12" t="str">
        <f>'[1]Activos Consolidados'!AV234</f>
        <v>INFORMACIÓN PÚBLICA</v>
      </c>
    </row>
    <row r="269" spans="1:9" ht="25.5" x14ac:dyDescent="0.25">
      <c r="A269" s="8" t="str">
        <f>'[1]Activos Consolidados'!H274</f>
        <v>INVENTARIOS</v>
      </c>
      <c r="B269" s="9" t="str">
        <f>'[1]Activos Consolidados'!I274</f>
        <v>Inventarios de Bienes Muebles</v>
      </c>
      <c r="C269" s="9">
        <f>'[1]Activos Consolidados'!K274</f>
        <v>0</v>
      </c>
      <c r="D269" s="10">
        <f>'[1]Activos Consolidados'!R274</f>
        <v>0</v>
      </c>
      <c r="E269" s="10">
        <f>'[1]Activos Consolidados'!S274</f>
        <v>0</v>
      </c>
      <c r="F269" s="10">
        <f>'[1]Activos Consolidados'!U274</f>
        <v>0</v>
      </c>
      <c r="G269" s="9">
        <f>'[1]Activos Consolidados'!V274</f>
        <v>0</v>
      </c>
      <c r="H269" s="11">
        <f>'[1]Activos Consolidados'!W274</f>
        <v>0</v>
      </c>
      <c r="I269" s="12" t="str">
        <f>'[1]Activos Consolidados'!AV235</f>
        <v>INFORMACIÓN PÚBLICA</v>
      </c>
    </row>
    <row r="270" spans="1:9" ht="51" x14ac:dyDescent="0.25">
      <c r="A270" s="8" t="str">
        <f>'[1]Activos Consolidados'!H275</f>
        <v>PLANES</v>
      </c>
      <c r="B270" s="9" t="str">
        <f>'[1]Activos Consolidados'!I275</f>
        <v>Planes Anuales de Mantenimiento de la Infraestructura Institucional</v>
      </c>
      <c r="C270" s="9">
        <f>'[1]Activos Consolidados'!K275</f>
        <v>0</v>
      </c>
      <c r="D270" s="10">
        <f>'[1]Activos Consolidados'!R275</f>
        <v>0</v>
      </c>
      <c r="E270" s="10">
        <f>'[1]Activos Consolidados'!S275</f>
        <v>0</v>
      </c>
      <c r="F270" s="10">
        <f>'[1]Activos Consolidados'!U275</f>
        <v>0</v>
      </c>
      <c r="G270" s="9">
        <f>'[1]Activos Consolidados'!V275</f>
        <v>0</v>
      </c>
      <c r="H270" s="11">
        <f>'[1]Activos Consolidados'!W275</f>
        <v>0</v>
      </c>
      <c r="I270" s="12" t="str">
        <f>'[1]Activos Consolidados'!AV236</f>
        <v>INFORMACIÓN PÚBLICA</v>
      </c>
    </row>
    <row r="271" spans="1:9" ht="38.25" x14ac:dyDescent="0.25">
      <c r="A271" s="8" t="str">
        <f>'[1]Activos Consolidados'!H276</f>
        <v>PLANES</v>
      </c>
      <c r="B271" s="9" t="str">
        <f>'[1]Activos Consolidados'!I276</f>
        <v>Planes de Conservación Documental</v>
      </c>
      <c r="C271" s="9">
        <f>'[1]Activos Consolidados'!K276</f>
        <v>0</v>
      </c>
      <c r="D271" s="10">
        <f>'[1]Activos Consolidados'!R276</f>
        <v>0</v>
      </c>
      <c r="E271" s="10">
        <f>'[1]Activos Consolidados'!S276</f>
        <v>0</v>
      </c>
      <c r="F271" s="10">
        <f>'[1]Activos Consolidados'!U276</f>
        <v>0</v>
      </c>
      <c r="G271" s="9">
        <f>'[1]Activos Consolidados'!V276</f>
        <v>0</v>
      </c>
      <c r="H271" s="11">
        <f>'[1]Activos Consolidados'!W276</f>
        <v>0</v>
      </c>
      <c r="I271" s="12" t="str">
        <f>'[1]Activos Consolidados'!AV237</f>
        <v>INFORMACIÓN PÚBLICA CLASIFICADA</v>
      </c>
    </row>
    <row r="272" spans="1:9" ht="25.5" x14ac:dyDescent="0.25">
      <c r="A272" s="8" t="str">
        <f>'[1]Activos Consolidados'!H277</f>
        <v>PLANES</v>
      </c>
      <c r="B272" s="9" t="str">
        <f>'[1]Activos Consolidados'!I277</f>
        <v>Planes de Preservación Digital a Largo Plazo</v>
      </c>
      <c r="C272" s="9">
        <f>'[1]Activos Consolidados'!K277</f>
        <v>0</v>
      </c>
      <c r="D272" s="10">
        <f>'[1]Activos Consolidados'!R277</f>
        <v>0</v>
      </c>
      <c r="E272" s="10">
        <f>'[1]Activos Consolidados'!S277</f>
        <v>0</v>
      </c>
      <c r="F272" s="10">
        <f>'[1]Activos Consolidados'!U277</f>
        <v>0</v>
      </c>
      <c r="G272" s="9">
        <f>'[1]Activos Consolidados'!V277</f>
        <v>0</v>
      </c>
      <c r="H272" s="11">
        <f>'[1]Activos Consolidados'!W277</f>
        <v>0</v>
      </c>
      <c r="I272" s="12" t="str">
        <f>'[1]Activos Consolidados'!AV238</f>
        <v>INFORMACIÓN PÚBLICA</v>
      </c>
    </row>
    <row r="273" spans="1:9" ht="63.75" x14ac:dyDescent="0.25">
      <c r="A273" s="8" t="str">
        <f>'[1]Activos Consolidados'!H278</f>
        <v>PLANES</v>
      </c>
      <c r="B273" s="9" t="str">
        <f>'[1]Activos Consolidados'!I278</f>
        <v>Planes del Sistema de Gestión Ambiental</v>
      </c>
      <c r="C273" s="9" t="str">
        <f>'[1]Activos Consolidados'!K278</f>
        <v>CONTIENE LA INFORMACIÓN DE EJECUCIÓN DE LAS ACTIVIDADES ESTABLECIDAS PARA LA GESTIÓN AMBIENTAL EN EL MARCO DEL PLAN ISNTITUCIONAL</v>
      </c>
      <c r="D273" s="10" t="str">
        <f>'[1]Activos Consolidados'!R278</f>
        <v>CASTELLANO</v>
      </c>
      <c r="E273" s="10" t="str">
        <f>'[1]Activos Consolidados'!S278</f>
        <v>ELECTRONICO</v>
      </c>
      <c r="F273" s="10" t="str">
        <f>'[1]Activos Consolidados'!U278</f>
        <v>POWER POINT, XLS</v>
      </c>
      <c r="G273" s="9" t="str">
        <f>'[1]Activos Consolidados'!V278</f>
        <v>ONEDRIVE</v>
      </c>
      <c r="H273" s="11" t="str">
        <f>'[1]Activos Consolidados'!W278</f>
        <v>NO APLICA</v>
      </c>
      <c r="I273" s="12" t="str">
        <f>'[1]Activos Consolidados'!AV239</f>
        <v>INFORMACIÓN PÚBLICA CLASIFICADA</v>
      </c>
    </row>
    <row r="274" spans="1:9" ht="51" x14ac:dyDescent="0.25">
      <c r="A274" s="8" t="str">
        <f>'[1]Activos Consolidados'!H279</f>
        <v xml:space="preserve">PLANES DE TRANSFERENCIAS DOCUMENTALES </v>
      </c>
      <c r="B274" s="9" t="str">
        <f>'[1]Activos Consolidados'!I279</f>
        <v xml:space="preserve">Planes de Transferencias Documentales Primarias </v>
      </c>
      <c r="C274" s="9" t="str">
        <f>'[1]Activos Consolidados'!K279</f>
        <v>CRONOGRAMA DE ENTREGAS DOCUMENTALES Y LOS SEGUIMIENTOS A LAS OFICINAS PRODUCTORAS</v>
      </c>
      <c r="D274" s="10" t="str">
        <f>'[1]Activos Consolidados'!R279</f>
        <v>CASTELLANO</v>
      </c>
      <c r="E274" s="10" t="str">
        <f>'[1]Activos Consolidados'!S279</f>
        <v>ELECTRONICO/PAPEL</v>
      </c>
      <c r="F274" s="10" t="str">
        <f>'[1]Activos Consolidados'!U279</f>
        <v>PDF, DOC, TIF, XLS</v>
      </c>
      <c r="G274" s="9" t="str">
        <f>'[1]Activos Consolidados'!V279</f>
        <v>CATALOGO DOCUMENTAL</v>
      </c>
      <c r="H274" s="11" t="str">
        <f>'[1]Activos Consolidados'!W279</f>
        <v>NO APLICA</v>
      </c>
      <c r="I274" s="12" t="str">
        <f>'[1]Activos Consolidados'!AV240</f>
        <v>INFORMACIÓN PÚBLICA CLASIFICADA</v>
      </c>
    </row>
    <row r="275" spans="1:9" ht="51" x14ac:dyDescent="0.25">
      <c r="A275" s="8" t="str">
        <f>'[1]Activos Consolidados'!H280</f>
        <v xml:space="preserve">PLANES DE TRANSFERENCIAS DOCUMENTALES </v>
      </c>
      <c r="B275" s="9" t="str">
        <f>'[1]Activos Consolidados'!I280</f>
        <v>Planes de Transferencias Documentales Secundarias</v>
      </c>
      <c r="C275" s="9">
        <f>'[1]Activos Consolidados'!K280</f>
        <v>0</v>
      </c>
      <c r="D275" s="10">
        <f>'[1]Activos Consolidados'!R280</f>
        <v>0</v>
      </c>
      <c r="E275" s="10">
        <f>'[1]Activos Consolidados'!S280</f>
        <v>0</v>
      </c>
      <c r="F275" s="10">
        <f>'[1]Activos Consolidados'!U280</f>
        <v>0</v>
      </c>
      <c r="G275" s="9">
        <f>'[1]Activos Consolidados'!V280</f>
        <v>0</v>
      </c>
      <c r="H275" s="11">
        <f>'[1]Activos Consolidados'!W280</f>
        <v>0</v>
      </c>
      <c r="I275" s="12" t="str">
        <f>'[1]Activos Consolidados'!AV241</f>
        <v>INFORMACIÓN PÚBLICA CLASIFICADA</v>
      </c>
    </row>
    <row r="276" spans="1:9" ht="76.5" x14ac:dyDescent="0.25">
      <c r="A276" s="8" t="str">
        <f>'[1]Activos Consolidados'!H281</f>
        <v>REGISTROS</v>
      </c>
      <c r="B276" s="9" t="str">
        <f>'[1]Activos Consolidados'!I281</f>
        <v>Registros de Operaciones de Caja Menor</v>
      </c>
      <c r="C276" s="9" t="str">
        <f>'[1]Activos Consolidados'!K281</f>
        <v>CONTIENE REGISTROS DE LOS MOVIMIENTOS REALIZADOS DIARIAMIENTE PARA LOS GASTOS CALIFICADOS COMO URGENTES Y/O INDISPENSABLES Y/O INAPALZABLES O DE CARÁCTER TRANSITORIO.</v>
      </c>
      <c r="D276" s="10" t="str">
        <f>'[1]Activos Consolidados'!R281</f>
        <v>CASTELLANO</v>
      </c>
      <c r="E276" s="10" t="str">
        <f>'[1]Activos Consolidados'!S281</f>
        <v>ELECTRONICO/PAPEL</v>
      </c>
      <c r="F276" s="10" t="str">
        <f>'[1]Activos Consolidados'!U281</f>
        <v>PDF, DOC, TIF, XLS</v>
      </c>
      <c r="G276" s="9" t="str">
        <f>'[1]Activos Consolidados'!V281</f>
        <v>ORFEO</v>
      </c>
      <c r="H276" s="11" t="str">
        <f>'[1]Activos Consolidados'!W281</f>
        <v>NO APLICA</v>
      </c>
      <c r="I276" s="12" t="str">
        <f>'[1]Activos Consolidados'!AV242</f>
        <v>INFORMACIÓN PÚBLICA CLASIFICADA</v>
      </c>
    </row>
    <row r="277" spans="1:9" ht="38.25" x14ac:dyDescent="0.25">
      <c r="A277" s="8" t="str">
        <f>'[1]Activos Consolidados'!H282</f>
        <v>REPORTES DEL SISTEMA DE GESTIÓN DOCUMENTAL - ORFEO</v>
      </c>
      <c r="B277" s="9" t="str">
        <f>'[1]Activos Consolidados'!I282</f>
        <v>00</v>
      </c>
      <c r="C277" s="9">
        <f>'[1]Activos Consolidados'!K282</f>
        <v>0</v>
      </c>
      <c r="D277" s="10">
        <f>'[1]Activos Consolidados'!R282</f>
        <v>0</v>
      </c>
      <c r="E277" s="10">
        <f>'[1]Activos Consolidados'!S282</f>
        <v>0</v>
      </c>
      <c r="F277" s="10">
        <f>'[1]Activos Consolidados'!U282</f>
        <v>0</v>
      </c>
      <c r="G277" s="9">
        <f>'[1]Activos Consolidados'!V282</f>
        <v>0</v>
      </c>
      <c r="H277" s="11">
        <f>'[1]Activos Consolidados'!W282</f>
        <v>0</v>
      </c>
      <c r="I277" s="12" t="str">
        <f>'[1]Activos Consolidados'!AV243</f>
        <v>INFORMACIÓN PÚBLICA CLASIFICADA</v>
      </c>
    </row>
    <row r="278" spans="1:9" ht="25.5" x14ac:dyDescent="0.25">
      <c r="A278" s="8" t="str">
        <f>'[1]Activos Consolidados'!H283</f>
        <v>APLICATIVO</v>
      </c>
      <c r="B278" s="9" t="str">
        <f>'[1]Activos Consolidados'!I283</f>
        <v>ERP - ACTIVOS FIJOS</v>
      </c>
      <c r="C278" s="9">
        <f>'[1]Activos Consolidados'!K283</f>
        <v>0</v>
      </c>
      <c r="D278" s="10">
        <f>'[1]Activos Consolidados'!R283</f>
        <v>0</v>
      </c>
      <c r="E278" s="10">
        <f>'[1]Activos Consolidados'!S283</f>
        <v>0</v>
      </c>
      <c r="F278" s="10">
        <f>'[1]Activos Consolidados'!U283</f>
        <v>0</v>
      </c>
      <c r="G278" s="9">
        <f>'[1]Activos Consolidados'!V283</f>
        <v>0</v>
      </c>
      <c r="H278" s="11">
        <f>'[1]Activos Consolidados'!W283</f>
        <v>0</v>
      </c>
      <c r="I278" s="12" t="str">
        <f>'[1]Activos Consolidados'!AV244</f>
        <v>INFORMACIÓN PÚBLICA CLASIFICADA</v>
      </c>
    </row>
    <row r="279" spans="1:9" ht="51" x14ac:dyDescent="0.25">
      <c r="A279" s="8" t="str">
        <f>'[1]Activos Consolidados'!H284</f>
        <v>APLICATIVO</v>
      </c>
      <c r="B279" s="9" t="str">
        <f>'[1]Activos Consolidados'!I284</f>
        <v>ERP - GESTIÓN DEL INVENTARIO</v>
      </c>
      <c r="C279" s="9" t="str">
        <f>'[1]Activos Consolidados'!K284</f>
        <v>EN EL APLICATIVO SE HACE EL REGISTRO DE INGRESOS, ASIGNACIÓN Y SALIDA DE LOS BIENES DE PROPIEDAD DE LA ENTIDAD.</v>
      </c>
      <c r="D279" s="10" t="str">
        <f>'[1]Activos Consolidados'!R284</f>
        <v>CASTELLANO</v>
      </c>
      <c r="E279" s="10" t="str">
        <f>'[1]Activos Consolidados'!S284</f>
        <v>ELECTRONICO/PAPEL</v>
      </c>
      <c r="F279" s="10" t="str">
        <f>'[1]Activos Consolidados'!U284</f>
        <v>PDF, DOC, TIF, XLS</v>
      </c>
      <c r="G279" s="9" t="str">
        <f>'[1]Activos Consolidados'!V284</f>
        <v>INVENTARIOS</v>
      </c>
      <c r="H279" s="11" t="str">
        <f>'[1]Activos Consolidados'!W284</f>
        <v>NO APLICA</v>
      </c>
      <c r="I279" s="12" t="str">
        <f>'[1]Activos Consolidados'!AV245</f>
        <v>INFORMACIÓN PÚBLICA CLASIFICADA</v>
      </c>
    </row>
    <row r="280" spans="1:9" ht="51" x14ac:dyDescent="0.25">
      <c r="A280" s="8" t="str">
        <f>'[1]Activos Consolidados'!H285</f>
        <v>BASES DE DATOS</v>
      </c>
      <c r="B280" s="9" t="str">
        <f>'[1]Activos Consolidados'!I285</f>
        <v>BASE DE DATOS INVENTARIO</v>
      </c>
      <c r="C280" s="9" t="str">
        <f>'[1]Activos Consolidados'!K285</f>
        <v>CONTIENE LOS  REGISTRO DE INGRESOS, ASIGNACIÓN Y SALIDA DE LOS BIENES DE PROPIEDAD DE LA ENTIDAD.</v>
      </c>
      <c r="D280" s="10" t="str">
        <f>'[1]Activos Consolidados'!R285</f>
        <v>CASTELLANO</v>
      </c>
      <c r="E280" s="10" t="str">
        <f>'[1]Activos Consolidados'!S285</f>
        <v>ELECTRONICO/PAPEL</v>
      </c>
      <c r="F280" s="10" t="str">
        <f>'[1]Activos Consolidados'!U285</f>
        <v>PDF, DOC, TIF, XLS</v>
      </c>
      <c r="G280" s="9" t="str">
        <f>'[1]Activos Consolidados'!V285</f>
        <v>INVENTARIOS</v>
      </c>
      <c r="H280" s="11" t="str">
        <f>'[1]Activos Consolidados'!W285</f>
        <v>NO APLICA</v>
      </c>
      <c r="I280" s="12" t="e">
        <f>'[1]Activos Consolidados'!#REF!</f>
        <v>#REF!</v>
      </c>
    </row>
    <row r="281" spans="1:9" ht="51" x14ac:dyDescent="0.25">
      <c r="A281" s="8" t="str">
        <f>'[1]Activos Consolidados'!H286</f>
        <v xml:space="preserve">MANUAL </v>
      </c>
      <c r="B281" s="9" t="str">
        <f>'[1]Activos Consolidados'!I286</f>
        <v>SISTEMA INTEGRADO DE CONSERVACIÓN - SIC</v>
      </c>
      <c r="C281" s="9" t="str">
        <f>'[1]Activos Consolidados'!K286</f>
        <v>CONTIENE LAS ACTIVIDADES INHERENTES DE CONSERVACIÓN Y PRESENTACIÓN DE CODUMENTOS ANÁLOGOS Y DIGITALES</v>
      </c>
      <c r="D281" s="10" t="str">
        <f>'[1]Activos Consolidados'!R286</f>
        <v>CASTELLANO</v>
      </c>
      <c r="E281" s="10" t="str">
        <f>'[1]Activos Consolidados'!S286</f>
        <v>ELECTRONICO/PAPEL</v>
      </c>
      <c r="F281" s="10" t="str">
        <f>'[1]Activos Consolidados'!U286</f>
        <v>PDF, DOC, TIF, XLS</v>
      </c>
      <c r="G281" s="9" t="str">
        <f>'[1]Activos Consolidados'!V286</f>
        <v>CATALOGO DOCUMENTAL</v>
      </c>
      <c r="H281" s="11" t="str">
        <f>'[1]Activos Consolidados'!W286</f>
        <v>EN SITIO WEB</v>
      </c>
      <c r="I281" s="12" t="e">
        <f>'[1]Activos Consolidados'!#REF!</f>
        <v>#REF!</v>
      </c>
    </row>
    <row r="282" spans="1:9" ht="140.25" x14ac:dyDescent="0.25">
      <c r="A282" s="8" t="str">
        <f>'[1]Activos Consolidados'!H287</f>
        <v>APLICATIVO</v>
      </c>
      <c r="B282" s="9" t="str">
        <f>'[1]Activos Consolidados'!I287</f>
        <v>APLICATIVO DE TIQUETES</v>
      </c>
      <c r="C282" s="9" t="str">
        <f>'[1]Activos Consolidados'!K287</f>
        <v>HERRAMIENTA QUE PERMITE EL TRÁMITE Y SUMINISTRO DE TIQUETES PARA EL
FUNCIONAMIENTO DE ENTERRITORIO Y AQUELLOS GENERADOS PARA EL DESARROLLO Y EJECUCIÓN DE LOS CONVENIOS
Y CONTRATOS INTERADMINISTRATIVOS SUSCRITOS POR LA ENTIDAD PARA LAS LÍNEAS MISIONALES.</v>
      </c>
      <c r="D282" s="10" t="str">
        <f>'[1]Activos Consolidados'!R287</f>
        <v>CASTELLANO</v>
      </c>
      <c r="E282" s="10" t="str">
        <f>'[1]Activos Consolidados'!S287</f>
        <v>ELECTRONICO</v>
      </c>
      <c r="F282" s="10" t="str">
        <f>'[1]Activos Consolidados'!U287</f>
        <v>PDF, DOC, TIF, XLS</v>
      </c>
      <c r="G282" s="9" t="str">
        <f>'[1]Activos Consolidados'!V287</f>
        <v>TIQUETES</v>
      </c>
      <c r="H282" s="11" t="str">
        <f>'[1]Activos Consolidados'!W287</f>
        <v>NO APLICA</v>
      </c>
      <c r="I282" s="12" t="e">
        <f>'[1]Activos Consolidados'!#REF!</f>
        <v>#REF!</v>
      </c>
    </row>
    <row r="283" spans="1:9" ht="178.5" x14ac:dyDescent="0.25">
      <c r="A283" s="8" t="str">
        <f>'[1]Activos Consolidados'!H288</f>
        <v>PROCEDIMIENTO</v>
      </c>
      <c r="B283" s="9" t="str">
        <f>'[1]Activos Consolidados'!I288</f>
        <v>SEGUIMIENTO Y CONTROL A LAS PETICIONES, QUEJAS, RECLAMOS,
DENUNCIAS, SUGERENCIAS Y
FELICITACIONES</v>
      </c>
      <c r="C283" s="9" t="str">
        <f>'[1]Activos Consolidados'!K288</f>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
      <c r="D283" s="10" t="str">
        <f>'[1]Activos Consolidados'!R288</f>
        <v>CASTELLANO</v>
      </c>
      <c r="E283" s="10" t="str">
        <f>'[1]Activos Consolidados'!S288</f>
        <v>ELECTRONICO</v>
      </c>
      <c r="F283" s="10" t="str">
        <f>'[1]Activos Consolidados'!U288</f>
        <v>PDF, DOC</v>
      </c>
      <c r="G283" s="9" t="str">
        <f>'[1]Activos Consolidados'!V288</f>
        <v>CATALOGO DOCUMENTAL</v>
      </c>
      <c r="H283" s="11" t="str">
        <f>'[1]Activos Consolidados'!W288</f>
        <v>SI</v>
      </c>
      <c r="I283" s="12" t="e">
        <f>'[1]Activos Consolidados'!#REF!</f>
        <v>#REF!</v>
      </c>
    </row>
    <row r="284" spans="1:9" ht="127.5" x14ac:dyDescent="0.25">
      <c r="A284" s="8" t="str">
        <f>'[1]Activos Consolidados'!H289</f>
        <v>PROCEDIMIENTO</v>
      </c>
      <c r="B284" s="9" t="str">
        <f>'[1]Activos Consolidados'!I289</f>
        <v xml:space="preserve">	BAJA DE BIENES</v>
      </c>
      <c r="C284" s="9" t="str">
        <f>'[1]Activos Consolidados'!K289</f>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
      <c r="D284" s="10" t="str">
        <f>'[1]Activos Consolidados'!R289</f>
        <v>CASTELLANO</v>
      </c>
      <c r="E284" s="10" t="str">
        <f>'[1]Activos Consolidados'!S289</f>
        <v>ELECTRONICO</v>
      </c>
      <c r="F284" s="10" t="str">
        <f>'[1]Activos Consolidados'!U289</f>
        <v>PDF, DOC</v>
      </c>
      <c r="G284" s="9" t="str">
        <f>'[1]Activos Consolidados'!V289</f>
        <v>CATALOGO DOCUMENTAL</v>
      </c>
      <c r="H284" s="11" t="str">
        <f>'[1]Activos Consolidados'!W289</f>
        <v>SI</v>
      </c>
      <c r="I284" s="12" t="e">
        <f>'[1]Activos Consolidados'!#REF!</f>
        <v>#REF!</v>
      </c>
    </row>
    <row r="285" spans="1:9" ht="51" x14ac:dyDescent="0.25">
      <c r="A285" s="8" t="str">
        <f>'[1]Activos Consolidados'!H290</f>
        <v>PROCEDIMIENTO</v>
      </c>
      <c r="B285" s="9" t="str">
        <f>'[1]Activos Consolidados'!I290</f>
        <v xml:space="preserve">	GESTIÓN DE INVENTARIOS</v>
      </c>
      <c r="C285" s="9" t="str">
        <f>'[1]Activos Consolidados'!K290</f>
        <v>ESTABLECE LOS LINEAMIENTOS PARA LA ADMINISTRACIÓN DE BIENES MUEBLES E INMUEBLES DE PROPIEDAD O A CARGO DE ENTERRITORIO</v>
      </c>
      <c r="D285" s="10" t="str">
        <f>'[1]Activos Consolidados'!R290</f>
        <v>CASTELLANO</v>
      </c>
      <c r="E285" s="10" t="str">
        <f>'[1]Activos Consolidados'!S290</f>
        <v>ELECTRONICO</v>
      </c>
      <c r="F285" s="10" t="str">
        <f>'[1]Activos Consolidados'!U290</f>
        <v>PDF, DOC</v>
      </c>
      <c r="G285" s="9" t="str">
        <f>'[1]Activos Consolidados'!V290</f>
        <v>CATALOGO DOCUMENTAL</v>
      </c>
      <c r="H285" s="11" t="str">
        <f>'[1]Activos Consolidados'!W290</f>
        <v>SI</v>
      </c>
      <c r="I285" s="12" t="e">
        <f>'[1]Activos Consolidados'!#REF!</f>
        <v>#REF!</v>
      </c>
    </row>
    <row r="286" spans="1:9" ht="89.25" x14ac:dyDescent="0.25">
      <c r="A286" s="8" t="str">
        <f>'[1]Activos Consolidados'!H291</f>
        <v>PROCEDIMIENTO</v>
      </c>
      <c r="B286" s="9" t="str">
        <f>'[1]Activos Consolidados'!I291</f>
        <v>SUMINISTRO DE TIQUETES</v>
      </c>
      <c r="C286" s="9" t="str">
        <f>'[1]Activos Consolidados'!K291</f>
        <v>GARANTIZA LA PRESTACIÓN DEL SERVICIO DE TRANSPORTE AÉREO A LOS FUNCIONARIOS Y CONTRATISTAS DE ENTERRITORIO PARA EL CUMPLIMIENTO DE LAS ACTIVIDADES MISIONALES Y DE APOYO ADMINISTRATIVO</v>
      </c>
      <c r="D286" s="10" t="str">
        <f>'[1]Activos Consolidados'!R291</f>
        <v>CASTELLANO</v>
      </c>
      <c r="E286" s="10" t="str">
        <f>'[1]Activos Consolidados'!S291</f>
        <v>ELECTRONICO</v>
      </c>
      <c r="F286" s="10" t="str">
        <f>'[1]Activos Consolidados'!U291</f>
        <v>PDF, DOC</v>
      </c>
      <c r="G286" s="9" t="str">
        <f>'[1]Activos Consolidados'!V291</f>
        <v>CATALOGO DOCUMENTAL</v>
      </c>
      <c r="H286" s="11" t="str">
        <f>'[1]Activos Consolidados'!W291</f>
        <v>SI</v>
      </c>
      <c r="I286" s="12" t="e">
        <f>'[1]Activos Consolidados'!#REF!</f>
        <v>#REF!</v>
      </c>
    </row>
    <row r="287" spans="1:9" ht="63.75" x14ac:dyDescent="0.25">
      <c r="A287" s="8" t="str">
        <f>'[1]Activos Consolidados'!H292</f>
        <v>PROCEDIMIENTO</v>
      </c>
      <c r="B287" s="9" t="str">
        <f>'[1]Activos Consolidados'!I292</f>
        <v>GESTIÓN DEL PAGO DE SERVICIOS PUBLICOS, IMPUESTOS Y DEMAS GASTOS ADMINISTRATIVOS</v>
      </c>
      <c r="C287" s="9" t="str">
        <f>'[1]Activos Consolidados'!K292</f>
        <v>ESTABLECE LAS ACTIVIDADES NECESARIAS PARA EL PAGO OPORTUNO DE SERVICIOS PÚBLICOS, IMPUESTOS Y DEMÁS GASTOS ADMINISTRATIVOS DE ENTERRITORIO</v>
      </c>
      <c r="D287" s="10" t="str">
        <f>'[1]Activos Consolidados'!R292</f>
        <v>CASTELLANO</v>
      </c>
      <c r="E287" s="10" t="str">
        <f>'[1]Activos Consolidados'!S292</f>
        <v>ELECTRONICO</v>
      </c>
      <c r="F287" s="10" t="str">
        <f>'[1]Activos Consolidados'!U292</f>
        <v>PDF, DOC</v>
      </c>
      <c r="G287" s="9" t="str">
        <f>'[1]Activos Consolidados'!V292</f>
        <v>CATALOGO DOCUMENTAL</v>
      </c>
      <c r="H287" s="11" t="str">
        <f>'[1]Activos Consolidados'!W292</f>
        <v>SI</v>
      </c>
      <c r="I287" s="12" t="e">
        <f>'[1]Activos Consolidados'!#REF!</f>
        <v>#REF!</v>
      </c>
    </row>
    <row r="288" spans="1:9" ht="178.5" x14ac:dyDescent="0.25">
      <c r="A288" s="8" t="str">
        <f>'[1]Activos Consolidados'!H293</f>
        <v>PROCEDIMIENTO</v>
      </c>
      <c r="B288" s="9" t="str">
        <f>'[1]Activos Consolidados'!I293</f>
        <v>PÓLIZAS DE SEGUROS</v>
      </c>
      <c r="C288" s="9" t="str">
        <f>'[1]Activos Consolidados'!K293</f>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
      <c r="D288" s="10" t="str">
        <f>'[1]Activos Consolidados'!R293</f>
        <v>CASTELLANO</v>
      </c>
      <c r="E288" s="10" t="str">
        <f>'[1]Activos Consolidados'!S293</f>
        <v>ELECTRONICO</v>
      </c>
      <c r="F288" s="10" t="str">
        <f>'[1]Activos Consolidados'!U293</f>
        <v>PDF, DOC</v>
      </c>
      <c r="G288" s="9" t="str">
        <f>'[1]Activos Consolidados'!V293</f>
        <v>CATALOGO DOCUMENTAL</v>
      </c>
      <c r="H288" s="11" t="str">
        <f>'[1]Activos Consolidados'!W293</f>
        <v>SI</v>
      </c>
      <c r="I288" s="12" t="e">
        <f>'[1]Activos Consolidados'!#REF!</f>
        <v>#REF!</v>
      </c>
    </row>
    <row r="289" spans="1:9" ht="89.25" x14ac:dyDescent="0.25">
      <c r="A289" s="8" t="str">
        <f>'[1]Activos Consolidados'!H294</f>
        <v>PROCEDIMIENTO</v>
      </c>
      <c r="B289" s="9" t="str">
        <f>'[1]Activos Consolidados'!I294</f>
        <v>ADMINISTRACIÓN DE LA INFRAESTRUCTURA FÍSICA</v>
      </c>
      <c r="C289" s="9" t="str">
        <f>'[1]Activos Consolidados'!K294</f>
        <v>GARANTIZAR QUE LOS SERVICIOS RELACIONADOS CON ADMINISTRACIÓN INFRAESTRUCTURA FÍSICA Y SU MANTENIMIENTO, SEAN ÓPTIMOS PARA EL FUNCIONAMIENTO Y/O DESARROLLO DE LAS ACTIVIDADES DE LA ENTIDAD</v>
      </c>
      <c r="D289" s="10" t="str">
        <f>'[1]Activos Consolidados'!R294</f>
        <v>CASTELLANO</v>
      </c>
      <c r="E289" s="10" t="str">
        <f>'[1]Activos Consolidados'!S294</f>
        <v>ELECTRONICO</v>
      </c>
      <c r="F289" s="10" t="str">
        <f>'[1]Activos Consolidados'!U294</f>
        <v>PDF, DOC</v>
      </c>
      <c r="G289" s="9" t="str">
        <f>'[1]Activos Consolidados'!V294</f>
        <v>CATALOGO DOCUMENTAL</v>
      </c>
      <c r="H289" s="11" t="str">
        <f>'[1]Activos Consolidados'!W294</f>
        <v>SI</v>
      </c>
      <c r="I289" s="12" t="e">
        <f>'[1]Activos Consolidados'!#REF!</f>
        <v>#REF!</v>
      </c>
    </row>
    <row r="290" spans="1:9" ht="114.75" x14ac:dyDescent="0.25">
      <c r="A290" s="8" t="str">
        <f>'[1]Activos Consolidados'!H295</f>
        <v>GUIA</v>
      </c>
      <c r="B290" s="9" t="str">
        <f>'[1]Activos Consolidados'!I295</f>
        <v>GUÍA PARA LA SEGURIDAD FÍSICA Y DEL ENTORNO</v>
      </c>
      <c r="C290" s="9" t="str">
        <f>'[1]Activos Consolidados'!K295</f>
        <v xml:space="preserve">	ESTABLECE LAS CONDICIONES Y PROTOCOLOS DE SEGURIDAD QUE DEBE CUMPLIR EL PERSONAL QUE ACCEDA A LAS INSTALACIONES DE ENTERRITORIO, PARA EVITAR EL ACCESO FÍSICO NO AUTORIZADO, EL DAÑO O LA INTERFERENCIA A LAS INSTALACIONES Y A LA INFORMACIÓN DE LA ENTIDAD.</v>
      </c>
      <c r="D290" s="10" t="str">
        <f>'[1]Activos Consolidados'!R295</f>
        <v>CASTELLANO</v>
      </c>
      <c r="E290" s="10" t="str">
        <f>'[1]Activos Consolidados'!S295</f>
        <v>ELECTRONICO</v>
      </c>
      <c r="F290" s="10" t="str">
        <f>'[1]Activos Consolidados'!U295</f>
        <v>PDF, DOC</v>
      </c>
      <c r="G290" s="9" t="str">
        <f>'[1]Activos Consolidados'!V295</f>
        <v>CATALOGO DOCUMENTAL</v>
      </c>
      <c r="H290" s="11" t="str">
        <f>'[1]Activos Consolidados'!W295</f>
        <v>SI</v>
      </c>
      <c r="I290" s="12" t="e">
        <f>'[1]Activos Consolidados'!#REF!</f>
        <v>#REF!</v>
      </c>
    </row>
    <row r="291" spans="1:9" ht="63.75" x14ac:dyDescent="0.25">
      <c r="A291" s="8" t="str">
        <f>'[1]Activos Consolidados'!H305</f>
        <v>PROCEDIMIENTO</v>
      </c>
      <c r="B291" s="9" t="str">
        <f>'[1]Activos Consolidados'!I305</f>
        <v>REPROGRAFÍA DE DOCUMENTOS</v>
      </c>
      <c r="C291" s="9" t="str">
        <f>'[1]Activos Consolidados'!K305</f>
        <v>ESTABLECE LOS LINEAMIENTOS Y METODOLOGÍAS PARA LA ATENCIÓN DE CONSULTAS DE REPROGRAFÍA INTERNAS, EXTERNAS, DE MANERA OPORTUNA Y EFICAZ.</v>
      </c>
      <c r="D291" s="10" t="str">
        <f>'[1]Activos Consolidados'!R305</f>
        <v>CASTELLANO</v>
      </c>
      <c r="E291" s="10" t="str">
        <f>'[1]Activos Consolidados'!S305</f>
        <v>ELECTRONICO/PAPEL</v>
      </c>
      <c r="F291" s="10" t="str">
        <f>'[1]Activos Consolidados'!U305</f>
        <v>PDF, DOC, TIF, XLS</v>
      </c>
      <c r="G291" s="9" t="str">
        <f>'[1]Activos Consolidados'!V305</f>
        <v>CATALOGO DOCUMENTAL</v>
      </c>
      <c r="H291" s="11" t="str">
        <f>'[1]Activos Consolidados'!W305</f>
        <v>NO APLICA</v>
      </c>
      <c r="I291" s="12" t="e">
        <f>'[1]Activos Consolidados'!#REF!</f>
        <v>#REF!</v>
      </c>
    </row>
    <row r="292" spans="1:9" ht="25.5" x14ac:dyDescent="0.25">
      <c r="A292" s="8" t="str">
        <f>'[1]Activos Consolidados'!H306</f>
        <v xml:space="preserve">ACTAS </v>
      </c>
      <c r="B292" s="9" t="str">
        <f>'[1]Activos Consolidados'!I306</f>
        <v>ACTAS DE COMITÉ DE GERENCIA</v>
      </c>
      <c r="C292" s="9" t="str">
        <f>'[1]Activos Consolidados'!K306</f>
        <v>CONTIENE ACTAS DE COMITÉ DE GERENCIA</v>
      </c>
      <c r="D292" s="10" t="str">
        <f>'[1]Activos Consolidados'!R306</f>
        <v>CASTELLANO</v>
      </c>
      <c r="E292" s="10" t="str">
        <f>'[1]Activos Consolidados'!S306</f>
        <v>ELECTRONICO/PAPEL</v>
      </c>
      <c r="F292" s="10" t="str">
        <f>'[1]Activos Consolidados'!U306</f>
        <v>PDF, DOC, TIF, XLS</v>
      </c>
      <c r="G292" s="9" t="str">
        <f>'[1]Activos Consolidados'!V306</f>
        <v>ORFEO</v>
      </c>
      <c r="H292" s="11" t="str">
        <f>'[1]Activos Consolidados'!W306</f>
        <v>NO APLICA</v>
      </c>
      <c r="I292" s="12" t="e">
        <f>'[1]Activos Consolidados'!#REF!</f>
        <v>#REF!</v>
      </c>
    </row>
    <row r="293" spans="1:9" ht="25.5" x14ac:dyDescent="0.25">
      <c r="A293" s="8" t="str">
        <f>'[1]Activos Consolidados'!H307</f>
        <v>DERECHOS DE PETICION</v>
      </c>
      <c r="B293" s="9" t="str">
        <f>'[1]Activos Consolidados'!I307</f>
        <v>DERECHOS DE PETICION</v>
      </c>
      <c r="C293" s="9" t="str">
        <f>'[1]Activos Consolidados'!K307</f>
        <v>CONTIENE DERECHOS DE PETICION</v>
      </c>
      <c r="D293" s="10" t="str">
        <f>'[1]Activos Consolidados'!R307</f>
        <v>CASTELLANO</v>
      </c>
      <c r="E293" s="10" t="str">
        <f>'[1]Activos Consolidados'!S307</f>
        <v>ELECTRONICO/PAPEL</v>
      </c>
      <c r="F293" s="10" t="str">
        <f>'[1]Activos Consolidados'!U307</f>
        <v>PDF, DOC, TIF, XLS</v>
      </c>
      <c r="G293" s="9" t="str">
        <f>'[1]Activos Consolidados'!V307</f>
        <v>ORFEO</v>
      </c>
      <c r="H293" s="11" t="str">
        <f>'[1]Activos Consolidados'!W307</f>
        <v>NO APLICA</v>
      </c>
      <c r="I293" s="12" t="e">
        <f>'[1]Activos Consolidados'!#REF!</f>
        <v>#REF!</v>
      </c>
    </row>
    <row r="294" spans="1:9" ht="38.25" x14ac:dyDescent="0.25">
      <c r="A294" s="8" t="str">
        <f>'[1]Activos Consolidados'!H308</f>
        <v>INFORMES DE GESTION SBGERENCIA ADMINISTRATIVA</v>
      </c>
      <c r="B294" s="9" t="str">
        <f>'[1]Activos Consolidados'!I308</f>
        <v>INFORMES DE GESTION SBGERENCIA ADMINISTRATIVA</v>
      </c>
      <c r="C294" s="9" t="str">
        <f>'[1]Activos Consolidados'!K308</f>
        <v>CONTIENE INFORMES DE GESTION SBGERENCIA ADMINISTRATIVA</v>
      </c>
      <c r="D294" s="10" t="str">
        <f>'[1]Activos Consolidados'!R308</f>
        <v>CASTELLANO</v>
      </c>
      <c r="E294" s="10" t="str">
        <f>'[1]Activos Consolidados'!S308</f>
        <v>ELECTRONICO/PAPEL</v>
      </c>
      <c r="F294" s="10" t="str">
        <f>'[1]Activos Consolidados'!U308</f>
        <v>PDF, DOC, TIF, XLS</v>
      </c>
      <c r="G294" s="9" t="str">
        <f>'[1]Activos Consolidados'!V308</f>
        <v>ORFEO</v>
      </c>
      <c r="H294" s="11" t="str">
        <f>'[1]Activos Consolidados'!W308</f>
        <v>NO APLICA</v>
      </c>
      <c r="I294" s="12" t="e">
        <f>'[1]Activos Consolidados'!#REF!</f>
        <v>#REF!</v>
      </c>
    </row>
    <row r="295" spans="1:9" ht="38.25" x14ac:dyDescent="0.25">
      <c r="A295" s="8" t="str">
        <f>'[1]Activos Consolidados'!H309</f>
        <v>ANALISIS DE VIABILIDAD PARA LA EJECUCION DE PROYECTOS</v>
      </c>
      <c r="B295" s="9" t="str">
        <f>'[1]Activos Consolidados'!I309</f>
        <v>ANALISIS DE VIABILIDAD PARA LA EJECUCION DE PROYECTOS</v>
      </c>
      <c r="C295" s="9" t="str">
        <f>'[1]Activos Consolidados'!K309</f>
        <v>CONTIENE ANALISIS DE VIABILIDAD PARA LA EJECUCION DE PROYECTOS</v>
      </c>
      <c r="D295" s="10" t="str">
        <f>'[1]Activos Consolidados'!R309</f>
        <v>CASTELLANO</v>
      </c>
      <c r="E295" s="10" t="str">
        <f>'[1]Activos Consolidados'!S309</f>
        <v>ELECTRONICO/PAPEL</v>
      </c>
      <c r="F295" s="10" t="str">
        <f>'[1]Activos Consolidados'!U309</f>
        <v>PDF, DOC, TIF, XLS</v>
      </c>
      <c r="G295" s="9" t="str">
        <f>'[1]Activos Consolidados'!V309</f>
        <v>ORFEO</v>
      </c>
      <c r="H295" s="11" t="str">
        <f>'[1]Activos Consolidados'!W309</f>
        <v>NO APLICA</v>
      </c>
      <c r="I295" s="12" t="e">
        <f>'[1]Activos Consolidados'!#REF!</f>
        <v>#REF!</v>
      </c>
    </row>
    <row r="296" spans="1:9" ht="76.5" x14ac:dyDescent="0.25">
      <c r="A296" s="8" t="str">
        <f>'[1]Activos Consolidados'!H310</f>
        <v>DERECHOS DE PETICION</v>
      </c>
      <c r="B296" s="9" t="str">
        <f>'[1]Activos Consolidados'!I310</f>
        <v>DERECHOS DE PETICION</v>
      </c>
      <c r="C296" s="9" t="str">
        <f>'[1]Activos Consolidados'!K310</f>
        <v>RESPONDER REQUERIMIENTOS DE ENTES DE CONTROL, ALCALDES, GOBERNADORES, PERSONAS INTERESADAS EN LOS PROYECTOS, SOLICITUD DE INFORMACIÓN DE CONVENIOS.</v>
      </c>
      <c r="D296" s="10" t="str">
        <f>'[1]Activos Consolidados'!R310</f>
        <v>CASTELLANO</v>
      </c>
      <c r="E296" s="10" t="str">
        <f>'[1]Activos Consolidados'!S310</f>
        <v>ELECTRONICO/PAPEL</v>
      </c>
      <c r="F296" s="10" t="str">
        <f>'[1]Activos Consolidados'!U310</f>
        <v>PDF, DOC, TIF, XLS</v>
      </c>
      <c r="G296" s="9" t="str">
        <f>'[1]Activos Consolidados'!V310</f>
        <v>ORFEO</v>
      </c>
      <c r="H296" s="11" t="str">
        <f>'[1]Activos Consolidados'!W310</f>
        <v>NO APLICA</v>
      </c>
      <c r="I296" s="12" t="e">
        <f>'[1]Activos Consolidados'!#REF!</f>
        <v>#REF!</v>
      </c>
    </row>
    <row r="297" spans="1:9" ht="76.5" x14ac:dyDescent="0.25">
      <c r="A297" s="8" t="str">
        <f>'[1]Activos Consolidados'!H311</f>
        <v>INFORMES</v>
      </c>
      <c r="B297" s="9" t="str">
        <f>'[1]Activos Consolidados'!I311</f>
        <v>INFORMES DE GESTION, Y EJECUCIÓN SUBGERENCIA DE DESARROLLO DE PROYECTOS</v>
      </c>
      <c r="C297" s="9" t="str">
        <f>'[1]Activos Consolidados'!K311</f>
        <v>CONTIENE GENERALIDADES DE EJECUCIÓN (ADMINISTRATIVA, FINANCIERA, JURÍDICA Y CONTRACTUAL) DESARROLLOS DE LOS CONVENIOS/ CONTRATOS EJECUTADOS DURANTE LA VIGENCIA.</v>
      </c>
      <c r="D297" s="10" t="str">
        <f>'[1]Activos Consolidados'!R311</f>
        <v>CASTELLANO</v>
      </c>
      <c r="E297" s="10" t="str">
        <f>'[1]Activos Consolidados'!S311</f>
        <v>ELECTRONICO/PAPEL</v>
      </c>
      <c r="F297" s="10" t="str">
        <f>'[1]Activos Consolidados'!U311</f>
        <v>PDF, DOC, TIF, XLS</v>
      </c>
      <c r="G297" s="9" t="str">
        <f>'[1]Activos Consolidados'!V311</f>
        <v>ORFEO</v>
      </c>
      <c r="H297" s="11" t="str">
        <f>'[1]Activos Consolidados'!W311</f>
        <v>NO APLICA</v>
      </c>
      <c r="I297" s="12" t="e">
        <f>'[1]Activos Consolidados'!#REF!</f>
        <v>#REF!</v>
      </c>
    </row>
    <row r="298" spans="1:9" ht="63.75" x14ac:dyDescent="0.25">
      <c r="A298" s="8" t="str">
        <f>'[1]Activos Consolidados'!H312</f>
        <v>INFORMES</v>
      </c>
      <c r="B298" s="9" t="str">
        <f>'[1]Activos Consolidados'!I312</f>
        <v>INFORMES DE GESTION Y EJECUCION DE PROYECTOS</v>
      </c>
      <c r="C298" s="9" t="str">
        <f>'[1]Activos Consolidados'!K312</f>
        <v>CONTIENE COMPONENTES TÉCNICOS, FINANCIEROS Y JURÍDICOS SOBRE LA EJECUCIÓN DE LOS PROYECTOS DURANTE UN PERIODO ESTABLECIDO/PACTADO.</v>
      </c>
      <c r="D298" s="10" t="str">
        <f>'[1]Activos Consolidados'!R312</f>
        <v>CASTELLANO</v>
      </c>
      <c r="E298" s="10" t="str">
        <f>'[1]Activos Consolidados'!S312</f>
        <v>ELECTRONICO/PAPEL</v>
      </c>
      <c r="F298" s="10" t="str">
        <f>'[1]Activos Consolidados'!U312</f>
        <v>PDF, ODT</v>
      </c>
      <c r="G298" s="9" t="str">
        <f>'[1]Activos Consolidados'!V312</f>
        <v>ORFEO</v>
      </c>
      <c r="H298" s="11" t="str">
        <f>'[1]Activos Consolidados'!W312</f>
        <v>NO APLICA</v>
      </c>
      <c r="I298" s="12" t="e">
        <f>'[1]Activos Consolidados'!#REF!</f>
        <v>#REF!</v>
      </c>
    </row>
    <row r="299" spans="1:9" ht="51" x14ac:dyDescent="0.25">
      <c r="A299" s="8" t="str">
        <f>'[1]Activos Consolidados'!H313</f>
        <v>INFORMES</v>
      </c>
      <c r="B299" s="9" t="str">
        <f>'[1]Activos Consolidados'!I313</f>
        <v>INFORMES DE SUPERVISION DE CONTRATOS O CONVENIOS DERIVADOS</v>
      </c>
      <c r="C299" s="9" t="str">
        <f>'[1]Activos Consolidados'!K313</f>
        <v>CONTIENE INFORMACIÓN INHERENTE AL EJERCICIO DE SUPERVISION DE CONTRATOS O CONVENIOS DERIVADOS</v>
      </c>
      <c r="D299" s="10" t="str">
        <f>'[1]Activos Consolidados'!R313</f>
        <v>CASTELLANO</v>
      </c>
      <c r="E299" s="10" t="str">
        <f>'[1]Activos Consolidados'!S313</f>
        <v>ELECTRONICO/PAPEL</v>
      </c>
      <c r="F299" s="10" t="str">
        <f>'[1]Activos Consolidados'!U313</f>
        <v>PDF, DOC, TIF, XLS</v>
      </c>
      <c r="G299" s="9" t="str">
        <f>'[1]Activos Consolidados'!V313</f>
        <v>ORFEO</v>
      </c>
      <c r="H299" s="11" t="str">
        <f>'[1]Activos Consolidados'!W313</f>
        <v>NO APLICA</v>
      </c>
      <c r="I299" s="12" t="e">
        <f>'[1]Activos Consolidados'!#REF!</f>
        <v>#REF!</v>
      </c>
    </row>
    <row r="300" spans="1:9" ht="63.75" x14ac:dyDescent="0.25">
      <c r="A300" s="8" t="str">
        <f>'[1]Activos Consolidados'!H314</f>
        <v>INFORMES</v>
      </c>
      <c r="B300" s="9" t="str">
        <f>'[1]Activos Consolidados'!I314</f>
        <v>INFORMES SEMANALES DE INTERVENTORIA</v>
      </c>
      <c r="C300" s="9" t="str">
        <f>'[1]Activos Consolidados'!K314</f>
        <v>CONTIENE INFORMACIÓN INHERENTE AL EJERCICIO DE INTERVENTORIA DE LOS CONTRATOS RESPECTO A ASPECTOS TÉCNICOS, ADMINISTRATIVOS Y FINANCIEROS</v>
      </c>
      <c r="D300" s="10" t="str">
        <f>'[1]Activos Consolidados'!R314</f>
        <v>CASTELLANO</v>
      </c>
      <c r="E300" s="10" t="str">
        <f>'[1]Activos Consolidados'!S314</f>
        <v>ELECTRONICO/PAPEL</v>
      </c>
      <c r="F300" s="10" t="str">
        <f>'[1]Activos Consolidados'!U314</f>
        <v>PDF, DOC, TIF, XLS</v>
      </c>
      <c r="G300" s="9" t="str">
        <f>'[1]Activos Consolidados'!V314</f>
        <v>ORFEO</v>
      </c>
      <c r="H300" s="11" t="str">
        <f>'[1]Activos Consolidados'!W314</f>
        <v>NO APLICA</v>
      </c>
    </row>
    <row r="301" spans="1:9" ht="63.75" x14ac:dyDescent="0.25">
      <c r="A301" s="8" t="str">
        <f>'[1]Activos Consolidados'!H315</f>
        <v>INFORMES</v>
      </c>
      <c r="B301" s="9" t="str">
        <f>'[1]Activos Consolidados'!I315</f>
        <v>INFORMES MENSUALES DE INTERVENTORIA</v>
      </c>
      <c r="C301" s="9" t="str">
        <f>'[1]Activos Consolidados'!K315</f>
        <v>CONTIENE INFORMACIÓN INHERENTE AL EJERCICIO DE INTERVENTORIA DE LOS CONTRATOS RESPECTO A ASPECTOS TÉCNICOS, ADMINISTRATIVOS Y FINANCIEROS</v>
      </c>
      <c r="D301" s="10" t="str">
        <f>'[1]Activos Consolidados'!R315</f>
        <v>CASTELLANO</v>
      </c>
      <c r="E301" s="10" t="str">
        <f>'[1]Activos Consolidados'!S315</f>
        <v>ELECTRONICO/PAPEL</v>
      </c>
      <c r="F301" s="10" t="str">
        <f>'[1]Activos Consolidados'!U315</f>
        <v>PDF, DOC, TIF, XLS</v>
      </c>
      <c r="G301" s="9" t="str">
        <f>'[1]Activos Consolidados'!V315</f>
        <v>ORFEO</v>
      </c>
      <c r="H301" s="11" t="str">
        <f>'[1]Activos Consolidados'!W315</f>
        <v>NO APLICA</v>
      </c>
    </row>
    <row r="302" spans="1:9" ht="63.75" x14ac:dyDescent="0.25">
      <c r="A302" s="8" t="str">
        <f>'[1]Activos Consolidados'!H316</f>
        <v>INFORMES</v>
      </c>
      <c r="B302" s="9" t="str">
        <f>'[1]Activos Consolidados'!I316</f>
        <v>INFORMES DE TÉRMINO</v>
      </c>
      <c r="C302" s="9" t="str">
        <f>'[1]Activos Consolidados'!K316</f>
        <v>CONTIENE LA INFORMACIÓN SOBRE LOS RECURSOS, LA CONTRATACIÓN, SATISFACCIÓN DE ENTREGA Y DETALLES DE LA EJECUCIÓN DE LOS PROYECTOS.</v>
      </c>
      <c r="D302" s="10" t="str">
        <f>'[1]Activos Consolidados'!R316</f>
        <v>CASTELLANO</v>
      </c>
      <c r="E302" s="10" t="str">
        <f>'[1]Activos Consolidados'!S316</f>
        <v>ELECTRONICO/PAPEL</v>
      </c>
      <c r="F302" s="10" t="str">
        <f>'[1]Activos Consolidados'!U316</f>
        <v>PDF, DOC, TIF, XLS</v>
      </c>
      <c r="G302" s="9" t="str">
        <f>'[1]Activos Consolidados'!V316</f>
        <v>ORFEO</v>
      </c>
      <c r="H302" s="11" t="str">
        <f>'[1]Activos Consolidados'!W316</f>
        <v>NO APLICA</v>
      </c>
    </row>
    <row r="303" spans="1:9" ht="51" x14ac:dyDescent="0.25">
      <c r="A303" s="8" t="str">
        <f>'[1]Activos Consolidados'!H317</f>
        <v>MAPAS DE RIESGOS</v>
      </c>
      <c r="B303" s="9" t="str">
        <f>'[1]Activos Consolidados'!I317</f>
        <v>MAPAS DE RIESGOS SUBGERENCIA DE DESARROLLO DE PROYECTOS</v>
      </c>
      <c r="C303" s="9" t="str">
        <f>'[1]Activos Consolidados'!K317</f>
        <v>CONTIENE LOS RIESGOS ASOCIADOS DURANTE LA EJECUCIÓN Y LIQUIDACIÓN DE LOS PROYECTOS.</v>
      </c>
      <c r="D303" s="10" t="str">
        <f>'[1]Activos Consolidados'!R317</f>
        <v>CASTELLANO</v>
      </c>
      <c r="E303" s="10" t="str">
        <f>'[1]Activos Consolidados'!S317</f>
        <v>ELECTRONICO</v>
      </c>
      <c r="F303" s="10" t="str">
        <f>'[1]Activos Consolidados'!U317</f>
        <v>PDF, DOC, TIF, XLS</v>
      </c>
      <c r="G303" s="9" t="str">
        <f>'[1]Activos Consolidados'!V317</f>
        <v>TEAMS</v>
      </c>
      <c r="H303" s="11" t="str">
        <f>'[1]Activos Consolidados'!W317</f>
        <v>NO APLICA</v>
      </c>
    </row>
    <row r="304" spans="1:9" ht="63.75" x14ac:dyDescent="0.25">
      <c r="A304" s="8" t="str">
        <f>'[1]Activos Consolidados'!H318</f>
        <v xml:space="preserve">PLANES </v>
      </c>
      <c r="B304" s="9" t="str">
        <f>'[1]Activos Consolidados'!I318</f>
        <v>PLAN DE ACCION</v>
      </c>
      <c r="C304" s="9" t="str">
        <f>'[1]Activos Consolidados'!K318</f>
        <v>CONTIENE LAS ACTIVIDADES ACCIONES A REALIZAR PARA GESTIONAR LAS OBSERVACIONES REALIZADAS EN LAS AUDITORÍAS INTERNAS, ASÍ COMO LAS HECHAS POR LOS ENTES DE CONTROL.</v>
      </c>
      <c r="D304" s="10" t="str">
        <f>'[1]Activos Consolidados'!R318</f>
        <v>CASTELLANO</v>
      </c>
      <c r="E304" s="10" t="str">
        <f>'[1]Activos Consolidados'!S318</f>
        <v>ELECTRONICO</v>
      </c>
      <c r="F304" s="10" t="str">
        <f>'[1]Activos Consolidados'!U318</f>
        <v>PDF, DOC, TIF, XLS</v>
      </c>
      <c r="G304" s="9" t="str">
        <f>'[1]Activos Consolidados'!V318</f>
        <v>ORFEO, CATALOGO DOCUMENTAL SISTEMA DE GESTION DE CALIDAD</v>
      </c>
      <c r="H304" s="11" t="str">
        <f>'[1]Activos Consolidados'!W318</f>
        <v>NO APLICA</v>
      </c>
    </row>
    <row r="305" spans="1:8" ht="63.75" x14ac:dyDescent="0.25">
      <c r="A305" s="8" t="str">
        <f>'[1]Activos Consolidados'!H319</f>
        <v xml:space="preserve">PLANES </v>
      </c>
      <c r="B305" s="9" t="str">
        <f>'[1]Activos Consolidados'!I319</f>
        <v>PLANES OPERATIVOS</v>
      </c>
      <c r="C305" s="9" t="str">
        <f>'[1]Activos Consolidados'!K319</f>
        <v xml:space="preserve">CONTIENE LA HOJA DE RUTA PARA LA EJECUCIÓN DE LOS PROYECTOS (PROGRAMACIÓN, FLUJO DE CAJA, CRONOGRAMA,PRESUPUESTO Y PLAN DE CONTRATACIÓN) </v>
      </c>
      <c r="D305" s="10" t="str">
        <f>'[1]Activos Consolidados'!R319</f>
        <v>CASTELLANO</v>
      </c>
      <c r="E305" s="10" t="str">
        <f>'[1]Activos Consolidados'!S319</f>
        <v>ELECTRONICO/PAPEL</v>
      </c>
      <c r="F305" s="10" t="str">
        <f>'[1]Activos Consolidados'!U319</f>
        <v>PDF, DOC, TIF, XLS</v>
      </c>
      <c r="G305" s="9" t="str">
        <f>'[1]Activos Consolidados'!V319</f>
        <v>ORFEO, CATALOGO DOCUMENTAL</v>
      </c>
      <c r="H305" s="11" t="str">
        <f>'[1]Activos Consolidados'!W319</f>
        <v>NO APLICA</v>
      </c>
    </row>
    <row r="306" spans="1:8" ht="76.5" x14ac:dyDescent="0.25">
      <c r="A306" s="8" t="str">
        <f>'[1]Activos Consolidados'!H320</f>
        <v>PROYECTOS</v>
      </c>
      <c r="B306" s="9" t="str">
        <f>'[1]Activos Consolidados'!I320</f>
        <v>FICHAS DE SEGUIMIENTO A PROYECTOS (FM089)</v>
      </c>
      <c r="C306" s="9" t="str">
        <f>'[1]Activos Consolidados'!K320</f>
        <v>CONTIENE EL SEGUIMIENTO DE PROYECTOS EN LOS COMPONENTES DE  PRESUPUESTO, INDICADORES, EJECUCIÓN, PROBLEMATICAS, GESTION DE RIESGOS, INCUMPLIMIENTOS.</v>
      </c>
      <c r="D306" s="10" t="str">
        <f>'[1]Activos Consolidados'!R320</f>
        <v>CASTELLANO</v>
      </c>
      <c r="E306" s="10" t="str">
        <f>'[1]Activos Consolidados'!S320</f>
        <v>ELECTRONICO</v>
      </c>
      <c r="F306" s="10" t="str">
        <f>'[1]Activos Consolidados'!U320</f>
        <v>PDF, DOC, TIF, XLS</v>
      </c>
      <c r="G306" s="9" t="str">
        <f>'[1]Activos Consolidados'!V320</f>
        <v>ONE DRIVE</v>
      </c>
      <c r="H306" s="11" t="str">
        <f>'[1]Activos Consolidados'!W320</f>
        <v>NO APLICA</v>
      </c>
    </row>
    <row r="307" spans="1:8" ht="76.5" x14ac:dyDescent="0.25">
      <c r="A307" s="8" t="str">
        <f>'[1]Activos Consolidados'!H321</f>
        <v>PROYECTOS</v>
      </c>
      <c r="B307" s="9" t="str">
        <f>'[1]Activos Consolidados'!I321</f>
        <v>MATRIZ CONTRACTUAL DE CLIENTES</v>
      </c>
      <c r="C307" s="9" t="str">
        <f>'[1]Activos Consolidados'!K321</f>
        <v>CONTIENE INFORMACIÓN GENERAL DEL PROYECTO MACRO, FINANCIERA, MODIFICACIONES CONTRACTUALES, SUSPENSIONES, CONDICIONES FINALES Y LAS GARANTÍAS CONTRACTUALES.</v>
      </c>
      <c r="D307" s="10" t="str">
        <f>'[1]Activos Consolidados'!R321</f>
        <v>CASTELLANO</v>
      </c>
      <c r="E307" s="10" t="str">
        <f>'[1]Activos Consolidados'!S321</f>
        <v>ELECTRONICO</v>
      </c>
      <c r="F307" s="10" t="str">
        <f>'[1]Activos Consolidados'!U321</f>
        <v>PDF, XLS</v>
      </c>
      <c r="G307" s="9" t="str">
        <f>'[1]Activos Consolidados'!V321</f>
        <v>ONEDRIVE</v>
      </c>
      <c r="H307" s="11" t="str">
        <f>'[1]Activos Consolidados'!W321</f>
        <v>NO APLICA</v>
      </c>
    </row>
    <row r="308" spans="1:8" ht="102" x14ac:dyDescent="0.25">
      <c r="A308" s="8" t="str">
        <f>'[1]Activos Consolidados'!H322</f>
        <v>PROYECTOS</v>
      </c>
      <c r="B308" s="9" t="str">
        <f>'[1]Activos Consolidados'!I322</f>
        <v>MATRIZ CONTRACTUAL DE DERIVADOS</v>
      </c>
      <c r="C308" s="9" t="str">
        <f>'[1]Activos Consolidados'!K322</f>
        <v>CONTIENE INFORMACIÓN GENERAL DE LOS CONTRATOS DERIVADOS QUE SURGEN DEL CONVENIO MARCO, INFORMACION FINANCIERA, MODIFICACIONES CONTRACTUALES, SUSPENSIONES, CONDICIONES FINALES Y LAS GARANTÍAS CONTRACTUALES.</v>
      </c>
      <c r="D308" s="10" t="str">
        <f>'[1]Activos Consolidados'!R322</f>
        <v>CASTELLANO</v>
      </c>
      <c r="E308" s="10" t="str">
        <f>'[1]Activos Consolidados'!S322</f>
        <v>ELECTRONICO</v>
      </c>
      <c r="F308" s="10" t="str">
        <f>'[1]Activos Consolidados'!U322</f>
        <v>PDF, XLS</v>
      </c>
      <c r="G308" s="9" t="str">
        <f>'[1]Activos Consolidados'!V322</f>
        <v>ONEDRIVE</v>
      </c>
      <c r="H308" s="11" t="str">
        <f>'[1]Activos Consolidados'!W322</f>
        <v>NO APLICA</v>
      </c>
    </row>
    <row r="309" spans="1:8" ht="38.25" x14ac:dyDescent="0.25">
      <c r="A309" s="8" t="str">
        <f>'[1]Activos Consolidados'!H323</f>
        <v>BASES DE DATOS</v>
      </c>
      <c r="B309" s="9" t="str">
        <f>'[1]Activos Consolidados'!I323</f>
        <v>BASES DE DATOS PROYECTOS DPS</v>
      </c>
      <c r="C309" s="9" t="str">
        <f>'[1]Activos Consolidados'!K323</f>
        <v>ES LA BASE DE SEGUIMIENTO DE LOS PROYECTOS RELACIONAS CON EL CONVENIO.</v>
      </c>
      <c r="D309" s="10" t="str">
        <f>'[1]Activos Consolidados'!R323</f>
        <v>CASTELLANO</v>
      </c>
      <c r="E309" s="10" t="str">
        <f>'[1]Activos Consolidados'!S323</f>
        <v>ELECTRONICO/PAPEL</v>
      </c>
      <c r="F309" s="10" t="str">
        <f>'[1]Activos Consolidados'!U323</f>
        <v xml:space="preserve"> XLS</v>
      </c>
      <c r="G309" s="9" t="str">
        <f>'[1]Activos Consolidados'!V323</f>
        <v>ONE DRIVE</v>
      </c>
      <c r="H309" s="11" t="str">
        <f>'[1]Activos Consolidados'!W323</f>
        <v>NO APLICA</v>
      </c>
    </row>
    <row r="310" spans="1:8" ht="38.25" x14ac:dyDescent="0.25">
      <c r="A310" s="8" t="str">
        <f>'[1]Activos Consolidados'!H324</f>
        <v>BASES DE DATOS</v>
      </c>
      <c r="B310" s="9" t="str">
        <f>'[1]Activos Consolidados'!I324</f>
        <v>BASES DE DATOS PROYECTOS USPEC</v>
      </c>
      <c r="C310" s="9" t="str">
        <f>'[1]Activos Consolidados'!K324</f>
        <v>ES LA BASE DE SEGUIMIENTO DE LOS PROYECTOS RELACIONAS CON EL CONVENIO.</v>
      </c>
      <c r="D310" s="10" t="str">
        <f>'[1]Activos Consolidados'!R324</f>
        <v>CASTELLANO</v>
      </c>
      <c r="E310" s="10" t="str">
        <f>'[1]Activos Consolidados'!S324</f>
        <v>ELECTRONICO/PAPEL</v>
      </c>
      <c r="F310" s="10" t="str">
        <f>'[1]Activos Consolidados'!U324</f>
        <v xml:space="preserve"> XLS</v>
      </c>
      <c r="G310" s="9" t="str">
        <f>'[1]Activos Consolidados'!V324</f>
        <v>ONE DRIVE</v>
      </c>
      <c r="H310" s="11" t="str">
        <f>'[1]Activos Consolidados'!W324</f>
        <v>NO APLICA</v>
      </c>
    </row>
    <row r="311" spans="1:8" ht="89.25" x14ac:dyDescent="0.25">
      <c r="A311" s="8" t="str">
        <f>'[1]Activos Consolidados'!H325</f>
        <v>BASES DE DATOS</v>
      </c>
      <c r="B311" s="9" t="str">
        <f>'[1]Activos Consolidados'!I325</f>
        <v>BASES DE DATOS PROYECTOS FONVIVIENDA (GEOTEC)</v>
      </c>
      <c r="C311" s="9" t="str">
        <f>'[1]Activos Consolidados'!K325</f>
        <v>SEGUIMIENTO DEL ESTADO DE LOS PROYECTOS, TRAZABILIDAD DE LA SUPERVISION REALIZADA POR LA ENTIDAD ASI MISMO INCLUYE INFORMACIÓN DE PERSONAS BENEFICIADAS POR EL PROGRAMA DE VIVIENDA VIS</v>
      </c>
      <c r="D311" s="10" t="str">
        <f>'[1]Activos Consolidados'!R325</f>
        <v>CASTELLANO</v>
      </c>
      <c r="E311" s="10" t="str">
        <f>'[1]Activos Consolidados'!S325</f>
        <v>ELECTRONICO</v>
      </c>
      <c r="F311" s="10" t="str">
        <f>'[1]Activos Consolidados'!U325</f>
        <v>PDF, XLS</v>
      </c>
      <c r="G311" s="9" t="str">
        <f>'[1]Activos Consolidados'!V325</f>
        <v>WEB</v>
      </c>
      <c r="H311" s="11" t="str">
        <f>'[1]Activos Consolidados'!W325</f>
        <v xml:space="preserve">LINK EN PAGINA DE ENTERRITORIO </v>
      </c>
    </row>
    <row r="312" spans="1:8" ht="63.75" x14ac:dyDescent="0.25">
      <c r="A312" s="8" t="str">
        <f>'[1]Activos Consolidados'!H326</f>
        <v>ACTAS</v>
      </c>
      <c r="B312" s="9" t="str">
        <f>'[1]Activos Consolidados'!I326</f>
        <v>ACTA DE COMITÉ OPERATIVO DE SEGUIMIENTO (Cuando ENTerritorio es secretario)</v>
      </c>
      <c r="C312" s="9" t="str">
        <f>'[1]Activos Consolidados'!K326</f>
        <v>CONTIENE INFORMACIÓN DE LAS REUNIONES DE SEGUIMIENTO REALIZADAS EN MARCO DE LA EJECUCIÓN DE UN CONTRATO/ CONVENIO INTERADMINISTRATIVO</v>
      </c>
      <c r="D312" s="10" t="str">
        <f>'[1]Activos Consolidados'!R326</f>
        <v>CASTELLANO</v>
      </c>
      <c r="E312" s="10" t="str">
        <f>'[1]Activos Consolidados'!S326</f>
        <v>ELECTRONICO/PAPEL</v>
      </c>
      <c r="F312" s="10" t="str">
        <f>'[1]Activos Consolidados'!U326</f>
        <v>PDF, DOC, TIF, XLS</v>
      </c>
      <c r="G312" s="9" t="str">
        <f>'[1]Activos Consolidados'!V326</f>
        <v>ORFEO, SISTEMA DE INFORMACION DE PROYECTOS</v>
      </c>
      <c r="H312" s="11" t="str">
        <f>'[1]Activos Consolidados'!W326</f>
        <v>NO APLICA</v>
      </c>
    </row>
    <row r="313" spans="1:8" ht="63.75" x14ac:dyDescent="0.25">
      <c r="A313" s="8" t="str">
        <f>'[1]Activos Consolidados'!H327</f>
        <v>ACTAS</v>
      </c>
      <c r="B313" s="9" t="str">
        <f>'[1]Activos Consolidados'!I327</f>
        <v>ACTA DE SEGUIMIENTO CONTRATO (F-GG-09)</v>
      </c>
      <c r="C313" s="9" t="str">
        <f>'[1]Activos Consolidados'!K327</f>
        <v>CONTIENE INFORMACIÓN DE LOS AVANCES DE LOS CONTRATOS DERIVADOS - PROYECTOS RESPECTO A TEMAS TÉCNICOS, ADMINSITRATIVOS, AMBIENTALES Y DE RIESGOS)</v>
      </c>
      <c r="D313" s="10" t="str">
        <f>'[1]Activos Consolidados'!R327</f>
        <v>CASTELLANO</v>
      </c>
      <c r="E313" s="10" t="str">
        <f>'[1]Activos Consolidados'!S327</f>
        <v>ELECTRONICO/PAPEL</v>
      </c>
      <c r="F313" s="10" t="str">
        <f>'[1]Activos Consolidados'!U327</f>
        <v>PDF, DOC, TIF, XLS</v>
      </c>
      <c r="G313" s="9" t="str">
        <f>'[1]Activos Consolidados'!V327</f>
        <v>ORFEO, SISTEMA DE INFORMACION DE PROYECTOS</v>
      </c>
      <c r="H313" s="11" t="str">
        <f>'[1]Activos Consolidados'!W327</f>
        <v>NO APLICA</v>
      </c>
    </row>
    <row r="314" spans="1:8" ht="38.25" x14ac:dyDescent="0.25">
      <c r="A314" s="8" t="str">
        <f>'[1]Activos Consolidados'!H328</f>
        <v>COMPROBANTES CONTABLES</v>
      </c>
      <c r="B314" s="9" t="str">
        <f>'[1]Activos Consolidados'!I328</f>
        <v>COMPROBANTES DE EGRESOS</v>
      </c>
      <c r="C314" s="9" t="str">
        <f>'[1]Activos Consolidados'!K328</f>
        <v>CORRESPONDE AL DETALLE DE LOS PAGOS EFECTUADOS POR LA ENTIDAD CON SUS RESPECTIVOS SOPORTES</v>
      </c>
      <c r="D314" s="10" t="str">
        <f>'[1]Activos Consolidados'!R328</f>
        <v>CASTELLANO</v>
      </c>
      <c r="E314" s="10" t="str">
        <f>'[1]Activos Consolidados'!S328</f>
        <v>ELECTRONICO/PAPEL</v>
      </c>
      <c r="F314" s="10" t="str">
        <f>'[1]Activos Consolidados'!U328</f>
        <v>PDF, TIIF</v>
      </c>
      <c r="G314" s="9" t="str">
        <f>'[1]Activos Consolidados'!V328</f>
        <v>ORFEO</v>
      </c>
      <c r="H314" s="11" t="str">
        <f>'[1]Activos Consolidados'!W328</f>
        <v>NO APLICA</v>
      </c>
    </row>
    <row r="315" spans="1:8" ht="51" x14ac:dyDescent="0.25">
      <c r="A315" s="8" t="str">
        <f>'[1]Activos Consolidados'!H329</f>
        <v>COMPROBANTES CONTABLES</v>
      </c>
      <c r="B315" s="9" t="str">
        <f>'[1]Activos Consolidados'!I329</f>
        <v>COMPROBANTES DE INGRESO</v>
      </c>
      <c r="C315" s="9" t="str">
        <f>'[1]Activos Consolidados'!K329</f>
        <v>CORRESPONDE AL DETALLE DE LOS RECURSOS  QUE INGRESAN A LA ENTIDAD CON SUS RESPECTIVOS SOPORTES.</v>
      </c>
      <c r="D315" s="10" t="str">
        <f>'[1]Activos Consolidados'!R329</f>
        <v>CASTELLANO</v>
      </c>
      <c r="E315" s="10" t="str">
        <f>'[1]Activos Consolidados'!S329</f>
        <v>ELECTRONICO/PAPEL</v>
      </c>
      <c r="F315" s="10" t="str">
        <f>'[1]Activos Consolidados'!U329</f>
        <v>PDF, TIIF</v>
      </c>
      <c r="G315" s="9" t="str">
        <f>'[1]Activos Consolidados'!V329</f>
        <v>ORFEO</v>
      </c>
      <c r="H315" s="11" t="str">
        <f>'[1]Activos Consolidados'!W329</f>
        <v>NO APLICA</v>
      </c>
    </row>
    <row r="316" spans="1:8" ht="38.25" x14ac:dyDescent="0.25">
      <c r="A316" s="8" t="str">
        <f>'[1]Activos Consolidados'!H330</f>
        <v>COMPROBANTES CONTABLES</v>
      </c>
      <c r="B316" s="9" t="str">
        <f>'[1]Activos Consolidados'!I330</f>
        <v>NOTAS CONTABLES</v>
      </c>
      <c r="C316" s="9" t="str">
        <f>'[1]Activos Consolidados'!K330</f>
        <v>CORRESPONDE AL REGISTRO CONTABLE  DE TRANSACCIONES ECONÓMICAS Y AJUSTES</v>
      </c>
      <c r="D316" s="10" t="str">
        <f>'[1]Activos Consolidados'!R330</f>
        <v>CASTELLANO</v>
      </c>
      <c r="E316" s="10" t="str">
        <f>'[1]Activos Consolidados'!S330</f>
        <v>ELECTRONICO/PAPEL</v>
      </c>
      <c r="F316" s="10" t="str">
        <f>'[1]Activos Consolidados'!U330</f>
        <v>PDF, TIIF</v>
      </c>
      <c r="G316" s="9" t="str">
        <f>'[1]Activos Consolidados'!V330</f>
        <v>ORFEO</v>
      </c>
      <c r="H316" s="11" t="str">
        <f>'[1]Activos Consolidados'!W330</f>
        <v>NO APLICA</v>
      </c>
    </row>
    <row r="317" spans="1:8" ht="89.25" x14ac:dyDescent="0.25">
      <c r="A317" s="8" t="str">
        <f>'[1]Activos Consolidados'!H331</f>
        <v>DECLARACIONES TRIBUTARIAS</v>
      </c>
      <c r="B317" s="9" t="str">
        <f>'[1]Activos Consolidados'!I331</f>
        <v>DECLARACIONES DE IMPUESTO , TASAS, CONTRIBUCIONES Y RETENCIONES DEL NIIVEL NACIONAL , DISTRITAL  Y MUNICIPAL</v>
      </c>
      <c r="C317" s="9" t="str">
        <f>'[1]Activos Consolidados'!K331</f>
        <v>CORRESPONDE A LA DECLARACIÓN , LIQUIDACIÓN Y PAGO DEL DECLARACIONES DE IMPUESTO , TASAS, CONTRIBUCIONES Y RETENCIONES DEL NIIVEL NACIONAL , DISTRITAL  Y MUNICIPAL, CON SUS SOPORTES</v>
      </c>
      <c r="D317" s="10" t="str">
        <f>'[1]Activos Consolidados'!R331</f>
        <v>CASTELLANO</v>
      </c>
      <c r="E317" s="10" t="str">
        <f>'[1]Activos Consolidados'!S331</f>
        <v>ELECTRONICO/PAPEL</v>
      </c>
      <c r="F317" s="10" t="str">
        <f>'[1]Activos Consolidados'!U331</f>
        <v>PDF, TIIF</v>
      </c>
      <c r="G317" s="9" t="str">
        <f>'[1]Activos Consolidados'!V331</f>
        <v>ORFEO</v>
      </c>
      <c r="H317" s="11" t="str">
        <f>'[1]Activos Consolidados'!W331</f>
        <v>NO APLICA</v>
      </c>
    </row>
    <row r="318" spans="1:8" ht="51" x14ac:dyDescent="0.25">
      <c r="A318" s="8" t="str">
        <f>'[1]Activos Consolidados'!H332</f>
        <v>ESTADOS FINANCIEROS</v>
      </c>
      <c r="B318" s="9" t="str">
        <f>'[1]Activos Consolidados'!I332</f>
        <v>ESTADOS FINANCIEROS DE PROPÓSITO ESPECIAL.</v>
      </c>
      <c r="C318" s="9" t="str">
        <f>'[1]Activos Consolidados'!K332</f>
        <v>CONTIENE LOS ESTADOS FINANCIEROS MENSUALES PARA EL CUMPLIMIENTO DE LA CIRCULAR 182 DE LA CONTADURÍA GENERAL DE LA NACIÓN.</v>
      </c>
      <c r="D318" s="10" t="str">
        <f>'[1]Activos Consolidados'!R332</f>
        <v>CASTELLANO</v>
      </c>
      <c r="E318" s="10" t="str">
        <f>'[1]Activos Consolidados'!S332</f>
        <v>ELECTRONICO/PAPEL</v>
      </c>
      <c r="F318" s="10" t="str">
        <f>'[1]Activos Consolidados'!U332</f>
        <v>PDF</v>
      </c>
      <c r="G318" s="9" t="str">
        <f>'[1]Activos Consolidados'!V332</f>
        <v>PAGINA WEB</v>
      </c>
      <c r="H318" s="11" t="str">
        <f>'[1]Activos Consolidados'!W332</f>
        <v>PAGINA WEB</v>
      </c>
    </row>
    <row r="319" spans="1:8" ht="51" x14ac:dyDescent="0.25">
      <c r="A319" s="8" t="str">
        <f>'[1]Activos Consolidados'!H333</f>
        <v>ESTADOS FINACIEROS</v>
      </c>
      <c r="B319" s="9" t="str">
        <f>'[1]Activos Consolidados'!I333</f>
        <v>ESTADOS FINANCIEROS DE PROPÓSITO GENERAL.</v>
      </c>
      <c r="C319" s="9" t="str">
        <f>'[1]Activos Consolidados'!K333</f>
        <v>CORRESPONDE A LOS ESTADOS FINANCIEROS  Y SUS REVELACIONES CON PERIODICIDAD TRIMESTRAL Y ANUAL</v>
      </c>
      <c r="D319" s="10" t="str">
        <f>'[1]Activos Consolidados'!R333</f>
        <v>CASTELLANO</v>
      </c>
      <c r="E319" s="10" t="str">
        <f>'[1]Activos Consolidados'!S333</f>
        <v>ELECTRONICO/PAPEL</v>
      </c>
      <c r="F319" s="10" t="str">
        <f>'[1]Activos Consolidados'!U333</f>
        <v>PDF</v>
      </c>
      <c r="G319" s="9" t="str">
        <f>'[1]Activos Consolidados'!V333</f>
        <v>PAGINA WEB</v>
      </c>
      <c r="H319" s="11" t="str">
        <f>'[1]Activos Consolidados'!W333</f>
        <v>PAGINA WEB</v>
      </c>
    </row>
    <row r="320" spans="1:8" ht="76.5" x14ac:dyDescent="0.25">
      <c r="A320" s="8" t="str">
        <f>'[1]Activos Consolidados'!H334</f>
        <v>INFORMES</v>
      </c>
      <c r="B320" s="9" t="str">
        <f>'[1]Activos Consolidados'!I334</f>
        <v>INFORMES A ENTES DE CONTROL</v>
      </c>
      <c r="C320" s="9" t="str">
        <f>'[1]Activos Consolidados'!K334</f>
        <v>REPORTE TRIMESTRAL A LA CONTADURÍA GENERAL DE LA NACIÓN CORRESPONDIENTE AL INFORME DE SALDOS Y MOVIMIENTOS, OPERACIONES RECIPROCAS Y PRINCIPALES VARIACIONES.</v>
      </c>
      <c r="D320" s="10" t="str">
        <f>'[1]Activos Consolidados'!R334</f>
        <v>CASTELLANO</v>
      </c>
      <c r="E320" s="10" t="str">
        <f>'[1]Activos Consolidados'!S334</f>
        <v>ELECTRONICO/PAPEL</v>
      </c>
      <c r="F320" s="10" t="str">
        <f>'[1]Activos Consolidados'!U334</f>
        <v>PDF, XLS</v>
      </c>
      <c r="G320" s="9" t="str">
        <f>'[1]Activos Consolidados'!V334</f>
        <v>PAGINA WEB</v>
      </c>
      <c r="H320" s="11" t="str">
        <f>'[1]Activos Consolidados'!W334</f>
        <v>NO APLICA</v>
      </c>
    </row>
    <row r="321" spans="1:8" ht="63.75" x14ac:dyDescent="0.25">
      <c r="A321" s="8" t="str">
        <f>'[1]Activos Consolidados'!H335</f>
        <v>INFORMES</v>
      </c>
      <c r="B321" s="9" t="str">
        <f>'[1]Activos Consolidados'!I335</f>
        <v>INFORME DE EJECUCIÓN FINANCIERA</v>
      </c>
      <c r="C321" s="9" t="str">
        <f>'[1]Activos Consolidados'!K335</f>
        <v>CORRESPONDE A LA EJECUCIÓN FINANCIERA DE LOS CONVENIOS Y/O CONTRATOS INTERADMINISTRATIVOS EN CUMPLIMIENTO DE LO PACTADO CONTRACTUALMENTE.</v>
      </c>
      <c r="D321" s="10" t="str">
        <f>'[1]Activos Consolidados'!R335</f>
        <v>CASTELLANO</v>
      </c>
      <c r="E321" s="10" t="str">
        <f>'[1]Activos Consolidados'!S335</f>
        <v>ELECTRONICO/PAPEL</v>
      </c>
      <c r="F321" s="10" t="str">
        <f>'[1]Activos Consolidados'!U335</f>
        <v>PDF</v>
      </c>
      <c r="G321" s="9" t="str">
        <f>'[1]Activos Consolidados'!V335</f>
        <v>ORFEO</v>
      </c>
      <c r="H321" s="11" t="str">
        <f>'[1]Activos Consolidados'!W335</f>
        <v>NO APLICA</v>
      </c>
    </row>
    <row r="322" spans="1:8" ht="51" x14ac:dyDescent="0.25">
      <c r="A322" s="8" t="str">
        <f>'[1]Activos Consolidados'!H336</f>
        <v>INFORMES</v>
      </c>
      <c r="B322" s="9" t="str">
        <f>'[1]Activos Consolidados'!I336</f>
        <v>INFORME DE SALDOS CONTABLES</v>
      </c>
      <c r="C322" s="9" t="str">
        <f>'[1]Activos Consolidados'!K336</f>
        <v>CORRESPONDE A  LOS SALDOS PRESENTADOS EN CADA UNO DE LOS CONVENIOS Y/O CVONTRATOS ADMINISTRATIVOS</v>
      </c>
      <c r="D322" s="10" t="str">
        <f>'[1]Activos Consolidados'!R336</f>
        <v>CASTELLANO</v>
      </c>
      <c r="E322" s="10" t="str">
        <f>'[1]Activos Consolidados'!S336</f>
        <v>ELECTRONICO/PAPEL</v>
      </c>
      <c r="F322" s="10" t="str">
        <f>'[1]Activos Consolidados'!U336</f>
        <v>PDF</v>
      </c>
      <c r="G322" s="9" t="str">
        <f>'[1]Activos Consolidados'!V336</f>
        <v xml:space="preserve">ARCHIVO DIGITAL </v>
      </c>
      <c r="H322" s="11" t="str">
        <f>'[1]Activos Consolidados'!W336</f>
        <v>NO APLICA</v>
      </c>
    </row>
    <row r="323" spans="1:8" ht="89.25" x14ac:dyDescent="0.25">
      <c r="A323" s="8" t="str">
        <f>'[1]Activos Consolidados'!H337</f>
        <v>INFORMES</v>
      </c>
      <c r="B323" s="9" t="str">
        <f>'[1]Activos Consolidados'!I337</f>
        <v>INFORME DE LA CUENTA FISCAL ANUAL</v>
      </c>
      <c r="C323" s="9" t="str">
        <f>'[1]Activos Consolidados'!K337</f>
        <v>CONTIENE LA INFORMACIÓN DE LA CONSOLIDACIÓN DE LA CUENTA NAUAL SIRECI</v>
      </c>
      <c r="D323" s="10" t="str">
        <f>'[1]Activos Consolidados'!R337</f>
        <v>CASTELLANO</v>
      </c>
      <c r="E323" s="10" t="str">
        <f>'[1]Activos Consolidados'!S337</f>
        <v>ELECTRONICO</v>
      </c>
      <c r="F323" s="10" t="str">
        <f>'[1]Activos Consolidados'!U337</f>
        <v>PDF, DOC</v>
      </c>
      <c r="G323" s="9" t="str">
        <f>'[1]Activos Consolidados'!V337</f>
        <v>Sitio web</v>
      </c>
      <c r="H323" s="11" t="str">
        <f>'[1]Activos Consolidados'!W337</f>
        <v xml:space="preserve">https://www.enterritorio.gov.co/web/transparencia-y-acceso-a-la-informacion-publica/planeacion/informes-de-gestion-evaluacion-y-auditoria/cuenta-anual-consolidada-sireci </v>
      </c>
    </row>
    <row r="324" spans="1:8" ht="63.75" x14ac:dyDescent="0.25">
      <c r="A324" s="8" t="str">
        <f>'[1]Activos Consolidados'!H338</f>
        <v>INFORMES</v>
      </c>
      <c r="B324" s="9" t="str">
        <f>'[1]Activos Consolidados'!I338</f>
        <v>INFORMES DE GESTION</v>
      </c>
      <c r="C324" s="9" t="str">
        <f>'[1]Activos Consolidados'!K338</f>
        <v>CORRESPONDE AL ACAPITE DE LA GETIÓN DE LOS ESTADOS FINANCIEROS DE LA ENTIDAD PARA EL CIERRE DE LA VIGENCIA (REVISAR CON PLANEACIÓN)</v>
      </c>
      <c r="D324" s="10" t="str">
        <f>'[1]Activos Consolidados'!R338</f>
        <v>CASTELLANO</v>
      </c>
      <c r="E324" s="10" t="str">
        <f>'[1]Activos Consolidados'!S338</f>
        <v>ELECTRONICO/PAPEL</v>
      </c>
      <c r="F324" s="10" t="str">
        <f>'[1]Activos Consolidados'!U338</f>
        <v>PDF, TIF, DOC, XLS</v>
      </c>
      <c r="G324" s="9" t="str">
        <f>'[1]Activos Consolidados'!V338</f>
        <v>ORFEO</v>
      </c>
      <c r="H324" s="11" t="str">
        <f>'[1]Activos Consolidados'!W338</f>
        <v>NO APLICA</v>
      </c>
    </row>
    <row r="325" spans="1:8" ht="25.5" x14ac:dyDescent="0.25">
      <c r="A325" s="8" t="str">
        <f>'[1]Activos Consolidados'!H339</f>
        <v>LIBROS PRINCIPALES CONTABLES</v>
      </c>
      <c r="B325" s="9" t="str">
        <f>'[1]Activos Consolidados'!I339</f>
        <v>LIBRO DE DIARIO</v>
      </c>
      <c r="C325" s="9" t="str">
        <f>'[1]Activos Consolidados'!K339</f>
        <v>CORRESPONDE AL REPORTE MENSUAL DEL LIBRO DIARIO DE CONTABILIDAD</v>
      </c>
      <c r="D325" s="10" t="str">
        <f>'[1]Activos Consolidados'!R339</f>
        <v>CASTELLANO</v>
      </c>
      <c r="E325" s="10" t="str">
        <f>'[1]Activos Consolidados'!S339</f>
        <v>ELECTRONICO/PAPEL</v>
      </c>
      <c r="F325" s="10" t="str">
        <f>'[1]Activos Consolidados'!U339</f>
        <v>PDF</v>
      </c>
      <c r="G325" s="9" t="str">
        <f>'[1]Activos Consolidados'!V339</f>
        <v>NUBE</v>
      </c>
      <c r="H325" s="11" t="str">
        <f>'[1]Activos Consolidados'!W339</f>
        <v>NO APLICA</v>
      </c>
    </row>
    <row r="326" spans="1:8" ht="25.5" x14ac:dyDescent="0.25">
      <c r="A326" s="8" t="str">
        <f>'[1]Activos Consolidados'!H340</f>
        <v>LIBROS PRINCIPALES CONTABLES</v>
      </c>
      <c r="B326" s="9" t="str">
        <f>'[1]Activos Consolidados'!I340</f>
        <v>LIBRO MAYOR</v>
      </c>
      <c r="C326" s="9" t="str">
        <f>'[1]Activos Consolidados'!K340</f>
        <v>CORRESPONDE AL REPORTE MENSUAL DEL LIBRO MAYOR DE CONTABILIDAD</v>
      </c>
      <c r="D326" s="10" t="str">
        <f>'[1]Activos Consolidados'!R340</f>
        <v>CASTELLANO</v>
      </c>
      <c r="E326" s="10" t="str">
        <f>'[1]Activos Consolidados'!S340</f>
        <v>ELECTRONICO/PAPEL</v>
      </c>
      <c r="F326" s="10" t="str">
        <f>'[1]Activos Consolidados'!U340</f>
        <v>PDF</v>
      </c>
      <c r="G326" s="9" t="str">
        <f>'[1]Activos Consolidados'!V340</f>
        <v>NUBE</v>
      </c>
      <c r="H326" s="11" t="str">
        <f>'[1]Activos Consolidados'!W340</f>
        <v>NO APLICA</v>
      </c>
    </row>
    <row r="327" spans="1:8" ht="63.75" x14ac:dyDescent="0.25">
      <c r="A327" s="8" t="str">
        <f>'[1]Activos Consolidados'!H341</f>
        <v>APLICATIVOS</v>
      </c>
      <c r="B327" s="9" t="str">
        <f>'[1]Activos Consolidados'!I341</f>
        <v>CONVENIOS Y CONTRATOS</v>
      </c>
      <c r="C327" s="9" t="str">
        <f>'[1]Activos Consolidados'!K341</f>
        <v>REGISTRO DE LA INFORMACION FISCAL Y CONTABLE DE TODOS LOS CONTRATOS, CONVENIOS Y TERCEROS QUE TENGAN VÍNCULO CONTRACTUAL CON LA ENTIDAD</v>
      </c>
      <c r="D327" s="10" t="str">
        <f>'[1]Activos Consolidados'!R341</f>
        <v>CASTELLANO</v>
      </c>
      <c r="E327" s="10" t="str">
        <f>'[1]Activos Consolidados'!S341</f>
        <v>ELECTRONICO</v>
      </c>
      <c r="F327" s="10" t="str">
        <f>'[1]Activos Consolidados'!U341</f>
        <v>BASE DE DATOS</v>
      </c>
      <c r="G327" s="9" t="str">
        <f>'[1]Activos Consolidados'!V341</f>
        <v>APLICATIVOS</v>
      </c>
      <c r="H327" s="11" t="str">
        <f>'[1]Activos Consolidados'!W341</f>
        <v>NO APLICA</v>
      </c>
    </row>
    <row r="328" spans="1:8" ht="51" x14ac:dyDescent="0.25">
      <c r="A328" s="8" t="str">
        <f>'[1]Activos Consolidados'!H342</f>
        <v>APLICATIVOS</v>
      </c>
      <c r="B328" s="9" t="str">
        <f>'[1]Activos Consolidados'!I342</f>
        <v>LIMAY - CONTABILIDAD COLGAAP</v>
      </c>
      <c r="C328" s="9" t="str">
        <f>'[1]Activos Consolidados'!K342</f>
        <v>HERRAMIENTA PARA EL REGISTRO CONTABLE DE LOS HECHOS ECONÓMICOS GENERADOS EN LA ENTIDAD BAJO NORMA LOCAL</v>
      </c>
      <c r="D328" s="10" t="str">
        <f>'[1]Activos Consolidados'!R342</f>
        <v>CASTELLANO</v>
      </c>
      <c r="E328" s="10" t="str">
        <f>'[1]Activos Consolidados'!S342</f>
        <v>ELECTRONICO</v>
      </c>
      <c r="F328" s="10" t="str">
        <f>'[1]Activos Consolidados'!U342</f>
        <v>BASE DE DATOS</v>
      </c>
      <c r="G328" s="9" t="str">
        <f>'[1]Activos Consolidados'!V342</f>
        <v>APLICATIVOS</v>
      </c>
      <c r="H328" s="11" t="str">
        <f>'[1]Activos Consolidados'!W342</f>
        <v>NO APLICA</v>
      </c>
    </row>
    <row r="329" spans="1:8" ht="63.75" x14ac:dyDescent="0.25">
      <c r="A329" s="8" t="str">
        <f>'[1]Activos Consolidados'!H343</f>
        <v>APLICATIVOS</v>
      </c>
      <c r="B329" s="9" t="str">
        <f>'[1]Activos Consolidados'!I343</f>
        <v>LIMAY - CONTABILIDAD NIIF</v>
      </c>
      <c r="C329" s="9" t="str">
        <f>'[1]Activos Consolidados'!K343</f>
        <v>HERRAMIENTA PARA EL REGISTRO CONTABLE DE LOS HECHOS ECONÓMICOS GENERADOS EN LA ENTIDAD BAJO NORMA INTERNACIONAL</v>
      </c>
      <c r="D329" s="10" t="str">
        <f>'[1]Activos Consolidados'!R343</f>
        <v>CASTELLANO</v>
      </c>
      <c r="E329" s="10" t="str">
        <f>'[1]Activos Consolidados'!S343</f>
        <v>ELECTRONICO</v>
      </c>
      <c r="F329" s="10" t="str">
        <f>'[1]Activos Consolidados'!U343</f>
        <v>BASE DE DATOS</v>
      </c>
      <c r="G329" s="9" t="str">
        <f>'[1]Activos Consolidados'!V343</f>
        <v>APLICATIVOS</v>
      </c>
      <c r="H329" s="11" t="str">
        <f>'[1]Activos Consolidados'!W343</f>
        <v>NO APLICA</v>
      </c>
    </row>
    <row r="330" spans="1:8" ht="63.75" x14ac:dyDescent="0.25">
      <c r="A330" s="8" t="str">
        <f>'[1]Activos Consolidados'!H344</f>
        <v>APLICATIVOS</v>
      </c>
      <c r="B330" s="9" t="str">
        <f>'[1]Activos Consolidados'!I344</f>
        <v>LIMAY - CONTABILIDAD NIIF GESTIÓN</v>
      </c>
      <c r="C330" s="9" t="str">
        <f>'[1]Activos Consolidados'!K344</f>
        <v>HERRAMIENTA PARA EL REGISTRO CONTABLE DE LOS HECHOS ECONÓMICOS EN LA LÍNEA DE GESTIÓN DE PROYECTOS BAJO NORMA INTERNACIONAL</v>
      </c>
      <c r="D330" s="10" t="str">
        <f>'[1]Activos Consolidados'!R344</f>
        <v>CASTELLANO</v>
      </c>
      <c r="E330" s="10" t="str">
        <f>'[1]Activos Consolidados'!S344</f>
        <v>ELECTRONICO</v>
      </c>
      <c r="F330" s="10" t="str">
        <f>'[1]Activos Consolidados'!U344</f>
        <v>BASE DE DATOS</v>
      </c>
      <c r="G330" s="9" t="str">
        <f>'[1]Activos Consolidados'!V344</f>
        <v>APLICATIVOS</v>
      </c>
      <c r="H330" s="11" t="str">
        <f>'[1]Activos Consolidados'!W344</f>
        <v>NO APLICA</v>
      </c>
    </row>
    <row r="331" spans="1:8" ht="51" x14ac:dyDescent="0.25">
      <c r="A331" s="8" t="str">
        <f>'[1]Activos Consolidados'!H345</f>
        <v>APLICATIVOS</v>
      </c>
      <c r="B331" s="9" t="str">
        <f>'[1]Activos Consolidados'!I345</f>
        <v>CAUSACIÓN DE DESEMBOLSOS</v>
      </c>
      <c r="C331" s="9" t="str">
        <f>'[1]Activos Consolidados'!K345</f>
        <v>HERRAMIENTA PARA EL REGISTRO DE LAS FACTURAS O DOCUMENTOS EQUIVALENTES RADICADOS EN LA ENTIDAD</v>
      </c>
      <c r="D331" s="10" t="str">
        <f>'[1]Activos Consolidados'!R345</f>
        <v>CASTELLANO</v>
      </c>
      <c r="E331" s="10" t="str">
        <f>'[1]Activos Consolidados'!S345</f>
        <v>ELECTRONICO</v>
      </c>
      <c r="F331" s="10" t="str">
        <f>'[1]Activos Consolidados'!U345</f>
        <v>BASE DE DATOS</v>
      </c>
      <c r="G331" s="9" t="str">
        <f>'[1]Activos Consolidados'!V345</f>
        <v>APLICATIVOS</v>
      </c>
      <c r="H331" s="11" t="str">
        <f>'[1]Activos Consolidados'!W345</f>
        <v>NO APLICA</v>
      </c>
    </row>
    <row r="332" spans="1:8" ht="76.5" x14ac:dyDescent="0.25">
      <c r="A332" s="8" t="str">
        <f>'[1]Activos Consolidados'!H346</f>
        <v>BASES DE DATOS</v>
      </c>
      <c r="B332" s="9" t="str">
        <f>'[1]Activos Consolidados'!I346</f>
        <v>BASE DE CIRCULARIZACIÓN</v>
      </c>
      <c r="C332" s="9" t="str">
        <f>'[1]Activos Consolidados'!K346</f>
        <v>CONTIENE LAS PARTIDAS CONCILIATORIAS DE LOS ESTADOS FINANCIEROS PENDIENTES CON EL FIN DE CONSOLIDAR LAS GESTIONES ADELANTADAS PARA LA DEPURACIÓN DE LAS MISMAS.</v>
      </c>
      <c r="D332" s="10" t="str">
        <f>'[1]Activos Consolidados'!R346</f>
        <v>CASTELLANO</v>
      </c>
      <c r="E332" s="10" t="str">
        <f>'[1]Activos Consolidados'!S346</f>
        <v>ELECTRONICO</v>
      </c>
      <c r="F332" s="10" t="str">
        <f>'[1]Activos Consolidados'!U346</f>
        <v>BASES DE DATOS</v>
      </c>
      <c r="G332" s="9" t="str">
        <f>'[1]Activos Consolidados'!V346</f>
        <v>ACCES</v>
      </c>
      <c r="H332" s="11" t="str">
        <f>'[1]Activos Consolidados'!W346</f>
        <v>NO APLICA</v>
      </c>
    </row>
    <row r="333" spans="1:8" ht="51" x14ac:dyDescent="0.25">
      <c r="A333" s="8" t="str">
        <f>'[1]Activos Consolidados'!H347</f>
        <v>BASES DE DATOS</v>
      </c>
      <c r="B333" s="9" t="str">
        <f>'[1]Activos Consolidados'!I347</f>
        <v>BASE DE DATOS NIIF</v>
      </c>
      <c r="C333" s="9" t="str">
        <f>'[1]Activos Consolidados'!K347</f>
        <v>CONTIENE LA CONTABILIDAD DE LA VIGENCIA 2016 Y EL CONTROL DE ACTIVOS FIJOS PARA LA VALIDACIÓN Y REGISTRO DE LA DEPRECIACIÓN</v>
      </c>
      <c r="D333" s="10" t="str">
        <f>'[1]Activos Consolidados'!R347</f>
        <v>CASTELLANO</v>
      </c>
      <c r="E333" s="10" t="str">
        <f>'[1]Activos Consolidados'!S347</f>
        <v>ELECTRONICO</v>
      </c>
      <c r="F333" s="10" t="str">
        <f>'[1]Activos Consolidados'!U347</f>
        <v>BASES DE DATOS</v>
      </c>
      <c r="G333" s="9" t="str">
        <f>'[1]Activos Consolidados'!V347</f>
        <v>ACCES</v>
      </c>
      <c r="H333" s="11" t="str">
        <f>'[1]Activos Consolidados'!W347</f>
        <v>NO APLICA</v>
      </c>
    </row>
    <row r="334" spans="1:8" ht="38.25" x14ac:dyDescent="0.25">
      <c r="A334" s="8" t="str">
        <f>'[1]Activos Consolidados'!H348</f>
        <v>BASE DE DATOS</v>
      </c>
      <c r="B334" s="9" t="str">
        <f>'[1]Activos Consolidados'!I348</f>
        <v>BASE DE DATOS CONCILIACIONES BANCARIAS</v>
      </c>
      <c r="C334" s="9" t="str">
        <f>'[1]Activos Consolidados'!K348</f>
        <v>CONTIENE LAS PARTIDAS CONCILIATORIAS DE BANCOS PARA SU SEGUIMIENTO Y DEPURACIÓN</v>
      </c>
      <c r="D334" s="10" t="str">
        <f>'[1]Activos Consolidados'!R348</f>
        <v>CASTELLANO</v>
      </c>
      <c r="E334" s="10" t="str">
        <f>'[1]Activos Consolidados'!S348</f>
        <v>ELECTRONICO</v>
      </c>
      <c r="F334" s="10" t="str">
        <f>'[1]Activos Consolidados'!U348</f>
        <v>BASES DE DATOS</v>
      </c>
      <c r="G334" s="9" t="str">
        <f>'[1]Activos Consolidados'!V348</f>
        <v>ACCES</v>
      </c>
      <c r="H334" s="11" t="str">
        <f>'[1]Activos Consolidados'!W348</f>
        <v>NO APLICA</v>
      </c>
    </row>
    <row r="335" spans="1:8" ht="38.25" x14ac:dyDescent="0.25">
      <c r="A335" s="8" t="str">
        <f>'[1]Activos Consolidados'!H349</f>
        <v>BASES DE DATOS</v>
      </c>
      <c r="B335" s="9" t="str">
        <f>'[1]Activos Consolidados'!I349</f>
        <v>BASE DE DATOS DE ESTAMPILLAS PRO UNIVERSIDAD</v>
      </c>
      <c r="C335" s="9" t="str">
        <f>'[1]Activos Consolidados'!K349</f>
        <v>CONTIENE LA INFORMACIÓN DE TODOS LOS CONTRATOS SUJETOS A ESTE TRIBUTO</v>
      </c>
      <c r="D335" s="10" t="str">
        <f>'[1]Activos Consolidados'!R349</f>
        <v>CASTELLANO</v>
      </c>
      <c r="E335" s="10" t="str">
        <f>'[1]Activos Consolidados'!S349</f>
        <v>ELECTRONICO</v>
      </c>
      <c r="F335" s="10" t="str">
        <f>'[1]Activos Consolidados'!U349</f>
        <v>BASES DE DATOS</v>
      </c>
      <c r="G335" s="9" t="str">
        <f>'[1]Activos Consolidados'!V349</f>
        <v>ACCES</v>
      </c>
      <c r="H335" s="11" t="str">
        <f>'[1]Activos Consolidados'!W349</f>
        <v>NO APLICA</v>
      </c>
    </row>
    <row r="336" spans="1:8" ht="76.5" x14ac:dyDescent="0.25">
      <c r="A336" s="8" t="str">
        <f>'[1]Activos Consolidados'!H350</f>
        <v>DOCUMENTOS DEL CATALOGO DEL SISTEMA DE GESTION DE CALIDAD - MANUAL</v>
      </c>
      <c r="B336" s="9" t="str">
        <f>'[1]Activos Consolidados'!I350</f>
        <v xml:space="preserve"> Manual de Políticas Contables</v>
      </c>
      <c r="C336" s="9" t="str">
        <f>'[1]Activos Consolidados'!K350</f>
        <v>Manual de Políticas Contables donde se establecen las políticas establecidas por la Entidad con relación al reconocimieinto de los hechos económicos en los Estados Financieros de la Entidad</v>
      </c>
      <c r="D336" s="10" t="str">
        <f>'[1]Activos Consolidados'!R350</f>
        <v>CASTELLANO</v>
      </c>
      <c r="E336" s="10" t="str">
        <f>'[1]Activos Consolidados'!S350</f>
        <v>ELECTRONICO</v>
      </c>
      <c r="F336" s="10" t="str">
        <f>'[1]Activos Consolidados'!U350</f>
        <v>PDF</v>
      </c>
      <c r="G336" s="9" t="str">
        <f>'[1]Activos Consolidados'!V350</f>
        <v>CATALOGO DOCUMENTAL</v>
      </c>
      <c r="H336" s="11" t="str">
        <f>'[1]Activos Consolidados'!W350</f>
        <v>NO APLICA</v>
      </c>
    </row>
    <row r="337" spans="1:8" ht="153" x14ac:dyDescent="0.25">
      <c r="A337" s="8" t="str">
        <f>'[1]Activos Consolidados'!H351</f>
        <v>DOCUMENTOS DEL CATALOGO DEL SISTEMA DE GESTION DE CALIDAD - PROCEDIMIENTOS</v>
      </c>
      <c r="B337" s="9" t="str">
        <f>'[1]Activos Consolidados'!I351</f>
        <v>Registro contable y traslado de rendimientos financieros de convenios y/o contratos interadministrativos</v>
      </c>
      <c r="C337" s="9" t="str">
        <f>'[1]Activos Consolidados'!K351</f>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
      <c r="D337" s="10" t="str">
        <f>'[1]Activos Consolidados'!R351</f>
        <v>CASTELLANO</v>
      </c>
      <c r="E337" s="10" t="str">
        <f>'[1]Activos Consolidados'!S351</f>
        <v>ELECTRONICO</v>
      </c>
      <c r="F337" s="10" t="str">
        <f>'[1]Activos Consolidados'!U351</f>
        <v>PDF</v>
      </c>
      <c r="G337" s="9" t="str">
        <f>'[1]Activos Consolidados'!V351</f>
        <v>CATALOGO DOCUMENTAL</v>
      </c>
      <c r="H337" s="11" t="str">
        <f>'[1]Activos Consolidados'!W351</f>
        <v>NO APLICA</v>
      </c>
    </row>
    <row r="338" spans="1:8" ht="63.75" x14ac:dyDescent="0.25">
      <c r="A338" s="8" t="str">
        <f>'[1]Activos Consolidados'!H352</f>
        <v>DOCUMENTOS DEL CATALOGO DEL SISTEMA DE GESTION DE CALIDAD - PROCEDIMIENTOS</v>
      </c>
      <c r="B338" s="9" t="str">
        <f>'[1]Activos Consolidados'!I352</f>
        <v>Administración de caja menor</v>
      </c>
      <c r="C338" s="9" t="str">
        <f>'[1]Activos Consolidados'!K352</f>
        <v>Establecer la metodología para la constitución, administración, liquidación, causación y reembolso de caja menor</v>
      </c>
      <c r="D338" s="10" t="str">
        <f>'[1]Activos Consolidados'!R352</f>
        <v>CASTELLANO</v>
      </c>
      <c r="E338" s="10" t="str">
        <f>'[1]Activos Consolidados'!S352</f>
        <v>ELECTRONICO</v>
      </c>
      <c r="F338" s="10" t="str">
        <f>'[1]Activos Consolidados'!U352</f>
        <v>PDF</v>
      </c>
      <c r="G338" s="9" t="str">
        <f>'[1]Activos Consolidados'!V352</f>
        <v>CATALOGO DOCUMENTAL</v>
      </c>
      <c r="H338" s="11" t="str">
        <f>'[1]Activos Consolidados'!W352</f>
        <v>NO APLICA</v>
      </c>
    </row>
    <row r="339" spans="1:8" ht="140.25" x14ac:dyDescent="0.25">
      <c r="A339" s="8" t="str">
        <f>'[1]Activos Consolidados'!H353</f>
        <v>DOCUMENTOS DEL CATALOGO DEL SISTEMA DE GESTION DE CALIDAD - PROCEDIMIENTOS</v>
      </c>
      <c r="B339" s="9" t="str">
        <f>'[1]Activos Consolidados'!I353</f>
        <v>Eliminación de cuentas reciprocas</v>
      </c>
      <c r="C339" s="9" t="str">
        <f>'[1]Activos Consolidados'!K353</f>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
      <c r="D339" s="10" t="str">
        <f>'[1]Activos Consolidados'!R353</f>
        <v>CASTELLANO</v>
      </c>
      <c r="E339" s="10" t="str">
        <f>'[1]Activos Consolidados'!S353</f>
        <v>ELECTRONICO</v>
      </c>
      <c r="F339" s="10" t="str">
        <f>'[1]Activos Consolidados'!U353</f>
        <v>PDF</v>
      </c>
      <c r="G339" s="9" t="str">
        <f>'[1]Activos Consolidados'!V353</f>
        <v>CATALOGO DOCUMENTAL</v>
      </c>
      <c r="H339" s="11" t="str">
        <f>'[1]Activos Consolidados'!W353</f>
        <v>NO APLICA</v>
      </c>
    </row>
    <row r="340" spans="1:8" ht="140.25" x14ac:dyDescent="0.25">
      <c r="A340" s="8" t="str">
        <f>'[1]Activos Consolidados'!H354</f>
        <v>DOCUMENTOS DEL CATALOGO DEL SISTEMA DE GESTION DE CALIDAD - PROCEDIMIENTOS</v>
      </c>
      <c r="B340" s="9" t="str">
        <f>'[1]Activos Consolidados'!I354</f>
        <v>Elaboración y seguimiento de las conciliaciones bancarias</v>
      </c>
      <c r="C340" s="9" t="str">
        <f>'[1]Activos Consolidados'!K354</f>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
      <c r="D340" s="10" t="str">
        <f>'[1]Activos Consolidados'!R354</f>
        <v>CASTELLANO</v>
      </c>
      <c r="E340" s="10" t="str">
        <f>'[1]Activos Consolidados'!S354</f>
        <v>ELECTRONICO</v>
      </c>
      <c r="F340" s="10" t="str">
        <f>'[1]Activos Consolidados'!U354</f>
        <v>PDF</v>
      </c>
      <c r="G340" s="9" t="str">
        <f>'[1]Activos Consolidados'!V354</f>
        <v>CATALOGO DOCUMENTAL</v>
      </c>
      <c r="H340" s="11" t="str">
        <f>'[1]Activos Consolidados'!W354</f>
        <v>NO APLICA</v>
      </c>
    </row>
    <row r="341" spans="1:8" ht="76.5" x14ac:dyDescent="0.25">
      <c r="A341" s="8" t="str">
        <f>'[1]Activos Consolidados'!H355</f>
        <v>DOCUMENTOS DEL CATALOGO DEL SISTEMA DE GESTION DE CALIDAD - PROCEDIMIENTOS</v>
      </c>
      <c r="B341" s="9" t="str">
        <f>'[1]Activos Consolidados'!I355</f>
        <v>Control y registro contable y presupuestal de desembolsos para el funcionamiento FONADE</v>
      </c>
      <c r="C341" s="9" t="str">
        <f>'[1]Activos Consolidados'!K355</f>
        <v>Control y registro contable y presupuestal de desembolsos para el funcionamiento FONADE</v>
      </c>
      <c r="D341" s="10" t="str">
        <f>'[1]Activos Consolidados'!R355</f>
        <v>CASTELLANO</v>
      </c>
      <c r="E341" s="10" t="str">
        <f>'[1]Activos Consolidados'!S355</f>
        <v>ELECTRONICO</v>
      </c>
      <c r="F341" s="10" t="str">
        <f>'[1]Activos Consolidados'!U355</f>
        <v>PDF</v>
      </c>
      <c r="G341" s="9" t="str">
        <f>'[1]Activos Consolidados'!V355</f>
        <v>CATALOGO DOCUMENTAL</v>
      </c>
      <c r="H341" s="11" t="str">
        <f>'[1]Activos Consolidados'!W355</f>
        <v>NO APLICA</v>
      </c>
    </row>
    <row r="342" spans="1:8" ht="63.75" x14ac:dyDescent="0.25">
      <c r="A342" s="8" t="str">
        <f>'[1]Activos Consolidados'!H356</f>
        <v>DOCUMENTOS DEL CATALOGO DEL SISTEMA DE GESTION DE CALIDAD - PROCEDIMIENTOS</v>
      </c>
      <c r="B342" s="9" t="str">
        <f>'[1]Activos Consolidados'!I356</f>
        <v>Elaboración  de informes a la Contaduría General de la Nación</v>
      </c>
      <c r="C342" s="9" t="str">
        <f>'[1]Activos Consolidados'!K356</f>
        <v>Establecer la metodología para la elaboración y envío de los informes de balance y cuentas recíprocas a la Contaduría General de la Nación.</v>
      </c>
      <c r="D342" s="10" t="str">
        <f>'[1]Activos Consolidados'!R356</f>
        <v>CASTELLANO</v>
      </c>
      <c r="E342" s="10" t="str">
        <f>'[1]Activos Consolidados'!S356</f>
        <v>ELECTRONICO</v>
      </c>
      <c r="F342" s="10" t="str">
        <f>'[1]Activos Consolidados'!U356</f>
        <v>PDF</v>
      </c>
      <c r="G342" s="9" t="str">
        <f>'[1]Activos Consolidados'!V356</f>
        <v>CATALOGO DOCUMENTAL</v>
      </c>
      <c r="H342" s="11" t="str">
        <f>'[1]Activos Consolidados'!W356</f>
        <v>NO APLICA</v>
      </c>
    </row>
    <row r="343" spans="1:8" ht="127.5" x14ac:dyDescent="0.25">
      <c r="A343" s="8" t="str">
        <f>'[1]Activos Consolidados'!H357</f>
        <v>DOCUMENTOS DEL CATALOGO DEL SISTEMA DE GESTION DE CALIDAD - PROCEDIMIENTOS</v>
      </c>
      <c r="B343" s="9" t="str">
        <f>'[1]Activos Consolidados'!I357</f>
        <v>Registro y manejo contable del portafolio de inversiones de ENTERRITORIO y convenios</v>
      </c>
      <c r="C343" s="9" t="str">
        <f>'[1]Activos Consolidados'!K357</f>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
      <c r="D343" s="10" t="str">
        <f>'[1]Activos Consolidados'!R357</f>
        <v>CASTELLANO</v>
      </c>
      <c r="E343" s="10" t="str">
        <f>'[1]Activos Consolidados'!S357</f>
        <v>ELECTRONICO</v>
      </c>
      <c r="F343" s="10" t="str">
        <f>'[1]Activos Consolidados'!U357</f>
        <v>PDF</v>
      </c>
      <c r="G343" s="9" t="str">
        <f>'[1]Activos Consolidados'!V357</f>
        <v>CATALOGO DOCUMENTAL</v>
      </c>
      <c r="H343" s="11" t="str">
        <f>'[1]Activos Consolidados'!W357</f>
        <v>NO APLICA</v>
      </c>
    </row>
    <row r="344" spans="1:8" ht="63.75" x14ac:dyDescent="0.25">
      <c r="A344" s="8" t="str">
        <f>'[1]Activos Consolidados'!H358</f>
        <v>DOCUMENTOS DEL CATALOGO DEL SISTEMA DE GESTION DE CALIDAD - PROCEDIMIENTOS</v>
      </c>
      <c r="B344" s="9" t="str">
        <f>'[1]Activos Consolidados'!I358</f>
        <v>Proceso contable de propiedades planta y equipo y propiedades de inversión</v>
      </c>
      <c r="C344" s="9" t="str">
        <f>'[1]Activos Consolidados'!K358</f>
        <v>Establecer el procedimiento para el manejo de la cuenta de propiedad planta y equipo y propiedades de inversión en términos contables y fiscales de ENTERRITORIO</v>
      </c>
      <c r="D344" s="10" t="str">
        <f>'[1]Activos Consolidados'!R358</f>
        <v>CASTELLANO</v>
      </c>
      <c r="E344" s="10" t="str">
        <f>'[1]Activos Consolidados'!S358</f>
        <v>ELECTRONICO</v>
      </c>
      <c r="F344" s="10" t="str">
        <f>'[1]Activos Consolidados'!U358</f>
        <v>PDF</v>
      </c>
      <c r="G344" s="9" t="str">
        <f>'[1]Activos Consolidados'!V358</f>
        <v>CATALOGO DOCUMENTAL</v>
      </c>
      <c r="H344" s="11" t="str">
        <f>'[1]Activos Consolidados'!W358</f>
        <v>NO APLICA</v>
      </c>
    </row>
    <row r="345" spans="1:8" ht="63.75" x14ac:dyDescent="0.25">
      <c r="A345" s="8" t="str">
        <f>'[1]Activos Consolidados'!H359</f>
        <v>DOCUMENTOS DEL CATALOGO DEL SISTEMA DE GESTION DE CALIDAD - PROCEDIMIENTOS</v>
      </c>
      <c r="B345" s="9" t="str">
        <f>'[1]Activos Consolidados'!I359</f>
        <v>Declaraciones tributarias</v>
      </c>
      <c r="C345" s="9" t="str">
        <f>'[1]Activos Consolidados'!K359</f>
        <v>Establecer las directrices para la liquidación, elaboración, presentación y pago de las declaraciones tributarias</v>
      </c>
      <c r="D345" s="10" t="str">
        <f>'[1]Activos Consolidados'!R359</f>
        <v>CASTELLANO</v>
      </c>
      <c r="E345" s="10" t="str">
        <f>'[1]Activos Consolidados'!S359</f>
        <v>ELECTRONICO</v>
      </c>
      <c r="F345" s="10" t="str">
        <f>'[1]Activos Consolidados'!U359</f>
        <v>PDF</v>
      </c>
      <c r="G345" s="9" t="str">
        <f>'[1]Activos Consolidados'!V359</f>
        <v>CATALOGO DOCUMENTAL</v>
      </c>
      <c r="H345" s="11" t="str">
        <f>'[1]Activos Consolidados'!W359</f>
        <v>NO APLICA</v>
      </c>
    </row>
    <row r="346" spans="1:8" ht="76.5" x14ac:dyDescent="0.25">
      <c r="A346" s="8" t="str">
        <f>'[1]Activos Consolidados'!H360</f>
        <v>DOCUMENTOS DEL CATALOGO DEL SISTEMA DE GESTION DE CALIDAD - PROCEDIMIENTOS</v>
      </c>
      <c r="B346" s="9" t="str">
        <f>'[1]Activos Consolidados'!I360</f>
        <v xml:space="preserve"> Conciliación cuentas contables</v>
      </c>
      <c r="C346" s="9" t="str">
        <f>'[1]Activos Consolidados'!K360</f>
        <v>Establecer la metodología para realizar la conciliación, análisis y depuración de los saldos de cada una de las cuentas contables que componen los Estados Financieros de ENTERRITORIO.</v>
      </c>
      <c r="D346" s="10" t="str">
        <f>'[1]Activos Consolidados'!R360</f>
        <v>CASTELLANO</v>
      </c>
      <c r="E346" s="10" t="str">
        <f>'[1]Activos Consolidados'!S360</f>
        <v>ELECTRONICO</v>
      </c>
      <c r="F346" s="10" t="str">
        <f>'[1]Activos Consolidados'!U360</f>
        <v>PDF</v>
      </c>
      <c r="G346" s="9" t="str">
        <f>'[1]Activos Consolidados'!V360</f>
        <v>CATALOGO DOCUMENTAL</v>
      </c>
      <c r="H346" s="11" t="str">
        <f>'[1]Activos Consolidados'!W360</f>
        <v>NO APLICA</v>
      </c>
    </row>
    <row r="347" spans="1:8" ht="102" x14ac:dyDescent="0.25">
      <c r="A347" s="8" t="str">
        <f>'[1]Activos Consolidados'!H361</f>
        <v>DOCUMENTOS DEL CATALOGO DEL SISTEMA DE GESTION DE CALIDAD - PROCEDIMIENTOS</v>
      </c>
      <c r="B347" s="9" t="str">
        <f>'[1]Activos Consolidados'!I361</f>
        <v>Anulación de certificación de cumplimiento para el pago</v>
      </c>
      <c r="C347" s="9" t="str">
        <f>'[1]Activos Consolidados'!K361</f>
        <v>Establecer la metodología para la anulación certificaciones de cumplimiento para el pago de los desembolsos de funcionamiento de la Entidad y los derivados de los convenios suscritos con ENTERRITORIO para los procesos misionales.</v>
      </c>
      <c r="D347" s="10" t="str">
        <f>'[1]Activos Consolidados'!R361</f>
        <v>CASTELLANO</v>
      </c>
      <c r="E347" s="10" t="str">
        <f>'[1]Activos Consolidados'!S361</f>
        <v>ELECTRONICO</v>
      </c>
      <c r="F347" s="10" t="str">
        <f>'[1]Activos Consolidados'!U361</f>
        <v>PDF</v>
      </c>
      <c r="G347" s="9" t="str">
        <f>'[1]Activos Consolidados'!V361</f>
        <v>CATALOGO DOCUMENTAL</v>
      </c>
      <c r="H347" s="11" t="str">
        <f>'[1]Activos Consolidados'!W361</f>
        <v>NO APLICA</v>
      </c>
    </row>
    <row r="348" spans="1:8" ht="76.5" x14ac:dyDescent="0.25">
      <c r="A348" s="8" t="str">
        <f>'[1]Activos Consolidados'!H362</f>
        <v>DOCUMENTOS DEL CATALOGO DEL SISTEMA DE GESTION DE CALIDAD - PROCEDIMIENTOS</v>
      </c>
      <c r="B348" s="9" t="str">
        <f>'[1]Activos Consolidados'!I362</f>
        <v>Seguimiento y depuración cuentas por cobrar</v>
      </c>
      <c r="C348" s="9" t="str">
        <f>'[1]Activos Consolidados'!K362</f>
        <v>Establecer la metodología para adelantar el seguimiento de las cuentas por cobrar, cartera y otros deudores de la Entidad, diferentes a los generados por el uso del Fondo de Contingencias.</v>
      </c>
      <c r="D348" s="10" t="str">
        <f>'[1]Activos Consolidados'!R362</f>
        <v>CASTELLANO</v>
      </c>
      <c r="E348" s="10" t="str">
        <f>'[1]Activos Consolidados'!S362</f>
        <v>ELECTRONICO</v>
      </c>
      <c r="F348" s="10" t="str">
        <f>'[1]Activos Consolidados'!U362</f>
        <v>PDF</v>
      </c>
      <c r="G348" s="9" t="str">
        <f>'[1]Activos Consolidados'!V362</f>
        <v>CATALOGO DOCUMENTAL</v>
      </c>
      <c r="H348" s="11" t="str">
        <f>'[1]Activos Consolidados'!W362</f>
        <v>NO APLICA</v>
      </c>
    </row>
    <row r="349" spans="1:8" ht="127.5" x14ac:dyDescent="0.25">
      <c r="A349" s="8" t="str">
        <f>'[1]Activos Consolidados'!H363</f>
        <v>DOCUMENTOS DEL CATALOGO DEL SISTEMA DE GESTION DE CALIDAD - PROCEDIMIENTOS</v>
      </c>
      <c r="B349" s="9" t="str">
        <f>'[1]Activos Consolidados'!I363</f>
        <v>Manejo contable de intangibles y pagos realizados por anticipado</v>
      </c>
      <c r="C349" s="9" t="str">
        <f>'[1]Activos Consolidados'!K363</f>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
      <c r="D349" s="10" t="str">
        <f>'[1]Activos Consolidados'!R363</f>
        <v>CASTELLANO</v>
      </c>
      <c r="E349" s="10" t="str">
        <f>'[1]Activos Consolidados'!S363</f>
        <v>ELECTRONICO</v>
      </c>
      <c r="F349" s="10" t="str">
        <f>'[1]Activos Consolidados'!U363</f>
        <v>PDF</v>
      </c>
      <c r="G349" s="9" t="str">
        <f>'[1]Activos Consolidados'!V363</f>
        <v>CATALOGO DOCUMENTAL</v>
      </c>
      <c r="H349" s="11" t="str">
        <f>'[1]Activos Consolidados'!W363</f>
        <v>NO APLICA</v>
      </c>
    </row>
    <row r="350" spans="1:8" ht="76.5" x14ac:dyDescent="0.25">
      <c r="A350" s="8" t="str">
        <f>'[1]Activos Consolidados'!H364</f>
        <v>DOCUMENTOS DEL CATALOGO DEL SISTEMA DE GESTION DE CALIDAD - PROCEDIMIENTOS</v>
      </c>
      <c r="B350" s="9" t="str">
        <f>'[1]Activos Consolidados'!I364</f>
        <v>Pagos Fondo de  Ejecución de Proyectos</v>
      </c>
      <c r="C350" s="9" t="str">
        <f>'[1]Activos Consolidados'!K364</f>
        <v>Establecer la metodología para el trámite de desembolsos generados por la ejecución de los convenios de las líneas de negocio de Gerencia de Proyectos y Gestión de Proyectos suscritos con FONADE.</v>
      </c>
      <c r="D350" s="10" t="str">
        <f>'[1]Activos Consolidados'!R364</f>
        <v>CASTELLANO</v>
      </c>
      <c r="E350" s="10" t="str">
        <f>'[1]Activos Consolidados'!S364</f>
        <v>ELECTRONICO</v>
      </c>
      <c r="F350" s="10" t="str">
        <f>'[1]Activos Consolidados'!U364</f>
        <v>PDF</v>
      </c>
      <c r="G350" s="9" t="str">
        <f>'[1]Activos Consolidados'!V364</f>
        <v>CATALOGO DOCUMENTAL</v>
      </c>
      <c r="H350" s="11" t="str">
        <f>'[1]Activos Consolidados'!W364</f>
        <v>NO APLICA</v>
      </c>
    </row>
    <row r="351" spans="1:8" ht="127.5" x14ac:dyDescent="0.25">
      <c r="A351" s="8" t="str">
        <f>'[1]Activos Consolidados'!H365</f>
        <v>DOCUMENTOS DEL CATALOGO DEL SISTEMA DE GESTION DE CALIDAD - PROCEDIMIENTOS</v>
      </c>
      <c r="B351" s="9" t="str">
        <f>'[1]Activos Consolidados'!I365</f>
        <v>Elaboración de informes y cierre de ejecución presupuestal, contable y financiera de convenios y contratos.</v>
      </c>
      <c r="C351" s="9" t="str">
        <f>'[1]Activos Consolidados'!K365</f>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
      <c r="D351" s="10" t="str">
        <f>'[1]Activos Consolidados'!R365</f>
        <v>CASTELLANO</v>
      </c>
      <c r="E351" s="10" t="str">
        <f>'[1]Activos Consolidados'!S365</f>
        <v>ELECTRONICO</v>
      </c>
      <c r="F351" s="10" t="str">
        <f>'[1]Activos Consolidados'!U365</f>
        <v>PDF</v>
      </c>
      <c r="G351" s="9" t="str">
        <f>'[1]Activos Consolidados'!V365</f>
        <v>CATALOGO DOCUMENTAL</v>
      </c>
      <c r="H351" s="11" t="str">
        <f>'[1]Activos Consolidados'!W365</f>
        <v>NO APLICA</v>
      </c>
    </row>
    <row r="352" spans="1:8" ht="76.5" x14ac:dyDescent="0.25">
      <c r="A352" s="8" t="str">
        <f>'[1]Activos Consolidados'!H366</f>
        <v>DOCUMENTOS DEL CATALOGO DEL SISTEMA DE GESTION DE CALIDAD - INSTRUCTIVOS</v>
      </c>
      <c r="B352" s="9" t="str">
        <f>'[1]Activos Consolidados'!I366</f>
        <v>Elaboración de los informes de ejecución financiera de los convenios</v>
      </c>
      <c r="C352" s="9" t="str">
        <f>'[1]Activos Consolidados'!K366</f>
        <v>Establece el instructivo para la elaboración de los informes de ejecución financiera de los convenios o contratos interadministrativos suscritos por ENTerritorio.</v>
      </c>
      <c r="D352" s="10" t="str">
        <f>'[1]Activos Consolidados'!R366</f>
        <v>CASTELLANO</v>
      </c>
      <c r="E352" s="10" t="str">
        <f>'[1]Activos Consolidados'!S366</f>
        <v>ELECTRONICO</v>
      </c>
      <c r="F352" s="10" t="str">
        <f>'[1]Activos Consolidados'!U366</f>
        <v>PDF</v>
      </c>
      <c r="G352" s="9" t="str">
        <f>'[1]Activos Consolidados'!V366</f>
        <v>CATALOGO DOCUMENTAL</v>
      </c>
      <c r="H352" s="11" t="str">
        <f>'[1]Activos Consolidados'!W366</f>
        <v>NO APLICA</v>
      </c>
    </row>
    <row r="353" spans="1:8" ht="63.75" x14ac:dyDescent="0.25">
      <c r="A353" s="8" t="str">
        <f>'[1]Activos Consolidados'!H367</f>
        <v>DOCUMENTOS DEL CATALOGO DEL SISTEMA DE GESTION DE CALIDAD - GUIAS</v>
      </c>
      <c r="B353" s="9" t="str">
        <f>'[1]Activos Consolidados'!I367</f>
        <v>Reglamentación para el trámite de pagos derivados de convenios Fondo de Ejecución de Proyectos</v>
      </c>
      <c r="C353" s="9" t="str">
        <f>'[1]Activos Consolidados'!K367</f>
        <v>Establece los requisitos y la reglamentación para el trámite de desembolsos de contratos derivados y otros gastos de los convenios suscritos con ENTERRITORIO.</v>
      </c>
      <c r="D353" s="10" t="str">
        <f>'[1]Activos Consolidados'!R367</f>
        <v>CASTELLANO</v>
      </c>
      <c r="E353" s="10" t="str">
        <f>'[1]Activos Consolidados'!S367</f>
        <v>ELECTRONICO</v>
      </c>
      <c r="F353" s="10" t="str">
        <f>'[1]Activos Consolidados'!U367</f>
        <v>PDF</v>
      </c>
      <c r="G353" s="9" t="str">
        <f>'[1]Activos Consolidados'!V367</f>
        <v>CATALOGO DOCUMENTAL</v>
      </c>
      <c r="H353" s="11" t="str">
        <f>'[1]Activos Consolidados'!W367</f>
        <v>NO APLICA</v>
      </c>
    </row>
    <row r="354" spans="1:8" ht="89.25" x14ac:dyDescent="0.25">
      <c r="A354" s="8" t="str">
        <f>'[1]Activos Consolidados'!H368</f>
        <v>DOCUMENTOS DEL CATALOGO DEL SISTEMA DE GESTION DE CALIDAD - GUIAS</v>
      </c>
      <c r="B354" s="9" t="str">
        <f>'[1]Activos Consolidados'!I368</f>
        <v>Guía para la causación de cuotas de gerencia e ingresos diferidos</v>
      </c>
      <c r="C354" s="9" t="str">
        <f>'[1]Activos Consolidados'!K368</f>
        <v>Establece los lineamientos generales para el registro de las cuotas de gerencia con el fin de reconocer contablemente los ingresos que recibe ENTERRITORIO como contraprestación por los servicios prestados.</v>
      </c>
      <c r="D354" s="10" t="str">
        <f>'[1]Activos Consolidados'!R368</f>
        <v>CASTELLANO</v>
      </c>
      <c r="E354" s="10" t="str">
        <f>'[1]Activos Consolidados'!S368</f>
        <v>ELECTRONICO</v>
      </c>
      <c r="F354" s="10" t="str">
        <f>'[1]Activos Consolidados'!U368</f>
        <v>PDF</v>
      </c>
      <c r="G354" s="9" t="str">
        <f>'[1]Activos Consolidados'!V368</f>
        <v>CATALOGO DOCUMENTAL</v>
      </c>
      <c r="H354" s="11" t="str">
        <f>'[1]Activos Consolidados'!W368</f>
        <v>NO APLICA</v>
      </c>
    </row>
    <row r="355" spans="1:8" ht="51" x14ac:dyDescent="0.25">
      <c r="A355" s="8" t="str">
        <f>'[1]Activos Consolidados'!H369</f>
        <v>DOCUMENTOS DEL CATALOGO DEL SISTEMA DE GESTION DE CALIDAD - FORMATO</v>
      </c>
      <c r="B355" s="9" t="str">
        <f>'[1]Activos Consolidados'!I369</f>
        <v>Certificación de cumplimiento para el pago</v>
      </c>
      <c r="C355" s="9" t="str">
        <f>'[1]Activos Consolidados'!K369</f>
        <v>Formato que se debe diligenciar para el tramite de desembolsos en la entidad</v>
      </c>
      <c r="D355" s="10" t="str">
        <f>'[1]Activos Consolidados'!R369</f>
        <v>CASTELLANO</v>
      </c>
      <c r="E355" s="10" t="str">
        <f>'[1]Activos Consolidados'!S369</f>
        <v>ELECTRONICO</v>
      </c>
      <c r="F355" s="10" t="str">
        <f>'[1]Activos Consolidados'!U369</f>
        <v>PDF</v>
      </c>
      <c r="G355" s="9" t="str">
        <f>'[1]Activos Consolidados'!V369</f>
        <v>CATALOGO DOCUMENTAL</v>
      </c>
      <c r="H355" s="11" t="str">
        <f>'[1]Activos Consolidados'!W369</f>
        <v>NO APLICA</v>
      </c>
    </row>
    <row r="356" spans="1:8" ht="51" x14ac:dyDescent="0.25">
      <c r="A356" s="8" t="str">
        <f>'[1]Activos Consolidados'!H370</f>
        <v>DOCUMENTOS DEL CATALOGO DEL SISTEMA DE GESTION DE CALIDAD - FORMATO</v>
      </c>
      <c r="B356" s="9" t="str">
        <f>'[1]Activos Consolidados'!I370</f>
        <v xml:space="preserve"> Documento equivalente (Comprobante de pago)</v>
      </c>
      <c r="C356" s="9" t="str">
        <f>'[1]Activos Consolidados'!K370</f>
        <v>Es aquel documento soporte para legalizar los pagos realizados por caja menor</v>
      </c>
      <c r="D356" s="10" t="str">
        <f>'[1]Activos Consolidados'!R370</f>
        <v>CASTELLANO</v>
      </c>
      <c r="E356" s="10" t="str">
        <f>'[1]Activos Consolidados'!S370</f>
        <v>ELECTRONICO</v>
      </c>
      <c r="F356" s="10" t="str">
        <f>'[1]Activos Consolidados'!U370</f>
        <v>PDF</v>
      </c>
      <c r="G356" s="9" t="str">
        <f>'[1]Activos Consolidados'!V370</f>
        <v>CATALOGO DOCUMENTAL</v>
      </c>
      <c r="H356" s="11" t="str">
        <f>'[1]Activos Consolidados'!W370</f>
        <v>NO APLICA</v>
      </c>
    </row>
    <row r="357" spans="1:8" ht="51" x14ac:dyDescent="0.25">
      <c r="A357" s="8" t="str">
        <f>'[1]Activos Consolidados'!H371</f>
        <v>DOCUMENTOS DEL CATALOGO DEL SISTEMA DE GESTION DE CALIDAD - FORMATO</v>
      </c>
      <c r="B357" s="9" t="str">
        <f>'[1]Activos Consolidados'!I371</f>
        <v xml:space="preserve"> Modelo cuenta de cobro</v>
      </c>
      <c r="C357" s="9" t="str">
        <f>'[1]Activos Consolidados'!K371</f>
        <v>Es eln documento con el que los contratistas que no están obligados a facturar efectuan el cobro del servicio prestado</v>
      </c>
      <c r="D357" s="10" t="str">
        <f>'[1]Activos Consolidados'!R371</f>
        <v>CASTELLANO</v>
      </c>
      <c r="E357" s="10" t="str">
        <f>'[1]Activos Consolidados'!S371</f>
        <v>ELECTRONICO</v>
      </c>
      <c r="F357" s="10" t="str">
        <f>'[1]Activos Consolidados'!U371</f>
        <v>PDF</v>
      </c>
      <c r="G357" s="9" t="str">
        <f>'[1]Activos Consolidados'!V371</f>
        <v>CATALOGO DOCUMENTAL</v>
      </c>
      <c r="H357" s="11" t="str">
        <f>'[1]Activos Consolidados'!W371</f>
        <v>NO APLICA</v>
      </c>
    </row>
    <row r="358" spans="1:8" ht="51" x14ac:dyDescent="0.25">
      <c r="A358" s="8" t="str">
        <f>'[1]Activos Consolidados'!H372</f>
        <v>DOCUMENTOS DEL CATALOGO DEL SISTEMA DE GESTION DE CALIDAD - FORMATO</v>
      </c>
      <c r="B358" s="9" t="str">
        <f>'[1]Activos Consolidados'!I372</f>
        <v xml:space="preserve"> Devolución de facturas a contratistas</v>
      </c>
      <c r="C358" s="9" t="str">
        <f>'[1]Activos Consolidados'!K372</f>
        <v>Formato  utilizado para la devolución de facturas que contiente las causales por las cuales se realiza tal devolucón</v>
      </c>
      <c r="D358" s="10" t="str">
        <f>'[1]Activos Consolidados'!R372</f>
        <v>CASTELLANO</v>
      </c>
      <c r="E358" s="10" t="str">
        <f>'[1]Activos Consolidados'!S372</f>
        <v>ELECTRONICO</v>
      </c>
      <c r="F358" s="10" t="str">
        <f>'[1]Activos Consolidados'!U372</f>
        <v>PDF</v>
      </c>
      <c r="G358" s="9" t="str">
        <f>'[1]Activos Consolidados'!V372</f>
        <v>CATALOGO DOCUMENTAL</v>
      </c>
      <c r="H358" s="11" t="str">
        <f>'[1]Activos Consolidados'!W372</f>
        <v>NO APLICA</v>
      </c>
    </row>
    <row r="359" spans="1:8" ht="63.75" x14ac:dyDescent="0.25">
      <c r="A359" s="8" t="str">
        <f>'[1]Activos Consolidados'!H373</f>
        <v>DOCUMENTOS DEL CATALOGO DEL SISTEMA DE GESTION DE CALIDAD - FORMATO</v>
      </c>
      <c r="B359" s="9" t="str">
        <f>'[1]Activos Consolidados'!I373</f>
        <v>Causales de devolución creación de convenios y novedades</v>
      </c>
      <c r="C359" s="9" t="str">
        <f>'[1]Activos Consolidados'!K373</f>
        <v>Formato utilizado para la devolución de creación de convenios y sus novedades que contiente las causales por las cuales se realiza tal devolucón</v>
      </c>
      <c r="D359" s="10" t="str">
        <f>'[1]Activos Consolidados'!R373</f>
        <v>CASTELLANO</v>
      </c>
      <c r="E359" s="10" t="str">
        <f>'[1]Activos Consolidados'!S373</f>
        <v>ELECTRONICO</v>
      </c>
      <c r="F359" s="10" t="str">
        <f>'[1]Activos Consolidados'!U373</f>
        <v>PDF</v>
      </c>
      <c r="G359" s="9" t="str">
        <f>'[1]Activos Consolidados'!V373</f>
        <v>CATALOGO DOCUMENTAL</v>
      </c>
      <c r="H359" s="11" t="str">
        <f>'[1]Activos Consolidados'!W373</f>
        <v>NO APLICA</v>
      </c>
    </row>
    <row r="360" spans="1:8" ht="63.75" x14ac:dyDescent="0.25">
      <c r="A360" s="8" t="str">
        <f>'[1]Activos Consolidados'!H374</f>
        <v>DOCUMENTOS DEL CATALOGO DEL SISTEMA DE GESTION DE CALIDAD - FORMATO</v>
      </c>
      <c r="B360" s="9" t="str">
        <f>'[1]Activos Consolidados'!I374</f>
        <v>Conciliación bancaria</v>
      </c>
      <c r="C360" s="9" t="str">
        <f>'[1]Activos Consolidados'!K374</f>
        <v>Formato utilizado para reflejar el resultados de la conciliación de los saldos y movimientos de las cuentas bancarias versus los estados financieros de ENTERRITORIO.</v>
      </c>
      <c r="D360" s="10" t="str">
        <f>'[1]Activos Consolidados'!R374</f>
        <v>CASTELLANO</v>
      </c>
      <c r="E360" s="10" t="str">
        <f>'[1]Activos Consolidados'!S374</f>
        <v>ELECTRONICO</v>
      </c>
      <c r="F360" s="10" t="str">
        <f>'[1]Activos Consolidados'!U374</f>
        <v>PDF</v>
      </c>
      <c r="G360" s="9" t="str">
        <f>'[1]Activos Consolidados'!V374</f>
        <v>CATALOGO DOCUMENTAL</v>
      </c>
      <c r="H360" s="11" t="str">
        <f>'[1]Activos Consolidados'!W374</f>
        <v>NO APLICA</v>
      </c>
    </row>
    <row r="361" spans="1:8" ht="51" x14ac:dyDescent="0.25">
      <c r="A361" s="8" t="str">
        <f>'[1]Activos Consolidados'!H375</f>
        <v>DOCUMENTOS DEL CATALOGO DEL SISTEMA DE GESTION DE CALIDAD - FORMATO</v>
      </c>
      <c r="B361" s="9" t="str">
        <f>'[1]Activos Consolidados'!I375</f>
        <v xml:space="preserve"> Informes de saldos contables de convenios o contratos interadministrativos</v>
      </c>
      <c r="C361" s="9" t="str">
        <f>'[1]Activos Consolidados'!K375</f>
        <v>Formato utilizado para reflejar las partidas de la situación financiera de los convenios o contratos interadministrativos</v>
      </c>
      <c r="D361" s="10" t="str">
        <f>'[1]Activos Consolidados'!R375</f>
        <v>CASTELLANO</v>
      </c>
      <c r="E361" s="10" t="str">
        <f>'[1]Activos Consolidados'!S375</f>
        <v>ELECTRONICO</v>
      </c>
      <c r="F361" s="10" t="str">
        <f>'[1]Activos Consolidados'!U375</f>
        <v>PDF</v>
      </c>
      <c r="G361" s="9" t="str">
        <f>'[1]Activos Consolidados'!V375</f>
        <v>CATALOGO DOCUMENTAL</v>
      </c>
      <c r="H361" s="11" t="str">
        <f>'[1]Activos Consolidados'!W375</f>
        <v>NO APLICA</v>
      </c>
    </row>
    <row r="362" spans="1:8" ht="63.75" x14ac:dyDescent="0.25">
      <c r="A362" s="8" t="str">
        <f>'[1]Activos Consolidados'!H376</f>
        <v>DOCUMENTOS DEL CATALOGO DEL SISTEMA DE GESTION DE CALIDAD - FORMATO</v>
      </c>
      <c r="B362" s="9" t="str">
        <f>'[1]Activos Consolidados'!I376</f>
        <v xml:space="preserve"> Documento equivalente </v>
      </c>
      <c r="C362" s="9" t="str">
        <f>'[1]Activos Consolidados'!K376</f>
        <v>Es aquel documento soporte que reemplaza a la factura en las operaciones económicas realizadas con las personas que no están obligados a facturar</v>
      </c>
      <c r="D362" s="10" t="str">
        <f>'[1]Activos Consolidados'!R376</f>
        <v>CASTELLANO</v>
      </c>
      <c r="E362" s="10" t="str">
        <f>'[1]Activos Consolidados'!S376</f>
        <v>ELECTRONICO</v>
      </c>
      <c r="F362" s="10" t="str">
        <f>'[1]Activos Consolidados'!U376</f>
        <v>PDF</v>
      </c>
      <c r="G362" s="9" t="str">
        <f>'[1]Activos Consolidados'!V376</f>
        <v>CATALOGO DOCUMENTAL</v>
      </c>
      <c r="H362" s="11" t="str">
        <f>'[1]Activos Consolidados'!W376</f>
        <v>NO APLICA</v>
      </c>
    </row>
    <row r="363" spans="1:8" ht="63.75" x14ac:dyDescent="0.25">
      <c r="A363" s="8" t="str">
        <f>'[1]Activos Consolidados'!H377</f>
        <v>DOCUMENTOS DEL CATALOGO DEL SISTEMA DE GESTION DE CALIDAD - FORMATO</v>
      </c>
      <c r="B363" s="9" t="str">
        <f>'[1]Activos Consolidados'!I377</f>
        <v xml:space="preserve"> Declaración juramentada de dependencia económica</v>
      </c>
      <c r="C363" s="9" t="str">
        <f>'[1]Activos Consolidados'!K377</f>
        <v>Carta proforma que se facilita al cotizante, cabeza de familia, mediante la cual declara que los beneficiarios registrados dependen económicamente de él</v>
      </c>
      <c r="D363" s="10" t="str">
        <f>'[1]Activos Consolidados'!R377</f>
        <v>CASTELLANO</v>
      </c>
      <c r="E363" s="10" t="str">
        <f>'[1]Activos Consolidados'!S377</f>
        <v>ELECTRONICO</v>
      </c>
      <c r="F363" s="10" t="str">
        <f>'[1]Activos Consolidados'!U377</f>
        <v>PDF</v>
      </c>
      <c r="G363" s="9" t="str">
        <f>'[1]Activos Consolidados'!V377</f>
        <v>CATALOGO DOCUMENTAL</v>
      </c>
      <c r="H363" s="11" t="str">
        <f>'[1]Activos Consolidados'!W377</f>
        <v>NO APLICA</v>
      </c>
    </row>
    <row r="364" spans="1:8" ht="89.25" x14ac:dyDescent="0.25">
      <c r="A364" s="8" t="str">
        <f>'[1]Activos Consolidados'!H378</f>
        <v>DOCUMENTOS DEL CATALOGO DEL SISTEMA DE GESTION DE CALIDAD - FORMATO</v>
      </c>
      <c r="B364" s="9" t="str">
        <f>'[1]Activos Consolidados'!I378</f>
        <v xml:space="preserve"> Modelo de información tributaria del año inmediatamente anterior</v>
      </c>
      <c r="C364" s="9" t="str">
        <f>'[1]Activos Consolidados'!K378</f>
        <v>Documento que deben diligenciar las personas naturales en donde informan a ENTerritorio una serie de condiciones que servirán de base para  calificarlo dentro de la categoría tributaria que corresponda según la normatividad vigente</v>
      </c>
      <c r="D364" s="10" t="str">
        <f>'[1]Activos Consolidados'!R378</f>
        <v>CASTELLANO</v>
      </c>
      <c r="E364" s="10" t="str">
        <f>'[1]Activos Consolidados'!S378</f>
        <v>ELECTRONICO</v>
      </c>
      <c r="F364" s="10" t="str">
        <f>'[1]Activos Consolidados'!U378</f>
        <v>PDF</v>
      </c>
      <c r="G364" s="9" t="str">
        <f>'[1]Activos Consolidados'!V378</f>
        <v>CATALOGO DOCUMENTAL</v>
      </c>
      <c r="H364" s="11" t="str">
        <f>'[1]Activos Consolidados'!W378</f>
        <v>NO APLICA</v>
      </c>
    </row>
    <row r="365" spans="1:8" ht="38.25" x14ac:dyDescent="0.25">
      <c r="A365" s="8" t="str">
        <f>'[1]Activos Consolidados'!H379</f>
        <v>DERECHOS DE PETICION</v>
      </c>
      <c r="B365" s="9" t="str">
        <f>'[1]Activos Consolidados'!I379</f>
        <v xml:space="preserve"> DERECHOS DE PETICIÓN</v>
      </c>
      <c r="C365" s="9" t="str">
        <f>'[1]Activos Consolidados'!K379</f>
        <v>CONTIENE SALIDAS Y RESPUESTAS DE LOS DERECHOS DE PETICIÓN GESTIONADOS POR LA SUBGERENCIA</v>
      </c>
      <c r="D365" s="10" t="str">
        <f>'[1]Activos Consolidados'!R379</f>
        <v>CASTELLANO</v>
      </c>
      <c r="E365" s="10" t="str">
        <f>'[1]Activos Consolidados'!S379</f>
        <v>ELECTRONICO/PAPEL</v>
      </c>
      <c r="F365" s="10" t="str">
        <f>'[1]Activos Consolidados'!U379</f>
        <v xml:space="preserve">PDF, TIF, ODT </v>
      </c>
      <c r="G365" s="9" t="str">
        <f>'[1]Activos Consolidados'!V379</f>
        <v>ORFEO</v>
      </c>
      <c r="H365" s="11" t="str">
        <f>'[1]Activos Consolidados'!W379</f>
        <v>NO APLICA</v>
      </c>
    </row>
    <row r="366" spans="1:8" ht="63.75" x14ac:dyDescent="0.25">
      <c r="A366" s="8" t="str">
        <f>'[1]Activos Consolidados'!H380</f>
        <v>PROGRAMA DE GESTIÓN DOCUMENTAL</v>
      </c>
      <c r="B366" s="9" t="str">
        <f>'[1]Activos Consolidados'!I380</f>
        <v>COMUNICACIONES OFICIALES RECIBIDAS</v>
      </c>
      <c r="C366" s="9" t="str">
        <f>'[1]Activos Consolidados'!K380</f>
        <v>TODAS LAS COMUNICACIONES RECIBIDAS DE MANERA OFICIAL ASOCIADAS AL PROCESO DE ESTRUCTURACIÓN DE PROYECTOS</v>
      </c>
      <c r="D366" s="10" t="str">
        <f>'[1]Activos Consolidados'!R380</f>
        <v>CASTELLANO</v>
      </c>
      <c r="E366" s="10" t="str">
        <f>'[1]Activos Consolidados'!S380</f>
        <v>ELECTRONICO/PAPEL</v>
      </c>
      <c r="F366" s="10" t="str">
        <f>'[1]Activos Consolidados'!U380</f>
        <v xml:space="preserve">PDF, TIF, </v>
      </c>
      <c r="G366" s="9" t="str">
        <f>'[1]Activos Consolidados'!V380</f>
        <v>ORFEO
CORREOS ELECTRONICOS RECIBIDOS</v>
      </c>
      <c r="H366" s="11" t="str">
        <f>'[1]Activos Consolidados'!W380</f>
        <v>NO APLICA</v>
      </c>
    </row>
    <row r="367" spans="1:8" ht="63.75" x14ac:dyDescent="0.25">
      <c r="A367" s="8" t="str">
        <f>'[1]Activos Consolidados'!H381</f>
        <v>PROGRAMA DE GESTIÓN DOCUMENTAL</v>
      </c>
      <c r="B367" s="9" t="str">
        <f>'[1]Activos Consolidados'!I381</f>
        <v>COMUNICACIONES OFICIALES ENVIADAS</v>
      </c>
      <c r="C367" s="9" t="str">
        <f>'[1]Activos Consolidados'!K381</f>
        <v>CONTIENE LAS RESPUESTAS Y COMUNICACIONES GENERADAS EN LA EJECUCIÓN DE LAS ACTIVIDADES DEL PROCESO  DE ESTRUCTURACIÓN DE PROYECTOS</v>
      </c>
      <c r="D367" s="10" t="str">
        <f>'[1]Activos Consolidados'!R381</f>
        <v>CASTELLANO</v>
      </c>
      <c r="E367" s="10" t="str">
        <f>'[1]Activos Consolidados'!S381</f>
        <v>ELECTRONICO/PAPEL</v>
      </c>
      <c r="F367" s="10" t="str">
        <f>'[1]Activos Consolidados'!U381</f>
        <v xml:space="preserve">PDF, TIF, ODT </v>
      </c>
      <c r="G367" s="9" t="str">
        <f>'[1]Activos Consolidados'!V381</f>
        <v>ORFEO
CORREOS ELECTRONICOS RECIBIDOS</v>
      </c>
      <c r="H367" s="11" t="str">
        <f>'[1]Activos Consolidados'!W381</f>
        <v>NO APLICA</v>
      </c>
    </row>
    <row r="368" spans="1:8" ht="140.25" x14ac:dyDescent="0.25">
      <c r="A368" s="8" t="str">
        <f>'[1]Activos Consolidados'!H382</f>
        <v>PROGRAMA DE GESTIÓN DOCUMENTAL</v>
      </c>
      <c r="B368" s="9" t="str">
        <f>'[1]Activos Consolidados'!I382</f>
        <v>COMUNICACIÓN INTERNA</v>
      </c>
      <c r="C368" s="9" t="str">
        <f>'[1]Activos Consolidados'!K382</f>
        <v>CONTIENE TODA LA GESTIÓN DE LA SUBGERENCIA, RESPUESTAS ,SALIDAS A OTRAS AREAS</v>
      </c>
      <c r="D368" s="10" t="str">
        <f>'[1]Activos Consolidados'!R382</f>
        <v>CASTELLANO</v>
      </c>
      <c r="E368" s="10" t="str">
        <f>'[1]Activos Consolidados'!S382</f>
        <v>ELECTRONICO/PAPEL</v>
      </c>
      <c r="F368" s="10" t="str">
        <f>'[1]Activos Consolidados'!U382</f>
        <v>PDF, TIF, ODT , PAPEL</v>
      </c>
      <c r="G368" s="9" t="str">
        <f>'[1]Activos Consolidados'!V382</f>
        <v>ORFEO
CORREOS ELECTRONICOS RECIBIDOS
EN FÍSICO EN EL ARCHIVO DE GESTIÓN DEL PROCESO CUANDO SEA EL CASO</v>
      </c>
      <c r="H368" s="11" t="str">
        <f>'[1]Activos Consolidados'!W382</f>
        <v>NO APLICA</v>
      </c>
    </row>
    <row r="369" spans="1:8" ht="127.5" x14ac:dyDescent="0.25">
      <c r="A369" s="8" t="str">
        <f>'[1]Activos Consolidados'!H383</f>
        <v>PRODUCTO</v>
      </c>
      <c r="B369" s="9" t="str">
        <f>'[1]Activos Consolidados'!I383</f>
        <v xml:space="preserve">PRODUCTO DE ESTRUCTURACIÓN DE PROYECTOS </v>
      </c>
      <c r="C369" s="9" t="str">
        <f>'[1]Activos Consolidados'!K383</f>
        <v>CONTIENE LOS RESULTADOS DE LA ESTRUTURACIÓN</v>
      </c>
      <c r="D369" s="10" t="str">
        <f>'[1]Activos Consolidados'!R383</f>
        <v>CASTELLANO</v>
      </c>
      <c r="E369" s="10" t="str">
        <f>'[1]Activos Consolidados'!S383</f>
        <v>ELECTRONICO/PAPEL</v>
      </c>
      <c r="F369" s="10" t="str">
        <f>'[1]Activos Consolidados'!U383</f>
        <v>PDF, TIF, ODT, .DOC, .XLS,  .PPT, .DWG, .SHP, .PNG, JPG,   PAPEL</v>
      </c>
      <c r="G369" s="9" t="str">
        <f>'[1]Activos Consolidados'!V383</f>
        <v>ORFEO
CORREOS ELECTRONICOS 
EN FÍSICO EN EL ARCHIVO DE GESTIÓN DEL PROCESO CUANDO SEA EL CASO</v>
      </c>
      <c r="H369" s="11" t="str">
        <f>'[1]Activos Consolidados'!W383</f>
        <v>NO APLICA</v>
      </c>
    </row>
    <row r="370" spans="1:8" ht="127.5" x14ac:dyDescent="0.25">
      <c r="A370" s="8" t="str">
        <f>'[1]Activos Consolidados'!H384</f>
        <v>INFORMES</v>
      </c>
      <c r="B370" s="9" t="str">
        <f>'[1]Activos Consolidados'!I384</f>
        <v>INFORMES A ENTES DE CONTROL Y VIGILACIA</v>
      </c>
      <c r="C370" s="9" t="str">
        <f>'[1]Activos Consolidados'!K384</f>
        <v>INFORMES DE REQUERIMIENTOS O AUDITORIAS DE ENTES DE CONTROL Y VIGILANCIA</v>
      </c>
      <c r="D370" s="10" t="str">
        <f>'[1]Activos Consolidados'!R384</f>
        <v>CASTELLANO</v>
      </c>
      <c r="E370" s="10" t="str">
        <f>'[1]Activos Consolidados'!S384</f>
        <v>ELECTRONICO/PAPEL</v>
      </c>
      <c r="F370" s="10" t="str">
        <f>'[1]Activos Consolidados'!U384</f>
        <v>PDF, TIF, ODT, .DOC, .XLS,  .PPT, .DWG, .SHP, .PNG, JPG,   PAPEL</v>
      </c>
      <c r="G370" s="9" t="str">
        <f>'[1]Activos Consolidados'!V384</f>
        <v>ORFEO
CORREOS ELECTRONICOS
EN FÍSICO EN EL ARCHIVO DE GESTIÓN DEL PROCESO CUANDO SEA EL CASO</v>
      </c>
      <c r="H370" s="11" t="str">
        <f>'[1]Activos Consolidados'!W384</f>
        <v>NO APLICA</v>
      </c>
    </row>
    <row r="371" spans="1:8" ht="127.5" x14ac:dyDescent="0.25">
      <c r="A371" s="8" t="str">
        <f>'[1]Activos Consolidados'!H385</f>
        <v>INFORMES</v>
      </c>
      <c r="B371" s="9" t="str">
        <f>'[1]Activos Consolidados'!I385</f>
        <v>INFORMES DE GESTIÓN AL CLIENTE</v>
      </c>
      <c r="C371" s="9" t="str">
        <f>'[1]Activos Consolidados'!K385</f>
        <v>INFORME DE AVANCE EN EL PROCESO DE  ESTRUCTURACIÓN  DE LOS PROYECTOS</v>
      </c>
      <c r="D371" s="10" t="str">
        <f>'[1]Activos Consolidados'!R385</f>
        <v>CASTELLANO</v>
      </c>
      <c r="E371" s="10" t="str">
        <f>'[1]Activos Consolidados'!S385</f>
        <v>ELECTRONICO/PAPEL</v>
      </c>
      <c r="F371" s="10" t="str">
        <f>'[1]Activos Consolidados'!U385</f>
        <v>PDF, TIF,  PAPEL</v>
      </c>
      <c r="G371" s="9" t="str">
        <f>'[1]Activos Consolidados'!V385</f>
        <v>ORFEO
CORREOS ELECTRONICOS
EN FÍSICO EN EL ARCHIVO DE GESTIÓN DEL PROCESO CUANDO SEA EL CASO</v>
      </c>
      <c r="H371" s="11" t="str">
        <f>'[1]Activos Consolidados'!W385</f>
        <v>NO APLICA</v>
      </c>
    </row>
    <row r="372" spans="1:8" ht="127.5" x14ac:dyDescent="0.25">
      <c r="A372" s="8" t="str">
        <f>'[1]Activos Consolidados'!H386</f>
        <v>PLAN</v>
      </c>
      <c r="B372" s="9" t="str">
        <f>'[1]Activos Consolidados'!I386</f>
        <v>PLAN OPERATIVO</v>
      </c>
      <c r="C372" s="9" t="str">
        <f>'[1]Activos Consolidados'!K386</f>
        <v>SE PACTAN LOS PRODUCTOS, OBJETIVOS, PRESUPUESTO, FLUJO DE CAJA Y PLAN DE CONTRATACIÓN DE LOS CONTRATOS</v>
      </c>
      <c r="D372" s="10" t="str">
        <f>'[1]Activos Consolidados'!R386</f>
        <v>CASTELLANO</v>
      </c>
      <c r="E372" s="10" t="str">
        <f>'[1]Activos Consolidados'!S386</f>
        <v>ELECTRONICO/PAPEL</v>
      </c>
      <c r="F372" s="10" t="str">
        <f>'[1]Activos Consolidados'!U386</f>
        <v>PDF,  PAPEL</v>
      </c>
      <c r="G372" s="9" t="str">
        <f>'[1]Activos Consolidados'!V386</f>
        <v>ORFEO
CORREOS ELECTRONICOS
EN FÍSICO EN EL ARCHIVO DE GESTIÓN DEL PROCESO CUANDO SEA EL CASO</v>
      </c>
      <c r="H372" s="11" t="str">
        <f>'[1]Activos Consolidados'!W386</f>
        <v>NO APLICA</v>
      </c>
    </row>
    <row r="373" spans="1:8" ht="89.25" x14ac:dyDescent="0.25">
      <c r="A373" s="8" t="str">
        <f>'[1]Activos Consolidados'!H387</f>
        <v>FORMATOS</v>
      </c>
      <c r="B373" s="9" t="str">
        <f>'[1]Activos Consolidados'!I387</f>
        <v xml:space="preserve">	Cotización de tasas de interés</v>
      </c>
      <c r="C373" s="9" t="str">
        <f>'[1]Activos Consolidados'!K387</f>
        <v>Formato de cotización de las operaciones de inversión, con varios emisores y contrapartes, según los parámetros definidos en el M-FI-01 Manual de Operaciones de Tesorería y Manual de Gestión de Riesgos Financieros</v>
      </c>
      <c r="D373" s="10" t="str">
        <f>'[1]Activos Consolidados'!R387</f>
        <v>CASTELLANO</v>
      </c>
      <c r="E373" s="10" t="str">
        <f>'[1]Activos Consolidados'!S387</f>
        <v>ELECTRONICO</v>
      </c>
      <c r="F373" s="10" t="str">
        <f>'[1]Activos Consolidados'!U387</f>
        <v>.pdf</v>
      </c>
      <c r="G373" s="9" t="str">
        <f>'[1]Activos Consolidados'!V387</f>
        <v>CATALOGO DOCUMENTAL</v>
      </c>
      <c r="H373" s="11" t="str">
        <f>'[1]Activos Consolidados'!W387</f>
        <v>NO APLICA</v>
      </c>
    </row>
    <row r="374" spans="1:8" ht="76.5" x14ac:dyDescent="0.25">
      <c r="A374" s="8" t="str">
        <f>'[1]Activos Consolidados'!H388</f>
        <v>FORMATOS</v>
      </c>
      <c r="B374" s="9" t="str">
        <f>'[1]Activos Consolidados'!I388</f>
        <v xml:space="preserve">	Compra-Venta internas de títulos de tesorería</v>
      </c>
      <c r="C374" s="9" t="str">
        <f>'[1]Activos Consolidados'!K388</f>
        <v>Formato para realizar traslados internos de fondos entre contratos interadministrativos o ENTerritorio donde se da disponibilidad de recursos para realizar los pagos requeridos.</v>
      </c>
      <c r="D374" s="10" t="str">
        <f>'[1]Activos Consolidados'!R388</f>
        <v>CASTELLANO</v>
      </c>
      <c r="E374" s="10" t="str">
        <f>'[1]Activos Consolidados'!S388</f>
        <v>ELECTRONICO</v>
      </c>
      <c r="F374" s="10" t="str">
        <f>'[1]Activos Consolidados'!U388</f>
        <v>.pdf</v>
      </c>
      <c r="G374" s="9" t="str">
        <f>'[1]Activos Consolidados'!V388</f>
        <v>CATALOGO DOCUMENTAL</v>
      </c>
      <c r="H374" s="11" t="str">
        <f>'[1]Activos Consolidados'!W388</f>
        <v>NO APLICA</v>
      </c>
    </row>
    <row r="375" spans="1:8" ht="38.25" x14ac:dyDescent="0.25">
      <c r="A375" s="8" t="str">
        <f>'[1]Activos Consolidados'!H389</f>
        <v>FORMATOS</v>
      </c>
      <c r="B375" s="9" t="str">
        <f>'[1]Activos Consolidados'!I389</f>
        <v xml:space="preserve">	Plantilla de operaciones de inversión</v>
      </c>
      <c r="C375" s="9" t="str">
        <f>'[1]Activos Consolidados'!K389</f>
        <v>Formato que contiene las condiciones de los titulos de inversión negociados</v>
      </c>
      <c r="D375" s="10" t="str">
        <f>'[1]Activos Consolidados'!R389</f>
        <v>CASTELLANO</v>
      </c>
      <c r="E375" s="10" t="str">
        <f>'[1]Activos Consolidados'!S389</f>
        <v>ELECTRONICO</v>
      </c>
      <c r="F375" s="10" t="str">
        <f>'[1]Activos Consolidados'!U389</f>
        <v>.pdf</v>
      </c>
      <c r="G375" s="9" t="str">
        <f>'[1]Activos Consolidados'!V389</f>
        <v>CATALOGO DOCUMENTAL</v>
      </c>
      <c r="H375" s="11" t="str">
        <f>'[1]Activos Consolidados'!W389</f>
        <v>NO APLICA</v>
      </c>
    </row>
    <row r="376" spans="1:8" ht="140.25" x14ac:dyDescent="0.25">
      <c r="A376" s="8" t="str">
        <f>'[1]Activos Consolidados'!H390</f>
        <v>PROCEDIMIENTOS</v>
      </c>
      <c r="B376" s="9" t="str">
        <f>'[1]Activos Consolidados'!I390</f>
        <v>Calculo de Intereses y Actualización de Recursos para la liquidación de Obligaciones</v>
      </c>
      <c r="C376" s="9" t="str">
        <f>'[1]Activos Consolidados'!K390</f>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
      <c r="D376" s="10" t="str">
        <f>'[1]Activos Consolidados'!R390</f>
        <v>CASTELLANO</v>
      </c>
      <c r="E376" s="10" t="str">
        <f>'[1]Activos Consolidados'!S390</f>
        <v>ELECTRONICO</v>
      </c>
      <c r="F376" s="10" t="str">
        <f>'[1]Activos Consolidados'!U390</f>
        <v>.pdf</v>
      </c>
      <c r="G376" s="9" t="str">
        <f>'[1]Activos Consolidados'!V390</f>
        <v>CATALOGO DOCUMENTAL</v>
      </c>
      <c r="H376" s="11" t="str">
        <f>'[1]Activos Consolidados'!W390</f>
        <v>NO APLICA</v>
      </c>
    </row>
    <row r="377" spans="1:8" ht="127.5" x14ac:dyDescent="0.25">
      <c r="A377" s="8" t="str">
        <f>'[1]Activos Consolidados'!H391</f>
        <v>PROCEDIMIENTOS</v>
      </c>
      <c r="B377" s="9" t="str">
        <f>'[1]Activos Consolidados'!I391</f>
        <v>Venta de Inversiones</v>
      </c>
      <c r="C377" s="9" t="str">
        <f>'[1]Activos Consolidados'!K391</f>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
      <c r="D377" s="10" t="str">
        <f>'[1]Activos Consolidados'!R391</f>
        <v>CASTELLANO</v>
      </c>
      <c r="E377" s="10" t="str">
        <f>'[1]Activos Consolidados'!S391</f>
        <v>ELECTRONICO</v>
      </c>
      <c r="F377" s="10" t="str">
        <f>'[1]Activos Consolidados'!U391</f>
        <v>.pdf</v>
      </c>
      <c r="G377" s="9" t="str">
        <f>'[1]Activos Consolidados'!V391</f>
        <v>CATALOGO DOCUMENTAL</v>
      </c>
      <c r="H377" s="11" t="str">
        <f>'[1]Activos Consolidados'!W391</f>
        <v>NO APLICA</v>
      </c>
    </row>
    <row r="378" spans="1:8" ht="63.75" x14ac:dyDescent="0.25">
      <c r="A378" s="8" t="str">
        <f>'[1]Activos Consolidados'!H392</f>
        <v>PROCEDIMIENTOS</v>
      </c>
      <c r="B378" s="9" t="str">
        <f>'[1]Activos Consolidados'!I392</f>
        <v>Compra y reinversión de títulos de tesorería</v>
      </c>
      <c r="C378" s="9" t="str">
        <f>'[1]Activos Consolidados'!K392</f>
        <v>Establecer la metodología para ejecutar operaciones de negociación de compra y reinversión de las inversiones realizadas por ENTerritorio.</v>
      </c>
      <c r="D378" s="10" t="str">
        <f>'[1]Activos Consolidados'!R392</f>
        <v>CASTELLANO</v>
      </c>
      <c r="E378" s="10" t="str">
        <f>'[1]Activos Consolidados'!S392</f>
        <v>ELECTRONICO</v>
      </c>
      <c r="F378" s="10" t="str">
        <f>'[1]Activos Consolidados'!U392</f>
        <v>.pdf</v>
      </c>
      <c r="G378" s="9" t="str">
        <f>'[1]Activos Consolidados'!V392</f>
        <v>CATALOGO DOCUMENTAL</v>
      </c>
      <c r="H378" s="11" t="str">
        <f>'[1]Activos Consolidados'!W392</f>
        <v>NO APLICA</v>
      </c>
    </row>
    <row r="379" spans="1:8" ht="127.5" x14ac:dyDescent="0.25">
      <c r="A379" s="8" t="str">
        <f>'[1]Activos Consolidados'!H393</f>
        <v>MANUALES</v>
      </c>
      <c r="B379" s="9" t="str">
        <f>'[1]Activos Consolidados'!I393</f>
        <v>Manual de Operaciones de Tesorería</v>
      </c>
      <c r="C379" s="9" t="str">
        <f>'[1]Activos Consolidados'!K393</f>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
      <c r="D379" s="10" t="str">
        <f>'[1]Activos Consolidados'!R393</f>
        <v>CASTELLANO</v>
      </c>
      <c r="E379" s="10" t="str">
        <f>'[1]Activos Consolidados'!S393</f>
        <v>ELECTRONICO</v>
      </c>
      <c r="F379" s="10" t="str">
        <f>'[1]Activos Consolidados'!U393</f>
        <v>.pdf</v>
      </c>
      <c r="G379" s="9" t="str">
        <f>'[1]Activos Consolidados'!V393</f>
        <v>CATALOGO DOCUMENTAL</v>
      </c>
      <c r="H379" s="11" t="str">
        <f>'[1]Activos Consolidados'!W393</f>
        <v>NO APLICA</v>
      </c>
    </row>
    <row r="380" spans="1:8" ht="51" x14ac:dyDescent="0.25">
      <c r="A380" s="8" t="str">
        <f>'[1]Activos Consolidados'!H394</f>
        <v>DERECHOS DE PETICION</v>
      </c>
      <c r="B380" s="9" t="str">
        <f>'[1]Activos Consolidados'!I394</f>
        <v>RESPUESTAS A DERECHOS DE PETICIÓN</v>
      </c>
      <c r="C380" s="9" t="str">
        <f>'[1]Activos Consolidados'!K394</f>
        <v>CONTIENE LES RESPUESTAS A LOS REQUERIMIENTOS HECHOS POR CLIENTES INTERNOS, EXTERNOS, INCLUYENDO ENTES DE CONTROL.</v>
      </c>
      <c r="D380" s="10" t="str">
        <f>'[1]Activos Consolidados'!R394</f>
        <v>CASTELLANO</v>
      </c>
      <c r="E380" s="10" t="str">
        <f>'[1]Activos Consolidados'!S394</f>
        <v>ELECTRONICO/PAPEL</v>
      </c>
      <c r="F380" s="10" t="str">
        <f>'[1]Activos Consolidados'!U394</f>
        <v>ODT, PDF</v>
      </c>
      <c r="G380" s="9" t="str">
        <f>'[1]Activos Consolidados'!V394</f>
        <v>ORFEO</v>
      </c>
      <c r="H380" s="11" t="str">
        <f>'[1]Activos Consolidados'!W394</f>
        <v>NO APLICA</v>
      </c>
    </row>
    <row r="381" spans="1:8" ht="76.5" x14ac:dyDescent="0.25">
      <c r="A381" s="8" t="str">
        <f>'[1]Activos Consolidados'!H395</f>
        <v>ESTUDIOS</v>
      </c>
      <c r="B381" s="9" t="str">
        <f>'[1]Activos Consolidados'!I395</f>
        <v>ANALISIS Y ESTRATEGIAS DE INVERSIONES</v>
      </c>
      <c r="C381" s="9" t="str">
        <f>'[1]Activos Consolidados'!K395</f>
        <v>VATICINAR COMO SE VA A COMPORTAR EL PORTAFOLIO CON BASE EN LAS VARIABLES MACROECONÓMICAS Y EL COMPORTAMIENTO DEL MERCADO EN GENERAL.</v>
      </c>
      <c r="D381" s="10" t="str">
        <f>'[1]Activos Consolidados'!R395</f>
        <v>CASTELLANO</v>
      </c>
      <c r="E381" s="10" t="str">
        <f>'[1]Activos Consolidados'!S395</f>
        <v>ELECTRONICO/PAPEL</v>
      </c>
      <c r="F381" s="10" t="str">
        <f>'[1]Activos Consolidados'!U395</f>
        <v>PDF, XLS, PPT, DOC</v>
      </c>
      <c r="G381" s="9" t="str">
        <f>'[1]Activos Consolidados'!V395</f>
        <v>PC/CORREO ELECTRONICO</v>
      </c>
      <c r="H381" s="11" t="str">
        <f>'[1]Activos Consolidados'!W395</f>
        <v>NO APLICA</v>
      </c>
    </row>
    <row r="382" spans="1:8" ht="51" x14ac:dyDescent="0.25">
      <c r="A382" s="8" t="str">
        <f>'[1]Activos Consolidados'!H396</f>
        <v>INFORMES</v>
      </c>
      <c r="B382" s="9" t="str">
        <f>'[1]Activos Consolidados'!I396</f>
        <v>INFORMES DE CIERRE CONTABLE DEL PORTAFOLIO</v>
      </c>
      <c r="C382" s="9" t="str">
        <f>'[1]Activos Consolidados'!K396</f>
        <v>CONTIENE LA INFORMACIÓN DEL CIERRE CONTABLE DEL PORTAFOLIO DE INVERSIONES. ESTE CIERRE PUEDE SER DIARIO Y/O MENSUAL.</v>
      </c>
      <c r="D382" s="10" t="str">
        <f>'[1]Activos Consolidados'!R396</f>
        <v>CASTELLANO</v>
      </c>
      <c r="E382" s="10" t="str">
        <f>'[1]Activos Consolidados'!S396</f>
        <v>ELECTRONICO/PAPEL</v>
      </c>
      <c r="F382" s="10" t="str">
        <f>'[1]Activos Consolidados'!U396</f>
        <v>ODT, XLS</v>
      </c>
      <c r="G382" s="9" t="str">
        <f>'[1]Activos Consolidados'!V396</f>
        <v>ORFEO</v>
      </c>
      <c r="H382" s="11" t="str">
        <f>'[1]Activos Consolidados'!W396</f>
        <v>NO APLICA</v>
      </c>
    </row>
    <row r="383" spans="1:8" ht="51" x14ac:dyDescent="0.25">
      <c r="A383" s="8" t="str">
        <f>'[1]Activos Consolidados'!H397</f>
        <v>INFORMES</v>
      </c>
      <c r="B383" s="9" t="str">
        <f>'[1]Activos Consolidados'!I397</f>
        <v>INFORMACION DE COMPRA O VENTA DE TITULOS</v>
      </c>
      <c r="C383" s="9" t="str">
        <f>'[1]Activos Consolidados'!K397</f>
        <v>CONTIENE LAS CARÁCTERÍSTICAS DE LOS TITULOS Y LAS CONDICIONES DE NEGOCIACIÓN DE LAS OPERACIONES DE INVERSIÓN.</v>
      </c>
      <c r="D383" s="10" t="str">
        <f>'[1]Activos Consolidados'!R397</f>
        <v>CASTELLANO</v>
      </c>
      <c r="E383" s="10" t="str">
        <f>'[1]Activos Consolidados'!S397</f>
        <v>ELECTRONICO/PAPEL</v>
      </c>
      <c r="F383" s="10" t="str">
        <f>'[1]Activos Consolidados'!U397</f>
        <v xml:space="preserve">PDF, XLS, </v>
      </c>
      <c r="G383" s="9" t="str">
        <f>'[1]Activos Consolidados'!V397</f>
        <v xml:space="preserve"> ARCHIVO CENTRAL</v>
      </c>
      <c r="H383" s="11" t="str">
        <f>'[1]Activos Consolidados'!W397</f>
        <v>NO APLICA</v>
      </c>
    </row>
    <row r="384" spans="1:8" ht="63.75" x14ac:dyDescent="0.25">
      <c r="A384" s="8" t="str">
        <f>'[1]Activos Consolidados'!H398</f>
        <v>INFORMES</v>
      </c>
      <c r="B384" s="9" t="str">
        <f>'[1]Activos Consolidados'!I398</f>
        <v xml:space="preserve">INFORMES DE GESTION </v>
      </c>
      <c r="C384" s="9" t="str">
        <f>'[1]Activos Consolidados'!K398</f>
        <v>CONTIENE INFORMACION GENERAL SOBRE LA GESTION DEL PORTAFOLIO DE INVERSIONES E INFORMES SOLICITADOS POR LOS ENTES DE CONTROL.</v>
      </c>
      <c r="D384" s="10" t="str">
        <f>'[1]Activos Consolidados'!R398</f>
        <v>CASTELLANO</v>
      </c>
      <c r="E384" s="10" t="str">
        <f>'[1]Activos Consolidados'!S398</f>
        <v>ELECTRONICO/PAPEL</v>
      </c>
      <c r="F384" s="10" t="str">
        <f>'[1]Activos Consolidados'!U398</f>
        <v>PDF, XLS, DOC</v>
      </c>
      <c r="G384" s="9" t="str">
        <f>'[1]Activos Consolidados'!V398</f>
        <v xml:space="preserve"> ARCHIVO CENTRAL</v>
      </c>
      <c r="H384" s="11" t="str">
        <f>'[1]Activos Consolidados'!W398</f>
        <v>NO APLICA</v>
      </c>
    </row>
    <row r="385" spans="1:8" ht="51" x14ac:dyDescent="0.25">
      <c r="A385" s="8" t="str">
        <f>'[1]Activos Consolidados'!H402</f>
        <v>REPOSITORIOS</v>
      </c>
      <c r="B385" s="9" t="str">
        <f>'[1]Activos Consolidados'!I402</f>
        <v>AREA DE NEGOCIACIÓN DE INVERSIONES (RESPALDO SHAREPOINT)</v>
      </c>
      <c r="C385" s="9">
        <f>'[1]Activos Consolidados'!K402</f>
        <v>0</v>
      </c>
      <c r="D385" s="10" t="str">
        <f>'[1]Activos Consolidados'!R402</f>
        <v>CASTELLANO</v>
      </c>
      <c r="E385" s="10" t="str">
        <f>'[1]Activos Consolidados'!S402</f>
        <v>ELECTRONICO</v>
      </c>
      <c r="F385" s="10" t="str">
        <f>'[1]Activos Consolidados'!U402</f>
        <v>PDF, XLS, PPT, DOC</v>
      </c>
      <c r="G385" s="9" t="str">
        <f>'[1]Activos Consolidados'!V402</f>
        <v>ONEDRIVE</v>
      </c>
      <c r="H385" s="11" t="str">
        <f>'[1]Activos Consolidados'!W402</f>
        <v>NO APLICA</v>
      </c>
    </row>
    <row r="386" spans="1:8" ht="51" x14ac:dyDescent="0.25">
      <c r="A386" s="8" t="str">
        <f>'[1]Activos Consolidados'!H403</f>
        <v>REPORTES</v>
      </c>
      <c r="B386" s="9" t="str">
        <f>'[1]Activos Consolidados'!I403</f>
        <v>REPORTES MENSUALES PARA EL CIERRE CONTABLE DEL PORTAFOLIO</v>
      </c>
      <c r="C386" s="9" t="str">
        <f>'[1]Activos Consolidados'!K403</f>
        <v>CONTIENE ARCHIVOS MENSUALES REMITIDOS AL GRUPO DE CONTABILIDAD</v>
      </c>
      <c r="D386" s="10" t="str">
        <f>'[1]Activos Consolidados'!R403</f>
        <v>CASTELLANO</v>
      </c>
      <c r="E386" s="10" t="str">
        <f>'[1]Activos Consolidados'!S403</f>
        <v>ELECTRONICO</v>
      </c>
      <c r="F386" s="10" t="str">
        <f>'[1]Activos Consolidados'!U403</f>
        <v xml:space="preserve">XLS   </v>
      </c>
      <c r="G386" s="9" t="str">
        <f>'[1]Activos Consolidados'!V403</f>
        <v>SEVINPRO4</v>
      </c>
      <c r="H386" s="11" t="str">
        <f>'[1]Activos Consolidados'!W403</f>
        <v>NO APLICA</v>
      </c>
    </row>
    <row r="387" spans="1:8" ht="51" x14ac:dyDescent="0.25">
      <c r="A387" s="8" t="str">
        <f>'[1]Activos Consolidados'!H404</f>
        <v>REPORTES</v>
      </c>
      <c r="B387" s="9" t="str">
        <f>'[1]Activos Consolidados'!I404</f>
        <v>REPORTES DIARIOS PARA EL CIERRE CONTABLE DEL PORTAFOLIO</v>
      </c>
      <c r="C387" s="9" t="str">
        <f>'[1]Activos Consolidados'!K404</f>
        <v>CONTIENE ARCHIVOS DIARIOS REMITIDOS AL GRUPO DE CONTABILIDAD</v>
      </c>
      <c r="D387" s="10" t="str">
        <f>'[1]Activos Consolidados'!R404</f>
        <v>CASTELLANO</v>
      </c>
      <c r="E387" s="10" t="str">
        <f>'[1]Activos Consolidados'!S404</f>
        <v>ELECTRONICO</v>
      </c>
      <c r="F387" s="10" t="str">
        <f>'[1]Activos Consolidados'!U404</f>
        <v>XLS</v>
      </c>
      <c r="G387" s="9" t="str">
        <f>'[1]Activos Consolidados'!V404</f>
        <v>SEVINPRO4</v>
      </c>
      <c r="H387" s="11" t="str">
        <f>'[1]Activos Consolidados'!W404</f>
        <v>NO APLICA</v>
      </c>
    </row>
    <row r="388" spans="1:8" ht="25.5" x14ac:dyDescent="0.25">
      <c r="A388" s="8" t="str">
        <f>'[1]Activos Consolidados'!H405</f>
        <v>INFORMES</v>
      </c>
      <c r="B388" s="9" t="str">
        <f>'[1]Activos Consolidados'!I405</f>
        <v>INFORMES DE FLUJO DE CAJA</v>
      </c>
      <c r="C388" s="9" t="str">
        <f>'[1]Activos Consolidados'!K405</f>
        <v>CONTIENE INFORMES DE FLUJO DE CAJA</v>
      </c>
      <c r="D388" s="10" t="str">
        <f>'[1]Activos Consolidados'!R405</f>
        <v>CASTELLANO</v>
      </c>
      <c r="E388" s="10" t="str">
        <f>'[1]Activos Consolidados'!S405</f>
        <v>ELECTRONICO</v>
      </c>
      <c r="F388" s="10" t="str">
        <f>'[1]Activos Consolidados'!U405</f>
        <v>PDF, DOC, TIF, XLS</v>
      </c>
      <c r="G388" s="9" t="str">
        <f>'[1]Activos Consolidados'!V405</f>
        <v>NO APLICA</v>
      </c>
      <c r="H388" s="11" t="str">
        <f>'[1]Activos Consolidados'!W405</f>
        <v>NO APLICA</v>
      </c>
    </row>
    <row r="389" spans="1:8" x14ac:dyDescent="0.25">
      <c r="A389" s="8" t="str">
        <f>'[1]Activos Consolidados'!H406</f>
        <v>BASES DE DATOS</v>
      </c>
      <c r="B389" s="9" t="str">
        <f>'[1]Activos Consolidados'!I406</f>
        <v>CONTROL DE COSTEOS</v>
      </c>
      <c r="C389" s="9" t="str">
        <f>'[1]Activos Consolidados'!K406</f>
        <v>CONTROSL DE COSTEOS REALIZADOS</v>
      </c>
      <c r="D389" s="10" t="str">
        <f>'[1]Activos Consolidados'!R406</f>
        <v>CASTELLANO</v>
      </c>
      <c r="E389" s="10" t="str">
        <f>'[1]Activos Consolidados'!S406</f>
        <v>ELECTRONICO</v>
      </c>
      <c r="F389" s="10" t="str">
        <f>'[1]Activos Consolidados'!U406</f>
        <v>XLS</v>
      </c>
      <c r="G389" s="9" t="str">
        <f>'[1]Activos Consolidados'!V406</f>
        <v>NO APLICA</v>
      </c>
      <c r="H389" s="11" t="str">
        <f>'[1]Activos Consolidados'!W406</f>
        <v>NO APLICA</v>
      </c>
    </row>
    <row r="390" spans="1:8" ht="38.25" x14ac:dyDescent="0.25">
      <c r="A390" s="8" t="str">
        <f>'[1]Activos Consolidados'!H407</f>
        <v>COMUNICACIONES</v>
      </c>
      <c r="B390" s="9" t="str">
        <f>'[1]Activos Consolidados'!I407</f>
        <v>COMUNICACIONES INTERNAS</v>
      </c>
      <c r="C390" s="9" t="str">
        <f>'[1]Activos Consolidados'!K407</f>
        <v>CONTIENE INVENTARIOS DOCUMENTALES ARCHIVOS DE GESTION</v>
      </c>
      <c r="D390" s="10" t="str">
        <f>'[1]Activos Consolidados'!R407</f>
        <v>CASTELLANO</v>
      </c>
      <c r="E390" s="10" t="str">
        <f>'[1]Activos Consolidados'!S407</f>
        <v>ELECTRONICO/PAPEL</v>
      </c>
      <c r="F390" s="10" t="str">
        <f>'[1]Activos Consolidados'!U407</f>
        <v>PDF, DOC, TIF, XLS</v>
      </c>
      <c r="G390" s="9" t="str">
        <f>'[1]Activos Consolidados'!V407</f>
        <v>ORFEO</v>
      </c>
      <c r="H390" s="11" t="str">
        <f>'[1]Activos Consolidados'!W407</f>
        <v>NO APLICA</v>
      </c>
    </row>
    <row r="391" spans="1:8" ht="102" x14ac:dyDescent="0.25">
      <c r="A391" s="8" t="str">
        <f>'[1]Activos Consolidados'!H408</f>
        <v>FORMATOS</v>
      </c>
      <c r="B391" s="9" t="str">
        <f>'[1]Activos Consolidados'!I408</f>
        <v>REPORTE DE CANTIDADES Y/O SERVICIOS
ASOCIADO A CONTRATOS Y/O CONVENIOS INTERADMINISTRATIVOS</v>
      </c>
      <c r="C391" s="9" t="str">
        <f>'[1]Activos Consolidados'!K408</f>
        <v>CONTIENE INFORMES DE LAS CANTIDADES DE LOS PRODUCTOS ASOCIADOS AL PROCESO DE COSTOS</v>
      </c>
      <c r="D391" s="10" t="str">
        <f>'[1]Activos Consolidados'!R408</f>
        <v>CASTELLANO</v>
      </c>
      <c r="E391" s="10" t="str">
        <f>'[1]Activos Consolidados'!S408</f>
        <v>ELECTRONICO</v>
      </c>
      <c r="F391" s="10" t="str">
        <f>'[1]Activos Consolidados'!U408</f>
        <v>XLS</v>
      </c>
      <c r="G391" s="9" t="str">
        <f>'[1]Activos Consolidados'!V408</f>
        <v>NO APLICA</v>
      </c>
      <c r="H391" s="11" t="str">
        <f>'[1]Activos Consolidados'!W408</f>
        <v>NO APLICA</v>
      </c>
    </row>
    <row r="392" spans="1:8" ht="89.25" x14ac:dyDescent="0.25">
      <c r="A392" s="8" t="str">
        <f>'[1]Activos Consolidados'!H409</f>
        <v>PRODECIMIENTOS</v>
      </c>
      <c r="B392" s="9" t="str">
        <f>'[1]Activos Consolidados'!I409</f>
        <v>SEGUIMIENTO DEL GASTO DIRECTO ASOCIADO A CONTRATOS Y/O CONVENIOS INTERADMINISTRATIVOS</v>
      </c>
      <c r="C392" s="9" t="str">
        <f>'[1]Activos Consolidados'!K409</f>
        <v>CONTIENE EL PROCEDIMIENTO DE SEGUIMIENTO AL GASTO DIRECTO ASOCIADO A CONTRATOS Y/O CONVENIOS INTERADMINISTRATIVOS</v>
      </c>
      <c r="D392" s="10" t="str">
        <f>'[1]Activos Consolidados'!R409</f>
        <v>CASTELLANO</v>
      </c>
      <c r="E392" s="10" t="str">
        <f>'[1]Activos Consolidados'!S409</f>
        <v>ELECTRONICO</v>
      </c>
      <c r="F392" s="10" t="str">
        <f>'[1]Activos Consolidados'!U409</f>
        <v>PDF</v>
      </c>
      <c r="G392" s="9" t="str">
        <f>'[1]Activos Consolidados'!V409</f>
        <v>CATALOGO DOCUMENTAL</v>
      </c>
      <c r="H392" s="11" t="str">
        <f>'[1]Activos Consolidados'!W409</f>
        <v>CATALOGO DOCUMENTAL</v>
      </c>
    </row>
    <row r="393" spans="1:8" ht="242.25" x14ac:dyDescent="0.25">
      <c r="A393" s="8" t="str">
        <f>'[1]Activos Consolidados'!H410</f>
        <v>CERTIFICADOS DE DISPONIBILIDAD PRESUPUESTAL - CDP</v>
      </c>
      <c r="B393" s="9" t="str">
        <f>'[1]Activos Consolidados'!I410</f>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
      <c r="C393" s="9" t="str">
        <f>'[1]Activos Consolidados'!K410</f>
        <v>CONTIENE CERTIFICADOS DE DISPONIBILIDAD PRESUPUESTAL DE RECURSOS PROPIOS, DEL SISTEMA GENERAL DE REGALÍAS, PARA LA GERENCIA DE PROYECTOS   Y CONTIENE LOS CERTIFICADOS DE DISPONIBILIDAD  DE RECURSOS PARA LA GESTIÓN DE PROYECTOS.</v>
      </c>
      <c r="D393" s="10" t="str">
        <f>'[1]Activos Consolidados'!R410</f>
        <v>CASTELLANO</v>
      </c>
      <c r="E393" s="10" t="str">
        <f>'[1]Activos Consolidados'!S410</f>
        <v>ELECTRONICO/PAPEL</v>
      </c>
      <c r="F393" s="10" t="str">
        <f>'[1]Activos Consolidados'!U410</f>
        <v>PDF</v>
      </c>
      <c r="G393" s="9" t="str">
        <f>'[1]Activos Consolidados'!V410</f>
        <v>ORFEO
ARCHIVO DE GESTIÓN</v>
      </c>
      <c r="H393" s="11" t="str">
        <f>'[1]Activos Consolidados'!W410</f>
        <v>INTRANET</v>
      </c>
    </row>
    <row r="394" spans="1:8" ht="165.75" x14ac:dyDescent="0.25">
      <c r="A394" s="8" t="str">
        <f>'[1]Activos Consolidados'!H411</f>
        <v xml:space="preserve">CERTIFICADOS DE REGISTRO PRESUPUESTAL - CRP </v>
      </c>
      <c r="B394" s="9" t="str">
        <f>'[1]Activos Consolidados'!I411</f>
        <v>*Acto Administrativo del Certificado Registro Presupuestal-CRP *Soportes del acto administrativo del Certificado Registro Presupuestal  *Certificado de Registro Presupuestal - CRP  *Comunicaciones referentes al certificado de Registro Presupuestal -CRP.</v>
      </c>
      <c r="C394" s="9" t="str">
        <f>'[1]Activos Consolidados'!K411</f>
        <v>CONTIENE LOS REGISTROS PRESUPUESTALES DE RECURSOS PROPIOS, RECURSOS DEL SISTEMA GENERAL DE REGALÍAS Y RECURSOS PARA LA GERENCIA DE PROYECTOS.</v>
      </c>
      <c r="D394" s="10" t="str">
        <f>'[1]Activos Consolidados'!R411</f>
        <v>CASTELLANO</v>
      </c>
      <c r="E394" s="10" t="str">
        <f>'[1]Activos Consolidados'!S411</f>
        <v>ELECTRONICO/PAPEL</v>
      </c>
      <c r="F394" s="10" t="str">
        <f>'[1]Activos Consolidados'!U411</f>
        <v>PDF</v>
      </c>
      <c r="G394" s="9" t="str">
        <f>'[1]Activos Consolidados'!V411</f>
        <v>NO APLICA</v>
      </c>
      <c r="H394" s="11" t="str">
        <f>'[1]Activos Consolidados'!W411</f>
        <v>NO APLICA</v>
      </c>
    </row>
    <row r="395" spans="1:8" ht="63.75" x14ac:dyDescent="0.25">
      <c r="A395" s="8" t="str">
        <f>'[1]Activos Consolidados'!H412</f>
        <v>CUENTAS POR COBRAR - FUNCIONAMIENTO Y CONVENIOS</v>
      </c>
      <c r="B395" s="9" t="str">
        <f>'[1]Activos Consolidados'!I412</f>
        <v>*Solicitudes de Recursos *Informes de cuentas por Cobrar *Comunicaciones</v>
      </c>
      <c r="C395" s="9" t="str">
        <f>'[1]Activos Consolidados'!K412</f>
        <v>CONTIENE TODO LO RELACIONADO CON INGRESOS DE RECURSOS, CUENTAS DE COBRO, INFORMES DE CXC  Y CORRESPONDENCIA ASOCIADA.</v>
      </c>
      <c r="D395" s="10" t="str">
        <f>'[1]Activos Consolidados'!R412</f>
        <v>CASTELLANO</v>
      </c>
      <c r="E395" s="10" t="str">
        <f>'[1]Activos Consolidados'!S412</f>
        <v>ELECTRONICO/PAPEL</v>
      </c>
      <c r="F395" s="10" t="str">
        <f>'[1]Activos Consolidados'!U412</f>
        <v>.SQL</v>
      </c>
      <c r="G395" s="9" t="str">
        <f>'[1]Activos Consolidados'!V412</f>
        <v>SE ENCUENTRA PARA CONSULTA EN EL MÓDULO PROYECTOS Y CONTRATOS DEL ERP</v>
      </c>
      <c r="H395" s="11" t="str">
        <f>'[1]Activos Consolidados'!W412</f>
        <v>NO APLICA</v>
      </c>
    </row>
    <row r="396" spans="1:8" ht="89.25" x14ac:dyDescent="0.25">
      <c r="A396" s="8" t="str">
        <f>'[1]Activos Consolidados'!H413</f>
        <v>CUENTAS POR PAGAR - FUNCIONAMIENTO - CONVENIOS</v>
      </c>
      <c r="B396" s="9" t="str">
        <f>'[1]Activos Consolidados'!I413</f>
        <v>*Informes de cuentas por pagar *Comunicaciones</v>
      </c>
      <c r="C396" s="9" t="str">
        <f>'[1]Activos Consolidados'!K413</f>
        <v>CONTIENE EL DETALOLE DE LOS SALDOS DE LOS COMPROMISOS CONSTITUIDOS, EL AVANCE DE DEPURACIÓN DE CXP DE FUNCIONAMIENTO, GERENCIA Y GESTIÓN Y LA CORRESPONDENCIA ASOCIADA.</v>
      </c>
      <c r="D396" s="10" t="str">
        <f>'[1]Activos Consolidados'!R413</f>
        <v>CASTELLANO</v>
      </c>
      <c r="E396" s="10" t="str">
        <f>'[1]Activos Consolidados'!S413</f>
        <v>ELECTRONICO/PAPEL</v>
      </c>
      <c r="F396" s="10" t="str">
        <f>'[1]Activos Consolidados'!U413</f>
        <v>PDF, DOC, TIF, XLS</v>
      </c>
      <c r="G396" s="9" t="str">
        <f>'[1]Activos Consolidados'!V413</f>
        <v>ORFEO ONE DRIVE Y APLICATVO PRESUPUESTO</v>
      </c>
      <c r="H396" s="11" t="str">
        <f>'[1]Activos Consolidados'!W413</f>
        <v>NO APLICA</v>
      </c>
    </row>
    <row r="397" spans="1:8" ht="153" x14ac:dyDescent="0.25">
      <c r="A397" s="8" t="str">
        <f>'[1]Activos Consolidados'!H414</f>
        <v>INFORMES</v>
      </c>
      <c r="B397" s="9" t="str">
        <f>'[1]Activos Consolidados'!I414</f>
        <v>INFORMES DE EJECUCION PRESUPUESTAL: *Informe de Gestión Presupuestal *Estados de Ejecución Presupuestal *Balances Económicos *Informe de Ejecución presupuestal *Comunicaciones de la ejecución presupuestal</v>
      </c>
      <c r="C397" s="9" t="str">
        <f>'[1]Activos Consolidados'!K414</f>
        <v>CONTIENE EL DETALLE DE LA EJECUCIÓN PRESUPUESTAL POR CENTRO DE COSTO Y CONVENIO, FUNCIONAMIENTO Y GERENCIA Y GESTIÓN DE PROYECTOS.</v>
      </c>
      <c r="D397" s="10" t="str">
        <f>'[1]Activos Consolidados'!R414</f>
        <v>CASTELLANO</v>
      </c>
      <c r="E397" s="10" t="str">
        <f>'[1]Activos Consolidados'!S414</f>
        <v>ELECTRONICO</v>
      </c>
      <c r="F397" s="10" t="str">
        <f>'[1]Activos Consolidados'!U414</f>
        <v>PDF, DOC, TIF, XLS</v>
      </c>
      <c r="G397" s="9" t="str">
        <f>'[1]Activos Consolidados'!V414</f>
        <v>ONEDRIVE</v>
      </c>
      <c r="H397" s="11" t="str">
        <f>'[1]Activos Consolidados'!W414</f>
        <v>NO APLICA</v>
      </c>
    </row>
    <row r="398" spans="1:8" ht="242.25" x14ac:dyDescent="0.25">
      <c r="A398" s="8" t="str">
        <f>'[1]Activos Consolidados'!H415</f>
        <v>LIBROS DE CONTABILIDAD PRESUPUESTAL</v>
      </c>
      <c r="B398" s="9" t="str">
        <f>'[1]Activos Consolidados'!I415</f>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
      <c r="C398" s="9" t="str">
        <f>'[1]Activos Consolidados'!K415</f>
        <v>CONTIENE LOS CERTIFICADOS DE VIGENCIAS FUTURAS DE RECURSOS PROPIOS Y RECURSOS PARA LA GERENCIA DE PROYECTOS  Y TODOS SUS ANEXOS.</v>
      </c>
      <c r="D398" s="10" t="str">
        <f>'[1]Activos Consolidados'!R415</f>
        <v>CASTELLANO</v>
      </c>
      <c r="E398" s="10" t="str">
        <f>'[1]Activos Consolidados'!S415</f>
        <v>ELECTRONICO</v>
      </c>
      <c r="F398" s="10" t="str">
        <f>'[1]Activos Consolidados'!U415</f>
        <v>PDF</v>
      </c>
      <c r="G398" s="9" t="str">
        <f>'[1]Activos Consolidados'!V415</f>
        <v>NO APLICA</v>
      </c>
      <c r="H398" s="11" t="str">
        <f>'[1]Activos Consolidados'!W415</f>
        <v>NO APLICA</v>
      </c>
    </row>
    <row r="399" spans="1:8" ht="63.75" x14ac:dyDescent="0.25">
      <c r="A399" s="8" t="str">
        <f>'[1]Activos Consolidados'!H416</f>
        <v>DERECHOS DE PETICION</v>
      </c>
      <c r="B399" s="9" t="str">
        <f>'[1]Activos Consolidados'!I416</f>
        <v>*Solicitud Derecho de Petición *Traslado por competencia *Respuesta Derecho de Petición</v>
      </c>
      <c r="C399" s="9" t="str">
        <f>'[1]Activos Consolidados'!K416</f>
        <v>CONTIENE RESPUESTAS A LAS SOLICITUDES DE INFORMACIÓN. EN ALGUNOS CASOS SE SUMINISTRA INFORMACIÓN PARA LAS RESPUESTAS Y SOPORTES DE PQRDF</v>
      </c>
      <c r="D399" s="10" t="str">
        <f>'[1]Activos Consolidados'!R416</f>
        <v>CASTELLANO</v>
      </c>
      <c r="E399" s="10" t="str">
        <f>'[1]Activos Consolidados'!S416</f>
        <v>ELECTRONICO/PAPEL</v>
      </c>
      <c r="F399" s="10" t="str">
        <f>'[1]Activos Consolidados'!U416</f>
        <v>PDF, DOC, TIF, XLS</v>
      </c>
      <c r="G399" s="9" t="str">
        <f>'[1]Activos Consolidados'!V416</f>
        <v>ORFEO
CORREO ELECTRONICO</v>
      </c>
      <c r="H399" s="11" t="str">
        <f>'[1]Activos Consolidados'!W416</f>
        <v>NO APLICA</v>
      </c>
    </row>
    <row r="400" spans="1:8" ht="331.5" x14ac:dyDescent="0.25">
      <c r="A400" s="8" t="str">
        <f>'[1]Activos Consolidados'!H417</f>
        <v>PRESUPUESTOS GENERALES DE INGRESOS, GASTOS E INVERSIONES</v>
      </c>
      <c r="B400" s="9" t="str">
        <f>'[1]Activos Consolidados'!I417</f>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
      <c r="C400" s="9" t="str">
        <f>'[1]Activos Consolidados'!K417</f>
        <v xml:space="preserve">CONTIENE LAS APROBACIONES A LAS MODIFICACIONES PRESUPUESTALES A TRAVÉS DE ACUERDOS, RESOLUCIONES, AUTORIZACIÓN POR LA SUBGERENCIA FINANCIERA Y TRASLADOS DIRECTOS. </v>
      </c>
      <c r="D400" s="10" t="str">
        <f>'[1]Activos Consolidados'!R417</f>
        <v>CASTELLANO</v>
      </c>
      <c r="E400" s="10" t="str">
        <f>'[1]Activos Consolidados'!S417</f>
        <v>ELECTRONICO</v>
      </c>
      <c r="F400" s="10" t="str">
        <f>'[1]Activos Consolidados'!U417</f>
        <v>PDF, DOC, TIF, XLS</v>
      </c>
      <c r="G400" s="9" t="str">
        <f>'[1]Activos Consolidados'!V417</f>
        <v>ONEDRIVE</v>
      </c>
      <c r="H400" s="11" t="str">
        <f>'[1]Activos Consolidados'!W417</f>
        <v>NO APLICA</v>
      </c>
    </row>
    <row r="401" spans="1:8" ht="153" x14ac:dyDescent="0.25">
      <c r="A401" s="8" t="str">
        <f>'[1]Activos Consolidados'!H418</f>
        <v>REPOSITORIOS</v>
      </c>
      <c r="B401" s="9" t="str">
        <f>'[1]Activos Consolidados'!I418</f>
        <v>REPOSITORIO GRUPO DE GESTIÓN DE PRESUPUESTO</v>
      </c>
      <c r="C401" s="9" t="str">
        <f>'[1]Activos Consolidados'!K418</f>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
      <c r="D401" s="10" t="str">
        <f>'[1]Activos Consolidados'!R418</f>
        <v>CASTELLANO</v>
      </c>
      <c r="E401" s="10" t="str">
        <f>'[1]Activos Consolidados'!S418</f>
        <v>ELECTRONICO</v>
      </c>
      <c r="F401" s="10" t="str">
        <f>'[1]Activos Consolidados'!U418</f>
        <v>PDF, DOC, TIF, XLS</v>
      </c>
      <c r="G401" s="9" t="str">
        <f>'[1]Activos Consolidados'!V418</f>
        <v>ONEDRIVE</v>
      </c>
      <c r="H401" s="11" t="str">
        <f>'[1]Activos Consolidados'!W418</f>
        <v>NO APLICA</v>
      </c>
    </row>
    <row r="402" spans="1:8" ht="153" x14ac:dyDescent="0.25">
      <c r="A402" s="8" t="str">
        <f>'[1]Activos Consolidados'!H419</f>
        <v>APLICATIVOS</v>
      </c>
      <c r="B402" s="9" t="str">
        <f>'[1]Activos Consolidados'!I419</f>
        <v>APLICATIVO DE PRESUPUESTO</v>
      </c>
      <c r="C402" s="9" t="str">
        <f>'[1]Activos Consolidados'!K419</f>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
      <c r="D402" s="10" t="str">
        <f>'[1]Activos Consolidados'!R419</f>
        <v>CASTELLANO</v>
      </c>
      <c r="E402" s="10" t="str">
        <f>'[1]Activos Consolidados'!S419</f>
        <v>ELECTRONICO</v>
      </c>
      <c r="F402" s="10" t="str">
        <f>'[1]Activos Consolidados'!U419</f>
        <v>PDF, XLS</v>
      </c>
      <c r="G402" s="9" t="str">
        <f>'[1]Activos Consolidados'!V419</f>
        <v>APLICATIVO PRESUPUESTO</v>
      </c>
      <c r="H402" s="11" t="str">
        <f>'[1]Activos Consolidados'!W419</f>
        <v>INTRANET</v>
      </c>
    </row>
    <row r="403" spans="1:8" ht="76.5" x14ac:dyDescent="0.25">
      <c r="A403" s="8" t="str">
        <f>'[1]Activos Consolidados'!H420</f>
        <v>APLICATIVOS</v>
      </c>
      <c r="B403" s="9" t="str">
        <f>'[1]Activos Consolidados'!I420</f>
        <v>ERP - MÓLUDO PROYECTOS Y CONTRATOS</v>
      </c>
      <c r="C403" s="9" t="str">
        <f>'[1]Activos Consolidados'!K420</f>
        <v>GENERACIÓN Y ANULACIÓN  DE SOLICITUDES DE RECURSOS DE CUOTAS DE GERENCIA Y GESTIÓN, LISTADOS DE  SOLICITUDES DE RECURSOS GENERADAS Y EN PROCESO, PLANILLAS DE ENTREGA.</v>
      </c>
      <c r="D403" s="10" t="str">
        <f>'[1]Activos Consolidados'!R420</f>
        <v>CASTELLANO</v>
      </c>
      <c r="E403" s="10" t="str">
        <f>'[1]Activos Consolidados'!S420</f>
        <v>ELECTRONICO</v>
      </c>
      <c r="F403" s="10" t="str">
        <f>'[1]Activos Consolidados'!U420</f>
        <v>NA</v>
      </c>
      <c r="G403" s="9" t="str">
        <f>'[1]Activos Consolidados'!V420</f>
        <v>NA</v>
      </c>
      <c r="H403" s="11" t="str">
        <f>'[1]Activos Consolidados'!W420</f>
        <v>NA</v>
      </c>
    </row>
    <row r="404" spans="1:8" ht="102" x14ac:dyDescent="0.25">
      <c r="A404" s="8" t="str">
        <f>'[1]Activos Consolidados'!H435</f>
        <v>PROCEDIMIENTOS</v>
      </c>
      <c r="B404" s="9" t="str">
        <f>'[1]Activos Consolidados'!I435</f>
        <v>P-FI-31- Elaboración y Consolidación Informe de Ejecución Presupuestal Acumulada</v>
      </c>
      <c r="C404" s="9" t="str">
        <f>'[1]Activos Consolidados'!K435</f>
        <v>Establecer la metodología para elaborar el informe de ejecución presupuestal consolidado, realizar la conciliación, análisis y depuración de la ejecución presupuestal de los convenios o contratos interadministrativos suscritos por la entidad.</v>
      </c>
      <c r="D404" s="10" t="str">
        <f>'[1]Activos Consolidados'!R435</f>
        <v>CASTELLANO</v>
      </c>
      <c r="E404" s="10" t="str">
        <f>'[1]Activos Consolidados'!S435</f>
        <v>ELECTRÓNICO</v>
      </c>
      <c r="F404" s="10" t="str">
        <f>'[1]Activos Consolidados'!U435</f>
        <v>PDF</v>
      </c>
      <c r="G404" s="9" t="str">
        <f>'[1]Activos Consolidados'!V435</f>
        <v>INTRANET</v>
      </c>
      <c r="H404" s="11" t="str">
        <f>'[1]Activos Consolidados'!W435</f>
        <v>INTRANET CATÁLOGO DOCUMENTAL</v>
      </c>
    </row>
    <row r="405" spans="1:8" ht="25.5" x14ac:dyDescent="0.25">
      <c r="A405" s="8" t="str">
        <f>'[1]Activos Consolidados'!H436</f>
        <v>ANTEPROYECTO DE PRESUPUESTO</v>
      </c>
      <c r="B405" s="9" t="str">
        <f>'[1]Activos Consolidados'!I436</f>
        <v>ANTEPROYECTO DE PRESUPUESTO</v>
      </c>
      <c r="C405" s="9" t="str">
        <f>'[1]Activos Consolidados'!K436</f>
        <v>CONTIENE ANTEPROYECTO DE PRESUPUESTO</v>
      </c>
      <c r="D405" s="10" t="str">
        <f>'[1]Activos Consolidados'!R436</f>
        <v>CASTELLANO</v>
      </c>
      <c r="E405" s="10" t="str">
        <f>'[1]Activos Consolidados'!S436</f>
        <v>ELECTRONICO/PAPEL</v>
      </c>
      <c r="F405" s="10" t="str">
        <f>'[1]Activos Consolidados'!U436</f>
        <v>PDF, DOC, TIF, XLS</v>
      </c>
      <c r="G405" s="9" t="str">
        <f>'[1]Activos Consolidados'!V436</f>
        <v>ORFEO</v>
      </c>
      <c r="H405" s="11" t="str">
        <f>'[1]Activos Consolidados'!W436</f>
        <v>NO APLICA</v>
      </c>
    </row>
    <row r="406" spans="1:8" ht="51" x14ac:dyDescent="0.25">
      <c r="A406" s="8" t="str">
        <f>'[1]Activos Consolidados'!H437</f>
        <v>INFORMES</v>
      </c>
      <c r="B406" s="9" t="str">
        <f>'[1]Activos Consolidados'!I437</f>
        <v>INFORMES DE GESTION</v>
      </c>
      <c r="C406" s="9" t="str">
        <f>'[1]Activos Consolidados'!K437</f>
        <v>CONTIENE INFORMES DE GESTION</v>
      </c>
      <c r="D406" s="10" t="str">
        <f>'[1]Activos Consolidados'!R437</f>
        <v>CASTELLANO</v>
      </c>
      <c r="E406" s="10" t="str">
        <f>'[1]Activos Consolidados'!S437</f>
        <v>ELECTRONICO/PAPEL</v>
      </c>
      <c r="F406" s="10" t="str">
        <f>'[1]Activos Consolidados'!U437</f>
        <v>PDF, DOC, TIF, XLS</v>
      </c>
      <c r="G406" s="9" t="str">
        <f>'[1]Activos Consolidados'!V437</f>
        <v>ORFEO</v>
      </c>
      <c r="H406" s="11" t="str">
        <f>'[1]Activos Consolidados'!W437</f>
        <v>http://www.fonade.gov.co/portal/page/portal/WebSite/Fonade/transparencia_acceso_informacion_publica</v>
      </c>
    </row>
    <row r="407" spans="1:8" ht="25.5" x14ac:dyDescent="0.25">
      <c r="A407" s="8" t="str">
        <f>'[1]Activos Consolidados'!H438</f>
        <v>INFORMES</v>
      </c>
      <c r="B407" s="9" t="str">
        <f>'[1]Activos Consolidados'!I438</f>
        <v>INFORMES FINACIEROS A LA JUNTA DIRECTIVA</v>
      </c>
      <c r="C407" s="9" t="str">
        <f>'[1]Activos Consolidados'!K438</f>
        <v>CONTIENE INFORMES FINACIEROS A LA JUNTA DIRECTIVA</v>
      </c>
      <c r="D407" s="10" t="str">
        <f>'[1]Activos Consolidados'!R438</f>
        <v>CASTELLANO</v>
      </c>
      <c r="E407" s="10" t="str">
        <f>'[1]Activos Consolidados'!S438</f>
        <v>ELECTRONICO/PAPEL</v>
      </c>
      <c r="F407" s="10" t="str">
        <f>'[1]Activos Consolidados'!U438</f>
        <v>PDF, DOC, TIF, XLS</v>
      </c>
      <c r="G407" s="9" t="str">
        <f>'[1]Activos Consolidados'!V438</f>
        <v>ORFEO</v>
      </c>
      <c r="H407" s="11" t="str">
        <f>'[1]Activos Consolidados'!W438</f>
        <v>NO APLICA</v>
      </c>
    </row>
    <row r="408" spans="1:8" ht="102" x14ac:dyDescent="0.25">
      <c r="A408" s="8" t="str">
        <f>'[1]Activos Consolidados'!H439</f>
        <v>DERECHOS DE PETICIÓN</v>
      </c>
      <c r="B408" s="9" t="str">
        <f>'[1]Activos Consolidados'!I439</f>
        <v>DERECHOS DE PETICIÓN</v>
      </c>
      <c r="C408" s="9" t="str">
        <f>'[1]Activos Consolidados'!K439</f>
        <v xml:space="preserve">DOCUMENTOS QUE RECOPILAN LAS PETICIONES, QUEJAS, RECLAMACIONES, SOLICITUDES, DENUNCIAS Y FELICITACIONES QUE HAGA UN CIUDADANO AL GRUPO DE COMUNICACIONES DE ENTERRITORIO POR MOTIVOS DE INTERÉS GENERAL O PARTICULAR. </v>
      </c>
      <c r="D408" s="10" t="str">
        <f>'[1]Activos Consolidados'!R439</f>
        <v>CASTELLANO</v>
      </c>
      <c r="E408" s="10" t="str">
        <f>'[1]Activos Consolidados'!S439</f>
        <v>ELECTRONICO/PAPEL</v>
      </c>
      <c r="F408" s="10" t="str">
        <f>'[1]Activos Consolidados'!U439</f>
        <v>PNG, PDF</v>
      </c>
      <c r="G408" s="9" t="str">
        <f>'[1]Activos Consolidados'!V439</f>
        <v>SE ENCUENTRA PARA CONSULTA DEL GRUPO DE COMUNICACIONES EN UN REPOSITORIO CENTRALIZADO DE COMUNICACIONES</v>
      </c>
      <c r="H408" s="11" t="str">
        <f>'[1]Activos Consolidados'!W439</f>
        <v>REDES SOCIALES, CORREO ELECTRÓNICO Y PQRS</v>
      </c>
    </row>
    <row r="409" spans="1:8" ht="89.25" x14ac:dyDescent="0.25">
      <c r="A409" s="8" t="str">
        <f>'[1]Activos Consolidados'!H440</f>
        <v>INFORMES</v>
      </c>
      <c r="B409" s="9" t="str">
        <f>'[1]Activos Consolidados'!I440</f>
        <v>Informes a Otras Entidades</v>
      </c>
      <c r="C409" s="9" t="str">
        <f>'[1]Activos Consolidados'!K440</f>
        <v>DOCUMENTOS QUE CONTIENEN EL REPORTES DE ACTIVIDADES O LA RESPUESTA DE UN REQUERIMIENTOS DE OTRAS ENTIDADES EN CUMPLIMENTO CON LA RESOLUCIÓN INTERNA 276 DE 2019 ARTICULO 2 NUMERAL 1.5.</v>
      </c>
      <c r="D409" s="10" t="str">
        <f>'[1]Activos Consolidados'!R440</f>
        <v>CASTELLANO</v>
      </c>
      <c r="E409" s="10" t="str">
        <f>'[1]Activos Consolidados'!S440</f>
        <v>ELECTRONICO/PAPEL</v>
      </c>
      <c r="F409" s="10" t="str">
        <f>'[1]Activos Consolidados'!U440</f>
        <v>PNG, PDF</v>
      </c>
      <c r="G409" s="9" t="str">
        <f>'[1]Activos Consolidados'!V440</f>
        <v>SE ENCUENTRA PARA CONSULTA DEL GRUPO DE COMUNICACIONES EN UN REPOSITORIO CENTRALIZADO DE COMUNICACIONES</v>
      </c>
      <c r="H409" s="11" t="str">
        <f>'[1]Activos Consolidados'!W440</f>
        <v>REDES SOCIALES, CORREO ELECTRÓNICO Y PQRS</v>
      </c>
    </row>
    <row r="410" spans="1:8" ht="102" x14ac:dyDescent="0.25">
      <c r="A410" s="8" t="str">
        <f>'[1]Activos Consolidados'!H441</f>
        <v>INFORMES</v>
      </c>
      <c r="B410" s="9" t="str">
        <f>'[1]Activos Consolidados'!I441</f>
        <v>Informes de Gestión</v>
      </c>
      <c r="C410" s="9" t="str">
        <f>'[1]Activos Consolidados'!K441</f>
        <v>INFORME ANUAL CON LOS RESULTADOS E INDICADORES DEL GRUPO, A PARTIR DE LA EJECUCIÓN DEL PLAN DE ACCIÓN ANUAL, RELACIONADO CON TAREAS Y ACCIONES QUE PERMITAN EJECUTAR LA ESTRATEGIA DE COMUNICACIÓN INTERNA Y EXTERNA.</v>
      </c>
      <c r="D410" s="10" t="str">
        <f>'[1]Activos Consolidados'!R441</f>
        <v>CASTELLANO</v>
      </c>
      <c r="E410" s="10" t="str">
        <f>'[1]Activos Consolidados'!S441</f>
        <v>ELECTRONICO</v>
      </c>
      <c r="F410" s="10" t="str">
        <f>'[1]Activos Consolidados'!U441</f>
        <v>PDF, DOC, PPT</v>
      </c>
      <c r="G410" s="9" t="str">
        <f>'[1]Activos Consolidados'!V441</f>
        <v>NO APLICA</v>
      </c>
      <c r="H410" s="11" t="str">
        <f>'[1]Activos Consolidados'!W441</f>
        <v>NO APLICA</v>
      </c>
    </row>
    <row r="411" spans="1:8" ht="89.25" x14ac:dyDescent="0.25">
      <c r="A411" s="8" t="str">
        <f>'[1]Activos Consolidados'!H442</f>
        <v>PIEZAS COMUNICATIVAS</v>
      </c>
      <c r="B411" s="9" t="str">
        <f>'[1]Activos Consolidados'!I442</f>
        <v>PIEZAS COMUNICATIVAS</v>
      </c>
      <c r="C411" s="9" t="str">
        <f>'[1]Activos Consolidados'!K442</f>
        <v>DISEÑOS DE PIEZAS GRÁFICAS PARA USO INTERNO Y EXTYERNO RELACIONADAS CON LA GESTIÓN DE ENTERRITORIO.</v>
      </c>
      <c r="D411" s="10" t="str">
        <f>'[1]Activos Consolidados'!R442</f>
        <v>CASTELLANO</v>
      </c>
      <c r="E411" s="10" t="str">
        <f>'[1]Activos Consolidados'!S442</f>
        <v>ELECTRONICO</v>
      </c>
      <c r="F411" s="10" t="str">
        <f>'[1]Activos Consolidados'!U442</f>
        <v>.PNG , .JPG, .PDF, .DOCX, .PPTX</v>
      </c>
      <c r="G411" s="9" t="str">
        <f>'[1]Activos Consolidados'!V442</f>
        <v>SE ENCUENTRA PARA CONSULTA DEL GRUPO DE COMUNICACIONES EN UN REPOSITORIO CENTRALIZADO DE COMUNICACIONES</v>
      </c>
      <c r="H411" s="11" t="str">
        <f>'[1]Activos Consolidados'!W442</f>
        <v xml:space="preserve">REDES SOCIALES, INTRANET Y https://www.enterritorio.gov.co/web/ </v>
      </c>
    </row>
    <row r="412" spans="1:8" ht="102" x14ac:dyDescent="0.25">
      <c r="A412" s="8" t="str">
        <f>'[1]Activos Consolidados'!H443</f>
        <v>PLANES</v>
      </c>
      <c r="B412" s="9" t="str">
        <f>'[1]Activos Consolidados'!I443</f>
        <v>Planes Estratégicos de Comunicaciones</v>
      </c>
      <c r="C412" s="9" t="str">
        <f>'[1]Activos Consolidados'!K443</f>
        <v>PLAN ANUAL QUE DEFINE LOS OBJETIVOS, MENSAJES, CANALES, INICIATIVAS Y PÚBLICOS A IMPACTAR, A PARTIR DE ESTRATEGIAS Y CAMPAÑASDE COMUNICACIÓN INTERNA Y EXTERNA QUE PERMITAN ALCANZAR LOS PROPÓSITOS INSTITUCIONALES.</v>
      </c>
      <c r="D412" s="10" t="str">
        <f>'[1]Activos Consolidados'!R443</f>
        <v>CASTELLANO</v>
      </c>
      <c r="E412" s="10" t="str">
        <f>'[1]Activos Consolidados'!S443</f>
        <v>ELECTRONICO</v>
      </c>
      <c r="F412" s="10" t="str">
        <f>'[1]Activos Consolidados'!U443</f>
        <v>PNG, DOCX</v>
      </c>
      <c r="G412" s="9" t="str">
        <f>'[1]Activos Consolidados'!V443</f>
        <v>SE ENCUENTRA PARA CONSULTA DEL GRUPO DE COMUNICACIONES EN UN REPOSITORIO CENTRALIZADO DE COMUNICACIONES</v>
      </c>
      <c r="H412" s="11" t="str">
        <f>'[1]Activos Consolidados'!W443</f>
        <v>NO APLICA</v>
      </c>
    </row>
    <row r="413" spans="1:8" ht="127.5" x14ac:dyDescent="0.25">
      <c r="A413" s="8" t="str">
        <f>'[1]Activos Consolidados'!H444</f>
        <v xml:space="preserve">REPORTES DE INDICADORES Y MONITOREO DE MEDIOS
</v>
      </c>
      <c r="B413" s="9" t="str">
        <f>'[1]Activos Consolidados'!I444</f>
        <v xml:space="preserve">REPORTES DE INDICADORES Y MONITOREO DE MEDIOS
</v>
      </c>
      <c r="C413" s="9" t="str">
        <f>'[1]Activos Consolidados'!K444</f>
        <v>REPORTE MENSUAL DE NOTICIAS PUBLICADAS EN MEDIOS DE COMUNICACIÓN NACIONALES Y LOCALES QUE MENCIONEN A LA ENTIDAD O QUE SEAN RELEVANTES PARA LA ALTA DIRECCIÓN Y LA TOMA DE DECISIONES.</v>
      </c>
      <c r="D413" s="10" t="str">
        <f>'[1]Activos Consolidados'!R444</f>
        <v>CASTELLANO</v>
      </c>
      <c r="E413" s="10" t="str">
        <f>'[1]Activos Consolidados'!S444</f>
        <v>ELECTRONICO</v>
      </c>
      <c r="F413" s="10" t="str">
        <f>'[1]Activos Consolidados'!U444</f>
        <v>PDF, MP4</v>
      </c>
      <c r="G413" s="9" t="str">
        <f>'[1]Activos Consolidados'!V444</f>
        <v>SE ENCUENTRA PARA CONSULTA DEL GRUPO DE COMUNICACIONES EN UN REPOSITORIO CENTRALIZADO DE COMUNICACIONES Y EN LAS REDES SOCIALES DE LA ENTIDAD.</v>
      </c>
      <c r="H413" s="11" t="str">
        <f>'[1]Activos Consolidados'!W444</f>
        <v>REDES SOCIALES, CORREO ELECTRÓNICO, PANTALLAS DE TV DE LA ENTIDAD</v>
      </c>
    </row>
    <row r="414" spans="1:8" ht="89.25" x14ac:dyDescent="0.25">
      <c r="A414" s="8" t="str">
        <f>'[1]Activos Consolidados'!H445</f>
        <v>REPOSITORIOS</v>
      </c>
      <c r="B414" s="9" t="str">
        <f>'[1]Activos Consolidados'!I445</f>
        <v>REPOSITORIO GRUPO DE OCMUNICACIONES</v>
      </c>
      <c r="C414" s="9" t="str">
        <f>'[1]Activos Consolidados'!K445</f>
        <v xml:space="preserve">ESPACIO EN LA NUBE DEL CORREO COMUNICACIONES@ENTERRITORIO.GOV.CO DESTINADO PARA ALOJAR LAS PRINCIPALES PIZAS, VIDEOS, CAMPAÑAS Y PLANES QUE GENERE EL GRUPO DE COMUNICACIONES. </v>
      </c>
      <c r="D414" s="10" t="str">
        <f>'[1]Activos Consolidados'!R445</f>
        <v>CASTELLANO</v>
      </c>
      <c r="E414" s="10" t="str">
        <f>'[1]Activos Consolidados'!S445</f>
        <v>ELECTRONICO</v>
      </c>
      <c r="F414" s="10" t="str">
        <f>'[1]Activos Consolidados'!U445</f>
        <v>PDF, JPG, PNG, DOCX, XLX, PPT, MP4</v>
      </c>
      <c r="G414" s="9" t="str">
        <f>'[1]Activos Consolidados'!V445</f>
        <v>SE ENCUENTRA PARA CONSULTA DEL GRUPO DE COMUNICACIONES EN UN REPOSITORIO CENTRALIZADO DE COMUNICACIONES</v>
      </c>
      <c r="H414" s="11" t="str">
        <f>'[1]Activos Consolidados'!W445</f>
        <v>NO APLICA</v>
      </c>
    </row>
    <row r="415" spans="1:8" ht="140.25" x14ac:dyDescent="0.25">
      <c r="A415" s="8" t="str">
        <f>'[1]Activos Consolidados'!H446</f>
        <v>INFORMES</v>
      </c>
      <c r="B415" s="9" t="str">
        <f>'[1]Activos Consolidados'!I446</f>
        <v>INFORME DE GESTIÓN GRUPO COMUNICACIONES</v>
      </c>
      <c r="C415" s="9" t="str">
        <f>'[1]Activos Consolidados'!K446</f>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
      <c r="D415" s="10" t="str">
        <f>'[1]Activos Consolidados'!R446</f>
        <v>CASTELLANO</v>
      </c>
      <c r="E415" s="10" t="str">
        <f>'[1]Activos Consolidados'!S446</f>
        <v>ELECTRONICO</v>
      </c>
      <c r="F415" s="10" t="str">
        <f>'[1]Activos Consolidados'!U446</f>
        <v>PDF, DOC, PPT</v>
      </c>
      <c r="G415" s="9" t="str">
        <f>'[1]Activos Consolidados'!V446</f>
        <v>NO APLICA</v>
      </c>
      <c r="H415" s="11" t="str">
        <f>'[1]Activos Consolidados'!W446</f>
        <v>NO APLICA</v>
      </c>
    </row>
    <row r="416" spans="1:8" ht="51" x14ac:dyDescent="0.25">
      <c r="A416" s="8" t="str">
        <f>'[1]Activos Consolidados'!H447</f>
        <v>INFORMES</v>
      </c>
      <c r="B416" s="9" t="str">
        <f>'[1]Activos Consolidados'!I447</f>
        <v>INFORMES DE SEGUIMIENTO A CONTRATOS</v>
      </c>
      <c r="C416" s="9" t="str">
        <f>'[1]Activos Consolidados'!K447</f>
        <v>INFORMES DETALLANDO LAS ACTIVIDADES REALIZADAS EN EL MARCO DEL CUMPLIMIENTO DE LOS CONTRATOS CON PROVEEDORES.</v>
      </c>
      <c r="D416" s="10" t="str">
        <f>'[1]Activos Consolidados'!R447</f>
        <v>CASTELLANO</v>
      </c>
      <c r="E416" s="10" t="str">
        <f>'[1]Activos Consolidados'!S447</f>
        <v>ELECTRONICO/PAPEL</v>
      </c>
      <c r="F416" s="10" t="str">
        <f>'[1]Activos Consolidados'!U447</f>
        <v>DOC, PDF</v>
      </c>
      <c r="G416" s="9" t="str">
        <f>'[1]Activos Consolidados'!V447</f>
        <v>NO APLICA</v>
      </c>
      <c r="H416" s="11" t="str">
        <f>'[1]Activos Consolidados'!W447</f>
        <v>NO APLICA</v>
      </c>
    </row>
    <row r="417" spans="1:8" ht="63.75" x14ac:dyDescent="0.25">
      <c r="A417" s="8" t="str">
        <f>'[1]Activos Consolidados'!H448</f>
        <v>ACTAS</v>
      </c>
      <c r="B417" s="9" t="str">
        <f>'[1]Activos Consolidados'!I448</f>
        <v>ACTA COMITÉ DE COMUNICACIONES</v>
      </c>
      <c r="C417" s="9" t="str">
        <f>'[1]Activos Consolidados'!K448</f>
        <v>ACTAS DEL COMITÉ DE COMUNICACIONES CON LOS COMPROMISOS Y ACTIVIDADES PARA PRIORIZAR POR PARTE DE CADA MIEMBRO DEL EQUIPO.</v>
      </c>
      <c r="D417" s="10" t="str">
        <f>'[1]Activos Consolidados'!R448</f>
        <v>CASTELLANO</v>
      </c>
      <c r="E417" s="10" t="str">
        <f>'[1]Activos Consolidados'!S448</f>
        <v>ELECTRONICO</v>
      </c>
      <c r="F417" s="10" t="str">
        <f>'[1]Activos Consolidados'!U448</f>
        <v>DOC</v>
      </c>
      <c r="G417" s="9" t="str">
        <f>'[1]Activos Consolidados'!V448</f>
        <v>NO APLICA</v>
      </c>
      <c r="H417" s="11" t="str">
        <f>'[1]Activos Consolidados'!W448</f>
        <v>NO APLICA</v>
      </c>
    </row>
    <row r="418" spans="1:8" ht="63.75" x14ac:dyDescent="0.25">
      <c r="A418" s="8" t="str">
        <f>'[1]Activos Consolidados'!H449</f>
        <v>REGISTRO</v>
      </c>
      <c r="B418" s="9" t="str">
        <f>'[1]Activos Consolidados'!I449</f>
        <v>REGISTRO DE CAMPAÑAS</v>
      </c>
      <c r="C418" s="9" t="str">
        <f>'[1]Activos Consolidados'!K449</f>
        <v>EXCEL QUE CONTIENE OBJETIVOS, HERRAMIENTAS, CANALES Y LÍNEA DE TIEMPO CON ACCIONES ESPECÍFICAS PARA CAMPAÑAS DE COMUNICACIÓN INTERNAS Y EXTERNAS.</v>
      </c>
      <c r="D418" s="10" t="str">
        <f>'[1]Activos Consolidados'!R449</f>
        <v>CASTELLANO</v>
      </c>
      <c r="E418" s="10" t="str">
        <f>'[1]Activos Consolidados'!S449</f>
        <v>ELECTRONICO</v>
      </c>
      <c r="F418" s="10" t="str">
        <f>'[1]Activos Consolidados'!U449</f>
        <v>PPT, PDF, XLS</v>
      </c>
      <c r="G418" s="9" t="str">
        <f>'[1]Activos Consolidados'!V449</f>
        <v>NO APLICA</v>
      </c>
      <c r="H418" s="11" t="str">
        <f>'[1]Activos Consolidados'!W449</f>
        <v>NO APLICA</v>
      </c>
    </row>
    <row r="419" spans="1:8" ht="63.75" x14ac:dyDescent="0.25">
      <c r="A419" s="8" t="str">
        <f>'[1]Activos Consolidados'!H450</f>
        <v>PLANES</v>
      </c>
      <c r="B419" s="9" t="str">
        <f>'[1]Activos Consolidados'!I450</f>
        <v>PLAN DE ACCIÓN DE COMUNICACIONES</v>
      </c>
      <c r="C419" s="9" t="str">
        <f>'[1]Activos Consolidados'!K450</f>
        <v>PLAN DE ACCIÓN CON LAS PRINCIPALES ACTIVIDADES Y ETAPAS DE DESARROLLO DE LAS ESTRATEGIAS INTERNAS Y EXTERNAS DE COMUNICACIONES.</v>
      </c>
      <c r="D419" s="10" t="str">
        <f>'[1]Activos Consolidados'!R450</f>
        <v>CASTELLANO</v>
      </c>
      <c r="E419" s="10" t="str">
        <f>'[1]Activos Consolidados'!S450</f>
        <v>ELECTRONICO/PAPEL</v>
      </c>
      <c r="F419" s="10" t="str">
        <f>'[1]Activos Consolidados'!U450</f>
        <v>XLS, PPT</v>
      </c>
      <c r="G419" s="9" t="str">
        <f>'[1]Activos Consolidados'!V450</f>
        <v>NO APLICA</v>
      </c>
      <c r="H419" s="11" t="str">
        <f>'[1]Activos Consolidados'!W450</f>
        <v>NO APLICA</v>
      </c>
    </row>
    <row r="420" spans="1:8" ht="114.75" x14ac:dyDescent="0.25">
      <c r="A420" s="8" t="str">
        <f>'[1]Activos Consolidados'!H451</f>
        <v>BASES DE DATOS</v>
      </c>
      <c r="B420" s="9" t="str">
        <f>'[1]Activos Consolidados'!I451</f>
        <v>BASES DE DATOS PÚBLICOS OBJETIVOS COMUNICACIONES</v>
      </c>
      <c r="C420" s="9" t="str">
        <f>'[1]Activos Consolidados'!K451</f>
        <v xml:space="preserve">LISTAS CON INFORMACIÓN DE CONTACTO DE PERIODISTAS DE MEDIOS DE COMUNICACIÓN NACIONALES, REGIONALES Y LOCALES, LÍDERES DE OPINIÓN Y JEFES DE PRENSA Y DIRECTIVAS DE ENTIDADES Y ORGANIZACIONES QUE HACEN PARTE DE LOS PÚBLICOS OBJETIVO DE LA ENTIDAD. </v>
      </c>
      <c r="D420" s="10" t="str">
        <f>'[1]Activos Consolidados'!R451</f>
        <v>CASTELLANO</v>
      </c>
      <c r="E420" s="10" t="str">
        <f>'[1]Activos Consolidados'!S451</f>
        <v>ELECTRONICO</v>
      </c>
      <c r="F420" s="10" t="str">
        <f>'[1]Activos Consolidados'!U451</f>
        <v>XLS</v>
      </c>
      <c r="G420" s="9" t="str">
        <f>'[1]Activos Consolidados'!V451</f>
        <v>NO APLICA</v>
      </c>
      <c r="H420" s="11" t="str">
        <f>'[1]Activos Consolidados'!W451</f>
        <v>NO APLICA</v>
      </c>
    </row>
    <row r="421" spans="1:8" ht="63.75" x14ac:dyDescent="0.25">
      <c r="A421" s="8" t="str">
        <f>'[1]Activos Consolidados'!H452</f>
        <v>MANUALES</v>
      </c>
      <c r="B421" s="9" t="str">
        <f>'[1]Activos Consolidados'!I452</f>
        <v>MANUAL DE IDENTIDAD VISUAL CORPORATIVA</v>
      </c>
      <c r="C421" s="9" t="str">
        <f>'[1]Activos Consolidados'!K452</f>
        <v>DOCUMENTO CON LOS LINEAMIENTOS ACERCA DEL USO DE LOS LOGOS, NOMBRES Y DEMÁS ELEMENTOS RELACIONADOS CON LA IMAGEN INSTITUCIONAL.</v>
      </c>
      <c r="D421" s="10" t="str">
        <f>'[1]Activos Consolidados'!R452</f>
        <v>CASTELLANO</v>
      </c>
      <c r="E421" s="10" t="str">
        <f>'[1]Activos Consolidados'!S452</f>
        <v>ELECTRONICO</v>
      </c>
      <c r="F421" s="10" t="str">
        <f>'[1]Activos Consolidados'!U452</f>
        <v>PDF, DOC</v>
      </c>
      <c r="G421" s="9" t="str">
        <f>'[1]Activos Consolidados'!V452</f>
        <v>CATALOGO DOCUMENTAL</v>
      </c>
      <c r="H421" s="11" t="str">
        <f>'[1]Activos Consolidados'!W452</f>
        <v>NO APLICA</v>
      </c>
    </row>
    <row r="422" spans="1:8" ht="63.75" x14ac:dyDescent="0.25">
      <c r="A422" s="8" t="str">
        <f>'[1]Activos Consolidados'!H453</f>
        <v>MANUALES</v>
      </c>
      <c r="B422" s="9" t="str">
        <f>'[1]Activos Consolidados'!I453</f>
        <v>MANUAL DE COMUNICACIONES</v>
      </c>
      <c r="C422" s="9" t="str">
        <f>'[1]Activos Consolidados'!K453</f>
        <v>LINEAMIENTOS DE COMUNICACIÓN NECESARIOS PARA EL MANEJO RESPONSABLE, ÉTICO Y PRUDENTE DE LOS MENSAJES QUE LA ENTIDAD EMITE A LAS DIFERENTES AUDIENCIAS.</v>
      </c>
      <c r="D422" s="10" t="str">
        <f>'[1]Activos Consolidados'!R453</f>
        <v>CASTELLANO</v>
      </c>
      <c r="E422" s="10" t="str">
        <f>'[1]Activos Consolidados'!S453</f>
        <v>ELECTRONICO</v>
      </c>
      <c r="F422" s="10" t="str">
        <f>'[1]Activos Consolidados'!U453</f>
        <v>PDF, DOC</v>
      </c>
      <c r="G422" s="9" t="str">
        <f>'[1]Activos Consolidados'!V453</f>
        <v>CATALOGO DOCUMENTAL</v>
      </c>
      <c r="H422" s="11" t="str">
        <f>'[1]Activos Consolidados'!W453</f>
        <v>NO APLICA</v>
      </c>
    </row>
    <row r="423" spans="1:8" ht="76.5" x14ac:dyDescent="0.25">
      <c r="A423" s="8" t="str">
        <f>'[1]Activos Consolidados'!H456</f>
        <v>GUÍAS</v>
      </c>
      <c r="B423" s="9" t="str">
        <f>'[1]Activos Consolidados'!I456</f>
        <v>GUÍA PARA EL USO Y DIFUSIÓN EN LAS REDES SOCIALES DE ENTERRITORIO</v>
      </c>
      <c r="C423" s="9" t="str">
        <f>'[1]Activos Consolidados'!K456</f>
        <v>GUÍA DE USO Y LINEAMIENTOS PARA EL EQUIPO DE COMUNICACIONES Y DE CONSULTA PARA LOS DIFERENTES GRUPOS DE TRABAJO, ACERCA DE LA CORRECTA UTILIZACIÓN DE LAS REDES SOCIALES DE LA ENTIDAD.</v>
      </c>
      <c r="D423" s="10" t="str">
        <f>'[1]Activos Consolidados'!R456</f>
        <v>CASTELLANO</v>
      </c>
      <c r="E423" s="10" t="str">
        <f>'[1]Activos Consolidados'!S456</f>
        <v>ELECTRONICO</v>
      </c>
      <c r="F423" s="10" t="str">
        <f>'[1]Activos Consolidados'!U456</f>
        <v>PDF, DOC</v>
      </c>
      <c r="G423" s="9" t="str">
        <f>'[1]Activos Consolidados'!V456</f>
        <v>CATALOGO DOCUMENTAL</v>
      </c>
      <c r="H423" s="11" t="str">
        <f>'[1]Activos Consolidados'!W456</f>
        <v>NO APLICA</v>
      </c>
    </row>
    <row r="424" spans="1:8" ht="51" x14ac:dyDescent="0.25">
      <c r="A424" s="8" t="str">
        <f>'[1]Activos Consolidados'!H457</f>
        <v>FORMATOS</v>
      </c>
      <c r="B424" s="9" t="str">
        <f>'[1]Activos Consolidados'!I457</f>
        <v>SOLICITUD DE APOYO Y DISEÑO DE PIEZAS COMUNICACIONALES</v>
      </c>
      <c r="C424" s="9" t="str">
        <f>'[1]Activos Consolidados'!K457</f>
        <v>FORMATO PARA SOLICITAR EL APOYO Y DISEÑO DE PIEZAS PARA COMUNICACIONES INTERNAS Y EXTERNAS.</v>
      </c>
      <c r="D424" s="10" t="str">
        <f>'[1]Activos Consolidados'!R457</f>
        <v>CASTELLANO</v>
      </c>
      <c r="E424" s="10" t="str">
        <f>'[1]Activos Consolidados'!S457</f>
        <v>ELECTRONICO</v>
      </c>
      <c r="F424" s="10" t="str">
        <f>'[1]Activos Consolidados'!U457</f>
        <v>XLS</v>
      </c>
      <c r="G424" s="9" t="str">
        <f>'[1]Activos Consolidados'!V457</f>
        <v>CATALOGO DOCUMENTAL</v>
      </c>
      <c r="H424" s="11" t="str">
        <f>'[1]Activos Consolidados'!W457</f>
        <v>NO APLICA</v>
      </c>
    </row>
    <row r="425" spans="1:8" ht="76.5" x14ac:dyDescent="0.25">
      <c r="A425" s="8" t="str">
        <f>'[1]Activos Consolidados'!H458</f>
        <v>ACTAS</v>
      </c>
      <c r="B425" s="9" t="str">
        <f>'[1]Activos Consolidados'!I458</f>
        <v>Actas de Comité de Negocios</v>
      </c>
      <c r="C425" s="9" t="str">
        <f>'[1]Activos Consolidados'!K458</f>
        <v>RESUME LOS CASOS PRESENTADOS Y ANALIZADOS POR EL COMITÉ DE NEGOCIOS.</v>
      </c>
      <c r="D425" s="10" t="str">
        <f>'[1]Activos Consolidados'!R458</f>
        <v>CASTELLANO</v>
      </c>
      <c r="E425" s="10" t="str">
        <f>'[1]Activos Consolidados'!S458</f>
        <v>ELECTRONICO/PAPEL</v>
      </c>
      <c r="F425" s="10" t="str">
        <f>'[1]Activos Consolidados'!U458</f>
        <v>PDF, TIFF, ODT</v>
      </c>
      <c r="G425" s="9" t="str">
        <f>'[1]Activos Consolidados'!V458</f>
        <v>ORFEO (HASTA MARZO DE 2020), ONEDRIVE DE LA SECRETARÍA DE COMITÉ DE NEGOCIOS</v>
      </c>
      <c r="H425" s="11" t="str">
        <f>'[1]Activos Consolidados'!W458</f>
        <v>NA</v>
      </c>
    </row>
    <row r="426" spans="1:8" ht="63.75" x14ac:dyDescent="0.25">
      <c r="A426" s="8" t="str">
        <f>'[1]Activos Consolidados'!H459</f>
        <v>DERECHOS DE PETICIÓN</v>
      </c>
      <c r="B426" s="9" t="str">
        <f>'[1]Activos Consolidados'!I459</f>
        <v>00</v>
      </c>
      <c r="C426" s="9" t="str">
        <f>'[1]Activos Consolidados'!K459</f>
        <v xml:space="preserve">SOLICITUDES RADICADAS POR CUALQUIER PARTE INTERESADA A ENTerritorio QUE DEBE SER ATENDIDA EN LOS PLAZOS ESTIPULADOS POR LA LEY </v>
      </c>
      <c r="D426" s="10" t="str">
        <f>'[1]Activos Consolidados'!R459</f>
        <v>CASTELLANO</v>
      </c>
      <c r="E426" s="10" t="str">
        <f>'[1]Activos Consolidados'!S459</f>
        <v>ELECTRONICO</v>
      </c>
      <c r="F426" s="10" t="str">
        <f>'[1]Activos Consolidados'!U459</f>
        <v>PDF, TIFF, ODT</v>
      </c>
      <c r="G426" s="9" t="str">
        <f>'[1]Activos Consolidados'!V459</f>
        <v>ORFEO Y EN EL ONEDRIVE</v>
      </c>
      <c r="H426" s="11" t="str">
        <f>'[1]Activos Consolidados'!W459</f>
        <v xml:space="preserve">SI </v>
      </c>
    </row>
    <row r="427" spans="1:8" ht="51" x14ac:dyDescent="0.25">
      <c r="A427" s="8" t="str">
        <f>'[1]Activos Consolidados'!H460</f>
        <v>INFORMES</v>
      </c>
      <c r="B427" s="9" t="str">
        <f>'[1]Activos Consolidados'!I460</f>
        <v>Informes a Otras Entidades</v>
      </c>
      <c r="C427" s="9" t="str">
        <f>'[1]Activos Consolidados'!K460</f>
        <v>CORRESPONDE A LOS INFORMES O RESPUESTAS A REQUERIMIENTOS DE LOS DIFERENTES ENTIDADES (INCLUYE ENTES DE CONTROL)</v>
      </c>
      <c r="D427" s="10" t="str">
        <f>'[1]Activos Consolidados'!R460</f>
        <v>CASTELLANO</v>
      </c>
      <c r="E427" s="10" t="str">
        <f>'[1]Activos Consolidados'!S460</f>
        <v>ELECTRONICO</v>
      </c>
      <c r="F427" s="10" t="str">
        <f>'[1]Activos Consolidados'!U460</f>
        <v>PDF, TIFF, ODT</v>
      </c>
      <c r="G427" s="9" t="str">
        <f>'[1]Activos Consolidados'!V460</f>
        <v>ORFEO Y EN EL ONEDRIVE</v>
      </c>
      <c r="H427" s="11" t="str">
        <f>'[1]Activos Consolidados'!W460</f>
        <v>SI</v>
      </c>
    </row>
    <row r="428" spans="1:8" ht="76.5" x14ac:dyDescent="0.25">
      <c r="A428" s="8" t="str">
        <f>'[1]Activos Consolidados'!H461</f>
        <v>INFORMES</v>
      </c>
      <c r="B428" s="9" t="str">
        <f>'[1]Activos Consolidados'!I461</f>
        <v>Informes de Gestión</v>
      </c>
      <c r="C428" s="9" t="str">
        <f>'[1]Activos Consolidados'!K461</f>
        <v>CORRESPONDE A LOS INFORMES O RESPUESTAS A REQUEIRMIENTOS REALIZADOS O SOLICITADOS POR LA GERENCIA GENERAL, SUBGERENCIAS, O JUNTA DIRECTIVA, ASOCIADOS CON EL ALCANCE DE LOS GRUPOS DE TRABAJO.</v>
      </c>
      <c r="D428" s="10" t="str">
        <f>'[1]Activos Consolidados'!R461</f>
        <v>CASTELLANO</v>
      </c>
      <c r="E428" s="10" t="str">
        <f>'[1]Activos Consolidados'!S461</f>
        <v>ELECTRONICO</v>
      </c>
      <c r="F428" s="10" t="str">
        <f>'[1]Activos Consolidados'!U461</f>
        <v>PDF, TIFF, ODT</v>
      </c>
      <c r="G428" s="9" t="str">
        <f>'[1]Activos Consolidados'!V461</f>
        <v>ORFEO Y EN EL ONEDRIVE</v>
      </c>
      <c r="H428" s="11" t="str">
        <f>'[1]Activos Consolidados'!W461</f>
        <v>SI</v>
      </c>
    </row>
    <row r="429" spans="1:8" ht="25.5" x14ac:dyDescent="0.25">
      <c r="A429" s="8" t="str">
        <f>'[1]Activos Consolidados'!H462</f>
        <v>PLANES</v>
      </c>
      <c r="B429" s="9" t="str">
        <f>'[1]Activos Consolidados'!I462</f>
        <v>Planes de Estrategia Comercial y Mercadeo</v>
      </c>
      <c r="C429" s="9" t="str">
        <f>'[1]Activos Consolidados'!K462</f>
        <v>CONTIENE LA ESTRATEGIA COMERCIAL DE LA ENTIDAD PARA EL CUATRENIO.</v>
      </c>
      <c r="D429" s="10" t="str">
        <f>'[1]Activos Consolidados'!R462</f>
        <v>CASTELLANO</v>
      </c>
      <c r="E429" s="10" t="str">
        <f>'[1]Activos Consolidados'!S462</f>
        <v>ELECTRONICO</v>
      </c>
      <c r="F429" s="10" t="str">
        <f>'[1]Activos Consolidados'!U462</f>
        <v>PDF, TIFF, ODT</v>
      </c>
      <c r="G429" s="9" t="str">
        <f>'[1]Activos Consolidados'!V462</f>
        <v>ORFEO Y EN EL ONEDRIVE</v>
      </c>
      <c r="H429" s="11" t="str">
        <f>'[1]Activos Consolidados'!W462</f>
        <v xml:space="preserve">NO </v>
      </c>
    </row>
    <row r="430" spans="1:8" ht="127.5" x14ac:dyDescent="0.25">
      <c r="A430" s="8" t="str">
        <f>'[1]Activos Consolidados'!H463</f>
        <v>POLÍTICAS</v>
      </c>
      <c r="B430" s="9" t="str">
        <f>'[1]Activos Consolidados'!I463</f>
        <v>Políticas Comerciales</v>
      </c>
      <c r="C430" s="9" t="str">
        <f>'[1]Activos Consolidados'!K463</f>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
      <c r="D430" s="10" t="str">
        <f>'[1]Activos Consolidados'!R463</f>
        <v>CASTELLANO</v>
      </c>
      <c r="E430" s="10" t="str">
        <f>'[1]Activos Consolidados'!S463</f>
        <v>ELECTRONICO</v>
      </c>
      <c r="F430" s="10" t="str">
        <f>'[1]Activos Consolidados'!U463</f>
        <v>PDF, TIFF, ODT</v>
      </c>
      <c r="G430" s="9" t="str">
        <f>'[1]Activos Consolidados'!V463</f>
        <v>ORFEO Y EN EL ONEDRIVE</v>
      </c>
      <c r="H430" s="11" t="str">
        <f>'[1]Activos Consolidados'!W463</f>
        <v>SI</v>
      </c>
    </row>
    <row r="431" spans="1:8" ht="63.75" x14ac:dyDescent="0.25">
      <c r="A431" s="8" t="str">
        <f>'[1]Activos Consolidados'!H464</f>
        <v>PROCESOS DE NEGOCIOS NO PERFECCIONADOS</v>
      </c>
      <c r="B431" s="9" t="str">
        <f>'[1]Activos Consolidados'!I464</f>
        <v xml:space="preserve">PRECOTIZACIONES Y PROPUESTAS 
SOLICITUDES DE INFROMACIÓN ACLARACIÓN </v>
      </c>
      <c r="C431" s="9" t="str">
        <f>'[1]Activos Consolidados'!K464</f>
        <v>CONTIENE LA INFORMACIÓN ANALIZADA POR ENTERRTORIO ANTE LA SOLICITUD DEL CLIENTE DE ESE POSIBLE NUEVO CONVENIO O CONTRATO INTERADMINISTRATIVO.</v>
      </c>
      <c r="D431" s="10" t="str">
        <f>'[1]Activos Consolidados'!R464</f>
        <v>CASTELLANO</v>
      </c>
      <c r="E431" s="10" t="str">
        <f>'[1]Activos Consolidados'!S464</f>
        <v>ELECTRONICO/PAPEL</v>
      </c>
      <c r="F431" s="10" t="str">
        <f>'[1]Activos Consolidados'!U464</f>
        <v>PDF, TIFF, ODT</v>
      </c>
      <c r="G431" s="9" t="str">
        <f>'[1]Activos Consolidados'!V464</f>
        <v>ORFEO Y EN EL ONEDRIVE</v>
      </c>
      <c r="H431" s="11" t="str">
        <f>'[1]Activos Consolidados'!W464</f>
        <v xml:space="preserve">NO </v>
      </c>
    </row>
    <row r="432" spans="1:8" x14ac:dyDescent="0.25">
      <c r="A432" s="8" t="e">
        <f>'[1]Activos Consolidados'!#REF!</f>
        <v>#REF!</v>
      </c>
      <c r="B432" s="9" t="e">
        <f>'[1]Activos Consolidados'!#REF!</f>
        <v>#REF!</v>
      </c>
      <c r="C432" s="9" t="e">
        <f>'[1]Activos Consolidados'!#REF!</f>
        <v>#REF!</v>
      </c>
      <c r="D432" s="10" t="e">
        <f>'[1]Activos Consolidados'!#REF!</f>
        <v>#REF!</v>
      </c>
      <c r="E432" s="10" t="e">
        <f>'[1]Activos Consolidados'!#REF!</f>
        <v>#REF!</v>
      </c>
      <c r="F432" s="10" t="e">
        <f>'[1]Activos Consolidados'!#REF!</f>
        <v>#REF!</v>
      </c>
      <c r="G432" s="9" t="e">
        <f>'[1]Activos Consolidados'!#REF!</f>
        <v>#REF!</v>
      </c>
      <c r="H432" s="11" t="e">
        <f>'[1]Activos Consolidados'!#REF!</f>
        <v>#REF!</v>
      </c>
    </row>
    <row r="433" spans="1:8" x14ac:dyDescent="0.25">
      <c r="A433" s="8" t="e">
        <f>'[1]Activos Consolidados'!#REF!</f>
        <v>#REF!</v>
      </c>
      <c r="B433" s="9" t="e">
        <f>'[1]Activos Consolidados'!#REF!</f>
        <v>#REF!</v>
      </c>
      <c r="C433" s="9" t="e">
        <f>'[1]Activos Consolidados'!#REF!</f>
        <v>#REF!</v>
      </c>
      <c r="D433" s="10" t="e">
        <f>'[1]Activos Consolidados'!#REF!</f>
        <v>#REF!</v>
      </c>
      <c r="E433" s="10" t="e">
        <f>'[1]Activos Consolidados'!#REF!</f>
        <v>#REF!</v>
      </c>
      <c r="F433" s="10" t="e">
        <f>'[1]Activos Consolidados'!#REF!</f>
        <v>#REF!</v>
      </c>
      <c r="G433" s="9" t="e">
        <f>'[1]Activos Consolidados'!#REF!</f>
        <v>#REF!</v>
      </c>
      <c r="H433" s="11" t="e">
        <f>'[1]Activos Consolidados'!#REF!</f>
        <v>#REF!</v>
      </c>
    </row>
    <row r="434" spans="1:8" x14ac:dyDescent="0.25">
      <c r="A434" s="8" t="e">
        <f>'[1]Activos Consolidados'!#REF!</f>
        <v>#REF!</v>
      </c>
      <c r="B434" s="9" t="e">
        <f>'[1]Activos Consolidados'!#REF!</f>
        <v>#REF!</v>
      </c>
      <c r="C434" s="9" t="e">
        <f>'[1]Activos Consolidados'!#REF!</f>
        <v>#REF!</v>
      </c>
      <c r="D434" s="10" t="e">
        <f>'[1]Activos Consolidados'!#REF!</f>
        <v>#REF!</v>
      </c>
      <c r="E434" s="10" t="e">
        <f>'[1]Activos Consolidados'!#REF!</f>
        <v>#REF!</v>
      </c>
      <c r="F434" s="10" t="e">
        <f>'[1]Activos Consolidados'!#REF!</f>
        <v>#REF!</v>
      </c>
      <c r="G434" s="9" t="e">
        <f>'[1]Activos Consolidados'!#REF!</f>
        <v>#REF!</v>
      </c>
      <c r="H434" s="11" t="e">
        <f>'[1]Activos Consolidados'!#REF!</f>
        <v>#REF!</v>
      </c>
    </row>
    <row r="435" spans="1:8" x14ac:dyDescent="0.25">
      <c r="A435" s="8" t="e">
        <f>'[1]Activos Consolidados'!#REF!</f>
        <v>#REF!</v>
      </c>
      <c r="B435" s="9" t="e">
        <f>'[1]Activos Consolidados'!#REF!</f>
        <v>#REF!</v>
      </c>
      <c r="C435" s="9" t="e">
        <f>'[1]Activos Consolidados'!#REF!</f>
        <v>#REF!</v>
      </c>
      <c r="D435" s="10" t="e">
        <f>'[1]Activos Consolidados'!#REF!</f>
        <v>#REF!</v>
      </c>
      <c r="E435" s="10" t="e">
        <f>'[1]Activos Consolidados'!#REF!</f>
        <v>#REF!</v>
      </c>
      <c r="F435" s="10" t="e">
        <f>'[1]Activos Consolidados'!#REF!</f>
        <v>#REF!</v>
      </c>
      <c r="G435" s="9" t="e">
        <f>'[1]Activos Consolidados'!#REF!</f>
        <v>#REF!</v>
      </c>
      <c r="H435" s="11" t="e">
        <f>'[1]Activos Consolidados'!#REF!</f>
        <v>#REF!</v>
      </c>
    </row>
    <row r="436" spans="1:8" ht="25.5" x14ac:dyDescent="0.25">
      <c r="A436" s="8" t="str">
        <f>'[1]Activos Consolidados'!H465</f>
        <v>CERTIFICACIONES</v>
      </c>
      <c r="B436" s="9" t="str">
        <f>'[1]Activos Consolidados'!I465</f>
        <v>CERTIFICACIONES DE PAGOS EFECTUADOS</v>
      </c>
      <c r="C436" s="9" t="str">
        <f>'[1]Activos Consolidados'!K465</f>
        <v>CONTIENE CERTIFICACIONES DE PAGOS EFECTUADOS</v>
      </c>
      <c r="D436" s="10" t="str">
        <f>'[1]Activos Consolidados'!R465</f>
        <v>CASTELLANO</v>
      </c>
      <c r="E436" s="10" t="str">
        <f>'[1]Activos Consolidados'!S465</f>
        <v>ELECTRONICO</v>
      </c>
      <c r="F436" s="10" t="str">
        <f>'[1]Activos Consolidados'!U465</f>
        <v>PDF, DOC</v>
      </c>
      <c r="G436" s="9" t="str">
        <f>'[1]Activos Consolidados'!V465</f>
        <v>NO APLICA</v>
      </c>
      <c r="H436" s="11" t="str">
        <f>'[1]Activos Consolidados'!W465</f>
        <v>NO APLICA</v>
      </c>
    </row>
    <row r="437" spans="1:8" ht="38.25" x14ac:dyDescent="0.25">
      <c r="A437" s="8" t="str">
        <f>'[1]Activos Consolidados'!H466</f>
        <v>EMBARGOS JUDICIALES</v>
      </c>
      <c r="B437" s="9" t="str">
        <f>'[1]Activos Consolidados'!I466</f>
        <v>EMBARGOS JUDICIALES CONTRATISTAS</v>
      </c>
      <c r="C437" s="9" t="str">
        <f>'[1]Activos Consolidados'!K466</f>
        <v>CONTIENE CONCEPTOS Y SOPORTES SOBRE EMBARGOS JUDICIALES A CONTRATISTAS O PROVEEDORES</v>
      </c>
      <c r="D437" s="10" t="str">
        <f>'[1]Activos Consolidados'!R466</f>
        <v>CASTELLANO</v>
      </c>
      <c r="E437" s="10" t="str">
        <f>'[1]Activos Consolidados'!S466</f>
        <v>ELECTRONICO/PAPEL</v>
      </c>
      <c r="F437" s="10" t="str">
        <f>'[1]Activos Consolidados'!U466</f>
        <v>XLS</v>
      </c>
      <c r="G437" s="9" t="str">
        <f>'[1]Activos Consolidados'!V466</f>
        <v>NO APLICA</v>
      </c>
      <c r="H437" s="11" t="str">
        <f>'[1]Activos Consolidados'!W466</f>
        <v>NO APLICA</v>
      </c>
    </row>
    <row r="438" spans="1:8" ht="38.25" x14ac:dyDescent="0.25">
      <c r="A438" s="8" t="str">
        <f>'[1]Activos Consolidados'!H467</f>
        <v>INFORMES</v>
      </c>
      <c r="B438" s="9" t="str">
        <f>'[1]Activos Consolidados'!I467</f>
        <v>INFORMES DE ARQUEO DE TITULOS VALORES</v>
      </c>
      <c r="C438" s="9" t="str">
        <f>'[1]Activos Consolidados'!K467</f>
        <v xml:space="preserve">CONTIENE INFORME Y SOPORTES DE ARQUEO DE TITULOS Y CHEQUES EN CUSTODIA </v>
      </c>
      <c r="D438" s="10" t="str">
        <f>'[1]Activos Consolidados'!R467</f>
        <v>CASTELLANO</v>
      </c>
      <c r="E438" s="10" t="str">
        <f>'[1]Activos Consolidados'!S467</f>
        <v>PAPEL</v>
      </c>
      <c r="F438" s="10" t="str">
        <f>'[1]Activos Consolidados'!U467</f>
        <v>FORMATO IMPRESO</v>
      </c>
      <c r="G438" s="9" t="str">
        <f>'[1]Activos Consolidados'!V467</f>
        <v>NO APLICA</v>
      </c>
      <c r="H438" s="11" t="str">
        <f>'[1]Activos Consolidados'!W467</f>
        <v>NO APLICA</v>
      </c>
    </row>
    <row r="439" spans="1:8" ht="89.25" x14ac:dyDescent="0.25">
      <c r="A439" s="8" t="str">
        <f>'[1]Activos Consolidados'!H468</f>
        <v>INFORMES</v>
      </c>
      <c r="B439" s="9" t="str">
        <f>'[1]Activos Consolidados'!I468</f>
        <v>INFORME DE BANCOS AL CIR - JM</v>
      </c>
      <c r="C439" s="9" t="str">
        <f>'[1]Activos Consolidados'!K468</f>
        <v>CONTIENE EL REGISTRO DE SALDOS BANCARIOS A CIERRE DE MES, LAS OPERACIONES RELACIONADAS EN EL MES, NIVEL DE EJECUCIÓN DE CONVENIOS  Y FUNCIONAMIENTO Y EL NIVEL DE INGRESOS POR CUOTA DE GERENCIA Y APORTES A CONVENIOS.</v>
      </c>
      <c r="D439" s="10" t="str">
        <f>'[1]Activos Consolidados'!R468</f>
        <v>CASTELLANO</v>
      </c>
      <c r="E439" s="10" t="str">
        <f>'[1]Activos Consolidados'!S468</f>
        <v>ELECTRONICO</v>
      </c>
      <c r="F439" s="10" t="str">
        <f>'[1]Activos Consolidados'!U468</f>
        <v>PPTX, DOC</v>
      </c>
      <c r="G439" s="9" t="str">
        <f>'[1]Activos Consolidados'!V468</f>
        <v>NO APLICA</v>
      </c>
      <c r="H439" s="11" t="str">
        <f>'[1]Activos Consolidados'!W468</f>
        <v>NO APLICA</v>
      </c>
    </row>
    <row r="440" spans="1:8" ht="38.25" x14ac:dyDescent="0.25">
      <c r="A440" s="8" t="str">
        <f>'[1]Activos Consolidados'!H469</f>
        <v>INFORMES</v>
      </c>
      <c r="B440" s="9" t="str">
        <f>'[1]Activos Consolidados'!I469</f>
        <v>INFORMES DE MOVIMIENTOS DE RECURSOS - JM</v>
      </c>
      <c r="C440" s="9" t="str">
        <f>'[1]Activos Consolidados'!K469</f>
        <v>EJECUCIÓN DE RECURSOS POR CONVENIOS MENSUAL</v>
      </c>
      <c r="D440" s="10" t="str">
        <f>'[1]Activos Consolidados'!R469</f>
        <v>CASTELLANO</v>
      </c>
      <c r="E440" s="10" t="str">
        <f>'[1]Activos Consolidados'!S469</f>
        <v>ELECTRONICO</v>
      </c>
      <c r="F440" s="10" t="str">
        <f>'[1]Activos Consolidados'!U469</f>
        <v>PDF,  XLS, DOC</v>
      </c>
      <c r="G440" s="9" t="str">
        <f>'[1]Activos Consolidados'!V469</f>
        <v>NO APLICA</v>
      </c>
      <c r="H440" s="11" t="str">
        <f>'[1]Activos Consolidados'!W469</f>
        <v>NO APLICA</v>
      </c>
    </row>
    <row r="441" spans="1:8" ht="38.25" x14ac:dyDescent="0.25">
      <c r="A441" s="8" t="str">
        <f>'[1]Activos Consolidados'!H470</f>
        <v>INFORMES</v>
      </c>
      <c r="B441" s="9" t="str">
        <f>'[1]Activos Consolidados'!I470</f>
        <v>INFORMES DE GESTION GRUPO DE PAGADURÍA - JM</v>
      </c>
      <c r="C441" s="9" t="str">
        <f>'[1]Activos Consolidados'!K470</f>
        <v>CONTIENE NFORMES DE GESTION GRUPO DE PAGADURIA</v>
      </c>
      <c r="D441" s="10" t="str">
        <f>'[1]Activos Consolidados'!R470</f>
        <v>CASTELLANO</v>
      </c>
      <c r="E441" s="10" t="str">
        <f>'[1]Activos Consolidados'!S470</f>
        <v>ELECTRONICO</v>
      </c>
      <c r="F441" s="10" t="str">
        <f>'[1]Activos Consolidados'!U470</f>
        <v>PDF,  XLS, DOC</v>
      </c>
      <c r="G441" s="9" t="str">
        <f>'[1]Activos Consolidados'!V470</f>
        <v>NO APLICA</v>
      </c>
      <c r="H441" s="11" t="str">
        <f>'[1]Activos Consolidados'!W470</f>
        <v>NO APLICA</v>
      </c>
    </row>
    <row r="442" spans="1:8" ht="51" x14ac:dyDescent="0.25">
      <c r="A442" s="8" t="str">
        <f>'[1]Activos Consolidados'!H471</f>
        <v>INFORMES</v>
      </c>
      <c r="B442" s="9" t="str">
        <f>'[1]Activos Consolidados'!I471</f>
        <v>INFORME DE REPORTE DE EVENTOS DE RIESGO - AD - AA</v>
      </c>
      <c r="C442" s="9" t="str">
        <f>'[1]Activos Consolidados'!K471</f>
        <v>CONTIENE EL NIVEL DE ANULACIONES Y RECHAZOS, INGRESOS Y EGRESOS QUE SE GENERAN DURANTE EL PERIODO (MENSUAL)</v>
      </c>
      <c r="D442" s="10" t="str">
        <f>'[1]Activos Consolidados'!R471</f>
        <v>CASTELLANO</v>
      </c>
      <c r="E442" s="10" t="str">
        <f>'[1]Activos Consolidados'!S471</f>
        <v>ELECTRONICO</v>
      </c>
      <c r="F442" s="10" t="str">
        <f>'[1]Activos Consolidados'!U471</f>
        <v>XLS -PDF</v>
      </c>
      <c r="G442" s="9" t="str">
        <f>'[1]Activos Consolidados'!V471</f>
        <v>NO APLICA</v>
      </c>
      <c r="H442" s="11" t="str">
        <f>'[1]Activos Consolidados'!W471</f>
        <v>NO APLICA</v>
      </c>
    </row>
    <row r="443" spans="1:8" ht="38.25" x14ac:dyDescent="0.25">
      <c r="A443" s="8" t="str">
        <f>'[1]Activos Consolidados'!H472</f>
        <v>INFORMES</v>
      </c>
      <c r="B443" s="9" t="str">
        <f>'[1]Activos Consolidados'!I472</f>
        <v>INFORME FONSECON - AA</v>
      </c>
      <c r="C443" s="9" t="str">
        <f>'[1]Activos Consolidados'!K472</f>
        <v>CONTIENE EL REGISTRO DE LOS PAGOS REALIZADOS AL TESORO NACIONAL DE IMPUESTO DE GUERRA</v>
      </c>
      <c r="D443" s="10" t="str">
        <f>'[1]Activos Consolidados'!R472</f>
        <v>CASTELLANO</v>
      </c>
      <c r="E443" s="10" t="str">
        <f>'[1]Activos Consolidados'!S472</f>
        <v>ELECTRONICO/PAPEL</v>
      </c>
      <c r="F443" s="10" t="str">
        <f>'[1]Activos Consolidados'!U472</f>
        <v>XLS</v>
      </c>
      <c r="G443" s="9" t="str">
        <f>'[1]Activos Consolidados'!V472</f>
        <v>NO APLICA</v>
      </c>
      <c r="H443" s="11" t="str">
        <f>'[1]Activos Consolidados'!W472</f>
        <v>NO APLICA</v>
      </c>
    </row>
    <row r="444" spans="1:8" ht="51" x14ac:dyDescent="0.25">
      <c r="A444" s="8" t="str">
        <f>'[1]Activos Consolidados'!H473</f>
        <v>INFORMES</v>
      </c>
      <c r="B444" s="9" t="str">
        <f>'[1]Activos Consolidados'!I473</f>
        <v xml:space="preserve">INFORMES DE DESCUENTO DE ESTAMPILLAS PRO UNIVERSIDAD - </v>
      </c>
      <c r="C444" s="9" t="str">
        <f>'[1]Activos Consolidados'!K473</f>
        <v>CONTIENE LA RELACION DE TODOS LOS PAGOS DE ESTAMPILLA QUE SE REALIZARON CON SUS RESPECTIVOS SOPORTES.</v>
      </c>
      <c r="D444" s="10" t="str">
        <f>'[1]Activos Consolidados'!R473</f>
        <v>CASTELLANO</v>
      </c>
      <c r="E444" s="10" t="str">
        <f>'[1]Activos Consolidados'!S473</f>
        <v>ELECTRONICO/PAPEL</v>
      </c>
      <c r="F444" s="10" t="str">
        <f>'[1]Activos Consolidados'!U473</f>
        <v>PDF,  XLS, DOC</v>
      </c>
      <c r="G444" s="9" t="str">
        <f>'[1]Activos Consolidados'!V473</f>
        <v>NO APLICA</v>
      </c>
      <c r="H444" s="11" t="str">
        <f>'[1]Activos Consolidados'!W473</f>
        <v>NO APLICA</v>
      </c>
    </row>
    <row r="445" spans="1:8" ht="25.5" x14ac:dyDescent="0.25">
      <c r="A445" s="8" t="str">
        <f>'[1]Activos Consolidados'!H474</f>
        <v>LIBROS</v>
      </c>
      <c r="B445" s="9" t="str">
        <f>'[1]Activos Consolidados'!I474</f>
        <v>LIBROS DE REGISTROS BANCARIOS-HM WA</v>
      </c>
      <c r="C445" s="9" t="str">
        <f>'[1]Activos Consolidados'!K474</f>
        <v>CONTIENE LIBROS DE REGISTROS BANCARIOS POR COVENIO</v>
      </c>
      <c r="D445" s="10" t="str">
        <f>'[1]Activos Consolidados'!R474</f>
        <v>CASTELLANO</v>
      </c>
      <c r="E445" s="10" t="str">
        <f>'[1]Activos Consolidados'!S474</f>
        <v>ELECTRONICO/PAPEL</v>
      </c>
      <c r="F445" s="10" t="str">
        <f>'[1]Activos Consolidados'!U474</f>
        <v>PDF</v>
      </c>
      <c r="G445" s="9" t="str">
        <f>'[1]Activos Consolidados'!V474</f>
        <v>INTRANET</v>
      </c>
      <c r="H445" s="11" t="str">
        <f>'[1]Activos Consolidados'!W474</f>
        <v>NO APLICA</v>
      </c>
    </row>
    <row r="446" spans="1:8" ht="38.25" x14ac:dyDescent="0.25">
      <c r="A446" s="8" t="str">
        <f>'[1]Activos Consolidados'!H475</f>
        <v>REGISTROS</v>
      </c>
      <c r="B446" s="9" t="str">
        <f>'[1]Activos Consolidados'!I475</f>
        <v>REGISTROS DE CUSTODIA DE TITULOS VALORES - HR AD</v>
      </c>
      <c r="C446" s="9" t="str">
        <f>'[1]Activos Consolidados'!K475</f>
        <v xml:space="preserve">CONTIENE INFORME Y SOPORTES DE ARQUEO DE TITULOS Y CHEQUES EN CUSTODIA </v>
      </c>
      <c r="D446" s="10" t="str">
        <f>'[1]Activos Consolidados'!R475</f>
        <v>CASTELLANO</v>
      </c>
      <c r="E446" s="10" t="str">
        <f>'[1]Activos Consolidados'!S475</f>
        <v>ELECTRONICO</v>
      </c>
      <c r="F446" s="10" t="str">
        <f>'[1]Activos Consolidados'!U475</f>
        <v>XLS</v>
      </c>
      <c r="G446" s="9" t="str">
        <f>'[1]Activos Consolidados'!V475</f>
        <v>NO APLICA</v>
      </c>
      <c r="H446" s="11" t="str">
        <f>'[1]Activos Consolidados'!W475</f>
        <v>NO APLICA</v>
      </c>
    </row>
    <row r="447" spans="1:8" ht="38.25" x14ac:dyDescent="0.25">
      <c r="A447" s="8" t="str">
        <f>'[1]Activos Consolidados'!H476</f>
        <v>REGISTROS</v>
      </c>
      <c r="B447" s="9" t="str">
        <f>'[1]Activos Consolidados'!I476</f>
        <v>REGISTROS DE INGRESOS DE RECURSOS -  LR</v>
      </c>
      <c r="C447" s="9" t="str">
        <f>'[1]Activos Consolidados'!K476</f>
        <v>CONTIENE REGISTROS DE INGRESOS DE RECURSOS</v>
      </c>
      <c r="D447" s="10" t="str">
        <f>'[1]Activos Consolidados'!R476</f>
        <v>CASTELLANO</v>
      </c>
      <c r="E447" s="10" t="str">
        <f>'[1]Activos Consolidados'!S476</f>
        <v>ELECTRONICO/PAPEL</v>
      </c>
      <c r="F447" s="10" t="str">
        <f>'[1]Activos Consolidados'!U476</f>
        <v>PDF</v>
      </c>
      <c r="G447" s="9" t="str">
        <f>'[1]Activos Consolidados'!V476</f>
        <v>INTRANET</v>
      </c>
      <c r="H447" s="11" t="str">
        <f>'[1]Activos Consolidados'!W476</f>
        <v>NO APLICA</v>
      </c>
    </row>
    <row r="448" spans="1:8" ht="63.75" x14ac:dyDescent="0.25">
      <c r="A448" s="8" t="str">
        <f>'[1]Activos Consolidados'!H477</f>
        <v>REGISTROS</v>
      </c>
      <c r="B448" s="9" t="str">
        <f>'[1]Activos Consolidados'!I477</f>
        <v>REGISTROS DE OPERACIONES DE INVERSION - HR AD</v>
      </c>
      <c r="C448" s="9" t="str">
        <f>'[1]Activos Consolidados'!K477</f>
        <v>CONTIENE INFORMACION DEL CONTROL DE LOS DOCUMENTOS QUE SE ELABORAN PARA LA CONSTITUCION O CELEBRACION DE LAS OPERACIONES DE INVERSION DE LA ENTIDAD.</v>
      </c>
      <c r="D448" s="10" t="str">
        <f>'[1]Activos Consolidados'!R477</f>
        <v>CASTELLANO</v>
      </c>
      <c r="E448" s="10" t="str">
        <f>'[1]Activos Consolidados'!S477</f>
        <v>ELECTRONICO/PAPEL</v>
      </c>
      <c r="F448" s="10" t="str">
        <f>'[1]Activos Consolidados'!U477</f>
        <v>HOJA DE CALCULO, DOCUMENTO DE TEXTO</v>
      </c>
      <c r="G448" s="9" t="str">
        <f>'[1]Activos Consolidados'!V477</f>
        <v>SERVIDOR (UNIDAD COMPARTIDA) Y ORFEO</v>
      </c>
      <c r="H448" s="11" t="str">
        <f>'[1]Activos Consolidados'!W477</f>
        <v>NO APLICA</v>
      </c>
    </row>
    <row r="449" spans="1:8" ht="38.25" x14ac:dyDescent="0.25">
      <c r="A449" s="8" t="str">
        <f>'[1]Activos Consolidados'!H478</f>
        <v>APLICATIVOS</v>
      </c>
      <c r="B449" s="9" t="str">
        <f>'[1]Activos Consolidados'!I478</f>
        <v>APLICATIVO TESORERÍA - AA HM WA</v>
      </c>
      <c r="C449" s="9" t="str">
        <f>'[1]Activos Consolidados'!K478</f>
        <v>GENERACIÓN DE COMPROBANTES DE INGRESO Y EGRESO, CUENTAS BANCARIAS DE TERCEROS</v>
      </c>
      <c r="D449" s="10" t="str">
        <f>'[1]Activos Consolidados'!R478</f>
        <v>CASTELLANO</v>
      </c>
      <c r="E449" s="10" t="str">
        <f>'[1]Activos Consolidados'!S478</f>
        <v>ELECTRONICO/PAPEL</v>
      </c>
      <c r="F449" s="10" t="str">
        <f>'[1]Activos Consolidados'!U478</f>
        <v>PDF,  XLS, ARCHIVOS PLANOS</v>
      </c>
      <c r="G449" s="9" t="str">
        <f>'[1]Activos Consolidados'!V478</f>
        <v>PORTAL, INTRANET INFORME DE PAGOS</v>
      </c>
      <c r="H449" s="11" t="str">
        <f>'[1]Activos Consolidados'!W478</f>
        <v>NO APLICA</v>
      </c>
    </row>
    <row r="450" spans="1:8" ht="25.5" x14ac:dyDescent="0.25">
      <c r="A450" s="8" t="str">
        <f>'[1]Activos Consolidados'!H479</f>
        <v>APLICATIVOS</v>
      </c>
      <c r="B450" s="9" t="str">
        <f>'[1]Activos Consolidados'!I479</f>
        <v>SEVINPRO 4 - HR AD</v>
      </c>
      <c r="C450" s="9" t="str">
        <f>'[1]Activos Consolidados'!K479</f>
        <v>SE REGISTRAN TODAS LAS OPERACIONES DE INVERSIÓN.</v>
      </c>
      <c r="D450" s="10" t="str">
        <f>'[1]Activos Consolidados'!R479</f>
        <v>CASTELLANO</v>
      </c>
      <c r="E450" s="10" t="str">
        <f>'[1]Activos Consolidados'!S479</f>
        <v>ELECTRONICO</v>
      </c>
      <c r="F450" s="10" t="str">
        <f>'[1]Activos Consolidados'!U479</f>
        <v>BASE DE DATOS</v>
      </c>
      <c r="G450" s="9" t="str">
        <f>'[1]Activos Consolidados'!V479</f>
        <v>NO APLICA</v>
      </c>
      <c r="H450" s="11" t="str">
        <f>'[1]Activos Consolidados'!W479</f>
        <v>NO APLICA</v>
      </c>
    </row>
    <row r="451" spans="1:8" ht="38.25" x14ac:dyDescent="0.25">
      <c r="A451" s="8" t="str">
        <f>'[1]Activos Consolidados'!H480</f>
        <v>BASES DE DATOS</v>
      </c>
      <c r="B451" s="9" t="str">
        <f>'[1]Activos Consolidados'!I480</f>
        <v>CONSULTA DE INGRESOS Y EGRESOS - AP</v>
      </c>
      <c r="C451" s="9" t="str">
        <f>'[1]Activos Consolidados'!K480</f>
        <v>CONTIENE TODA LA INFORMACIÓN RELACIONADA CON LOS INGRESOS Y EGRESOS</v>
      </c>
      <c r="D451" s="10" t="str">
        <f>'[1]Activos Consolidados'!R480</f>
        <v>CASTELLANO</v>
      </c>
      <c r="E451" s="10" t="str">
        <f>'[1]Activos Consolidados'!S480</f>
        <v>ELECTRONICO</v>
      </c>
      <c r="F451" s="10" t="str">
        <f>'[1]Activos Consolidados'!U480</f>
        <v>BASE DE DATOS</v>
      </c>
      <c r="G451" s="9" t="str">
        <f>'[1]Activos Consolidados'!V480</f>
        <v>PORTAL, INTRANET INFORME DE PAGOS</v>
      </c>
      <c r="H451" s="11" t="str">
        <f>'[1]Activos Consolidados'!W480</f>
        <v>NO APLICA</v>
      </c>
    </row>
    <row r="452" spans="1:8" ht="51" x14ac:dyDescent="0.25">
      <c r="A452" s="8" t="str">
        <f>'[1]Activos Consolidados'!H481</f>
        <v>BASES DE DATOS</v>
      </c>
      <c r="B452" s="9" t="str">
        <f>'[1]Activos Consolidados'!I481</f>
        <v>VALORACIÓN LIQUIDACIÓN OPERACIONES DIARIAS - HR AD</v>
      </c>
      <c r="C452" s="9" t="str">
        <f>'[1]Activos Consolidados'!K481</f>
        <v>VERIFICACIÓN DEL INGRESO DE LAS OPERACIONES O VENCIMIENTOS DEL PORTAFOLIO DE INVERSIÓN (DIARIOS)</v>
      </c>
      <c r="D452" s="10" t="str">
        <f>'[1]Activos Consolidados'!R481</f>
        <v>CASTELLANO</v>
      </c>
      <c r="E452" s="10" t="str">
        <f>'[1]Activos Consolidados'!S481</f>
        <v>ELECTRONICO</v>
      </c>
      <c r="F452" s="10" t="str">
        <f>'[1]Activos Consolidados'!U481</f>
        <v>BASE DE DATOS</v>
      </c>
      <c r="G452" s="9" t="str">
        <f>'[1]Activos Consolidados'!V481</f>
        <v>SERVIDOR (UNIDAD COMPARTIDA)</v>
      </c>
      <c r="H452" s="11" t="str">
        <f>'[1]Activos Consolidados'!W481</f>
        <v>NO APLICA</v>
      </c>
    </row>
    <row r="453" spans="1:8" ht="38.25" x14ac:dyDescent="0.25">
      <c r="A453" s="8" t="str">
        <f>'[1]Activos Consolidados'!H482</f>
        <v>BASES DE DATOS</v>
      </c>
      <c r="B453" s="9" t="str">
        <f>'[1]Activos Consolidados'!I482</f>
        <v>VALOR DE MERCADO PRECIERRE - HR AD</v>
      </c>
      <c r="C453" s="9" t="str">
        <f>'[1]Activos Consolidados'!K482</f>
        <v>VALIDACIÓN PARA GARANTIZAR QUE A TODOS LOS TITULOS DEL PORTAFOLIO SE LES ESTÁ CALCULANDO PRECIO</v>
      </c>
      <c r="D453" s="10" t="str">
        <f>'[1]Activos Consolidados'!R482</f>
        <v>CASTELLANO</v>
      </c>
      <c r="E453" s="10" t="str">
        <f>'[1]Activos Consolidados'!S482</f>
        <v>ELECTRONICO</v>
      </c>
      <c r="F453" s="10" t="str">
        <f>'[1]Activos Consolidados'!U482</f>
        <v>BASE DE DATOS</v>
      </c>
      <c r="G453" s="9" t="str">
        <f>'[1]Activos Consolidados'!V482</f>
        <v>SERVIDOR (UNIDAD COMPARTIDA)</v>
      </c>
      <c r="H453" s="11" t="str">
        <f>'[1]Activos Consolidados'!W482</f>
        <v>NO APLICA</v>
      </c>
    </row>
    <row r="454" spans="1:8" ht="102" x14ac:dyDescent="0.25">
      <c r="A454" s="8" t="str">
        <f>'[1]Activos Consolidados'!H483</f>
        <v>ACTAS</v>
      </c>
      <c r="B454" s="9" t="str">
        <f>'[1]Activos Consolidados'!I483</f>
        <v>ACTAS DE AUDIENCIAS DE ACLARACION</v>
      </c>
      <c r="C454" s="9" t="str">
        <f>'[1]Activos Consolidados'!K483</f>
        <v>CONTIENE FECHA Y HORA DE LA CELEBRACIÓN DE AUDIENCIA DE ACLARACIÓN CONVOCADA POR EL SUBGERENTE DE OPERACIONES, ASISTENTES, OBSERVACIONES PRESENTADAS, CONSTANCIA DE HORA DE TERMINACIÓN Y FIRMA DE ASISTENTES.</v>
      </c>
      <c r="D454" s="10" t="str">
        <f>'[1]Activos Consolidados'!R483</f>
        <v>CASTELLANO</v>
      </c>
      <c r="E454" s="10" t="str">
        <f>'[1]Activos Consolidados'!S483</f>
        <v>ELECTRONICO/PAPEL</v>
      </c>
      <c r="F454" s="10" t="str">
        <f>'[1]Activos Consolidados'!U483</f>
        <v>DOC, PDF.</v>
      </c>
      <c r="G454" s="9" t="str">
        <f>'[1]Activos Consolidados'!V483</f>
        <v>SECOP/ORFEO</v>
      </c>
      <c r="H454" s="11" t="str">
        <f>'[1]Activos Consolidados'!W483</f>
        <v>SECOP</v>
      </c>
    </row>
    <row r="455" spans="1:8" ht="140.25" x14ac:dyDescent="0.25">
      <c r="A455" s="8" t="str">
        <f>'[1]Activos Consolidados'!H484</f>
        <v>ACTAS</v>
      </c>
      <c r="B455" s="9" t="str">
        <f>'[1]Activos Consolidados'!I484</f>
        <v>ACTAS DE CIERRE DE PROCESOS DE SELECCIÓN</v>
      </c>
      <c r="C455" s="9" t="str">
        <f>'[1]Activos Consolidados'!K484</f>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
      <c r="D455" s="10" t="str">
        <f>'[1]Activos Consolidados'!R484</f>
        <v>CASTELLANO</v>
      </c>
      <c r="E455" s="10" t="str">
        <f>'[1]Activos Consolidados'!S484</f>
        <v>ELECTRONICO/PAPEL</v>
      </c>
      <c r="F455" s="10" t="str">
        <f>'[1]Activos Consolidados'!U484</f>
        <v>DOC, PDF.</v>
      </c>
      <c r="G455" s="9" t="str">
        <f>'[1]Activos Consolidados'!V484</f>
        <v>SECOP/ORFEO</v>
      </c>
      <c r="H455" s="11" t="str">
        <f>'[1]Activos Consolidados'!W484</f>
        <v>SECOP</v>
      </c>
    </row>
    <row r="456" spans="1:8" ht="89.25" x14ac:dyDescent="0.25">
      <c r="A456" s="8" t="str">
        <f>'[1]Activos Consolidados'!H485</f>
        <v>ACTAS</v>
      </c>
      <c r="B456" s="9" t="str">
        <f>'[1]Activos Consolidados'!I485</f>
        <v>ACTA DE APERTURA DEL PROCESO</v>
      </c>
      <c r="C456" s="9" t="str">
        <f>'[1]Activos Consolidados'!K485</f>
        <v>NOMBRE DEL CLIENTE EXTERNO, OBJETO DEL PROCESOM CONSIDERANDOS,  JUSTIFICACIÓN DE MODALIDAD DEL PROCESO, POE, RELACIÓN DE LOS CDP, CRONOGRAMA DEL PROCESO, LA CUAL SUSCRIBE EL ORDENADOR DEL GASTO.</v>
      </c>
      <c r="D456" s="10" t="str">
        <f>'[1]Activos Consolidados'!R485</f>
        <v>CASTELLANO</v>
      </c>
      <c r="E456" s="10" t="str">
        <f>'[1]Activos Consolidados'!S485</f>
        <v>ELECTRONICO/PAPEL</v>
      </c>
      <c r="F456" s="10" t="str">
        <f>'[1]Activos Consolidados'!U485</f>
        <v>DOC, PDF.</v>
      </c>
      <c r="G456" s="9" t="str">
        <f>'[1]Activos Consolidados'!V485</f>
        <v>SECOP/ORFEO</v>
      </c>
      <c r="H456" s="11" t="str">
        <f>'[1]Activos Consolidados'!W485</f>
        <v>SECOP</v>
      </c>
    </row>
    <row r="457" spans="1:8" ht="63.75" x14ac:dyDescent="0.25">
      <c r="A457" s="8" t="str">
        <f>'[1]Activos Consolidados'!H486</f>
        <v>ACTAS</v>
      </c>
      <c r="B457" s="9" t="str">
        <f>'[1]Activos Consolidados'!I486</f>
        <v>ACTA DE APERTURA SOBRE ECONÓMICO</v>
      </c>
      <c r="C457" s="9" t="str">
        <f>'[1]Activos Consolidados'!K486</f>
        <v>INFORMACIÓN SOBRE LA OFERTA ECONÓMICA DE LOS OFERENTES REVISADOS, VERIFICACIÓN DE CUMPLIMIENTO DE REQUISITOS DE EVALUACIÓN DE OFERTA ECONÓMICA</v>
      </c>
      <c r="D457" s="10" t="str">
        <f>'[1]Activos Consolidados'!R486</f>
        <v>CASTELLANO</v>
      </c>
      <c r="E457" s="10" t="str">
        <f>'[1]Activos Consolidados'!S486</f>
        <v>ELECTRONICO/PAPEL</v>
      </c>
      <c r="F457" s="10" t="str">
        <f>'[1]Activos Consolidados'!U486</f>
        <v>DOC, PDF.</v>
      </c>
      <c r="G457" s="9" t="str">
        <f>'[1]Activos Consolidados'!V486</f>
        <v>SECOP/ORFEO</v>
      </c>
      <c r="H457" s="11" t="str">
        <f>'[1]Activos Consolidados'!W486</f>
        <v>SECOP</v>
      </c>
    </row>
    <row r="458" spans="1:8" ht="127.5" x14ac:dyDescent="0.25">
      <c r="A458" s="8" t="str">
        <f>'[1]Activos Consolidados'!H487</f>
        <v>ACTAS</v>
      </c>
      <c r="B458" s="9" t="str">
        <f>'[1]Activos Consolidados'!I487</f>
        <v>ACTA DE SELECCIÓN/FALLIDO/DESIERTO DEL PROCESO</v>
      </c>
      <c r="C458" s="9" t="str">
        <f>'[1]Activos Consolidados'!K487</f>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
      <c r="D458" s="10" t="str">
        <f>'[1]Activos Consolidados'!R487</f>
        <v>CASTELLANO</v>
      </c>
      <c r="E458" s="10" t="str">
        <f>'[1]Activos Consolidados'!S487</f>
        <v>ELECTRONICO/PAPEL</v>
      </c>
      <c r="F458" s="10" t="str">
        <f>'[1]Activos Consolidados'!U487</f>
        <v>DOC, PDF.</v>
      </c>
      <c r="G458" s="9" t="str">
        <f>'[1]Activos Consolidados'!V487</f>
        <v>SECOP/ORFEO</v>
      </c>
      <c r="H458" s="11" t="str">
        <f>'[1]Activos Consolidados'!W487</f>
        <v>SECOP</v>
      </c>
    </row>
    <row r="459" spans="1:8" ht="51" x14ac:dyDescent="0.25">
      <c r="A459" s="8" t="str">
        <f>'[1]Activos Consolidados'!H488</f>
        <v>MEMORANDOS</v>
      </c>
      <c r="B459" s="9" t="str">
        <f>'[1]Activos Consolidados'!I488</f>
        <v>MEMORANDO DE DESIGNACIÓN DE COMITÉ EVALUADOR</v>
      </c>
      <c r="C459" s="9" t="str">
        <f>'[1]Activos Consolidados'!K488</f>
        <v>CONTIENE LAS INFORMACIÓN DE LOS INTEGRANTES DEL COMITÉ EN LOS COMPONENTES JURÍDICO, FINANCIERO Y TÉCNICO.</v>
      </c>
      <c r="D459" s="10" t="str">
        <f>'[1]Activos Consolidados'!R488</f>
        <v>CASTELLANO</v>
      </c>
      <c r="E459" s="10" t="str">
        <f>'[1]Activos Consolidados'!S488</f>
        <v>ELECTRONICO/PAPEL</v>
      </c>
      <c r="F459" s="10" t="str">
        <f>'[1]Activos Consolidados'!U488</f>
        <v>TIF</v>
      </c>
      <c r="G459" s="9" t="str">
        <f>'[1]Activos Consolidados'!V488</f>
        <v>ORFEO</v>
      </c>
      <c r="H459" s="11" t="str">
        <f>'[1]Activos Consolidados'!W488</f>
        <v>SECOP</v>
      </c>
    </row>
    <row r="460" spans="1:8" ht="127.5" x14ac:dyDescent="0.25">
      <c r="A460" s="8" t="str">
        <f>'[1]Activos Consolidados'!H489</f>
        <v>DOCUMENTOS PRECONTRACTUALES</v>
      </c>
      <c r="B460" s="9" t="str">
        <f>'[1]Activos Consolidados'!I489</f>
        <v>COMPLEMENTO DE REGLAS DE PARTICIPACIÓN</v>
      </c>
      <c r="C460" s="9" t="str">
        <f>'[1]Activos Consolidados'!K489</f>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
      <c r="D460" s="10" t="str">
        <f>'[1]Activos Consolidados'!R489</f>
        <v>CASTELLANO</v>
      </c>
      <c r="E460" s="10" t="str">
        <f>'[1]Activos Consolidados'!S489</f>
        <v>ELECTRONICO/PAPEL</v>
      </c>
      <c r="F460" s="10" t="str">
        <f>'[1]Activos Consolidados'!U489</f>
        <v>DOC, PDF, TIF</v>
      </c>
      <c r="G460" s="9" t="str">
        <f>'[1]Activos Consolidados'!V489</f>
        <v>SECOP/ORFEO</v>
      </c>
      <c r="H460" s="11" t="str">
        <f>'[1]Activos Consolidados'!W489</f>
        <v>SECOP</v>
      </c>
    </row>
    <row r="461" spans="1:8" ht="51" x14ac:dyDescent="0.25">
      <c r="A461" s="8" t="str">
        <f>'[1]Activos Consolidados'!H490</f>
        <v>DOCUMENTOS PRECONTRACTUALES</v>
      </c>
      <c r="B461" s="9" t="str">
        <f>'[1]Activos Consolidados'!I490</f>
        <v xml:space="preserve"> SOLICITUD DE OFERTA</v>
      </c>
      <c r="C461" s="9" t="str">
        <f>'[1]Activos Consolidados'!K490</f>
        <v>CONTIENE INFORMACIÓN GENERAL DEL PROCESO, DOCUMENTOS Y REQUISITOS QUE DEBE CONTENER LA OFERTA Y OTROS.</v>
      </c>
      <c r="D461" s="10" t="str">
        <f>'[1]Activos Consolidados'!R490</f>
        <v>CASTELLANO</v>
      </c>
      <c r="E461" s="10" t="str">
        <f>'[1]Activos Consolidados'!S490</f>
        <v>ELECTRONICO/PAPEL</v>
      </c>
      <c r="F461" s="10" t="str">
        <f>'[1]Activos Consolidados'!U490</f>
        <v>DOC, PDF, TIF</v>
      </c>
      <c r="G461" s="9" t="str">
        <f>'[1]Activos Consolidados'!V490</f>
        <v>SECOP/ORFEO</v>
      </c>
      <c r="H461" s="11" t="str">
        <f>'[1]Activos Consolidados'!W490</f>
        <v>SECOP</v>
      </c>
    </row>
    <row r="462" spans="1:8" ht="63.75" x14ac:dyDescent="0.25">
      <c r="A462" s="8" t="str">
        <f>'[1]Activos Consolidados'!H491</f>
        <v>COMUNICACIONES</v>
      </c>
      <c r="B462" s="9" t="str">
        <f>'[1]Activos Consolidados'!I491</f>
        <v>CARTA DE INVITACIÓN</v>
      </c>
      <c r="C462" s="9" t="str">
        <f>'[1]Activos Consolidados'!K491</f>
        <v>ES UNA COMUNICACIÓN EXTERNA ENVIADA AL OFERENTE SELECCIONADO PARA PRESENTAR SU OFERTA PARA PROCESOS DE CONTRTACIÓN DIRECTA.</v>
      </c>
      <c r="D462" s="10" t="str">
        <f>'[1]Activos Consolidados'!R491</f>
        <v>CASTELLANO</v>
      </c>
      <c r="E462" s="10" t="str">
        <f>'[1]Activos Consolidados'!S491</f>
        <v>ELECTRONICO/PAPEL</v>
      </c>
      <c r="F462" s="10" t="str">
        <f>'[1]Activos Consolidados'!U491</f>
        <v>TIF</v>
      </c>
      <c r="G462" s="9" t="str">
        <f>'[1]Activos Consolidados'!V491</f>
        <v>SECOP/ORFEO</v>
      </c>
      <c r="H462" s="11" t="str">
        <f>'[1]Activos Consolidados'!W491</f>
        <v>SECOP</v>
      </c>
    </row>
    <row r="463" spans="1:8" ht="76.5" x14ac:dyDescent="0.25">
      <c r="A463" s="8" t="str">
        <f>'[1]Activos Consolidados'!H492</f>
        <v>COMUNICACIONES</v>
      </c>
      <c r="B463" s="9" t="str">
        <f>'[1]Activos Consolidados'!I492</f>
        <v>RESPUESTA A LAS OBSERVACIONES A LAS REGLAS DE PARTICIPACIÓN</v>
      </c>
      <c r="C463" s="9" t="str">
        <f>'[1]Activos Consolidados'!K492</f>
        <v>SE DA RESPUESTA A LAS OBSERVACIONES PRESENTADAS A LA REGLAS DE PARTICIPACIÓN EN EL PLAZO ESTIPULADO EN EL CRONOGRAMA ANTES DEL CIERRE DEL PROCESO</v>
      </c>
      <c r="D463" s="10" t="str">
        <f>'[1]Activos Consolidados'!R492</f>
        <v>CASTELLANO</v>
      </c>
      <c r="E463" s="10" t="str">
        <f>'[1]Activos Consolidados'!S492</f>
        <v>ELECTRONICO/PAPEL</v>
      </c>
      <c r="F463" s="10" t="str">
        <f>'[1]Activos Consolidados'!U492</f>
        <v>DOC, PDF.</v>
      </c>
      <c r="G463" s="9" t="str">
        <f>'[1]Activos Consolidados'!V492</f>
        <v>SECOP/ORFEO</v>
      </c>
      <c r="H463" s="11" t="str">
        <f>'[1]Activos Consolidados'!W492</f>
        <v>SECOP</v>
      </c>
    </row>
    <row r="464" spans="1:8" ht="63.75" x14ac:dyDescent="0.25">
      <c r="A464" s="8" t="str">
        <f>'[1]Activos Consolidados'!H493</f>
        <v>ADENDAS</v>
      </c>
      <c r="B464" s="9" t="str">
        <f>'[1]Activos Consolidados'!I493</f>
        <v>ADENDA</v>
      </c>
      <c r="C464" s="9" t="str">
        <f>'[1]Activos Consolidados'!K493</f>
        <v>DOCUMENTO MEDIANTE EL CUAL SE REALIZAN MODIFICACIÓNES AL PROCESO DE SELECCIÓN, YA SEA EN SU CRONOGRAMA O EN LOS DOCUMENTOS PRECONTRACTUALES</v>
      </c>
      <c r="D464" s="10" t="str">
        <f>'[1]Activos Consolidados'!R493</f>
        <v>CASTELLANO</v>
      </c>
      <c r="E464" s="10" t="str">
        <f>'[1]Activos Consolidados'!S493</f>
        <v>ELECTRONICO/PAPEL</v>
      </c>
      <c r="F464" s="10" t="str">
        <f>'[1]Activos Consolidados'!U493</f>
        <v>DOC, PDF.</v>
      </c>
      <c r="G464" s="9" t="str">
        <f>'[1]Activos Consolidados'!V493</f>
        <v>SECOP</v>
      </c>
      <c r="H464" s="11" t="str">
        <f>'[1]Activos Consolidados'!W493</f>
        <v>SECOP</v>
      </c>
    </row>
    <row r="465" spans="1:8" ht="25.5" x14ac:dyDescent="0.25">
      <c r="A465" s="8" t="str">
        <f>'[1]Activos Consolidados'!H494</f>
        <v>DERECHOS DE PETICION</v>
      </c>
      <c r="B465" s="9" t="str">
        <f>'[1]Activos Consolidados'!I494</f>
        <v>DERECHOS DE PETICION</v>
      </c>
      <c r="C465" s="9" t="str">
        <f>'[1]Activos Consolidados'!K494</f>
        <v>CONTIENE DERECHOS DE PETICION</v>
      </c>
      <c r="D465" s="10" t="str">
        <f>'[1]Activos Consolidados'!R494</f>
        <v>CASTELLANO</v>
      </c>
      <c r="E465" s="10" t="str">
        <f>'[1]Activos Consolidados'!S494</f>
        <v>ELECTRONICO/PAPEL</v>
      </c>
      <c r="F465" s="10" t="str">
        <f>'[1]Activos Consolidados'!U494</f>
        <v>TIF</v>
      </c>
      <c r="G465" s="9" t="str">
        <f>'[1]Activos Consolidados'!V494</f>
        <v>ORFEO</v>
      </c>
      <c r="H465" s="11" t="str">
        <f>'[1]Activos Consolidados'!W494</f>
        <v>NO APLICA</v>
      </c>
    </row>
    <row r="466" spans="1:8" ht="25.5" x14ac:dyDescent="0.25">
      <c r="A466" s="8" t="str">
        <f>'[1]Activos Consolidados'!H495</f>
        <v>INFORMES</v>
      </c>
      <c r="B466" s="9" t="str">
        <f>'[1]Activos Consolidados'!I495</f>
        <v>INFORMES A ENTES DE CONTROL</v>
      </c>
      <c r="C466" s="9" t="str">
        <f>'[1]Activos Consolidados'!K495</f>
        <v>CONTIENE INFORMES A ENTES DE CONTROL</v>
      </c>
      <c r="D466" s="10" t="str">
        <f>'[1]Activos Consolidados'!R495</f>
        <v>CASTELLANO</v>
      </c>
      <c r="E466" s="10" t="str">
        <f>'[1]Activos Consolidados'!S495</f>
        <v>ELECTRONICO/PAPEL</v>
      </c>
      <c r="F466" s="10" t="str">
        <f>'[1]Activos Consolidados'!U495</f>
        <v>TIF</v>
      </c>
      <c r="G466" s="9" t="str">
        <f>'[1]Activos Consolidados'!V495</f>
        <v>ORFEO</v>
      </c>
      <c r="H466" s="11" t="str">
        <f>'[1]Activos Consolidados'!W495</f>
        <v>NO APLICA</v>
      </c>
    </row>
    <row r="467" spans="1:8" ht="25.5" x14ac:dyDescent="0.25">
      <c r="A467" s="8" t="str">
        <f>'[1]Activos Consolidados'!H496</f>
        <v>INFORMES</v>
      </c>
      <c r="B467" s="9" t="str">
        <f>'[1]Activos Consolidados'!I496</f>
        <v>INFORMES APLICATIVO DE CONTRATACION</v>
      </c>
      <c r="C467" s="9" t="str">
        <f>'[1]Activos Consolidados'!K496</f>
        <v>CONTIENE INFORMES APLICATIVO DE CONTRATACION</v>
      </c>
      <c r="D467" s="10" t="str">
        <f>'[1]Activos Consolidados'!R496</f>
        <v>CASTELLANO</v>
      </c>
      <c r="E467" s="10" t="str">
        <f>'[1]Activos Consolidados'!S496</f>
        <v>ELECTRONICO/PAPEL</v>
      </c>
      <c r="F467" s="10" t="str">
        <f>'[1]Activos Consolidados'!U496</f>
        <v>PDF, DOC, TIF, XLS</v>
      </c>
      <c r="G467" s="9" t="str">
        <f>'[1]Activos Consolidados'!V496</f>
        <v>ORFEO</v>
      </c>
      <c r="H467" s="11" t="str">
        <f>'[1]Activos Consolidados'!W496</f>
        <v>NO APLICA</v>
      </c>
    </row>
    <row r="468" spans="1:8" ht="38.25" x14ac:dyDescent="0.25">
      <c r="A468" s="8" t="str">
        <f>'[1]Activos Consolidados'!H497</f>
        <v>INFORMES</v>
      </c>
      <c r="B468" s="9" t="str">
        <f>'[1]Activos Consolidados'!I497</f>
        <v>INFORMES DE EVALUACION DE PROPUESTAS</v>
      </c>
      <c r="C468" s="9" t="str">
        <f>'[1]Activos Consolidados'!K497</f>
        <v>CONTIENE LA EVALUACIÓN DE LAS PROPUESTAS SEGÚN LA MODALIDAD DE CONTRATACIÓN.</v>
      </c>
      <c r="D468" s="10" t="str">
        <f>'[1]Activos Consolidados'!R497</f>
        <v>CASTELLANO</v>
      </c>
      <c r="E468" s="10" t="str">
        <f>'[1]Activos Consolidados'!S497</f>
        <v>ELECTRONICO/PAPEL</v>
      </c>
      <c r="F468" s="10" t="str">
        <f>'[1]Activos Consolidados'!U497</f>
        <v>PDF, DOC, XLS</v>
      </c>
      <c r="G468" s="9" t="str">
        <f>'[1]Activos Consolidados'!V497</f>
        <v>ORFEO</v>
      </c>
      <c r="H468" s="11" t="str">
        <f>'[1]Activos Consolidados'!W497</f>
        <v>SECOP</v>
      </c>
    </row>
    <row r="469" spans="1:8" ht="38.25" x14ac:dyDescent="0.25">
      <c r="A469" s="8" t="str">
        <f>'[1]Activos Consolidados'!H498</f>
        <v>INFORMES</v>
      </c>
      <c r="B469" s="9" t="str">
        <f>'[1]Activos Consolidados'!I498</f>
        <v>INFORME DE GESTIÓN DE PROCESOS DE SELECCIÓN</v>
      </c>
      <c r="C469" s="9" t="str">
        <f>'[1]Activos Consolidados'!K498</f>
        <v>CONTIENE LOS INFORMES REQUIRIDOS POR LAS DIFERENTES AREAS DE LA ENTIDAD</v>
      </c>
      <c r="D469" s="10" t="str">
        <f>'[1]Activos Consolidados'!R498</f>
        <v>CASTELLANO</v>
      </c>
      <c r="E469" s="10" t="str">
        <f>'[1]Activos Consolidados'!S498</f>
        <v>ELECTRONICO</v>
      </c>
      <c r="F469" s="10" t="str">
        <f>'[1]Activos Consolidados'!U498</f>
        <v>DOC, XLS, PDF</v>
      </c>
      <c r="G469" s="9" t="str">
        <f>'[1]Activos Consolidados'!V498</f>
        <v>WEB</v>
      </c>
      <c r="H469" s="11" t="str">
        <f>'[1]Activos Consolidados'!W498</f>
        <v>NO APLICA</v>
      </c>
    </row>
    <row r="470" spans="1:8" ht="51" x14ac:dyDescent="0.25">
      <c r="A470" s="8" t="str">
        <f>'[1]Activos Consolidados'!H499</f>
        <v>EXPEDIENTES</v>
      </c>
      <c r="B470" s="9" t="str">
        <f>'[1]Activos Consolidados'!I499</f>
        <v>DOCUMENTOS CONTRACTUALES</v>
      </c>
      <c r="C470" s="9" t="str">
        <f>'[1]Activos Consolidados'!K499</f>
        <v xml:space="preserve">CONTIENE CONTRATO Y DOCUMENTOS ANEXOS, POLIZAS, LEGALIZACIONES Y NOVEDADES DEL CONTRATO, ACTAS DE LIQUIDACIÓN </v>
      </c>
      <c r="D470" s="10" t="str">
        <f>'[1]Activos Consolidados'!R499</f>
        <v>CASTELLANO</v>
      </c>
      <c r="E470" s="10" t="str">
        <f>'[1]Activos Consolidados'!S499</f>
        <v>ELECTRONICO/PAPEL</v>
      </c>
      <c r="F470" s="10" t="str">
        <f>'[1]Activos Consolidados'!U499</f>
        <v>TIF</v>
      </c>
      <c r="G470" s="9" t="str">
        <f>'[1]Activos Consolidados'!V499</f>
        <v>ORFEO</v>
      </c>
      <c r="H470" s="11" t="str">
        <f>'[1]Activos Consolidados'!W499</f>
        <v>SECOP</v>
      </c>
    </row>
    <row r="471" spans="1:8" ht="76.5" x14ac:dyDescent="0.25">
      <c r="A471" s="8" t="str">
        <f>'[1]Activos Consolidados'!H500</f>
        <v>MANUALES</v>
      </c>
      <c r="B471" s="9" t="str">
        <f>'[1]Activos Consolidados'!I500</f>
        <v>MANUAL DE CONTRATACIÓN</v>
      </c>
      <c r="C471" s="9" t="str">
        <f>'[1]Activos Consolidados'!K500</f>
        <v xml:space="preserve">ESTABLECE LOS LINEAMIENTOS PARA ADELANTAR PROCESOS DE SELECCIÓN DE CONTRATISTAS, CELEBRACIÓN, EJECUCIÓN Y LIQUIDACIÓN DE CONTRATOS PARA LA CONTRATACIÓN DERIVADA Y DE FUNCIONAMIENTO. </v>
      </c>
      <c r="D471" s="10" t="str">
        <f>'[1]Activos Consolidados'!R500</f>
        <v>CASTELLANO</v>
      </c>
      <c r="E471" s="10" t="str">
        <f>'[1]Activos Consolidados'!S500</f>
        <v>ELECTRONICO</v>
      </c>
      <c r="F471" s="10" t="str">
        <f>'[1]Activos Consolidados'!U500</f>
        <v>PDF</v>
      </c>
      <c r="G471" s="9" t="str">
        <f>'[1]Activos Consolidados'!V500</f>
        <v>WEB/INTRANET</v>
      </c>
      <c r="H471" s="11" t="str">
        <f>'[1]Activos Consolidados'!W500</f>
        <v>WEB/INTRANET</v>
      </c>
    </row>
    <row r="472" spans="1:8" ht="89.25" x14ac:dyDescent="0.25">
      <c r="A472" s="8" t="str">
        <f>'[1]Activos Consolidados'!H501</f>
        <v>PROCEDIMIENTOS</v>
      </c>
      <c r="B472" s="9" t="str">
        <f>'[1]Activos Consolidados'!I501</f>
        <v>SELECCIÓN O CONTRATACIÓN DIRECTA DE CONSULTORES INDIVIDUALES</v>
      </c>
      <c r="C472" s="9" t="str">
        <f>'[1]Activos Consolidados'!K501</f>
        <v>ESTABLECER PARA LOS CONVENIOS DE GERENCIA DE PROYECTOS CON RECURSOS INTERNACIONALES, LA METODOLOGÍA PARA ADELANTAR EL PROCESO DE SELECCIÓN O LA CONTRATCIÓN DIRECTA DE CONSULTORES INDIVIDUALES.</v>
      </c>
      <c r="D472" s="10" t="str">
        <f>'[1]Activos Consolidados'!R501</f>
        <v>CASTELLANO</v>
      </c>
      <c r="E472" s="10" t="str">
        <f>'[1]Activos Consolidados'!S501</f>
        <v>ELECTRONICO</v>
      </c>
      <c r="F472" s="10" t="str">
        <f>'[1]Activos Consolidados'!U501</f>
        <v>PDF</v>
      </c>
      <c r="G472" s="9" t="str">
        <f>'[1]Activos Consolidados'!V501</f>
        <v xml:space="preserve">INTRANET  </v>
      </c>
      <c r="H472" s="11" t="str">
        <f>'[1]Activos Consolidados'!W501</f>
        <v xml:space="preserve">INTRANET  </v>
      </c>
    </row>
    <row r="473" spans="1:8" ht="114.75" x14ac:dyDescent="0.25">
      <c r="A473" s="8" t="str">
        <f>'[1]Activos Consolidados'!H502</f>
        <v>PROCEDIMIENTOS</v>
      </c>
      <c r="B473" s="9" t="str">
        <f>'[1]Activos Consolidados'!I502</f>
        <v>SELECCIÓN DE FIRMAS CONSULTORAS</v>
      </c>
      <c r="C473" s="9" t="str">
        <f>'[1]Activos Consolidados'!K502</f>
        <v>ESTABLECER LA METODOLOGÍA PARA ADELANTAR EL PROCESO DE SELECCIÓN Y LA CONTRATACIÓN DE FIRMAS CONSULTORAS, EN EL MARCO DE LOS CONVENIOS  QUE SON FINANCIADOS CON RECURSOS PROVENIENTES DE LA BANCA MULTILATERAL U ORGANISMOS MULTILATERALES DE COOPERACIÓN.</v>
      </c>
      <c r="D473" s="10" t="str">
        <f>'[1]Activos Consolidados'!R502</f>
        <v>CASTELLANO</v>
      </c>
      <c r="E473" s="10" t="str">
        <f>'[1]Activos Consolidados'!S502</f>
        <v>ELECTRONICO</v>
      </c>
      <c r="F473" s="10" t="str">
        <f>'[1]Activos Consolidados'!U502</f>
        <v>PDF</v>
      </c>
      <c r="G473" s="9" t="str">
        <f>'[1]Activos Consolidados'!V502</f>
        <v xml:space="preserve">INTRANET  </v>
      </c>
      <c r="H473" s="11" t="str">
        <f>'[1]Activos Consolidados'!W502</f>
        <v xml:space="preserve">INTRANET  </v>
      </c>
    </row>
    <row r="474" spans="1:8" ht="127.5" x14ac:dyDescent="0.25">
      <c r="A474" s="8" t="str">
        <f>'[1]Activos Consolidados'!H503</f>
        <v>PROCEDIMIENTOS</v>
      </c>
      <c r="B474" s="9" t="str">
        <f>'[1]Activos Consolidados'!I503</f>
        <v>ADQUISICIÓN DE BIENES Y SERVICIOS</v>
      </c>
      <c r="C474" s="9" t="str">
        <f>'[1]Activos Consolidados'!K503</f>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
      <c r="D474" s="10" t="str">
        <f>'[1]Activos Consolidados'!R503</f>
        <v>CASTELLANO</v>
      </c>
      <c r="E474" s="10" t="str">
        <f>'[1]Activos Consolidados'!S503</f>
        <v>ELECTRONICO</v>
      </c>
      <c r="F474" s="10" t="str">
        <f>'[1]Activos Consolidados'!U503</f>
        <v>PDF</v>
      </c>
      <c r="G474" s="9" t="str">
        <f>'[1]Activos Consolidados'!V503</f>
        <v xml:space="preserve">INTRANET  </v>
      </c>
      <c r="H474" s="11" t="str">
        <f>'[1]Activos Consolidados'!W503</f>
        <v xml:space="preserve">INTRANET  </v>
      </c>
    </row>
    <row r="475" spans="1:8" ht="89.25" x14ac:dyDescent="0.25">
      <c r="A475" s="8" t="str">
        <f>'[1]Activos Consolidados'!H504</f>
        <v>PROCEDIMIENTOS</v>
      </c>
      <c r="B475" s="9" t="str">
        <f>'[1]Activos Consolidados'!I504</f>
        <v>SELECCIÓN POR ACUERDOS MARCO DE PRECIOS</v>
      </c>
      <c r="C475" s="9" t="str">
        <f>'[1]Activos Consolidados'!K504</f>
        <v>ESTABLECER LA METODOLOGÍA PARA REALIZAR LA ADQUISICIÓN DE BIENES Y SERVICIOS DE CARACTERÍSTICAS TÉCNICAS UNIFORMES, A TRAVÉS DE LOS ACUERDOS MARCO DE PRECIOS ESTABLECIDOS POR COLOMBIA COMPRA EFICIENTE</v>
      </c>
      <c r="D475" s="10" t="str">
        <f>'[1]Activos Consolidados'!R504</f>
        <v>CASTELLANO</v>
      </c>
      <c r="E475" s="10" t="str">
        <f>'[1]Activos Consolidados'!S504</f>
        <v>ELECTRONICO</v>
      </c>
      <c r="F475" s="10" t="str">
        <f>'[1]Activos Consolidados'!U504</f>
        <v>PDF</v>
      </c>
      <c r="G475" s="9" t="str">
        <f>'[1]Activos Consolidados'!V504</f>
        <v xml:space="preserve">INTRANET  </v>
      </c>
      <c r="H475" s="11" t="str">
        <f>'[1]Activos Consolidados'!W504</f>
        <v xml:space="preserve">INTRANET  </v>
      </c>
    </row>
    <row r="476" spans="1:8" ht="102" x14ac:dyDescent="0.25">
      <c r="A476" s="8" t="str">
        <f>'[1]Activos Consolidados'!H505</f>
        <v>PROCEDIMIENTOS</v>
      </c>
      <c r="B476" s="9" t="str">
        <f>'[1]Activos Consolidados'!I505</f>
        <v>ELABORACIÓN, FIRMA Y LEGALIZACIÓN DEL CONTRATO Y SUS NOVEDADES</v>
      </c>
      <c r="C476" s="9" t="str">
        <f>'[1]Activos Consolidados'!K505</f>
        <v>ESTABLECER LA METODOLOGÍA DE ELABORACIÓN Y LEGALIZACIÓN DE CONTRATOS Y LAS NOVEDADES QUE SUSCRIBE LA ENTIDAD, POR MEDIO DE LA VERIFICACIÓN DE LOS REQUISITOS LEGALES, CON EL FIN DE DAR CUMPLIMIENTO AL OBJETO CONTRACTUAL.</v>
      </c>
      <c r="D476" s="10" t="str">
        <f>'[1]Activos Consolidados'!R505</f>
        <v>CASTELLANO</v>
      </c>
      <c r="E476" s="10" t="str">
        <f>'[1]Activos Consolidados'!S505</f>
        <v>ELECTRONICO</v>
      </c>
      <c r="F476" s="10" t="str">
        <f>'[1]Activos Consolidados'!U505</f>
        <v>PDF</v>
      </c>
      <c r="G476" s="9" t="str">
        <f>'[1]Activos Consolidados'!V505</f>
        <v xml:space="preserve">INTRANET  </v>
      </c>
      <c r="H476" s="11" t="str">
        <f>'[1]Activos Consolidados'!W505</f>
        <v xml:space="preserve">INTRANET  </v>
      </c>
    </row>
  </sheetData>
  <mergeCells count="2">
    <mergeCell ref="A1:B4"/>
    <mergeCell ref="C1:F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Vargas Buitrago</dc:creator>
  <cp:lastModifiedBy>jorge vargas</cp:lastModifiedBy>
  <dcterms:created xsi:type="dcterms:W3CDTF">2022-12-27T07:55:13Z</dcterms:created>
  <dcterms:modified xsi:type="dcterms:W3CDTF">2023-03-21T21:04:30Z</dcterms:modified>
</cp:coreProperties>
</file>