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19" documentId="8_{3651CE12-901A-4185-884E-FC05C526337E}" xr6:coauthVersionLast="47" xr6:coauthVersionMax="47" xr10:uidLastSave="{07CC2C53-DB35-43A9-B7D9-EE9D923DB8B1}"/>
  <bookViews>
    <workbookView xWindow="-120" yWindow="-120" windowWidth="20730" windowHeight="11160" tabRatio="612" firstSheet="13" activeTab="13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LAN ANTICORRUPCIÓN 2021" sheetId="50" state="hidden" r:id="rId11"/>
    <sheet name="PLAN DE PRIVACIDAD Y SEGURIDAD" sheetId="48" state="hidden" r:id="rId12"/>
    <sheet name="PLAN INSTITUCINAL DE ARCHIVO" sheetId="51" state="hidden" r:id="rId13"/>
    <sheet name="PLAN BIENSTAR E INCENTIVOS 2023" sheetId="46" r:id="rId14"/>
    <sheet name="Hoja2" sheetId="56" state="hidden" r:id="rId15"/>
    <sheet name="PLAN INSTITUCIONAL GESTIÓN AMBI" sheetId="52" state="hidden" r:id="rId16"/>
    <sheet name="ESTRATEGIA CERO PAPEL" sheetId="53" state="hidden" r:id="rId17"/>
    <sheet name="PLAN DE GESTIÓN INTEGRAL DE RES" sheetId="55" state="hidden" r:id="rId18"/>
    <sheet name="Hoja1" sheetId="27" state="hidden" r:id="rId19"/>
  </sheets>
  <externalReferences>
    <externalReference r:id="rId20"/>
  </externalReferences>
  <definedNames>
    <definedName name="_xlnm._FilterDatabase" localSheetId="13" hidden="1">'PLAN BIENSTAR E INCENTIVOS 2023'!$L$1:$L$92</definedName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46" l="1"/>
  <c r="C32" i="56"/>
  <c r="D5" i="12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/>
  <c r="F58" i="12"/>
  <c r="D58" i="12"/>
  <c r="C58" i="12"/>
  <c r="E58" i="12"/>
  <c r="G57" i="12"/>
  <c r="F57" i="12"/>
  <c r="D57" i="12"/>
  <c r="C57" i="12"/>
  <c r="E57" i="12"/>
  <c r="G56" i="12"/>
  <c r="F56" i="12"/>
  <c r="D56" i="12"/>
  <c r="C56" i="12"/>
  <c r="E56" i="12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/>
  <c r="D9" i="12"/>
  <c r="C9" i="12"/>
  <c r="G6" i="12"/>
  <c r="F6" i="12"/>
  <c r="H6" i="12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/>
  <c r="G10" i="29"/>
  <c r="G70" i="29"/>
  <c r="E10" i="29"/>
  <c r="D10" i="29"/>
  <c r="D70" i="29"/>
  <c r="H9" i="29"/>
  <c r="H48" i="29"/>
  <c r="G9" i="29"/>
  <c r="G48" i="29"/>
  <c r="E9" i="29"/>
  <c r="D9" i="29"/>
  <c r="D48" i="29"/>
  <c r="H8" i="29"/>
  <c r="H47" i="29"/>
  <c r="G8" i="29"/>
  <c r="E8" i="29"/>
  <c r="E47" i="29"/>
  <c r="D8" i="29"/>
  <c r="D47" i="29"/>
  <c r="H7" i="29"/>
  <c r="H35" i="29"/>
  <c r="G7" i="29"/>
  <c r="G35" i="29"/>
  <c r="E7" i="29"/>
  <c r="D7" i="29"/>
  <c r="D35" i="29"/>
  <c r="H6" i="29"/>
  <c r="H34" i="29"/>
  <c r="G6" i="29"/>
  <c r="G34" i="29"/>
  <c r="E6" i="29"/>
  <c r="E34" i="29"/>
  <c r="D6" i="29"/>
  <c r="D34" i="29"/>
  <c r="H5" i="29"/>
  <c r="H33" i="29"/>
  <c r="G5" i="29"/>
  <c r="G33" i="29"/>
  <c r="E5" i="29"/>
  <c r="D5" i="29"/>
  <c r="D33" i="29"/>
  <c r="H4" i="29"/>
  <c r="H27" i="29"/>
  <c r="G4" i="29"/>
  <c r="G27" i="29"/>
  <c r="E4" i="29"/>
  <c r="E27" i="29"/>
  <c r="D4" i="29"/>
  <c r="D27" i="29"/>
  <c r="H3" i="29"/>
  <c r="H26" i="29"/>
  <c r="G3" i="29"/>
  <c r="G11" i="29"/>
  <c r="E3" i="29"/>
  <c r="D3" i="29"/>
  <c r="D26" i="29"/>
  <c r="C12" i="28"/>
  <c r="H11" i="28"/>
  <c r="H71" i="28"/>
  <c r="G11" i="28"/>
  <c r="G71" i="28"/>
  <c r="E11" i="28"/>
  <c r="E71" i="28"/>
  <c r="D11" i="28"/>
  <c r="D71" i="28"/>
  <c r="H10" i="28"/>
  <c r="H49" i="28"/>
  <c r="G10" i="28"/>
  <c r="E10" i="28"/>
  <c r="E49" i="28"/>
  <c r="D10" i="28"/>
  <c r="H9" i="28"/>
  <c r="H48" i="28"/>
  <c r="G9" i="28"/>
  <c r="G48" i="28"/>
  <c r="E9" i="28"/>
  <c r="E48" i="28"/>
  <c r="D9" i="28"/>
  <c r="D48" i="28"/>
  <c r="H8" i="28"/>
  <c r="H60" i="28"/>
  <c r="G8" i="28"/>
  <c r="G60" i="28"/>
  <c r="E8" i="28"/>
  <c r="E60" i="28"/>
  <c r="D8" i="28"/>
  <c r="H7" i="28"/>
  <c r="H36" i="28"/>
  <c r="G7" i="28"/>
  <c r="G36" i="28"/>
  <c r="E7" i="28"/>
  <c r="E36" i="28"/>
  <c r="D7" i="28"/>
  <c r="D36" i="28"/>
  <c r="H6" i="28"/>
  <c r="H35" i="28"/>
  <c r="G6" i="28"/>
  <c r="G35" i="28"/>
  <c r="E6" i="28"/>
  <c r="E35" i="28"/>
  <c r="D6" i="28"/>
  <c r="H5" i="28"/>
  <c r="H34" i="28"/>
  <c r="G5" i="28"/>
  <c r="G34" i="28"/>
  <c r="E5" i="28"/>
  <c r="D5" i="28"/>
  <c r="D34" i="28"/>
  <c r="H4" i="28"/>
  <c r="H28" i="28"/>
  <c r="G4" i="28"/>
  <c r="E4" i="28"/>
  <c r="E28" i="28"/>
  <c r="D4" i="28"/>
  <c r="H3" i="28"/>
  <c r="H27" i="28"/>
  <c r="G3" i="28"/>
  <c r="G27" i="28"/>
  <c r="E3" i="28"/>
  <c r="E27" i="28"/>
  <c r="D3" i="28"/>
  <c r="D12" i="28"/>
  <c r="G35" i="26"/>
  <c r="C12" i="26"/>
  <c r="H11" i="26"/>
  <c r="G11" i="26"/>
  <c r="G71" i="26"/>
  <c r="E11" i="26"/>
  <c r="E71" i="26"/>
  <c r="D11" i="26"/>
  <c r="D71" i="26"/>
  <c r="H10" i="26"/>
  <c r="H49" i="26"/>
  <c r="G10" i="26"/>
  <c r="G49" i="26"/>
  <c r="E10" i="26"/>
  <c r="E49" i="26"/>
  <c r="D10" i="26"/>
  <c r="D49" i="26"/>
  <c r="H9" i="26"/>
  <c r="G9" i="26"/>
  <c r="G48" i="26"/>
  <c r="E9" i="26"/>
  <c r="E48" i="26"/>
  <c r="D9" i="26"/>
  <c r="D48" i="26"/>
  <c r="H8" i="26"/>
  <c r="H60" i="26"/>
  <c r="G8" i="26"/>
  <c r="G60" i="26"/>
  <c r="E8" i="26"/>
  <c r="D8" i="26"/>
  <c r="D60" i="26"/>
  <c r="H7" i="26"/>
  <c r="G7" i="26"/>
  <c r="G36" i="26"/>
  <c r="E7" i="26"/>
  <c r="E36" i="26"/>
  <c r="D7" i="26"/>
  <c r="D36" i="26"/>
  <c r="H6" i="26"/>
  <c r="H35" i="26"/>
  <c r="G6" i="26"/>
  <c r="E6" i="26"/>
  <c r="E35" i="26"/>
  <c r="D6" i="26"/>
  <c r="D35" i="26"/>
  <c r="H5" i="26"/>
  <c r="G5" i="26"/>
  <c r="G34" i="26"/>
  <c r="E5" i="26"/>
  <c r="E34" i="26"/>
  <c r="D5" i="26"/>
  <c r="D34" i="26"/>
  <c r="H4" i="26"/>
  <c r="H28" i="26"/>
  <c r="G4" i="26"/>
  <c r="E4" i="26"/>
  <c r="E28" i="26"/>
  <c r="D4" i="26"/>
  <c r="D28" i="26"/>
  <c r="H3" i="26"/>
  <c r="H27" i="26"/>
  <c r="G3" i="26"/>
  <c r="E3" i="26"/>
  <c r="D3" i="26"/>
  <c r="D27" i="26"/>
  <c r="C12" i="25"/>
  <c r="H11" i="25"/>
  <c r="G11" i="25"/>
  <c r="G71" i="25"/>
  <c r="E11" i="25"/>
  <c r="E71" i="25"/>
  <c r="D11" i="25"/>
  <c r="D71" i="25"/>
  <c r="H10" i="25"/>
  <c r="H49" i="25"/>
  <c r="G10" i="25"/>
  <c r="G49" i="25"/>
  <c r="E10" i="25"/>
  <c r="E49" i="25"/>
  <c r="D10" i="25"/>
  <c r="D49" i="25"/>
  <c r="H9" i="25"/>
  <c r="H48" i="25"/>
  <c r="G9" i="25"/>
  <c r="G48" i="25"/>
  <c r="E9" i="25"/>
  <c r="D9" i="25"/>
  <c r="D48" i="25"/>
  <c r="H8" i="25"/>
  <c r="H60" i="25"/>
  <c r="G8" i="25"/>
  <c r="G60" i="25"/>
  <c r="E8" i="25"/>
  <c r="E60" i="25"/>
  <c r="D8" i="25"/>
  <c r="D60" i="25"/>
  <c r="H7" i="25"/>
  <c r="H36" i="25"/>
  <c r="G7" i="25"/>
  <c r="E7" i="25"/>
  <c r="E36" i="25"/>
  <c r="D7" i="25"/>
  <c r="D36" i="25"/>
  <c r="H6" i="25"/>
  <c r="H35" i="25"/>
  <c r="G6" i="25"/>
  <c r="G35" i="25"/>
  <c r="I35" i="25"/>
  <c r="E6" i="25"/>
  <c r="E35" i="25"/>
  <c r="D6" i="25"/>
  <c r="D35" i="25"/>
  <c r="H5" i="25"/>
  <c r="H34" i="25"/>
  <c r="G5" i="25"/>
  <c r="E5" i="25"/>
  <c r="E34" i="25"/>
  <c r="D5" i="25"/>
  <c r="D34" i="25"/>
  <c r="H4" i="25"/>
  <c r="H28" i="25"/>
  <c r="G4" i="25"/>
  <c r="G28" i="25"/>
  <c r="I28" i="25"/>
  <c r="E4" i="25"/>
  <c r="E28" i="25"/>
  <c r="D4" i="25"/>
  <c r="D28" i="25"/>
  <c r="H3" i="25"/>
  <c r="H12" i="25"/>
  <c r="G3" i="25"/>
  <c r="G27" i="25"/>
  <c r="E3" i="25"/>
  <c r="D3" i="25"/>
  <c r="D12" i="25"/>
  <c r="C12" i="23"/>
  <c r="H11" i="23"/>
  <c r="H71" i="23"/>
  <c r="G11" i="23"/>
  <c r="E11" i="23"/>
  <c r="E71" i="23"/>
  <c r="D11" i="23"/>
  <c r="D71" i="23"/>
  <c r="H10" i="23"/>
  <c r="H49" i="23"/>
  <c r="G10" i="23"/>
  <c r="G49" i="23"/>
  <c r="E10" i="23"/>
  <c r="E49" i="23"/>
  <c r="D10" i="23"/>
  <c r="D49" i="23"/>
  <c r="H9" i="23"/>
  <c r="H48" i="23"/>
  <c r="G9" i="23"/>
  <c r="G48" i="23"/>
  <c r="E9" i="23"/>
  <c r="D9" i="23"/>
  <c r="D48" i="23"/>
  <c r="H8" i="23"/>
  <c r="H60" i="23"/>
  <c r="G8" i="23"/>
  <c r="G60" i="23"/>
  <c r="E8" i="23"/>
  <c r="E60" i="23"/>
  <c r="D8" i="23"/>
  <c r="D60" i="23"/>
  <c r="H7" i="23"/>
  <c r="H36" i="23"/>
  <c r="G7" i="23"/>
  <c r="E7" i="23"/>
  <c r="E36" i="23"/>
  <c r="D7" i="23"/>
  <c r="D36" i="23"/>
  <c r="H6" i="23"/>
  <c r="H35" i="23"/>
  <c r="G6" i="23"/>
  <c r="G35" i="23"/>
  <c r="E6" i="23"/>
  <c r="E35" i="23"/>
  <c r="D6" i="23"/>
  <c r="D35" i="23"/>
  <c r="H5" i="23"/>
  <c r="H34" i="23"/>
  <c r="G5" i="23"/>
  <c r="E5" i="23"/>
  <c r="E34" i="23"/>
  <c r="D5" i="23"/>
  <c r="D34" i="23"/>
  <c r="H4" i="23"/>
  <c r="H28" i="23"/>
  <c r="G4" i="23"/>
  <c r="G28" i="23"/>
  <c r="E4" i="23"/>
  <c r="E28" i="23"/>
  <c r="D4" i="23"/>
  <c r="D28" i="23"/>
  <c r="H3" i="23"/>
  <c r="H27" i="23"/>
  <c r="G3" i="23"/>
  <c r="G27" i="23"/>
  <c r="E3" i="23"/>
  <c r="D3" i="23"/>
  <c r="D27" i="23"/>
  <c r="C12" i="24"/>
  <c r="H11" i="24"/>
  <c r="H71" i="24"/>
  <c r="G11" i="24"/>
  <c r="I11" i="24"/>
  <c r="E11" i="24"/>
  <c r="E71" i="24"/>
  <c r="D11" i="24"/>
  <c r="D71" i="24"/>
  <c r="H10" i="24"/>
  <c r="H49" i="24"/>
  <c r="G10" i="24"/>
  <c r="G49" i="24"/>
  <c r="E10" i="24"/>
  <c r="E49" i="24"/>
  <c r="D10" i="24"/>
  <c r="H9" i="24"/>
  <c r="H48" i="24"/>
  <c r="G9" i="24"/>
  <c r="E9" i="24"/>
  <c r="E48" i="24"/>
  <c r="D9" i="24"/>
  <c r="D48" i="24"/>
  <c r="H8" i="24"/>
  <c r="H60" i="24"/>
  <c r="G8" i="24"/>
  <c r="G60" i="24"/>
  <c r="E8" i="24"/>
  <c r="E60" i="24"/>
  <c r="D8" i="24"/>
  <c r="D60" i="24"/>
  <c r="H7" i="24"/>
  <c r="H36" i="24"/>
  <c r="G7" i="24"/>
  <c r="E7" i="24"/>
  <c r="E36" i="24"/>
  <c r="D7" i="24"/>
  <c r="D36" i="24"/>
  <c r="H6" i="24"/>
  <c r="H35" i="24"/>
  <c r="G6" i="24"/>
  <c r="G35" i="24"/>
  <c r="I35" i="24"/>
  <c r="E6" i="24"/>
  <c r="E35" i="24"/>
  <c r="D6" i="24"/>
  <c r="D35" i="24"/>
  <c r="H5" i="24"/>
  <c r="H34" i="24"/>
  <c r="G5" i="24"/>
  <c r="I5" i="24"/>
  <c r="E5" i="24"/>
  <c r="E34" i="24"/>
  <c r="D5" i="24"/>
  <c r="D34" i="24"/>
  <c r="H4" i="24"/>
  <c r="H28" i="24"/>
  <c r="G4" i="24"/>
  <c r="G28" i="24"/>
  <c r="E4" i="24"/>
  <c r="E28" i="24"/>
  <c r="D4" i="24"/>
  <c r="D28" i="24"/>
  <c r="H3" i="24"/>
  <c r="H12" i="24"/>
  <c r="G3" i="24"/>
  <c r="E3" i="24"/>
  <c r="E27" i="24"/>
  <c r="D3" i="24"/>
  <c r="D12" i="24"/>
  <c r="C12" i="13"/>
  <c r="H11" i="13"/>
  <c r="G11" i="13"/>
  <c r="G71" i="13"/>
  <c r="E11" i="13"/>
  <c r="E71" i="13"/>
  <c r="D11" i="13"/>
  <c r="D71" i="13"/>
  <c r="H10" i="13"/>
  <c r="H49" i="13"/>
  <c r="G10" i="13"/>
  <c r="G49" i="13"/>
  <c r="E10" i="13"/>
  <c r="E49" i="13"/>
  <c r="D10" i="13"/>
  <c r="D49" i="13"/>
  <c r="H9" i="13"/>
  <c r="H48" i="13"/>
  <c r="G9" i="13"/>
  <c r="G48" i="13"/>
  <c r="E9" i="13"/>
  <c r="E48" i="13"/>
  <c r="D9" i="13"/>
  <c r="D48" i="13"/>
  <c r="H8" i="13"/>
  <c r="H60" i="13"/>
  <c r="G8" i="13"/>
  <c r="G60" i="13"/>
  <c r="E8" i="13"/>
  <c r="E60" i="13"/>
  <c r="D8" i="13"/>
  <c r="D60" i="13"/>
  <c r="H7" i="13"/>
  <c r="H36" i="13"/>
  <c r="G7" i="13"/>
  <c r="G36" i="13"/>
  <c r="E7" i="13"/>
  <c r="E36" i="13"/>
  <c r="D7" i="13"/>
  <c r="D36" i="13"/>
  <c r="H6" i="13"/>
  <c r="G6" i="13"/>
  <c r="G35" i="13"/>
  <c r="E6" i="13"/>
  <c r="E35" i="13"/>
  <c r="D6" i="13"/>
  <c r="D35" i="13"/>
  <c r="H5" i="13"/>
  <c r="H34" i="13"/>
  <c r="G5" i="13"/>
  <c r="G34" i="13"/>
  <c r="E5" i="13"/>
  <c r="E34" i="13"/>
  <c r="D5" i="13"/>
  <c r="D34" i="13"/>
  <c r="H4" i="13"/>
  <c r="G4" i="13"/>
  <c r="G28" i="13"/>
  <c r="E4" i="13"/>
  <c r="E28" i="13"/>
  <c r="D4" i="13"/>
  <c r="D28" i="13"/>
  <c r="H3" i="13"/>
  <c r="H27" i="13"/>
  <c r="G3" i="13"/>
  <c r="E3" i="13"/>
  <c r="D3" i="13"/>
  <c r="D27" i="13"/>
  <c r="O36" i="3"/>
  <c r="F4" i="13"/>
  <c r="F28" i="13"/>
  <c r="F5" i="25"/>
  <c r="F34" i="25"/>
  <c r="F9" i="25"/>
  <c r="F48" i="25"/>
  <c r="I35" i="26"/>
  <c r="I9" i="13"/>
  <c r="I11" i="13"/>
  <c r="F5" i="24"/>
  <c r="F34" i="24"/>
  <c r="F7" i="29"/>
  <c r="F35" i="29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/>
  <c r="F8" i="26"/>
  <c r="F60" i="26"/>
  <c r="I4" i="26"/>
  <c r="F9" i="26"/>
  <c r="F48" i="26"/>
  <c r="G28" i="26"/>
  <c r="I28" i="26"/>
  <c r="E60" i="26"/>
  <c r="I4" i="28"/>
  <c r="I35" i="28"/>
  <c r="F9" i="28"/>
  <c r="F48" i="28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/>
  <c r="F7" i="28"/>
  <c r="F36" i="28"/>
  <c r="I6" i="13"/>
  <c r="F10" i="24"/>
  <c r="F49" i="24"/>
  <c r="I5" i="23"/>
  <c r="I7" i="23"/>
  <c r="I60" i="23"/>
  <c r="I60" i="26"/>
  <c r="I10" i="28"/>
  <c r="F11" i="28"/>
  <c r="F71" i="28"/>
  <c r="E44" i="12"/>
  <c r="E45" i="12"/>
  <c r="E49" i="12"/>
  <c r="E51" i="12"/>
  <c r="H61" i="12"/>
  <c r="I49" i="24"/>
  <c r="I35" i="23"/>
  <c r="I48" i="25"/>
  <c r="I60" i="28"/>
  <c r="F6" i="13"/>
  <c r="F35" i="13"/>
  <c r="F7" i="24"/>
  <c r="F36" i="24"/>
  <c r="I4" i="23"/>
  <c r="I4" i="13"/>
  <c r="I7" i="24"/>
  <c r="I60" i="24"/>
  <c r="F9" i="24"/>
  <c r="F48" i="24"/>
  <c r="I6" i="23"/>
  <c r="I48" i="23"/>
  <c r="I49" i="23"/>
  <c r="I7" i="25"/>
  <c r="F9" i="29"/>
  <c r="F48" i="29"/>
  <c r="F10" i="29"/>
  <c r="F70" i="29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/>
  <c r="I49" i="13"/>
  <c r="I9" i="24"/>
  <c r="F11" i="24"/>
  <c r="F71" i="24"/>
  <c r="I28" i="23"/>
  <c r="I8" i="23"/>
  <c r="I11" i="23"/>
  <c r="I8" i="26"/>
  <c r="E34" i="28"/>
  <c r="I6" i="29"/>
  <c r="F5" i="29"/>
  <c r="F33" i="29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/>
  <c r="F5" i="26"/>
  <c r="F34" i="26"/>
  <c r="I48" i="28"/>
  <c r="G28" i="28"/>
  <c r="I28" i="28"/>
  <c r="G49" i="28"/>
  <c r="I49" i="28"/>
  <c r="I10" i="29"/>
  <c r="F3" i="23"/>
  <c r="F27" i="23"/>
  <c r="I3" i="24"/>
  <c r="F3" i="29"/>
  <c r="F26" i="29"/>
  <c r="D27" i="24"/>
  <c r="H27" i="25"/>
  <c r="I27" i="25"/>
  <c r="F3" i="13"/>
  <c r="F27" i="13"/>
  <c r="F11" i="13"/>
  <c r="F71" i="13"/>
  <c r="F3" i="26"/>
  <c r="F27" i="26"/>
  <c r="H12" i="26"/>
  <c r="G12" i="28"/>
  <c r="G26" i="29"/>
  <c r="I26" i="29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/>
  <c r="G36" i="24"/>
  <c r="I36" i="24"/>
  <c r="G71" i="24"/>
  <c r="I71" i="24"/>
  <c r="E12" i="23"/>
  <c r="D27" i="25"/>
  <c r="G36" i="25"/>
  <c r="I36" i="25"/>
  <c r="I3" i="26"/>
  <c r="G27" i="26"/>
  <c r="I27" i="26"/>
  <c r="G12" i="26"/>
  <c r="F4" i="28"/>
  <c r="F28" i="28"/>
  <c r="D28" i="28"/>
  <c r="I8" i="28"/>
  <c r="I36" i="28"/>
  <c r="I48" i="29"/>
  <c r="I70" i="29"/>
  <c r="I5" i="13"/>
  <c r="I7" i="13"/>
  <c r="F9" i="13"/>
  <c r="F48" i="13"/>
  <c r="I10" i="13"/>
  <c r="D12" i="13"/>
  <c r="H28" i="13"/>
  <c r="I28" i="13"/>
  <c r="H35" i="13"/>
  <c r="I35" i="13"/>
  <c r="H71" i="13"/>
  <c r="I71" i="13"/>
  <c r="I4" i="24"/>
  <c r="I6" i="24"/>
  <c r="I8" i="24"/>
  <c r="I10" i="24"/>
  <c r="G27" i="24"/>
  <c r="D49" i="24"/>
  <c r="F4" i="23"/>
  <c r="F28" i="23"/>
  <c r="F6" i="23"/>
  <c r="F35" i="23"/>
  <c r="F8" i="23"/>
  <c r="F60" i="23"/>
  <c r="F10" i="23"/>
  <c r="F49" i="23"/>
  <c r="G12" i="23"/>
  <c r="G34" i="23"/>
  <c r="I34" i="23"/>
  <c r="G36" i="23"/>
  <c r="I36" i="23"/>
  <c r="E48" i="23"/>
  <c r="G71" i="23"/>
  <c r="I71" i="23"/>
  <c r="F3" i="25"/>
  <c r="F27" i="25"/>
  <c r="E27" i="25"/>
  <c r="I4" i="25"/>
  <c r="I6" i="25"/>
  <c r="I8" i="25"/>
  <c r="I11" i="25"/>
  <c r="H71" i="25"/>
  <c r="I71" i="25"/>
  <c r="H36" i="26"/>
  <c r="I7" i="26"/>
  <c r="H71" i="26"/>
  <c r="I71" i="26"/>
  <c r="I11" i="26"/>
  <c r="I36" i="26"/>
  <c r="F6" i="28"/>
  <c r="F35" i="28"/>
  <c r="D35" i="28"/>
  <c r="F5" i="13"/>
  <c r="F34" i="13"/>
  <c r="F7" i="13"/>
  <c r="F36" i="13"/>
  <c r="I8" i="13"/>
  <c r="E12" i="13"/>
  <c r="E27" i="13"/>
  <c r="F4" i="24"/>
  <c r="F28" i="24"/>
  <c r="F6" i="24"/>
  <c r="F35" i="24"/>
  <c r="F8" i="24"/>
  <c r="F60" i="24"/>
  <c r="G12" i="24"/>
  <c r="I12" i="24"/>
  <c r="C17" i="24"/>
  <c r="H27" i="24"/>
  <c r="G48" i="24"/>
  <c r="I48" i="24"/>
  <c r="I27" i="23"/>
  <c r="I9" i="23"/>
  <c r="E27" i="23"/>
  <c r="F4" i="25"/>
  <c r="F28" i="25"/>
  <c r="F6" i="25"/>
  <c r="F35" i="25"/>
  <c r="F8" i="25"/>
  <c r="F60" i="25"/>
  <c r="F10" i="25"/>
  <c r="F49" i="25"/>
  <c r="G34" i="25"/>
  <c r="I34" i="25"/>
  <c r="F6" i="26"/>
  <c r="F35" i="26"/>
  <c r="F10" i="26"/>
  <c r="F49" i="26"/>
  <c r="I49" i="26"/>
  <c r="F8" i="28"/>
  <c r="F60" i="28"/>
  <c r="D60" i="28"/>
  <c r="I27" i="29"/>
  <c r="I47" i="29"/>
  <c r="F8" i="13"/>
  <c r="F60" i="13"/>
  <c r="G12" i="13"/>
  <c r="G27" i="13"/>
  <c r="I27" i="13"/>
  <c r="F5" i="23"/>
  <c r="F34" i="23"/>
  <c r="F7" i="23"/>
  <c r="F36" i="23"/>
  <c r="F11" i="23"/>
  <c r="F71" i="23"/>
  <c r="I9" i="25"/>
  <c r="I10" i="25"/>
  <c r="F11" i="25"/>
  <c r="F71" i="25"/>
  <c r="E12" i="25"/>
  <c r="F12" i="25"/>
  <c r="C16" i="25"/>
  <c r="H34" i="26"/>
  <c r="I34" i="26"/>
  <c r="I5" i="26"/>
  <c r="I6" i="26"/>
  <c r="F7" i="26"/>
  <c r="F36" i="26"/>
  <c r="I9" i="26"/>
  <c r="H48" i="26"/>
  <c r="I48" i="26"/>
  <c r="I10" i="26"/>
  <c r="F11" i="26"/>
  <c r="F71" i="26"/>
  <c r="E12" i="26"/>
  <c r="I6" i="28"/>
  <c r="F10" i="28"/>
  <c r="F49" i="28"/>
  <c r="D49" i="28"/>
  <c r="I34" i="28"/>
  <c r="I35" i="29"/>
  <c r="D12" i="26"/>
  <c r="I3" i="28"/>
  <c r="I5" i="28"/>
  <c r="I7" i="28"/>
  <c r="I9" i="28"/>
  <c r="I11" i="28"/>
  <c r="H12" i="28"/>
  <c r="I12" i="28"/>
  <c r="C17" i="28"/>
  <c r="E26" i="29"/>
  <c r="E70" i="29"/>
  <c r="H3" i="12"/>
  <c r="F4" i="29"/>
  <c r="F27" i="29"/>
  <c r="F6" i="29"/>
  <c r="F34" i="29"/>
  <c r="F8" i="29"/>
  <c r="F47" i="29"/>
  <c r="E3" i="12"/>
  <c r="I5" i="29"/>
  <c r="I7" i="29"/>
  <c r="I9" i="29"/>
  <c r="F3" i="28"/>
  <c r="F27" i="28"/>
  <c r="I3" i="29"/>
  <c r="D11" i="29"/>
  <c r="H11" i="29"/>
  <c r="I11" i="29"/>
  <c r="F3" i="24"/>
  <c r="F27" i="24"/>
  <c r="F10" i="13"/>
  <c r="F49" i="13"/>
  <c r="I3" i="25"/>
  <c r="E11" i="29"/>
  <c r="H5" i="12"/>
  <c r="I3" i="23"/>
  <c r="E12" i="24"/>
  <c r="F12" i="24"/>
  <c r="C16" i="24"/>
  <c r="D12" i="23"/>
  <c r="H12" i="23"/>
  <c r="G12" i="25"/>
  <c r="I12" i="25"/>
  <c r="C17" i="25"/>
  <c r="E12" i="28"/>
  <c r="F12" i="28"/>
  <c r="C16" i="28"/>
  <c r="E5" i="12"/>
  <c r="F4" i="12"/>
  <c r="H4" i="12"/>
  <c r="I12" i="13"/>
  <c r="C17" i="13"/>
  <c r="I12" i="23"/>
  <c r="C17" i="23"/>
  <c r="F12" i="13"/>
  <c r="C16" i="13"/>
  <c r="F11" i="29"/>
  <c r="F12" i="23"/>
  <c r="C16" i="23"/>
  <c r="I12" i="26"/>
  <c r="C17" i="26"/>
  <c r="F12" i="26"/>
  <c r="C16" i="26"/>
  <c r="I27" i="24"/>
  <c r="A1" i="26" l="1"/>
  <c r="A1" i="24"/>
  <c r="A1" i="25"/>
  <c r="A1" i="23"/>
  <c r="A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D755A1B3-CA66-4925-AF9D-5BBC8AC4E0B9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1255F598-AD01-4B41-9A66-6641B0B347F9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FC475533-E18C-4319-8B4B-6A48D228D2B7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34E14553-B52C-4E3D-8FC9-BEC0B35D349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4B97E67-E10C-4835-8344-8EEDAF003078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1C5497C1-3EC7-401F-AB46-EC8F87EB27B2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<sst xmlns="http://schemas.openxmlformats.org/spreadsheetml/2006/main" count="1816" uniqueCount="807">
  <si>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</si>
  <si>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</si>
  <si>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</si>
  <si>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</si>
  <si>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</si>
  <si>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</si>
  <si>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</si>
  <si>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</si>
  <si>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</si>
  <si>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</si>
  <si>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</si>
  <si>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</si>
  <si>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</si>
  <si>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</si>
  <si>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</si>
  <si>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</si>
  <si>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</si>
  <si>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</si>
  <si>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</si>
  <si>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</si>
  <si>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</si>
  <si>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</si>
  <si>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</si>
  <si>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</si>
  <si>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</si>
  <si>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</si>
  <si>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</si>
  <si>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</si>
  <si>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</si>
  <si>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</si>
  <si>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</si>
  <si>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</si>
  <si>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</si>
  <si>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</si>
  <si>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</si>
  <si>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</si>
  <si>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</si>
  <si>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</si>
  <si>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</si>
  <si>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</si>
  <si>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</si>
  <si>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</si>
  <si>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</si>
  <si>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</si>
  <si>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</si>
  <si>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</si>
  <si>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</si>
  <si>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</si>
  <si>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</si>
  <si>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</si>
  <si>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</si>
  <si>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</si>
  <si>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</si>
  <si>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</si>
  <si>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</si>
  <si>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</si>
  <si>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</si>
  <si>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</si>
  <si>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</si>
  <si>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</si>
  <si>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</si>
  <si>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</si>
  <si>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</si>
  <si>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</si>
  <si>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</si>
  <si>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</si>
  <si>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</si>
  <si>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</si>
  <si>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</si>
  <si>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</si>
  <si>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</si>
  <si>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</si>
  <si>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</si>
  <si>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</si>
  <si>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</si>
  <si>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</si>
  <si>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</si>
  <si>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</si>
  <si>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</si>
  <si>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</si>
  <si>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</si>
  <si>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</si>
  <si>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</si>
  <si>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</si>
  <si>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</si>
  <si>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</si>
  <si>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</si>
  <si>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</si>
  <si>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</si>
  <si>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</si>
  <si>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</si>
  <si>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</si>
  <si>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</si>
  <si>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</si>
  <si>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</si>
  <si>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</si>
  <si>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</si>
  <si>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</si>
  <si>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</si>
  <si>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</si>
  <si>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</si>
  <si>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</si>
  <si>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</si>
  <si>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</si>
  <si>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</si>
  <si>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</si>
  <si>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</si>
  <si>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</si>
  <si>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</si>
  <si>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</si>
  <si>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</si>
  <si>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</si>
  <si>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</si>
  <si>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</si>
  <si>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</si>
  <si>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</si>
  <si>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</si>
  <si>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</si>
  <si>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</si>
  <si>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</si>
  <si>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</si>
  <si>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</si>
  <si>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</si>
  <si>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</si>
  <si>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</si>
  <si>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</si>
  <si>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</si>
  <si>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</si>
  <si>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</si>
  <si>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</si>
  <si>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</si>
  <si>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</si>
  <si>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</si>
  <si>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</si>
  <si>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</si>
  <si>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</si>
  <si>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</si>
  <si>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</si>
  <si>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</si>
  <si>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</si>
  <si>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</si>
  <si>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</si>
  <si>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</si>
  <si>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</si>
  <si>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</si>
  <si>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</si>
  <si>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</si>
  <si>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</si>
  <si>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</si>
  <si>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</si>
  <si>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</si>
  <si>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</si>
  <si>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</si>
  <si>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</si>
  <si>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</si>
  <si>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</si>
  <si>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</si>
  <si>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</si>
  <si>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</si>
  <si>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</si>
  <si>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</si>
  <si>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</si>
  <si>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</si>
  <si>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</si>
  <si>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</si>
  <si>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</si>
  <si>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</si>
  <si>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</si>
  <si>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</si>
  <si>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</si>
  <si>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</si>
  <si>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</si>
  <si>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</si>
  <si>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</si>
  <si>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</si>
  <si>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</si>
  <si>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</si>
  <si>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</si>
  <si>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</si>
  <si>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</si>
  <si>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</si>
  <si>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</si>
  <si>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</si>
  <si>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</si>
  <si>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</si>
  <si>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</si>
  <si>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</si>
  <si>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</si>
  <si>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</si>
  <si>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</si>
  <si>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</si>
  <si>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</si>
  <si>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</si>
  <si>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</si>
  <si>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</si>
  <si>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</si>
  <si>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</si>
  <si>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</si>
  <si>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</si>
  <si>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</si>
  <si>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</si>
  <si>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</si>
  <si>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</si>
  <si>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</si>
  <si>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</si>
  <si>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</si>
  <si>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</si>
  <si>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</si>
  <si>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</si>
  <si>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</si>
  <si>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</si>
  <si>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</si>
  <si>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</si>
  <si>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</si>
  <si>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</si>
  <si>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</si>
  <si>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</si>
  <si>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</si>
  <si>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</si>
  <si>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</si>
  <si>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</si>
  <si>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</si>
  <si>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</si>
  <si>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</si>
  <si>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</si>
  <si>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</si>
  <si>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</si>
  <si>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</si>
  <si>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</si>
  <si>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</si>
  <si>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</si>
  <si>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</si>
  <si>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</si>
  <si>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</si>
  <si>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</si>
  <si>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</si>
  <si>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</si>
  <si>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</si>
  <si>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</si>
  <si>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</si>
  <si>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</si>
  <si>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</si>
  <si>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</si>
  <si>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</si>
  <si>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</si>
  <si>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OPTIMIZAR LA GESTIÓN INSTITUCIONAL FORTALECIENDO EL MODELO INTEGRADO DE PLANEACIÓN Y GESTIÓN AL INTERIOR DE LA ENTIDAD, PARA LOGRAR UNA ADECUADA GESTIÓN MISIONAL ACOMPAÑADA DE LAS MEJORES PRÁCTICAS EN LA ADMINISTRACIÓN PÚBLICA</t>
  </si>
  <si>
    <t>SUBGERENCIA ADMINISTRATIVA - GRUPO DE TALENTO HUMANO</t>
  </si>
  <si>
    <t>Porcentaje</t>
  </si>
  <si>
    <t>Trimestral</t>
  </si>
  <si>
    <t>NOMBRE DE LA INICIATIVA PRIORIZADA: PLAN INSTITUCIONAL DE GESTIÓN Y DESEMPEÑO</t>
  </si>
  <si>
    <t>X:Sumatoria del numero de servidores  y/o familiares que participan en las actividades realizadas en el trimestre
Y: Numero de servidores y/o familiares programados en las actividades de bienestar del trimestre *100
(X/Y)*100</t>
  </si>
  <si>
    <t>Grupo Talento Humano - Gerente de unidad</t>
  </si>
  <si>
    <t xml:space="preserve">Diseño de presentación de la tarjeta </t>
  </si>
  <si>
    <t>Líder de programa de Estímulos y Bienestar</t>
  </si>
  <si>
    <t>N/A</t>
  </si>
  <si>
    <t xml:space="preserve">Actividad itinerante por cada piso con mensaje de bienvenida </t>
  </si>
  <si>
    <t xml:space="preserve">Visita y/o Promoción virtual Catálogo de Beneficios </t>
  </si>
  <si>
    <t xml:space="preserve">Gestionar beneficios  con proveedores de diferentes marcas y productos </t>
  </si>
  <si>
    <t>2,000,000</t>
  </si>
  <si>
    <t>Realizar piezas de invitación y divulgación de esta actividad</t>
  </si>
  <si>
    <t>Presentación de la misa virtual y /o presencial</t>
  </si>
  <si>
    <t xml:space="preserve">Tarjeta digitalizada </t>
  </si>
  <si>
    <t>Elaboración de tarjeta digitalizada</t>
  </si>
  <si>
    <t>Asesoría servicios que presta Caja de compensación familiar COMPENSAR</t>
  </si>
  <si>
    <t>Realización tarjeta</t>
  </si>
  <si>
    <t>Realización del video</t>
  </si>
  <si>
    <t xml:space="preserve">Realizar reconocimiento y homenaje Día de la madre </t>
  </si>
  <si>
    <t xml:space="preserve">Realización pieza de conmemoración </t>
  </si>
  <si>
    <t>Realizar reconocimiento y homenaje Día del padre</t>
  </si>
  <si>
    <t>Revisión propuestas de proveedores</t>
  </si>
  <si>
    <t>NA</t>
  </si>
  <si>
    <t>Realización pieza de invitación</t>
  </si>
  <si>
    <t xml:space="preserve">Visita Fondo Nacional Del Ahorro </t>
  </si>
  <si>
    <t xml:space="preserve">Revisión propuestas del proveedor </t>
  </si>
  <si>
    <t xml:space="preserve">Actividad de Integración Deportiva </t>
  </si>
  <si>
    <t>Enviar correos para la convocatoria y agendamiento</t>
  </si>
  <si>
    <t xml:space="preserve">Realización taller de intervención </t>
  </si>
  <si>
    <t>Actividad para pre pensionados -preparación para el retiro</t>
  </si>
  <si>
    <t>Actividad conmemoración día del servidor público Enterritorio</t>
  </si>
  <si>
    <t>Realización video</t>
  </si>
  <si>
    <t xml:space="preserve">Taller de Artesanías y/o manualidades </t>
  </si>
  <si>
    <t xml:space="preserve">taller de manualidades -con base en propuestas de proveedor </t>
  </si>
  <si>
    <t>Actividad de Integración y Trabajo en Equipo. (Halloween- Enterritorio)</t>
  </si>
  <si>
    <t xml:space="preserve">Actividad cierre de Gestión -Reconocimiento Quinquenios </t>
  </si>
  <si>
    <t xml:space="preserve">Reconocimiento a los funcionarios que cumplen 5,10.15.20.25.30,35,40, años trabajando  en la entidad </t>
  </si>
  <si>
    <t xml:space="preserve">Revisión base de datos, planta,  fecha de ingreso funcionarios  </t>
  </si>
  <si>
    <t xml:space="preserve">Realización de tarjeta homenaje </t>
  </si>
  <si>
    <t>Actividad de integración  de Navidad -Fin de año</t>
  </si>
  <si>
    <t xml:space="preserve">Actividad conmemoración fechas especiales (navidad y año nuevo) según propuesta proveedor </t>
  </si>
  <si>
    <t xml:space="preserve">NOMBRE DE LA INICIATIVA PRIORIZADA: PLAN INSTITUCIONAL DE GESTIÓN Y DESEMPEÑO </t>
  </si>
  <si>
    <t>GERENCIA GENERAL - TECNOLOGÍAS DE LA INFORMACIÓN</t>
  </si>
  <si>
    <t>Mantener el Sistema de Gestión de Seguridad de la Información</t>
  </si>
  <si>
    <t xml:space="preserve">Informe Preauditoría de certificación ISO27000 </t>
  </si>
  <si>
    <t>Seguimiento al plan de mejoramiento SGSI 2020</t>
  </si>
  <si>
    <t>Jorge Vargas</t>
  </si>
  <si>
    <t>Soportes de la ejecución del plan de mejoramiento</t>
  </si>
  <si>
    <t>Atender la auditoría interna al SGSI por parte de Control Interno</t>
  </si>
  <si>
    <t>Jorge Vargas
Alexander Pinilla</t>
  </si>
  <si>
    <t>Resultados de la auditoría interna</t>
  </si>
  <si>
    <t>Implementar recomendaciones de Control Interno</t>
  </si>
  <si>
    <t>Soportes de ejecución de recomendaciones</t>
  </si>
  <si>
    <t>Elaborar y radicar estudio de necesidad de contratación de la preauditoría</t>
  </si>
  <si>
    <t>Resolución publicada</t>
  </si>
  <si>
    <t>Ejecución del contrato de la preauditoría de certificación</t>
  </si>
  <si>
    <t>Informe Preauditoría</t>
  </si>
  <si>
    <t>Contratar la Consultoría de Ingeniería Social y Transferencia de Conocimiento en Seguridad de la Información</t>
  </si>
  <si>
    <t>Plan de implementación de las recomendaciones de la consultoría</t>
  </si>
  <si>
    <t>Elaborar y radicar estudio de necesidad de contratación</t>
  </si>
  <si>
    <t>Estudio de necesidad</t>
  </si>
  <si>
    <t>Ejecución Contrato de Consultoría en Ingeniería Social y Capacitación en Seguridad de la Información</t>
  </si>
  <si>
    <t>Acta de finalización del contrato</t>
  </si>
  <si>
    <t>Elaborar el Plan de mejoramiento a partir de las recomendaciones entregadas por la consultoría</t>
  </si>
  <si>
    <t>Mantener el Programa de Protección de Datos Personales</t>
  </si>
  <si>
    <t>Soportes del mantenimiento del Programa de Protección de Datos Personales</t>
  </si>
  <si>
    <t>Actualizar inventario de bases de datos personales y sus finalidades</t>
  </si>
  <si>
    <t>Inventario actualizado de las bases de datos con información personal</t>
  </si>
  <si>
    <t xml:space="preserve">Socializar Procedimiento de Gestión de Datos Personales </t>
  </si>
  <si>
    <t>Asistencias a las sesiones de socialización</t>
  </si>
  <si>
    <t>Actualizar la Política de Tratamiento de la Información (PTI)</t>
  </si>
  <si>
    <t>PTI Actualizada</t>
  </si>
  <si>
    <t>Cumplir con el calendario de actualizaciones y reportes de novedades en el Registro nacional de Bases de Datos (RNBD)</t>
  </si>
  <si>
    <t>Gestionar las Vulnerabilidades Técnicas de la Plataforma Tecnológica</t>
  </si>
  <si>
    <t>Informe anual de Gestión de vulnerabilidades</t>
  </si>
  <si>
    <t>Elaborar la programación de los análisis de vulnerabilidades para el primer semestre</t>
  </si>
  <si>
    <t>Cronograma de los análisis de vulnerabilidades</t>
  </si>
  <si>
    <t>Mitigar vulnerabilidades encontradas durante el primer semestre</t>
  </si>
  <si>
    <t>Informe de Gestión de Vulnerabilidades</t>
  </si>
  <si>
    <t>Elaborar la programación de los análisis de vulnerabilidades para el segundo semestre</t>
  </si>
  <si>
    <t>Mitigar vulnerabilidades encontradas durante el segundo semestre</t>
  </si>
  <si>
    <t>Guía de Desarrollo Seguro de Software formalizada en el catálogo documental</t>
  </si>
  <si>
    <t>Hacer mesas de trabajo con el Grupo de Desarrollo de Software</t>
  </si>
  <si>
    <t>Definición del ciclo de vida del desarrollo de software en la entidad</t>
  </si>
  <si>
    <t>Definir requisitos de seguridad de la información en el desarrollo de software</t>
  </si>
  <si>
    <t>Requisitos de seguridad</t>
  </si>
  <si>
    <t>Controles de Seguridad</t>
  </si>
  <si>
    <t>Elaborar y socializar al grupo de desarrollo la Guía de Desarrollo Seguro de Software</t>
  </si>
  <si>
    <t>Acta de Reunión Interna</t>
  </si>
  <si>
    <t>Formalización de la Guía de Desarrollo de Software</t>
  </si>
  <si>
    <t>Radicado de solicitud de formalización</t>
  </si>
  <si>
    <t>NOMBRE DEL PLAN: PLAN INSTITUCIONAL DE GESTIÓN Y DESEMPEÑO - PLAN DE SEGURIDAD Y PRIVACIDAD DE LA INFORMACIÓN 2021</t>
  </si>
  <si>
    <t>Definir controles de seguridad para el cumplimiento de requisitos</t>
  </si>
  <si>
    <t>Medición de la implementación del MSPI (Modelo de Seguridad y Privacidad de la Información) en la Entidad</t>
  </si>
  <si>
    <t>Promedio de la valoración de los diferentes dominios del instrumento de medición del Modelo de Seguridad y Privacidad del MINTIC.</t>
  </si>
  <si>
    <t>Radicados de actualizaciones en el Registro Nacional de Bases de Datos (RNBD)</t>
  </si>
  <si>
    <t xml:space="preserve">Actualizar Metodología Ciclo de vida desarrollo de software </t>
  </si>
  <si>
    <t>Tecnologías de la Información - Jairo Armando Amaya Rodriguez</t>
  </si>
  <si>
    <t>Catálogo de beneficios</t>
  </si>
  <si>
    <t>Correos electrónicos</t>
  </si>
  <si>
    <t>Correos electrónicos
Listados de asistencia (si hay presencialidad)</t>
  </si>
  <si>
    <t xml:space="preserve">Coordinar con la iglesia la logística de la ceremonia litúrgica </t>
  </si>
  <si>
    <t xml:space="preserve">Enviar tarjeta a correos electrónicos de los funcionarios cumpleañeros cada mes </t>
  </si>
  <si>
    <t xml:space="preserve">Feria con presentación de proyectos de vivienda-crédito hipotecario dirigido a todos los colaboradores </t>
  </si>
  <si>
    <t xml:space="preserve">Enviar a correos electrónicos para convocar participación de todos los colaboradores </t>
  </si>
  <si>
    <t>Presentación virtual y / o presencial de los servicios que presta compensar y asesoría de afiliación , dirigida a todos los colaboradores de la entidad.</t>
  </si>
  <si>
    <t>Envío de correos electrónicos con información de la prestación de este servicio</t>
  </si>
  <si>
    <t>Realizar conmemoración Dia del Trabajador Enterritorio</t>
  </si>
  <si>
    <t xml:space="preserve">Envío tarjeta y video a los correos de los colaboradores </t>
  </si>
  <si>
    <t>Tarjeta y /o video con temática de conmemoración día de la madre</t>
  </si>
  <si>
    <t>Tarjeta y /o video con temática de conmemoración día del padre</t>
  </si>
  <si>
    <t>Charlas (presencial y/o virtual )  salud Física y  emocional.</t>
  </si>
  <si>
    <t xml:space="preserve">Conferencias- charlas  salud emocional-salud física </t>
  </si>
  <si>
    <t>Talleres grupales de intervención, dirigido a funcionarios</t>
  </si>
  <si>
    <t>Presentación virtual y / o presencial de los servicios que presta el Fondo nacional del ahorro y asesoría de afiliación , dirigida a todos los colaboradores de la entidad.</t>
  </si>
  <si>
    <t xml:space="preserve">Realizar pieza de invitación e inscripción </t>
  </si>
  <si>
    <t xml:space="preserve">Actividad Cultural y /o artística   de integración dirigida a funcionarios y sus familias </t>
  </si>
  <si>
    <t xml:space="preserve">invitación a funcionarios y familias a actividad artística y cultural según propuesta  de proveedor </t>
  </si>
  <si>
    <t xml:space="preserve">Correos electrónicos </t>
  </si>
  <si>
    <t>Pieza de convocatoria, correos electrónicos, listados de asistencia</t>
  </si>
  <si>
    <t xml:space="preserve">Piezas comunicativas </t>
  </si>
  <si>
    <t>Tarjeta digitalizada</t>
  </si>
  <si>
    <t>Listados de asistencia</t>
  </si>
  <si>
    <t>Pieza invitación, correos electrónicos, registro fotográfico, listados de asistencia</t>
  </si>
  <si>
    <t xml:space="preserve">Realizar pieza de invitación e inscripción  para participación artística y cultural, por parte de los funcionarios </t>
  </si>
  <si>
    <t>Talleres, capacitaciones y conferencias con temáticas para la preparación para el retiro</t>
  </si>
  <si>
    <t xml:space="preserve">Conferencia el servicio público Enterritorio.
Reconocimiento a través de palabras de la Gerente General y video con homenaje 
</t>
  </si>
  <si>
    <t>Gestionar logística para la conferencia</t>
  </si>
  <si>
    <t>Envío a correos electrónicos invitación de la actividad</t>
  </si>
  <si>
    <t xml:space="preserve">Pieza homenaje
Correos electrónicos
Listados de asistencia </t>
  </si>
  <si>
    <t xml:space="preserve">Organización logística de evento de cierre </t>
  </si>
  <si>
    <t xml:space="preserve">Pieza con anuncio de invitación  participación a la actividad, correos electrónicos, listados de asistencia </t>
  </si>
  <si>
    <t>Envío a correos electrónicos invitación y presentación de la actividad</t>
  </si>
  <si>
    <t>Nivel de Satisfacción de los planes de bienestar</t>
  </si>
  <si>
    <t xml:space="preserve">Enviar pieza a los correos de los colaboradores </t>
  </si>
  <si>
    <t>Coordinar agenda con asesora del Fondo Nacional del Ahorro</t>
  </si>
  <si>
    <t>Enviar correo electrónico a colaboradores  con invitación e inscripción de participación  en actividad artística y /o cultural</t>
  </si>
  <si>
    <t xml:space="preserve">Coordinar la logística de la actividad y programar los grupos a intervenir </t>
  </si>
  <si>
    <t xml:space="preserve">Realización piezas de invitación </t>
  </si>
  <si>
    <t>Correos con invitación y convocatoria dirigido a grupos de prepensionadas</t>
  </si>
  <si>
    <t>Realización de actividad</t>
  </si>
  <si>
    <t>Realización tarjeta de invitación dirigido a todos los colaboradores</t>
  </si>
  <si>
    <t xml:space="preserve">Gestionar logística de la actividad con proveedor </t>
  </si>
  <si>
    <t xml:space="preserve">Envío a correos electrónicos de funcionarios  la invitación </t>
  </si>
  <si>
    <t>Realizar un entregable (recordatorio)</t>
  </si>
  <si>
    <t>Realización piezas publicitarias de invitación y convocatoria</t>
  </si>
  <si>
    <t>Realizar piezas de invitación e inscripción a la actividad</t>
  </si>
  <si>
    <t>Celebración cumpleaños de colaboradores de Enterritorio</t>
  </si>
  <si>
    <t>Conmemoración con actividad de celebración  día del trabajador (palabras de la Gerente General , video, y tarjeta de conmemoración)</t>
  </si>
  <si>
    <t>Enviar correos electrónicos y convocatorias de participación</t>
  </si>
  <si>
    <t>Revisar propuestas de difusión</t>
  </si>
  <si>
    <t>Actividad Halloween dirigida a los hijos de funcionarios y contratistas de la entidad</t>
  </si>
  <si>
    <t>Componente 1: Gestión del Riesgo de Corrupción - Mapa de Riesgos de Corrupción</t>
  </si>
  <si>
    <t>SUBCOMPONENTE</t>
  </si>
  <si>
    <t>No.</t>
  </si>
  <si>
    <t>ACTIVIDADES</t>
  </si>
  <si>
    <t>META O PRODUCTO</t>
  </si>
  <si>
    <t>RESPONSABLE</t>
  </si>
  <si>
    <t>FECHA INICIO</t>
  </si>
  <si>
    <t>FECHA FIN</t>
  </si>
  <si>
    <t>CORTE A ABRIL</t>
  </si>
  <si>
    <t>CORTE A AGOSTO</t>
  </si>
  <si>
    <t>CORTE A DICIEMBRE</t>
  </si>
  <si>
    <t>% DE AVANCE</t>
  </si>
  <si>
    <t>COMENTARIOS / ACLARACIONES</t>
  </si>
  <si>
    <t>Grupo Planeación y Gestión de Riesgos</t>
  </si>
  <si>
    <t>Socializar la metodología a nivel interno</t>
  </si>
  <si>
    <t>Socialización realizada</t>
  </si>
  <si>
    <t>Actualizar el Modulo de Riesgos en la herramienta correspondiente</t>
  </si>
  <si>
    <t>Modulo actualizado</t>
  </si>
  <si>
    <t>Construcción del mapa de riesgos de corrupción</t>
  </si>
  <si>
    <t>Revisar, actualizar y validar los riesgos de corrupción identificados</t>
  </si>
  <si>
    <t>Perfil de riesgos de corrupción actualizado</t>
  </si>
  <si>
    <t>Consulta y divulgación</t>
  </si>
  <si>
    <t>Publicar Matriz de Riesgos de Corrupción Pagina Web</t>
  </si>
  <si>
    <t>Propuesta de Matriz de riesgo de fraude y corrupción</t>
  </si>
  <si>
    <t>Monitoreo y Revisión</t>
  </si>
  <si>
    <t>Acompañar en la elaboración y efectuar seguimiento a los planes de tratamiento para riesgos en niveles significativos y considerable</t>
  </si>
  <si>
    <t xml:space="preserve">Plan de tratamiento formulado </t>
  </si>
  <si>
    <t>Seguimiento</t>
  </si>
  <si>
    <t xml:space="preserve">Presentar reportes de seguimiento al comité interno de riesgos </t>
  </si>
  <si>
    <t>Un  informe de seguimiento emitido</t>
  </si>
  <si>
    <t>Componente 3: Rendición de Cuentas</t>
  </si>
  <si>
    <t>Información de calidad y en lenguaje
comprensible</t>
  </si>
  <si>
    <t xml:space="preserve">Elaborar y publicar el Informe de Gestión vigencia 2020 </t>
  </si>
  <si>
    <t>Registro de publicación de Informe de Gestión (versión definitiva)</t>
  </si>
  <si>
    <t xml:space="preserve">Consolidar documento en el cual se detalla la gestión realizada por ENTerritorio dirigido al Congreso de la República </t>
  </si>
  <si>
    <t>1 Informe de Gestión presentado al DNP para ser enviado al Congreso de la República</t>
  </si>
  <si>
    <t>Registro de publicación de Informe en el portal Web institucional</t>
  </si>
  <si>
    <t>Publicar el reporte de avance del Plan de Acción Institucional 2021</t>
  </si>
  <si>
    <t>Informe trimestral de reporte de Plan de Acción Institucional publicado en el portal Web Institucional</t>
  </si>
  <si>
    <t>Implementar Estrategia de comunicaciones para publicación proactiva de la gestión Institucional</t>
  </si>
  <si>
    <t>Reporte cuatrimestral de las publicaciones realizadas</t>
  </si>
  <si>
    <t>Grupo de Comunicaciones</t>
  </si>
  <si>
    <t>Difundir información estadística y datos abiertos de acuerdo a las necesidades identificadas en los grupos de valor</t>
  </si>
  <si>
    <t xml:space="preserve">Reporte cuatrimestral de las difusiones realizadas de datos abiertos en la página Web institucional </t>
  </si>
  <si>
    <t>Grupo de T.I.</t>
  </si>
  <si>
    <t>Reporte cuatrimestral de las difusiones realizadas de información estadística en la página Web institucional</t>
  </si>
  <si>
    <t>Diálogo de doble vía con la ciudadanía
y sus organizaciones</t>
  </si>
  <si>
    <t>Capacitar a los colaboradores responsables de realizar las jornadas de diálogo</t>
  </si>
  <si>
    <t>Listado de asistencia</t>
  </si>
  <si>
    <t>01/02/202</t>
  </si>
  <si>
    <t>Consultar a los  grupos de valor  con el fin de identificar los temas de interés para realizar los espacios de diálogo</t>
  </si>
  <si>
    <t>Diseño y aplicación del esquema de consulta</t>
  </si>
  <si>
    <t>Informe con el resultado obtenido</t>
  </si>
  <si>
    <t>Realizar un (1) Chat temático sobre información priorizada por los grupos de valor</t>
  </si>
  <si>
    <t>Informe de evaluación del espacio de diálogo publicado en el Sitio de Rendición de Cuentas</t>
  </si>
  <si>
    <t>Realizar dos (2) Facebook live o un directo en YouTube para dialogar con los grupos de interés sobre la creación del Fondo de Inversión - Proyecta ENTerritorio</t>
  </si>
  <si>
    <t>Realizar un (1) ejercicio de Audiencia Pública de Rendición de Cuentas</t>
  </si>
  <si>
    <t>Informe de Gestión Audiencia Pública de Rendición de cuentas publicado en el Portal Web Institucional</t>
  </si>
  <si>
    <t>Informe de evaluación del evento realizado</t>
  </si>
  <si>
    <t>Registro de publicaciones resultado de la participación en eventos de ENTerritorio #ENTérate</t>
  </si>
  <si>
    <t>Evaluación y retroalimentación a la
gestión institucional</t>
  </si>
  <si>
    <t>Formular plan de mejoramiento (si se requiere) el cual debe registrarse en el plan de rendición de la siguiente vigencia</t>
  </si>
  <si>
    <t xml:space="preserve">Plan de mejoramiento formulado </t>
  </si>
  <si>
    <t>Componente 4: Atención al Ciudadano</t>
  </si>
  <si>
    <t xml:space="preserve">CORTE A ABRIL </t>
  </si>
  <si>
    <t>Estructura administrativa y Direccionamiento estratégico</t>
  </si>
  <si>
    <t>Grupo Servicios Administrativos</t>
  </si>
  <si>
    <t>Fortalecimiento de los canales de atención</t>
  </si>
  <si>
    <t>Actualizar la señalética para población incluyente dispuesta en el Centro de Atención al Ciudadano</t>
  </si>
  <si>
    <t>Registro fotográfico de la señalética instalada</t>
  </si>
  <si>
    <t>Desarrollar sensibilización en los atributos del buen servicio.</t>
  </si>
  <si>
    <t>Normativo y procedimental</t>
  </si>
  <si>
    <t>Actualizar la Resolución 317 de 2015 Tramite Interno del Derecho de Petición</t>
  </si>
  <si>
    <t>Resolución actualizada y publicada</t>
  </si>
  <si>
    <t>Actualizar la política del servicio al ciudadano revisando su alineación con el plan sectorial y plan nacional de desarrollo</t>
  </si>
  <si>
    <t>Política actualizada y publicada</t>
  </si>
  <si>
    <t>Relacionamiento con el ciudadano</t>
  </si>
  <si>
    <t>Actualizar la Caracterización de usuarios y grupos de interés</t>
  </si>
  <si>
    <t>Diseñar  e implementar encuesta de satisfacción frente a la atención y disposición de los canales para la atención de las PQRDF.</t>
  </si>
  <si>
    <t>Dos (2) Informes de análisis de los resultados de las encuestas</t>
  </si>
  <si>
    <t>Componente 5: Transparencia y Acceso a la Información pública y lucha contra la corrupción</t>
  </si>
  <si>
    <t>Componente 6: Iniciativas Adicionales</t>
  </si>
  <si>
    <t>Reportes sobre la Implementación de la plataforma</t>
  </si>
  <si>
    <t>Informes trimestrales</t>
  </si>
  <si>
    <t>Subgerencia de Operaciones</t>
  </si>
  <si>
    <t>Integridad</t>
  </si>
  <si>
    <t>Excel con las variables identificadas para la caracterización</t>
  </si>
  <si>
    <t xml:space="preserve">Informe de SARO </t>
  </si>
  <si>
    <t>Analizar la base de datos de PQRDF para la identificación de nuevas causas o riesgos</t>
  </si>
  <si>
    <t>Informe de resultado con el análisis efectuado</t>
  </si>
  <si>
    <t>Socializar al CIGD el resultado del seguimiento al indicador de Oportunidad en la atención y respuesta a las peticiones, quejas, reclamos y denuncias - PQRDF.</t>
  </si>
  <si>
    <t>Tres (3) Actas CIGD con compromisos establecidos</t>
  </si>
  <si>
    <t xml:space="preserve">Registro de invitaciones enviadas para realizar el curso a los colaboradores previamente identificados </t>
  </si>
  <si>
    <t>Lista de asistencia</t>
  </si>
  <si>
    <t>Grupo Planeación y Gestión de Riesgos / Grupo SARLAFT/ Servicios Administrativos</t>
  </si>
  <si>
    <t xml:space="preserve">Bases de datos actualizada con las variables identificadas </t>
  </si>
  <si>
    <t xml:space="preserve">Grupo Planeación y Gestión de Riesgos / Grupo SARLAFT / Tecnologías de la Información </t>
  </si>
  <si>
    <t>Caracterización de usuarios y grupos de valor actualizada</t>
  </si>
  <si>
    <t>Registro de solicitud de creación de la encuesta aprobada</t>
  </si>
  <si>
    <t>Registro de eliminación de la anterior encuesta de usabilidad del formulario de PQRDF</t>
  </si>
  <si>
    <t>Transparencia Activa</t>
  </si>
  <si>
    <t>Tecnologías de la Información</t>
  </si>
  <si>
    <t xml:space="preserve">Monitoreo y acceso a la información publica </t>
  </si>
  <si>
    <t>Seguimiento al       cumplimiento a la ley 1712 del 2014</t>
  </si>
  <si>
    <t xml:space="preserve">Dos (2) Informes de seguimiento al Esquema de publicación </t>
  </si>
  <si>
    <t xml:space="preserve">Esquema de publicación actualizado </t>
  </si>
  <si>
    <t>Demostrar el compromiso con la integridad (valores), legalidad y principios del servicio público como motores de la generación de resultados</t>
  </si>
  <si>
    <t>Política de la Gestión de Conflicto de Interés formulada</t>
  </si>
  <si>
    <t>Oficina Asesora Jurídica</t>
  </si>
  <si>
    <t xml:space="preserve">Código de Ética adoptando el Código de Integridad actualizado </t>
  </si>
  <si>
    <t>Registros de lanzamiento del nuevo Código de Ética de ENTerritorio</t>
  </si>
  <si>
    <t xml:space="preserve">Oficina Asesora Jurídica / Gestión del Talento Humano </t>
  </si>
  <si>
    <t>Relación de colaboradores que desarrollaron el Curso virtual de Integridad, Transparencia y Lucha contra la Corrupción (Dictado por la ESAP y Función Pública)</t>
  </si>
  <si>
    <t xml:space="preserve">Gestión del Talento Humano </t>
  </si>
  <si>
    <t>Comunicar la participación de ENTerritorio en diferentes escenarios que sirvan para visibilizar las líneas de negocio y el propósito superior de la Entidad</t>
  </si>
  <si>
    <t>Informar de las gestiones realizadas como integrantes de la Red Interinstitucional de Transparencia y Anticorrupción – RITA</t>
  </si>
  <si>
    <t>Metodología de Administración de Riesgos</t>
  </si>
  <si>
    <t>Implementar la metodología actualizada y aprobada del SARO la cual incluye el riesgo de fraude y corrupción, riesgo legal y operacional</t>
  </si>
  <si>
    <t>Optimización (diseño) de la usabilidad de la Sección de Transparencia del portal Web</t>
  </si>
  <si>
    <t>Registro de explicación del trámite a cumplir para la atención y análisis de cada reporte relacionado con el Manual RITA</t>
  </si>
  <si>
    <t>Oficina Asesora Jurídica / Servicios Administrativos</t>
  </si>
  <si>
    <t>Registro de la socialización de la Estrategia como integrantes de la Red Interinstitucional de Transparencia y Anticorrupción – RITA</t>
  </si>
  <si>
    <t>Reporte de Cumplimiento del Índice de Transparencia y Acceso a la Información - ITA para el Periodo 2021</t>
  </si>
  <si>
    <t xml:space="preserve"> </t>
  </si>
  <si>
    <t>Implementar la II Fase de la optimización de la plataforma del Plan Anual de Adquisiciones - PAA</t>
  </si>
  <si>
    <t>PLAN INSTITUCIONAL DE ARCHIVO 2021</t>
  </si>
  <si>
    <t xml:space="preserve">PLAN </t>
  </si>
  <si>
    <t>Actividad</t>
  </si>
  <si>
    <t>Permanentes</t>
  </si>
  <si>
    <t>PORCENTAJE DE CUMPLIMIENTO</t>
  </si>
  <si>
    <t>Elaboración del Diagnostico Integral de Archivos.</t>
  </si>
  <si>
    <t>Elaboración diagnóstico integral de archivos.</t>
  </si>
  <si>
    <t>Divulgación y socialización.</t>
  </si>
  <si>
    <t>Adelantar mesas de trabajo con las oficinas productoras (Grupos según resolución).</t>
  </si>
  <si>
    <t>Elaborar las TRD de ENTerritorio.</t>
  </si>
  <si>
    <t>Presentar ante el Comité de Gestión y Desempeño - Emisión del Acto Administrativo de Aprobación del Instrumento por parte del Representante Legal de la Entidad.</t>
  </si>
  <si>
    <t>Radicar para Evaluación y convalidación ante el Archivo General de la Nación - AGN las TRD diseñadas.</t>
  </si>
  <si>
    <t>Emitir respuesta a las observaciones del Archivo General de la Nación.</t>
  </si>
  <si>
    <t>Actualizar las Tablas de Retención Documental.</t>
  </si>
  <si>
    <t>Parametrizar las Tablas de control de acceso (ORFEO).</t>
  </si>
  <si>
    <t>Parametrización de Tablas de control de acceso en el Sistema de Gestión Documental.</t>
  </si>
  <si>
    <t>Definir las tablas de control de acceso.</t>
  </si>
  <si>
    <t>marzo de 2020</t>
  </si>
  <si>
    <t>Presentar documento al Comité de Gestión y desempeño.</t>
  </si>
  <si>
    <t>Implementación tablas de control de acceso Al sistema de gestión documental ORFEO.</t>
  </si>
  <si>
    <t>diciembre de 2020</t>
  </si>
  <si>
    <t>Adoptar cronograma de transferencias primarias de los archivos de gestión al archivo central,  e incorporación de documentos de las series documentales de CONTRATOS, CONVENIOS Y COMPROBANTES CONTABLES; que se encuentran en custodia por el Grupo de Servicios Administrativos.</t>
  </si>
  <si>
    <t>Recepción de transferencias registradas en el sistema de gestión documental ORFEO.</t>
  </si>
  <si>
    <t>Realizar los procesos de organización física de los documentos transferidos al archivo de gestión centralizado.</t>
  </si>
  <si>
    <t>Actualización de los expedientes físicos en el archivo de gestión centralizado.</t>
  </si>
  <si>
    <t>Diligenciar y actualizar los Formatos Únicos de Inventarios Documentales (FUID) de las Unidades.
Documentales transferidas  al archivo de custodia externa.</t>
  </si>
  <si>
    <t>Ubicación topográfica y organización de las Unidades.
Documentales transferidas  al archivo de custodia externa.</t>
  </si>
  <si>
    <t>No se encuentra toda la información digitalizada en el aplicativo de gestión documental ORFEO.</t>
  </si>
  <si>
    <t>Realizar los procesos de organización física de los documentos transferidos al archivo de gestión centralizado (contratos, convenios y comprobantes contables).</t>
  </si>
  <si>
    <t>Digitalización e indexación de los documentos en el aplicativo gestión documental ORFEO, (contratos, convenios y comprobantes contables).</t>
  </si>
  <si>
    <t>Realizar el levantamiento y consolidación de la información a diligenciar en el FUID.</t>
  </si>
  <si>
    <t>Presentación, aprobación, divulgación y socialización.</t>
  </si>
  <si>
    <t>Marzo de 2020</t>
  </si>
  <si>
    <t>Publicación FUID en la página wed de la entidad.</t>
  </si>
  <si>
    <t>Abril de 2020</t>
  </si>
  <si>
    <t>Implementar las actualizaciones en el FUID.</t>
  </si>
  <si>
    <t>Implementación de los requisitos de integridad, autenticidad, inalterabilidad, disponibilidad, preservación y metadatos de los documentos electrónicos de archivo en el Sistema de Gestión de Documento Electrónico.</t>
  </si>
  <si>
    <t xml:space="preserve">Actualización procedimiento PAP 327 “Envió y recepción de comunicaciones internas y externas” </t>
  </si>
  <si>
    <t>Publicación catálogo documental y socialización.</t>
  </si>
  <si>
    <t>Desarrollar el software sobre el sistema de gestión documental ORFEO y el módulo de portafirmas.</t>
  </si>
  <si>
    <t>Diciembre de 2019</t>
  </si>
  <si>
    <t>Implementación y paso a producción</t>
  </si>
  <si>
    <t>Febrero de 2020</t>
  </si>
  <si>
    <t>PLAN GENERAL DE CAPACITACIÓN EN EL PROGRAMA DE GESTIÓN DOCUMENTAL Y DEL SISTEMA DE GESTIÓN DOCUMENTAL – ORFEO. (PLANES - 8, 9, 10, 11)</t>
  </si>
  <si>
    <t>Capacitar trimestralmente a los colaboradores de la entidad en el uso adecuado del sistema de gestión documental ORFEO y sus funcionalidades.</t>
  </si>
  <si>
    <t>Fortalecer los controles de la implementación de los procedimientos asociados a la gestión documental, a través de piezas publicitarias para campañas internas.</t>
  </si>
  <si>
    <t>Difusión del programa de gestión documental de la entidad y la importancia en su cumplimiento, a través de piezas publicitarias para campañas internas.</t>
  </si>
  <si>
    <t xml:space="preserve">PLAN DE ACCIÓN ANUAL DE GESTIÓN AMBIENTAL </t>
  </si>
  <si>
    <t xml:space="preserve">F-AD-05 </t>
  </si>
  <si>
    <t>GESTIÓN ADMINISTRATIVA</t>
  </si>
  <si>
    <t>PROGRAMA</t>
  </si>
  <si>
    <t>INDICADOR</t>
  </si>
  <si>
    <t>META</t>
  </si>
  <si>
    <t xml:space="preserve"> RESPONSABLE GRUPOS DE APOYO</t>
  </si>
  <si>
    <t xml:space="preserve">TIEMPO DE EJECUCIÓN </t>
  </si>
  <si>
    <t xml:space="preserve">PRODUCTO </t>
  </si>
  <si>
    <t>Avance %</t>
  </si>
  <si>
    <t>Fecha Inicio</t>
  </si>
  <si>
    <t>Fecha Final</t>
  </si>
  <si>
    <t xml:space="preserve">Planificación Gestión Ambiental </t>
  </si>
  <si>
    <t>Cumplimiento actividades Plan Institucional de Gestión Ambiental (PIGA)</t>
  </si>
  <si>
    <t>Cumplir con las actividades propuestas para la implementación del programa</t>
  </si>
  <si>
    <t>Grupo de Servicios Administrativos</t>
  </si>
  <si>
    <t>Matriz de aspectos e impactos ambientales.</t>
  </si>
  <si>
    <r>
      <rPr>
        <b/>
        <sz val="10"/>
        <color theme="1"/>
        <rFont val="Arial"/>
        <family val="2"/>
      </rPr>
      <t>NORMATIVA AMBIENTAL ESPECÍFICA</t>
    </r>
    <r>
      <rPr>
        <sz val="10"/>
        <color theme="1"/>
        <rFont val="Arial"/>
        <family val="2"/>
      </rPr>
      <t xml:space="preserve">
Revisar y/o actualizar matriz de la normativa ambiental y otros requisitos aplicables a la Entidad. </t>
    </r>
  </si>
  <si>
    <t>Matriz de la normativa ambiental y otros requisitos</t>
  </si>
  <si>
    <r>
      <rPr>
        <b/>
        <sz val="10"/>
        <color theme="1"/>
        <rFont val="Arial"/>
        <family val="2"/>
      </rPr>
      <t>ANÁLISIS DE LA GESTIÓN AMBIENTAL</t>
    </r>
    <r>
      <rPr>
        <sz val="10"/>
        <color theme="1"/>
        <rFont val="Arial"/>
        <family val="2"/>
      </rPr>
      <t xml:space="preserve">
Realizar autoevaluación proceso gestión ambiental con implementación de actividades.</t>
    </r>
  </si>
  <si>
    <t>Informe resultado de la implementación de las actividades de Gestión Ambiental</t>
  </si>
  <si>
    <t>Programa uso eficiente de los recursos</t>
  </si>
  <si>
    <t>Disminuir el Consumo de energía</t>
  </si>
  <si>
    <t xml:space="preserve">Disminuir en un  10% el consumo de energía, respecto a la vigencia anterior </t>
  </si>
  <si>
    <r>
      <rPr>
        <b/>
        <sz val="10"/>
        <color theme="1"/>
        <rFont val="Arial"/>
        <family val="2"/>
      </rPr>
      <t>AHORRO Y USO EFICIENTE DE ENERGÍA ELÉCTRICA</t>
    </r>
    <r>
      <rPr>
        <sz val="10"/>
        <color theme="1"/>
        <rFont val="Arial"/>
        <family val="2"/>
      </rPr>
      <t xml:space="preserve"> 
Realizar el cambio de sistema de encendido de las  lámparas.</t>
    </r>
  </si>
  <si>
    <t>Informe de ejecución de contrato en donde este incluido la parte eléctrica y cambio de sistema de encendido de las  lámparas.</t>
  </si>
  <si>
    <r>
      <rPr>
        <b/>
        <sz val="10"/>
        <color theme="1"/>
        <rFont val="Arial"/>
        <family val="2"/>
      </rPr>
      <t xml:space="preserve">AHORRO Y USO EFICIENTE DE ENERGÍA ELÉCTRICA </t>
    </r>
    <r>
      <rPr>
        <sz val="10"/>
        <color theme="1"/>
        <rFont val="Arial"/>
        <family val="2"/>
      </rPr>
      <t xml:space="preserve">
Inspeccionar periódicamente las redes eléctricas en la Entidad para evitar desviaciones de energía</t>
    </r>
  </si>
  <si>
    <t>Informe soporte inspección redes eléctricas.</t>
  </si>
  <si>
    <r>
      <rPr>
        <b/>
        <sz val="10"/>
        <color theme="1"/>
        <rFont val="Arial"/>
        <family val="2"/>
      </rPr>
      <t xml:space="preserve">CONSUMO ENERGÍA </t>
    </r>
    <r>
      <rPr>
        <sz val="10"/>
        <color theme="1"/>
        <rFont val="Arial"/>
        <family val="2"/>
      </rPr>
      <t xml:space="preserve">
Realizar seguimiento al consumo de energía en la Entidad.</t>
    </r>
  </si>
  <si>
    <t>1/06/2021
01/12/2021</t>
  </si>
  <si>
    <t>30/06/2021
31/12/2021</t>
  </si>
  <si>
    <t>Matriz de seguimiento al consumo de energía en valor y kws.</t>
  </si>
  <si>
    <r>
      <rPr>
        <b/>
        <sz val="10"/>
        <color theme="1"/>
        <rFont val="Arial"/>
        <family val="2"/>
      </rPr>
      <t xml:space="preserve">CONSUMO ENERGÍA </t>
    </r>
    <r>
      <rPr>
        <sz val="10"/>
        <color theme="1"/>
        <rFont val="Arial"/>
        <family val="2"/>
      </rPr>
      <t xml:space="preserve">
Realizar dos campañas al año en donde se promueva la reducción del consumo de energía y eficiencia energética).</t>
    </r>
  </si>
  <si>
    <t>01/02/2021
01/07/2021</t>
  </si>
  <si>
    <t>28/02/2021
30/07/2021</t>
  </si>
  <si>
    <t>Registro de la realización de la campaña. (Piezas de comunicación, jornada lúdica, listados de asistencia).</t>
  </si>
  <si>
    <t>Disminuir el Consumo de agua</t>
  </si>
  <si>
    <t xml:space="preserve">Disminuir en un  10% el consumo de agua, respecto a la vigencia anterior </t>
  </si>
  <si>
    <r>
      <rPr>
        <b/>
        <sz val="10"/>
        <color theme="1"/>
        <rFont val="Arial"/>
        <family val="2"/>
      </rPr>
      <t xml:space="preserve">CONTROL AL ABASTECIMIENTO DE AGUA </t>
    </r>
    <r>
      <rPr>
        <sz val="10"/>
        <color theme="1"/>
        <rFont val="Arial"/>
        <family val="2"/>
      </rPr>
      <t xml:space="preserve">
Gestionar la respuesta de la empresa prestadora del servicio de agua y alcantarillado radicada el día 01/12/2020  con numero de memorando 20204300332451.</t>
    </r>
  </si>
  <si>
    <t>Respuesta, certificado o documento con el concepto de calidad de agua por parte del acueducto.</t>
  </si>
  <si>
    <r>
      <rPr>
        <b/>
        <sz val="10"/>
        <color theme="1"/>
        <rFont val="Arial"/>
        <family val="2"/>
      </rPr>
      <t xml:space="preserve">CONTROL AL ABASTECIMIENTO DE AGUA </t>
    </r>
    <r>
      <rPr>
        <sz val="10"/>
        <color theme="1"/>
        <rFont val="Arial"/>
        <family val="2"/>
      </rPr>
      <t xml:space="preserve">
Gestionar solicitudes de control de abastecimiento de agua para que la empresa prestadora suministre información sobre la calidad del agua y sus componentes con la cual se abastece a la Entidad.</t>
    </r>
  </si>
  <si>
    <t xml:space="preserve">Memorando de Solicitud de control abastecimiento de agua (calidad del agua y componentes) a la empresa prestadora del servicio de agua y alcantarillado. </t>
  </si>
  <si>
    <r>
      <rPr>
        <b/>
        <sz val="10"/>
        <color theme="1"/>
        <rFont val="Arial"/>
        <family val="2"/>
      </rPr>
      <t>CONSUMO DE AGUA</t>
    </r>
    <r>
      <rPr>
        <sz val="10"/>
        <color theme="1"/>
        <rFont val="Arial"/>
        <family val="2"/>
      </rPr>
      <t xml:space="preserve">
Realizar dos campañas al año en donde se promueva la reducción el uso eficiente del agua.</t>
    </r>
  </si>
  <si>
    <t>01/04/2021
01/08/2021</t>
  </si>
  <si>
    <t>30/04/2021
30/08/2021</t>
  </si>
  <si>
    <r>
      <rPr>
        <b/>
        <sz val="10"/>
        <color theme="1"/>
        <rFont val="Arial"/>
        <family val="2"/>
      </rPr>
      <t xml:space="preserve">CONSUMO DE AGUA </t>
    </r>
    <r>
      <rPr>
        <sz val="10"/>
        <color theme="1"/>
        <rFont val="Arial"/>
        <family val="2"/>
      </rPr>
      <t xml:space="preserve">
Realizar Seguimiento de los consumos de agua en la Entidad.</t>
    </r>
  </si>
  <si>
    <t>Matriz de seguimiento al consumo de agua en valor y m3.</t>
  </si>
  <si>
    <t>Programa Gestión Integral de los Residuos</t>
  </si>
  <si>
    <t xml:space="preserve">Aumentar la Generación residuos aprovechables </t>
  </si>
  <si>
    <t>Aumentar en un 10% los residuos aprovechables generados en la entidad, respecto a la vigencia inmediatamente anterior</t>
  </si>
  <si>
    <r>
      <rPr>
        <b/>
        <sz val="10"/>
        <color theme="1"/>
        <rFont val="Arial"/>
        <family val="2"/>
      </rPr>
      <t xml:space="preserve">MANEJO DE LOS RESIDUOS SÓLIDOS </t>
    </r>
    <r>
      <rPr>
        <sz val="10"/>
        <color theme="1"/>
        <rFont val="Arial"/>
        <family val="2"/>
      </rPr>
      <t xml:space="preserve">
Realizar  a nivel de toda la Entidad dos capacitaciones respecto a la clase de residuos y su separación, que incluyan un componente de prevención, minimización y aprovechamiento.</t>
    </r>
  </si>
  <si>
    <t>Presentación de la capacitación asociada a los temas de manejo de residuos sólidos y separación en la fuente.
Listado asistencia jornadas de capacitación.</t>
  </si>
  <si>
    <r>
      <rPr>
        <b/>
        <sz val="10"/>
        <color theme="1"/>
        <rFont val="Arial"/>
        <family val="2"/>
      </rPr>
      <t xml:space="preserve">MANEJO DE LOS RESIDUOS SÓLIDOS SEPARACIÓN EN LA FUENTE </t>
    </r>
    <r>
      <rPr>
        <sz val="10"/>
        <color theme="1"/>
        <rFont val="Arial"/>
        <family val="2"/>
      </rPr>
      <t xml:space="preserve">
Realizar 2 capacitaciones al personal de servicios generales en relación con el Manejo seguro y responsable de los RESPEL generados al interior de ENTerritorio, riesgos relacionados con los residuos peligrosos que se manejan en la entidad, Planes y procedimiento de emergencia y contingencia, bases legales sobre la gestión del RESPEL.</t>
    </r>
  </si>
  <si>
    <t>01/02/2021
01/10/2021</t>
  </si>
  <si>
    <t>28/02/2021
30/10/2021</t>
  </si>
  <si>
    <r>
      <rPr>
        <b/>
        <sz val="10"/>
        <color theme="1"/>
        <rFont val="Arial"/>
        <family val="2"/>
      </rPr>
      <t xml:space="preserve">MANEJO DE LOS RESIDUOS SÓLIDOS </t>
    </r>
    <r>
      <rPr>
        <sz val="10"/>
        <color theme="1"/>
        <rFont val="Arial"/>
        <family val="2"/>
      </rPr>
      <t xml:space="preserve">
Realizar dos campañas al año en donde se promueva el manejo y separación de los residuos.</t>
    </r>
  </si>
  <si>
    <t>01/03/2021
01/09/2021</t>
  </si>
  <si>
    <t>30/03/2021
30/09/2021</t>
  </si>
  <si>
    <r>
      <rPr>
        <b/>
        <sz val="10"/>
        <color theme="1"/>
        <rFont val="Arial"/>
        <family val="2"/>
      </rPr>
      <t xml:space="preserve">MANEJO DE LOS RESIDUOS SÓLIDOS SEPARACIÓN EN LA FUENTE </t>
    </r>
    <r>
      <rPr>
        <sz val="10"/>
        <color theme="1"/>
        <rFont val="Arial"/>
        <family val="2"/>
      </rPr>
      <t xml:space="preserve">
Realizar  la entrega a demanda de residuos aprovechables al igual que los residuos peligrosos teniendo encuenta el cumpliendo la normatividad ambiental vigente.</t>
    </r>
  </si>
  <si>
    <t>01/06/2021
01/12/2021</t>
  </si>
  <si>
    <t>30/06/2021
30/12/2021</t>
  </si>
  <si>
    <t>Registro de diligenciamiento del formato F-AD-06 CONTROL ENTREGA DE RESIDUOS
Soportes de certificado de entrega de residuos o baterías cada vez que se realice la recolección.</t>
  </si>
  <si>
    <r>
      <rPr>
        <b/>
        <sz val="10"/>
        <color theme="1"/>
        <rFont val="Arial"/>
        <family val="2"/>
      </rPr>
      <t xml:space="preserve">MANEJO DE RESIDUOS PELIGROSOS - PILAS </t>
    </r>
    <r>
      <rPr>
        <sz val="10"/>
        <color theme="1"/>
        <rFont val="Arial"/>
        <family val="2"/>
      </rPr>
      <t xml:space="preserve">
Realizar la entrega a demanda de baterías que se encuentran en desuso.</t>
    </r>
  </si>
  <si>
    <r>
      <rPr>
        <b/>
        <sz val="10"/>
        <color theme="1"/>
        <rFont val="Arial"/>
        <family val="2"/>
      </rPr>
      <t>GESTIÓN INTEGRAL DE LOS RESIDUOS PELIGROSOS</t>
    </r>
    <r>
      <rPr>
        <sz val="10"/>
        <color theme="1"/>
        <rFont val="Arial"/>
        <family val="2"/>
      </rPr>
      <t xml:space="preserve">
Realizar seguimiento cuatrimestral al Plan de gestión integral de residuos peligrosos.</t>
    </r>
  </si>
  <si>
    <t>01/05/2021
01/09/2021
15/12/2021</t>
  </si>
  <si>
    <t>15/05/2021
30/09/2021
30/12/2021</t>
  </si>
  <si>
    <t>Matriz de seguimiento al Plan de gestión integral de residuos peligrosos.</t>
  </si>
  <si>
    <t>Programa Buenas Prácticas Ambientales</t>
  </si>
  <si>
    <t>Disminuir el Consumo de resmas de papel</t>
  </si>
  <si>
    <t xml:space="preserve">Disminuir en un  10% el consumo de resmas </t>
  </si>
  <si>
    <r>
      <rPr>
        <b/>
        <sz val="10"/>
        <color theme="1"/>
        <rFont val="Arial"/>
        <family val="2"/>
      </rPr>
      <t>CONSUMO RESPONSABLE DE MATERIALES</t>
    </r>
    <r>
      <rPr>
        <sz val="10"/>
        <color theme="1"/>
        <rFont val="Arial"/>
        <family val="2"/>
      </rPr>
      <t xml:space="preserve">
Realizar 2 jornadas de sensibilización en materia de buenas practicas ambientales.</t>
    </r>
  </si>
  <si>
    <r>
      <rPr>
        <b/>
        <sz val="10"/>
        <color theme="1"/>
        <rFont val="Arial"/>
        <family val="2"/>
      </rPr>
      <t xml:space="preserve">CERO PAPEL </t>
    </r>
    <r>
      <rPr>
        <sz val="10"/>
        <color theme="1"/>
        <rFont val="Arial"/>
        <family val="2"/>
      </rPr>
      <t xml:space="preserve">
Realizar seguimiento cuatrimestral a la Estrategia de Cero Papel.</t>
    </r>
  </si>
  <si>
    <t>Matriz de seguimiento Estrategia Cero Papel</t>
  </si>
  <si>
    <r>
      <rPr>
        <b/>
        <sz val="10"/>
        <color theme="1"/>
        <rFont val="Arial"/>
        <family val="2"/>
      </rPr>
      <t>CONTROL DE EMISIONES</t>
    </r>
    <r>
      <rPr>
        <sz val="10"/>
        <color theme="1"/>
        <rFont val="Arial"/>
        <family val="2"/>
      </rPr>
      <t xml:space="preserve">
Solicitar anualmente la certificación del mantenimiento preventivo al parque automotor de su propiedad lo que contribuye a disminuir los gases producidos por el combustible. Solicitar la certificación anual de la revisión técnico-mecánica y de gases a los vehículos y certificación de manejo y disposición de aceites. Control de emisiones.</t>
    </r>
  </si>
  <si>
    <r>
      <rPr>
        <b/>
        <sz val="10"/>
        <color theme="1"/>
        <rFont val="Arial"/>
        <family val="2"/>
      </rPr>
      <t xml:space="preserve">CONTROL DE EMISIONES
</t>
    </r>
    <r>
      <rPr>
        <sz val="10"/>
        <color theme="1"/>
        <rFont val="Arial"/>
        <family val="2"/>
      </rPr>
      <t>Promover tres campañas el uso de la bicicleta y otros medios de transporte y buenas prácticas de conducción.</t>
    </r>
  </si>
  <si>
    <t>01/05/2021
01/10/2021
01/12/2021</t>
  </si>
  <si>
    <t>30/05/2021
30/10/2021
30/12/2021</t>
  </si>
  <si>
    <t>Programa mejoramiento de las condiciones ambientales internas</t>
  </si>
  <si>
    <t>Grupo de Talento Humano</t>
  </si>
  <si>
    <t xml:space="preserve">Informe de diagnóstico de la jornada. </t>
  </si>
  <si>
    <r>
      <rPr>
        <b/>
        <sz val="10"/>
        <color theme="1"/>
        <rFont val="Arial"/>
        <family val="2"/>
      </rPr>
      <t>NATURALEZA EN LA OFICINA</t>
    </r>
    <r>
      <rPr>
        <sz val="10"/>
        <color theme="1"/>
        <rFont val="Arial"/>
        <family val="2"/>
      </rPr>
      <t xml:space="preserve">
Promover la Semana verde ENTerritorio y el día internacional del medio ambiente.</t>
    </r>
  </si>
  <si>
    <t>Registro de actividad desarrollada  semana del Medio Ambiente.</t>
  </si>
  <si>
    <r>
      <rPr>
        <b/>
        <sz val="10"/>
        <color theme="1"/>
        <rFont val="Arial"/>
        <family val="2"/>
      </rPr>
      <t xml:space="preserve">NAVIDAD RECICLABLE </t>
    </r>
    <r>
      <rPr>
        <sz val="10"/>
        <color theme="1"/>
        <rFont val="Arial"/>
        <family val="2"/>
      </rPr>
      <t xml:space="preserve">
Promover campaña de la celebración de la navidad utilizando material reciclable.</t>
    </r>
  </si>
  <si>
    <t>Registro de actividad de realización Navidad Reciclable</t>
  </si>
  <si>
    <t xml:space="preserve">ESTRATEGIA CERO PAPEL </t>
  </si>
  <si>
    <t>VIGENCIA AÑO 2021</t>
  </si>
  <si>
    <t>Directiva Presidencial 04-2012. "Con el fin de avanzar en la Política Cero Papel las Entidades deberán identificar, racionalizar, simplificar y automatizar los trámites y procesos, procedimientos y servicios internos.</t>
  </si>
  <si>
    <r>
      <rPr>
        <b/>
        <sz val="12"/>
        <rFont val="Calibri"/>
        <family val="2"/>
        <scheme val="minor"/>
      </rPr>
      <t>Objetivo</t>
    </r>
    <r>
      <rPr>
        <sz val="12"/>
        <rFont val="Calibri"/>
        <family val="2"/>
        <scheme val="minor"/>
      </rPr>
      <t>: Reducir el consumo de papel en ENTerritorio mediante la implementación de estrategias de ahorro y sensibilización a los servidores y contratistas de la entidad, orientadas a la prestación de un servicio más eficiente.</t>
    </r>
  </si>
  <si>
    <t>"Cada Entidad debe formular un Plan de Eficiencia en el que debe incluir la selección de trámites internos, procesos o procedimientos críticos en la Entidad. Se deben contemplar actividades como la optimización del proceso o procedimiento seleccionado, eliminando pasos y ajustando formatos con el fin de automatizar actividades y disminuir el volumen de producción documental".</t>
  </si>
  <si>
    <t>COMPONENTE</t>
  </si>
  <si>
    <t xml:space="preserve">ACTIVIDAD </t>
  </si>
  <si>
    <t>RESPONSABLE - GRUPOS DE APOYO</t>
  </si>
  <si>
    <t>TIEMPO DE EJECUCIÓN</t>
  </si>
  <si>
    <t>PRODUCTO</t>
  </si>
  <si>
    <t>AVANCE</t>
  </si>
  <si>
    <t>Fecha Fin</t>
  </si>
  <si>
    <t>Procesos y procedimientos</t>
  </si>
  <si>
    <t>Realizar la revisión y análisis de formatos susceptibles de sistematizar, eliminar o unificar, en articulación con el líder y gestor de proceso realizar la revisión y análisis  de los procedimientos que pueden ser optimizados .</t>
  </si>
  <si>
    <t xml:space="preserve">Grupo Desarrollo Organizacional </t>
  </si>
  <si>
    <t xml:space="preserve">Líder y Gestor de todos los procesos </t>
  </si>
  <si>
    <t>Autoevaluación de procesos.</t>
  </si>
  <si>
    <t>Realizar  matriz de programación y seguimiento de acuerdo con el resultado del ejercicio de autoevaluación.</t>
  </si>
  <si>
    <t>Plan de priorización de documentos.</t>
  </si>
  <si>
    <t>Atender las solicitudes de cambios de documentos del SIG que realicen los procesos, conforme a  lo programado en el plan de priorización (componente cero papel).</t>
  </si>
  <si>
    <t>Documentos con revisión metodológica por parte de Desarrollo Organizacional.</t>
  </si>
  <si>
    <t>Realizar seguimiento a la solicitudes de modificación o eliminación de documentos programados en el plan de priorización (componente cero papel).</t>
  </si>
  <si>
    <t>Reporte de avance del Plan de priorización de documentos.</t>
  </si>
  <si>
    <t>Cultura organizacional</t>
  </si>
  <si>
    <t>Solicitar la creación del logo de la estrategia cero papel.</t>
  </si>
  <si>
    <t>Caso CIC de creación.</t>
  </si>
  <si>
    <t>Realizar 3 campañas en donde se promuevan  buenas prácticas para reducir el consumo de papel, los cuales contendrán el logotipo de la estrategia de cero papel.</t>
  </si>
  <si>
    <t>1/03/2021
01/06/2021
01/09/2021</t>
  </si>
  <si>
    <t>30/03/2021
30/06/2021
30/09/2021</t>
  </si>
  <si>
    <t>Realizar campaña de siembra de arboles como estrategia de compensación con el medio ambiente por el consumo de papel.</t>
  </si>
  <si>
    <t>Presentar seguimiento trimestral del consumo de papel  y la cuantificación económica de estas.</t>
  </si>
  <si>
    <t>Grupo de Servicios Administrativos / T.I</t>
  </si>
  <si>
    <t>01/04/2021
01/07/2021
01/10/2021</t>
  </si>
  <si>
    <t>30/04/2021
30/07/2021
30/10/2021</t>
  </si>
  <si>
    <t>Presentación ante CIGD informe ejecutivo de seguimiento.</t>
  </si>
  <si>
    <t>Normativo y de gestión documental</t>
  </si>
  <si>
    <t>Adoptar la estrategia CERO PAPEL mediante acto administrativos.</t>
  </si>
  <si>
    <t>Subgerencia Administrativa</t>
  </si>
  <si>
    <t>Acto administrativo firmado y divulgado.</t>
  </si>
  <si>
    <t>Revisar y/o ajustar el Programa de Gestión Documental que incorpore la Gestión Electrónica de documentos.</t>
  </si>
  <si>
    <t>Documento aprobado y publicado en el catalogo documental.</t>
  </si>
  <si>
    <t>Tecnología</t>
  </si>
  <si>
    <t>Parametrización de los formatos del ciclo de desarrollo de software, base de datos y seguridad de la información  en la herramienta de Gestión Aranda.</t>
  </si>
  <si>
    <t xml:space="preserve">Grupo de Tecnologías de la Información </t>
  </si>
  <si>
    <t>formatos de TI parametrizados en la Herramienta de Gestión - Aranda.</t>
  </si>
  <si>
    <t>Digitalización del F-RI-01 - formato  de Vinculación de Clientes  mediante un validador de identidad.</t>
  </si>
  <si>
    <t>F-RI-01 Formato de clientes Vinculación con validación de identidad.</t>
  </si>
  <si>
    <t>Certificación anual de la revisión técnico-mecánica y de gases a los vehículos y solicitud de certificación de manejo y disposición de aceites.</t>
  </si>
  <si>
    <r>
      <rPr>
        <b/>
        <sz val="10"/>
        <color theme="1"/>
        <rFont val="Arial"/>
        <family val="2"/>
      </rPr>
      <t>CALIDAD Y CONFORT VISUAL</t>
    </r>
    <r>
      <rPr>
        <sz val="10"/>
        <color theme="1"/>
        <rFont val="Arial"/>
        <family val="2"/>
      </rPr>
      <t xml:space="preserve">
Inspección para la identificación de estado de confort térmico en la entidad.</t>
    </r>
  </si>
  <si>
    <r>
      <rPr>
        <b/>
        <sz val="10"/>
        <color theme="1"/>
        <rFont val="Arial"/>
        <family val="2"/>
      </rPr>
      <t xml:space="preserve">ILUMINACIÓN Y COLOR
</t>
    </r>
    <r>
      <rPr>
        <sz val="10"/>
        <color theme="1"/>
        <rFont val="Arial"/>
        <family val="2"/>
      </rPr>
      <t>Inspección para la identificación de estado de iluminación en la entidad.</t>
    </r>
  </si>
  <si>
    <r>
      <rPr>
        <b/>
        <sz val="10"/>
        <color theme="1"/>
        <rFont val="Arial"/>
        <family val="2"/>
      </rPr>
      <t>IDENTIFICACIÓN DE ASPECTOS E IMPACTOS AMBIENTALES</t>
    </r>
    <r>
      <rPr>
        <sz val="10"/>
        <color theme="1"/>
        <rFont val="Arial"/>
        <family val="2"/>
      </rPr>
      <t xml:space="preserve"> 
Revisar y/o actualizar matriz de aspectos e impactos ambientales de la Entidad.</t>
    </r>
  </si>
  <si>
    <t>Elaboración, aprobación, tramite de convalidación, implementación y publicación de la Tabla de Retención Documental – TRD, de ENTERRITORIO, de accuerdo con los estabelecido en el Decreto  495 de 2019.</t>
  </si>
  <si>
    <t>Inventario de la documentación de su archivo central en el Formato Único de Inventario Documental - FUID.</t>
  </si>
  <si>
    <t xml:space="preserve"> PLAN DE GESTIÓN INTEGRAL DE RESIDUOS PELIGROSOS
PLAP307</t>
  </si>
  <si>
    <t>MATRIZ DE SEGUIMIENTO</t>
  </si>
  <si>
    <t>VIGENCIA: 2021</t>
  </si>
  <si>
    <t>FECHA FINAL</t>
  </si>
  <si>
    <t>% AVANCE</t>
  </si>
  <si>
    <t>PREVENCIÓN Y MINIMIZACIÓN EN LA GENERACIÓN DE RESIDUOS PELIGROSOS</t>
  </si>
  <si>
    <r>
      <rPr>
        <b/>
        <sz val="11"/>
        <color theme="1"/>
        <rFont val="Calibri"/>
        <family val="2"/>
        <scheme val="minor"/>
      </rPr>
      <t>Identificación, clasificación y cuantificación de los residuos generados.</t>
    </r>
    <r>
      <rPr>
        <sz val="11"/>
        <color theme="1"/>
        <rFont val="Calibri"/>
        <family val="2"/>
        <scheme val="minor"/>
      </rPr>
      <t xml:space="preserve">
1. Clasificar los residuos peligrosos en el punto de almacenamieno temporal conforme a: 
- Tipo de residuo.
- Fuente.
- Característica de peligrosidad.
2. Registrar en la bitácora de almacenamiento temporal el piso generador de los residuos peligrosos y manejo como resultado del proceso.
3. Realizar el pesaje de los residuos peligrosos almacenados temporalmente cuando ingresen al punto de acopio y registrar la infromación en la bitácora.
* Aplica en el momento que se traslade residuos al punto de almacenamiento temporal.</t>
    </r>
  </si>
  <si>
    <t>Bitácora de almacenamiento temporal / Registro fotográfico del punto de almacenamiento temporal</t>
  </si>
  <si>
    <t>MANEJO INTERNO AMBIENTALNENTE SEGURO</t>
  </si>
  <si>
    <r>
      <rPr>
        <b/>
        <sz val="11"/>
        <color theme="1"/>
        <rFont val="Calibri"/>
        <family val="2"/>
        <scheme val="minor"/>
      </rPr>
      <t>Ejecución de capacitaciones al personal de aseo y sensibilizaciones al personal en general de la entidad sobre el maenjo de residuos.</t>
    </r>
    <r>
      <rPr>
        <sz val="11"/>
        <color theme="1"/>
        <rFont val="Calibri"/>
        <family val="2"/>
        <scheme val="minor"/>
      </rPr>
      <t xml:space="preserve">
Realizar 2 capacitaciones al personal de servicios generales en relación con el concepto del manejo de los residuos peligrosos, transito y traslado de los mismos al punto de almacenamiento temporal. </t>
    </r>
  </si>
  <si>
    <t>Presentación de la capacitación asociada al tema / Listado asistencia jornadas de capacitación.</t>
  </si>
  <si>
    <t>MANEJO EXTERNO AMBIENTALMENTE SEGURO</t>
  </si>
  <si>
    <r>
      <rPr>
        <b/>
        <sz val="11"/>
        <rFont val="Calibri"/>
        <family val="2"/>
        <scheme val="minor"/>
      </rPr>
      <t>Dispocision final de residuos peligrosos a través de tercero autorizado para tal fin.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1. Solicitar la recolección de los residuos peligrosos al tercero autorizado.
</t>
    </r>
    <r>
      <rPr>
        <sz val="11"/>
        <color theme="1"/>
        <rFont val="Calibri"/>
        <family val="2"/>
        <scheme val="minor"/>
      </rPr>
      <t xml:space="preserve">
2. Diligenciar la lista de verificación para el transporte de residuos peligrosos.
3. Solicitar el certificado de dispocision final de los residuos peligrosos entregados por la Entidad.
* Aplica en el momento que se realice la entrega de residuos para disposicón final.</t>
    </r>
  </si>
  <si>
    <t>Correo de solicitud / Lista de verificación para el transporte de residuos peligrosos / Certificado de disposición final.</t>
  </si>
  <si>
    <t>EJECUCIÓN SEGUIMIENTO Y EVALUACIÓN DEL PLAN</t>
  </si>
  <si>
    <r>
      <rPr>
        <b/>
        <sz val="11"/>
        <color theme="1"/>
        <rFont val="Calibri"/>
        <family val="2"/>
        <scheme val="minor"/>
      </rPr>
      <t>Control de cumplimiento de actividades sobre manejo adecuado de residuos peligrosos.</t>
    </r>
    <r>
      <rPr>
        <sz val="11"/>
        <color theme="1"/>
        <rFont val="Calibri"/>
        <family val="2"/>
        <scheme val="minor"/>
      </rPr>
      <t xml:space="preserve">
Realizar reporte de seguimiento cuatrimestral en las actividades del plan accion anual  DE GESTIÓN AMBIENTAL.</t>
    </r>
  </si>
  <si>
    <t>30/05/2021
30/09/2021
30/12/2021</t>
  </si>
  <si>
    <t>Matriz de seguimiento con soporte de evidencias</t>
  </si>
  <si>
    <r>
      <rPr>
        <b/>
        <sz val="11"/>
        <color theme="1"/>
        <rFont val="Calibri"/>
        <family val="2"/>
        <scheme val="minor"/>
      </rPr>
      <t>Control de cumplimiento de actividades sobre manejo adecuado de residuos peligrosos.</t>
    </r>
    <r>
      <rPr>
        <sz val="11"/>
        <color theme="1"/>
        <rFont val="Calibri"/>
        <family val="2"/>
        <scheme val="minor"/>
      </rPr>
      <t xml:space="preserve">
Realizar el registro semestral de cálculo de media móvil con la información suministrada en el bitacora del punto de almacenamiento temporal.</t>
    </r>
  </si>
  <si>
    <t>ANEXO 1. CALCULO MEDIA MOVIL</t>
  </si>
  <si>
    <t>Actividad de Acondicionamiento  fisico (Yoga-Zumba- Pilates -Rumbo terapia-Gimnasia Pasiva)</t>
  </si>
  <si>
    <t>Actividad interactiva para difundir y socializar, códigos de Ëtica,  integridad  y Conflicto de Intereses de Enterritorio</t>
  </si>
  <si>
    <t>Taller de vida y alimentación saludable (virtual y/o presencial)</t>
  </si>
  <si>
    <t>Feria de emprendimiento (Funcionarios, contratistas y familias)</t>
  </si>
  <si>
    <t>Actividad DIA DE NO CARRO- ¡Enterritorio en Bici! (presencial y /o virtual)</t>
  </si>
  <si>
    <t xml:space="preserve">Enviar información de prevención vial  y adecuado uso de la bicicleta, a través de correos electrónicos </t>
  </si>
  <si>
    <t xml:space="preserve">Celebración litúrgica -(imposición de la ceniza) </t>
  </si>
  <si>
    <t xml:space="preserve">Enviar invitación a colaboradores  para la participación </t>
  </si>
  <si>
    <t xml:space="preserve">Revisar propuesta de proveedor </t>
  </si>
  <si>
    <t>Realizar piezas  comunicativas , para difundir información relacionada.</t>
  </si>
  <si>
    <t>Coordinar agenda con asesora de la caja de compensación compensar, para presentar portafolio de servicios (virtual y /o presencial) en fechas programadas</t>
  </si>
  <si>
    <t>Coordinar con proveedor las temáticas a trabajar (dimensiones y competencias a evaluar)</t>
  </si>
  <si>
    <t>Realizar agendamiento y seguimiento de participación por parte de los funcionarios</t>
  </si>
  <si>
    <t>Realizar memorando de convocatoria y participación para la medición de competencias</t>
  </si>
  <si>
    <t xml:space="preserve">Torneo deportivo, según propuesta de proveedor </t>
  </si>
  <si>
    <t>Organizar logística con proveedor -Caja de Compensación familiar</t>
  </si>
  <si>
    <t xml:space="preserve">Realizar pieza de invitación e inscripción  para participación  torneo deportivo   por parte de los colaboradores </t>
  </si>
  <si>
    <t>Enviar correo electrónico a colaboradores  con invitación e inscripción de participación  en actividad torneo deportivo</t>
  </si>
  <si>
    <t xml:space="preserve">Actividad de disfraces con  los hijos de todos los colaboradores </t>
  </si>
  <si>
    <t>Realizar piezas de convocatoria a la actividad</t>
  </si>
  <si>
    <t xml:space="preserve">Enviar a correos electrónicos a todos los colaboradores , invitando a la participación de actividad de disfraces </t>
  </si>
  <si>
    <t>Realizar piezas de convocatoria a la participación de la actividad</t>
  </si>
  <si>
    <t xml:space="preserve">Enviar a correos electrónicos a todos los colaboradores , invitando a la participación </t>
  </si>
  <si>
    <t xml:space="preserve">Seguimiento de la actividad,  hasta la premiación </t>
  </si>
  <si>
    <t>VALIDACIÓN MAYO</t>
  </si>
  <si>
    <t>NOMBRE DEL PLAN: PLAN DE BIENESTAR E INCENTIVOS 2023</t>
  </si>
  <si>
    <t xml:space="preserve">
01/02/2023
01/05/2023
01/08/2023
01/11/2023
</t>
  </si>
  <si>
    <t>28/02/2023
30/05/2023
30/08/2023
30/11/2023</t>
  </si>
  <si>
    <t xml:space="preserve">Celebración día de genero  en Enteritorio </t>
  </si>
  <si>
    <t>01/03/2023
01/07/2023
01/10/2023</t>
  </si>
  <si>
    <t>30/03/2023
31/07/2023
31/10/2023</t>
  </si>
  <si>
    <t xml:space="preserve">Feria de la vivienda  y turismo Enterritorio  </t>
  </si>
  <si>
    <t>01/03/2023,
01/07/2023
01/10/2023</t>
  </si>
  <si>
    <t>Celebración día de la familia</t>
  </si>
  <si>
    <t xml:space="preserve">Celebración día de la familia , propiciando un  espacio de integración  de funcionarios con sus familias </t>
  </si>
  <si>
    <t>Encuesta de medición   Clima Organizacional  Laboral ENTERRITORIO</t>
  </si>
  <si>
    <t xml:space="preserve">Aplicación de la encuesta de Clima dirigida a funcionarios y contratistas  </t>
  </si>
  <si>
    <t xml:space="preserve">Actividad navideña integración </t>
  </si>
  <si>
    <t xml:space="preserve">Actividad de integración dirigido a todos los funcionarios 
</t>
  </si>
  <si>
    <t xml:space="preserve">Seguimiento de la actividad,  hasta el cierre </t>
  </si>
  <si>
    <t>Bienvenida 2023- Presentación GETH 2023 Empleados Públicos y trabajadores oficiales</t>
  </si>
  <si>
    <t xml:space="preserve">Celebración  espiritual -Conmemoración semana santa </t>
  </si>
  <si>
    <t>N°</t>
  </si>
  <si>
    <t>ACTIVIDAD</t>
  </si>
  <si>
    <t>N° TAREAS</t>
  </si>
  <si>
    <t xml:space="preserve">Intervención en Medición de Competencias. Dirigida a  servidores publicos </t>
  </si>
  <si>
    <t>TOTAL DE TAREAS</t>
  </si>
  <si>
    <t>Reunión de preparación con compensar
Revisión de propuestas, para actividad itinerante</t>
  </si>
  <si>
    <t>Enviar a través de correos electrónicos -beneficios de los proveedores seleccionados para los meses programados
Visita de proveedores con entregables de muestra (cuando haya presencialidad)</t>
  </si>
  <si>
    <t xml:space="preserve">Correos electrónicos
Listados de asistencia </t>
  </si>
  <si>
    <t>Convocar a los colaboradores para que expongan su emprendimiento. Y /o el de sus familias</t>
  </si>
  <si>
    <t xml:space="preserve">Registro fotográfico
Correo electrónico
Listados de asistencia </t>
  </si>
  <si>
    <t>01/02/2023
01/05/2023
01/08/2023
01/11/2023</t>
  </si>
  <si>
    <t>Bienvenida 2023 - Presentación GETH 2023 Empleados Públicos y trabajadores oficiales</t>
  </si>
  <si>
    <t xml:space="preserve">Correos electrónicos
Registro fotográfico
Listados de asistencia </t>
  </si>
  <si>
    <t>Correos electrónicos
Listados de asistencia
Registro de asistencia</t>
  </si>
  <si>
    <t xml:space="preserve">Correos electrónicos
Listados de asistencia
Registro de asistencia </t>
  </si>
  <si>
    <t>Registros de asistencia</t>
  </si>
  <si>
    <t xml:space="preserve">Correos electrónicos 
listados de asistencia </t>
  </si>
  <si>
    <t xml:space="preserve">Correos electrónicos, registro fotográfico, listados de asistencia </t>
  </si>
  <si>
    <t xml:space="preserve">Correos electrónicos 
Listados de asistencia </t>
  </si>
  <si>
    <t>Actividad de Acondicionamiento  físico (Yoga-Zumba- Pilates -Rumbo terapia-Gimnasia Pasiva)</t>
  </si>
  <si>
    <t xml:space="preserve">Celebración día de genero  en ENTerritorio </t>
  </si>
  <si>
    <t>Charla, conferencia y / o taller con temática de Género e igualdad</t>
  </si>
  <si>
    <t>Ubicar el proveedor que dicte la charla y realizar reunión técnica del propósito de la charla</t>
  </si>
  <si>
    <t>Actividad interactiva para difundir y socializar, códigos de Ética,  integridad  y Conflicto de Intereses de Enterritorio</t>
  </si>
  <si>
    <t>Realizar actividades que permitan interacción con los colaboradores , además de enviar piezas y videos para difundir código de Ética, Código de Integridad y Conflicto de intereses</t>
  </si>
  <si>
    <t>Realizar taller virtual y /o presencial, con tema de alimentación y adecuados hábitos saludables.</t>
  </si>
  <si>
    <t>Envío de correos electrónicos para difundir la invitación para participar en la actividad.</t>
  </si>
  <si>
    <t xml:space="preserve">Coordinar con caja de compensación, inmobiliarias y bancos que ofrezcan proyectos de vivienda y créditos hipotecarios planes turísticos </t>
  </si>
  <si>
    <t xml:space="preserve"> Intervención en Medición de Competencias. Dirigida a  servidores públicos </t>
  </si>
  <si>
    <t>Actividad de exposición de emprendimientos de los colaboradores y  sus familias (presencial y /o virtual)</t>
  </si>
  <si>
    <t>Enviar correos con información de convocatoria para asistir a la ferias de emprendimiento (virtual y / o presencial)</t>
  </si>
  <si>
    <t>Coordinar logística y preparación con compensar. Enviar correos con la socialización e inscripción de los participantes.</t>
  </si>
  <si>
    <t xml:space="preserve">Actividad de integración - Relacionada con Halloween y disfraces
</t>
  </si>
  <si>
    <r>
      <rPr>
        <sz val="16"/>
        <rFont val="Arial"/>
        <family val="2"/>
      </rPr>
      <t>Actividad - clase virtual y /o asistencial</t>
    </r>
    <r>
      <rPr>
        <b/>
        <sz val="16"/>
        <rFont val="Arial"/>
        <family val="2"/>
      </rPr>
      <t xml:space="preserve"> </t>
    </r>
  </si>
  <si>
    <t xml:space="preserve">Pieza comunicación promoviendo el uso de la bicicleta y medidas de seguridad de  la movilización por este medio </t>
  </si>
  <si>
    <t>14 de diciembre del 2022
Acta No. 59 del Comité Institucional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</si>
</sst>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FFFF"/>
      <name val="Calibri"/>
      <family val="2"/>
    </font>
    <font>
      <sz val="16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B3D6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</cellStyleXfs>
  <cellXfs count="4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1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9" fontId="26" fillId="3" borderId="1" xfId="0" applyNumberFormat="1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justify" vertical="center"/>
    </xf>
    <xf numFmtId="0" fontId="26" fillId="3" borderId="0" xfId="0" applyFont="1" applyFill="1" applyAlignment="1">
      <alignment horizontal="justify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/>
    </xf>
    <xf numFmtId="0" fontId="13" fillId="17" borderId="20" xfId="0" applyFont="1" applyFill="1" applyBorder="1" applyAlignment="1">
      <alignment horizontal="center" vertical="center" wrapText="1"/>
    </xf>
    <xf numFmtId="0" fontId="13" fillId="17" borderId="21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/>
    </xf>
    <xf numFmtId="14" fontId="34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Font="1" applyBorder="1"/>
    <xf numFmtId="0" fontId="0" fillId="0" borderId="0" xfId="0" applyAlignment="1">
      <alignment horizontal="left"/>
    </xf>
    <xf numFmtId="0" fontId="34" fillId="0" borderId="2" xfId="0" applyFont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justify" vertical="center" wrapText="1"/>
    </xf>
    <xf numFmtId="9" fontId="0" fillId="0" borderId="1" xfId="1" applyFont="1" applyFill="1" applyBorder="1"/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center" vertical="center" wrapText="1"/>
    </xf>
    <xf numFmtId="14" fontId="34" fillId="0" borderId="25" xfId="0" applyNumberFormat="1" applyFont="1" applyBorder="1" applyAlignment="1">
      <alignment horizontal="center" vertical="center"/>
    </xf>
    <xf numFmtId="0" fontId="16" fillId="0" borderId="25" xfId="0" applyFont="1" applyBorder="1"/>
    <xf numFmtId="9" fontId="16" fillId="0" borderId="2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9" fontId="0" fillId="0" borderId="25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justify" vertical="center" wrapText="1"/>
    </xf>
    <xf numFmtId="0" fontId="16" fillId="0" borderId="25" xfId="0" applyFont="1" applyBorder="1" applyAlignment="1">
      <alignment horizontal="center" vertical="center" wrapText="1"/>
    </xf>
    <xf numFmtId="14" fontId="16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16" fillId="3" borderId="1" xfId="0" applyNumberFormat="1" applyFont="1" applyFill="1" applyBorder="1" applyAlignment="1">
      <alignment horizontal="center" vertical="center"/>
    </xf>
    <xf numFmtId="9" fontId="34" fillId="0" borderId="1" xfId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25" xfId="0" applyBorder="1"/>
    <xf numFmtId="0" fontId="0" fillId="3" borderId="1" xfId="0" applyFill="1" applyBorder="1" applyAlignment="1">
      <alignment horizontal="justify" vertical="center"/>
    </xf>
    <xf numFmtId="0" fontId="16" fillId="3" borderId="1" xfId="0" applyFont="1" applyFill="1" applyBorder="1" applyAlignment="1">
      <alignment horizontal="justify" vertical="center" wrapText="1"/>
    </xf>
    <xf numFmtId="0" fontId="16" fillId="3" borderId="25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14" fontId="16" fillId="3" borderId="25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9" fontId="34" fillId="3" borderId="1" xfId="0" applyNumberFormat="1" applyFont="1" applyFill="1" applyBorder="1" applyAlignment="1">
      <alignment horizontal="center" vertical="center" wrapText="1"/>
    </xf>
    <xf numFmtId="9" fontId="34" fillId="3" borderId="1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9" fontId="14" fillId="19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0" xfId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9" fontId="0" fillId="0" borderId="0" xfId="1" applyFont="1" applyAlignment="1">
      <alignment horizontal="center"/>
    </xf>
    <xf numFmtId="0" fontId="26" fillId="3" borderId="1" xfId="0" applyFont="1" applyFill="1" applyBorder="1"/>
    <xf numFmtId="0" fontId="3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/>
    </xf>
    <xf numFmtId="0" fontId="38" fillId="20" borderId="0" xfId="0" applyFont="1" applyFill="1" applyAlignment="1">
      <alignment horizontal="center"/>
    </xf>
    <xf numFmtId="0" fontId="14" fillId="21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center" vertical="center" wrapText="1"/>
    </xf>
    <xf numFmtId="14" fontId="41" fillId="0" borderId="1" xfId="0" applyNumberFormat="1" applyFont="1" applyBorder="1" applyAlignment="1">
      <alignment horizontal="center" vertical="center"/>
    </xf>
    <xf numFmtId="14" fontId="41" fillId="0" borderId="1" xfId="0" applyNumberFormat="1" applyFont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 vertical="center" wrapText="1"/>
    </xf>
    <xf numFmtId="9" fontId="13" fillId="19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9" fontId="0" fillId="3" borderId="0" xfId="1" applyFont="1" applyFill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9" fontId="26" fillId="3" borderId="0" xfId="0" applyNumberFormat="1" applyFont="1" applyFill="1"/>
    <xf numFmtId="165" fontId="26" fillId="3" borderId="0" xfId="1" applyNumberFormat="1" applyFont="1" applyFill="1"/>
    <xf numFmtId="0" fontId="25" fillId="3" borderId="1" xfId="0" applyFont="1" applyFill="1" applyBorder="1" applyAlignment="1">
      <alignment vertical="center" wrapText="1"/>
    </xf>
    <xf numFmtId="0" fontId="49" fillId="22" borderId="40" xfId="0" applyFont="1" applyFill="1" applyBorder="1" applyAlignment="1">
      <alignment horizontal="center" wrapText="1" readingOrder="1"/>
    </xf>
    <xf numFmtId="0" fontId="49" fillId="22" borderId="1" xfId="0" applyFont="1" applyFill="1" applyBorder="1" applyAlignment="1">
      <alignment horizontal="center" wrapText="1" readingOrder="1"/>
    </xf>
    <xf numFmtId="0" fontId="23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justify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justify" vertical="center" wrapText="1"/>
    </xf>
    <xf numFmtId="0" fontId="26" fillId="3" borderId="0" xfId="0" applyFont="1" applyFill="1" applyAlignment="1">
      <alignment horizontal="center" vertical="center"/>
    </xf>
    <xf numFmtId="9" fontId="26" fillId="3" borderId="0" xfId="1" applyFont="1" applyFill="1" applyAlignment="1">
      <alignment horizontal="center"/>
    </xf>
    <xf numFmtId="3" fontId="26" fillId="3" borderId="0" xfId="0" applyNumberFormat="1" applyFont="1" applyFill="1" applyAlignment="1">
      <alignment horizontal="center" vertical="center"/>
    </xf>
    <xf numFmtId="3" fontId="50" fillId="3" borderId="0" xfId="0" applyNumberFormat="1" applyFont="1" applyFill="1" applyAlignment="1">
      <alignment horizontal="center" vertical="center"/>
    </xf>
    <xf numFmtId="9" fontId="26" fillId="3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13" fillId="17" borderId="21" xfId="0" applyFont="1" applyFill="1" applyBorder="1" applyAlignment="1">
      <alignment horizontal="center" vertical="center" wrapText="1"/>
    </xf>
    <xf numFmtId="0" fontId="13" fillId="17" borderId="2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justify" vertical="center" wrapText="1"/>
    </xf>
    <xf numFmtId="0" fontId="34" fillId="3" borderId="4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justify" vertical="center" wrapText="1"/>
    </xf>
    <xf numFmtId="0" fontId="13" fillId="0" borderId="32" xfId="0" applyFont="1" applyBorder="1" applyAlignment="1">
      <alignment horizontal="center" vertical="center" wrapText="1"/>
    </xf>
    <xf numFmtId="0" fontId="34" fillId="3" borderId="32" xfId="0" applyFont="1" applyFill="1" applyBorder="1" applyAlignment="1">
      <alignment horizontal="justify" vertical="center" wrapText="1"/>
    </xf>
    <xf numFmtId="0" fontId="16" fillId="0" borderId="25" xfId="0" applyFont="1" applyBorder="1" applyAlignment="1">
      <alignment horizontal="justify" vertical="center" wrapText="1"/>
    </xf>
    <xf numFmtId="0" fontId="16" fillId="0" borderId="26" xfId="0" applyFont="1" applyBorder="1" applyAlignment="1">
      <alignment horizontal="justify" vertical="center" wrapText="1"/>
    </xf>
    <xf numFmtId="0" fontId="0" fillId="0" borderId="33" xfId="0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6" fillId="3" borderId="25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justify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3" xfId="0" applyFont="1" applyFill="1" applyBorder="1" applyAlignment="1">
      <alignment horizontal="justify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justify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center"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3" fillId="19" borderId="6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justify" vertical="center"/>
    </xf>
    <xf numFmtId="9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left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justify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justify" vertical="center" wrapText="1"/>
    </xf>
    <xf numFmtId="0" fontId="25" fillId="3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justify" vertical="center" wrapText="1"/>
    </xf>
    <xf numFmtId="0" fontId="25" fillId="3" borderId="14" xfId="0" applyFont="1" applyFill="1" applyBorder="1" applyAlignment="1">
      <alignment horizontal="justify" vertical="center" wrapText="1"/>
    </xf>
    <xf numFmtId="14" fontId="25" fillId="3" borderId="2" xfId="0" applyNumberFormat="1" applyFont="1" applyFill="1" applyBorder="1" applyAlignment="1">
      <alignment horizontal="center" vertical="center"/>
    </xf>
    <xf numFmtId="14" fontId="25" fillId="3" borderId="4" xfId="0" applyNumberFormat="1" applyFont="1" applyFill="1" applyBorder="1" applyAlignment="1">
      <alignment horizontal="center" vertical="center"/>
    </xf>
    <xf numFmtId="14" fontId="25" fillId="3" borderId="2" xfId="0" applyNumberFormat="1" applyFont="1" applyFill="1" applyBorder="1" applyAlignment="1">
      <alignment horizontal="center" vertical="center" wrapText="1"/>
    </xf>
    <xf numFmtId="14" fontId="25" fillId="3" borderId="4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9" fontId="25" fillId="3" borderId="2" xfId="0" applyNumberFormat="1" applyFont="1" applyFill="1" applyBorder="1" applyAlignment="1">
      <alignment horizontal="center" vertical="center" wrapText="1"/>
    </xf>
    <xf numFmtId="9" fontId="25" fillId="3" borderId="4" xfId="0" applyNumberFormat="1" applyFont="1" applyFill="1" applyBorder="1" applyAlignment="1">
      <alignment horizontal="center" vertical="center" wrapText="1"/>
    </xf>
    <xf numFmtId="14" fontId="25" fillId="3" borderId="3" xfId="0" applyNumberFormat="1" applyFont="1" applyFill="1" applyBorder="1" applyAlignment="1">
      <alignment horizontal="center" vertical="center" wrapText="1"/>
    </xf>
    <xf numFmtId="9" fontId="25" fillId="3" borderId="2" xfId="0" applyNumberFormat="1" applyFont="1" applyFill="1" applyBorder="1" applyAlignment="1">
      <alignment horizontal="center" vertical="center"/>
    </xf>
    <xf numFmtId="9" fontId="25" fillId="3" borderId="4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/>
    </xf>
    <xf numFmtId="0" fontId="14" fillId="21" borderId="4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33" fillId="19" borderId="1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FFFF"/>
      <color rgb="FFFF9966"/>
      <color rgb="FFFF3300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styles" Target="styles.xml"/><Relationship Id="rId27" Type="http://schemas.microsoft.com/office/2017/10/relationships/person" Target="persons/pers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47A8907-EB75-4656-84D7-D1B09DBA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5672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9D4FD7F-166E-4C46-AB0A-D8E3CC64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5672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434674</xdr:colOff>
      <xdr:row>0</xdr:row>
      <xdr:rowOff>202595</xdr:rowOff>
    </xdr:from>
    <xdr:to>
      <xdr:col>2</xdr:col>
      <xdr:colOff>591655</xdr:colOff>
      <xdr:row>2</xdr:row>
      <xdr:rowOff>81643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075EBC3-DB5F-454F-A65F-F4FB256B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74" y="202595"/>
          <a:ext cx="2633481" cy="43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254794</xdr:colOff>
      <xdr:row>0</xdr:row>
      <xdr:rowOff>90488</xdr:rowOff>
    </xdr:from>
    <xdr:to>
      <xdr:col>1</xdr:col>
      <xdr:colOff>1190625</xdr:colOff>
      <xdr:row>3</xdr:row>
      <xdr:rowOff>52880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CBB898E-EE43-4863-92A5-E7F7BC3F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4" y="90488"/>
          <a:ext cx="3145631" cy="533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314" t="s">
        <v>40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</row>
    <row r="2" spans="1:16" ht="18.75" x14ac:dyDescent="0.25">
      <c r="A2" s="313" t="s">
        <v>184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1:16" ht="48" customHeight="1" x14ac:dyDescent="0.25">
      <c r="A3" s="315" t="s">
        <v>37</v>
      </c>
      <c r="B3" s="315"/>
      <c r="C3" s="315"/>
      <c r="D3" s="315"/>
      <c r="E3" s="315"/>
      <c r="F3" s="315"/>
      <c r="G3" s="315"/>
      <c r="H3" s="315"/>
      <c r="I3" s="315"/>
      <c r="J3" s="7"/>
      <c r="K3" s="315" t="s">
        <v>38</v>
      </c>
      <c r="L3" s="315"/>
      <c r="M3" s="315" t="s">
        <v>39</v>
      </c>
      <c r="N3" s="315"/>
      <c r="O3" s="315"/>
      <c r="P3" s="315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67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305" t="s">
        <v>13</v>
      </c>
      <c r="B5" s="305" t="s">
        <v>11</v>
      </c>
      <c r="C5" s="296" t="s">
        <v>12</v>
      </c>
      <c r="D5" s="296" t="s">
        <v>3</v>
      </c>
      <c r="E5" s="296" t="s">
        <v>68</v>
      </c>
      <c r="F5" s="296" t="s">
        <v>118</v>
      </c>
      <c r="G5" s="302" t="s">
        <v>138</v>
      </c>
      <c r="H5" s="9" t="s">
        <v>94</v>
      </c>
      <c r="I5" s="12">
        <v>0.15</v>
      </c>
      <c r="J5" s="10"/>
      <c r="K5" s="2" t="s">
        <v>95</v>
      </c>
      <c r="L5" s="2" t="s">
        <v>42</v>
      </c>
      <c r="M5" s="296" t="s">
        <v>2</v>
      </c>
      <c r="N5" s="2" t="s">
        <v>96</v>
      </c>
      <c r="O5" s="21" t="s">
        <v>97</v>
      </c>
      <c r="P5" s="21">
        <v>42855</v>
      </c>
    </row>
    <row r="6" spans="1:16" ht="102.75" customHeight="1" x14ac:dyDescent="0.25">
      <c r="A6" s="306"/>
      <c r="B6" s="306"/>
      <c r="C6" s="297"/>
      <c r="D6" s="297"/>
      <c r="E6" s="297"/>
      <c r="F6" s="297"/>
      <c r="G6" s="303"/>
      <c r="H6" s="9" t="s">
        <v>139</v>
      </c>
      <c r="I6" s="12">
        <v>0.2</v>
      </c>
      <c r="J6" s="11"/>
      <c r="K6" s="6" t="s">
        <v>98</v>
      </c>
      <c r="L6" s="6" t="s">
        <v>43</v>
      </c>
      <c r="M6" s="297"/>
      <c r="N6" s="2" t="s">
        <v>96</v>
      </c>
      <c r="O6" s="21">
        <v>42856</v>
      </c>
      <c r="P6" s="21">
        <v>42886</v>
      </c>
    </row>
    <row r="7" spans="1:16" ht="96" customHeight="1" x14ac:dyDescent="0.25">
      <c r="A7" s="306"/>
      <c r="B7" s="306"/>
      <c r="C7" s="297"/>
      <c r="D7" s="297"/>
      <c r="E7" s="297"/>
      <c r="F7" s="297"/>
      <c r="G7" s="303"/>
      <c r="H7" s="9" t="s">
        <v>99</v>
      </c>
      <c r="I7" s="12">
        <v>0.2</v>
      </c>
      <c r="J7" s="11"/>
      <c r="K7" s="6" t="s">
        <v>100</v>
      </c>
      <c r="L7" s="6" t="s">
        <v>44</v>
      </c>
      <c r="M7" s="297"/>
      <c r="N7" s="2" t="s">
        <v>96</v>
      </c>
      <c r="O7" s="21">
        <v>42856</v>
      </c>
      <c r="P7" s="22">
        <v>42916</v>
      </c>
    </row>
    <row r="8" spans="1:16" ht="96" customHeight="1" x14ac:dyDescent="0.25">
      <c r="A8" s="306"/>
      <c r="B8" s="306"/>
      <c r="C8" s="297"/>
      <c r="D8" s="297"/>
      <c r="E8" s="297"/>
      <c r="F8" s="297"/>
      <c r="G8" s="303"/>
      <c r="H8" s="9" t="s">
        <v>119</v>
      </c>
      <c r="I8" s="12">
        <v>0.2</v>
      </c>
      <c r="J8" s="11"/>
      <c r="K8" s="71" t="s">
        <v>121</v>
      </c>
      <c r="L8" s="6"/>
      <c r="M8" s="297"/>
      <c r="N8" s="2" t="s">
        <v>96</v>
      </c>
      <c r="O8" s="21">
        <v>42917</v>
      </c>
      <c r="P8" s="22">
        <v>42947</v>
      </c>
    </row>
    <row r="9" spans="1:16" ht="103.5" customHeight="1" x14ac:dyDescent="0.25">
      <c r="A9" s="307"/>
      <c r="B9" s="307"/>
      <c r="C9" s="298"/>
      <c r="D9" s="298"/>
      <c r="E9" s="298"/>
      <c r="F9" s="298"/>
      <c r="G9" s="304"/>
      <c r="H9" s="9" t="s">
        <v>120</v>
      </c>
      <c r="I9" s="12">
        <v>0.25</v>
      </c>
      <c r="J9" s="11"/>
      <c r="K9" s="69" t="s">
        <v>122</v>
      </c>
      <c r="L9" s="6" t="s">
        <v>45</v>
      </c>
      <c r="M9" s="298"/>
      <c r="N9" s="2" t="s">
        <v>96</v>
      </c>
      <c r="O9" s="21">
        <v>42948</v>
      </c>
      <c r="P9" s="22">
        <v>43100</v>
      </c>
    </row>
    <row r="10" spans="1:16" ht="77.25" customHeight="1" x14ac:dyDescent="0.25">
      <c r="A10" s="299" t="s">
        <v>35</v>
      </c>
      <c r="B10" s="299" t="s">
        <v>11</v>
      </c>
      <c r="C10" s="300" t="s">
        <v>123</v>
      </c>
      <c r="D10" s="300" t="s">
        <v>3</v>
      </c>
      <c r="E10" s="287" t="s">
        <v>68</v>
      </c>
      <c r="F10" s="299" t="s">
        <v>124</v>
      </c>
      <c r="G10" s="301">
        <v>0.14299999999999999</v>
      </c>
      <c r="H10" s="13" t="s">
        <v>128</v>
      </c>
      <c r="I10" s="14">
        <v>0.15</v>
      </c>
      <c r="J10" s="5"/>
      <c r="K10" s="5" t="s">
        <v>125</v>
      </c>
      <c r="L10" s="5" t="s">
        <v>46</v>
      </c>
      <c r="M10" s="284" t="s">
        <v>2</v>
      </c>
      <c r="N10" s="5" t="s">
        <v>126</v>
      </c>
      <c r="O10" s="23">
        <v>42767</v>
      </c>
      <c r="P10" s="23">
        <v>42855</v>
      </c>
    </row>
    <row r="11" spans="1:16" ht="93.75" customHeight="1" x14ac:dyDescent="0.25">
      <c r="A11" s="299"/>
      <c r="B11" s="299"/>
      <c r="C11" s="300"/>
      <c r="D11" s="300"/>
      <c r="E11" s="288"/>
      <c r="F11" s="299"/>
      <c r="G11" s="301"/>
      <c r="H11" s="5" t="s">
        <v>127</v>
      </c>
      <c r="I11" s="4">
        <v>0.15</v>
      </c>
      <c r="J11" s="15"/>
      <c r="K11" s="5" t="s">
        <v>131</v>
      </c>
      <c r="L11" s="5" t="s">
        <v>43</v>
      </c>
      <c r="M11" s="285"/>
      <c r="N11" s="5" t="s">
        <v>129</v>
      </c>
      <c r="O11" s="23">
        <v>42795</v>
      </c>
      <c r="P11" s="24">
        <v>42855</v>
      </c>
    </row>
    <row r="12" spans="1:16" ht="93.75" customHeight="1" x14ac:dyDescent="0.25">
      <c r="A12" s="299"/>
      <c r="B12" s="299"/>
      <c r="C12" s="300"/>
      <c r="D12" s="300"/>
      <c r="E12" s="288"/>
      <c r="F12" s="299"/>
      <c r="G12" s="301"/>
      <c r="H12" s="16" t="s">
        <v>130</v>
      </c>
      <c r="I12" s="4">
        <v>0.2</v>
      </c>
      <c r="J12" s="15"/>
      <c r="K12" s="5" t="s">
        <v>108</v>
      </c>
      <c r="L12" s="5"/>
      <c r="M12" s="285"/>
      <c r="N12" s="5" t="s">
        <v>129</v>
      </c>
      <c r="O12" s="23" t="s">
        <v>134</v>
      </c>
      <c r="P12" s="24">
        <v>43090</v>
      </c>
    </row>
    <row r="13" spans="1:16" ht="93.75" customHeight="1" x14ac:dyDescent="0.25">
      <c r="A13" s="299"/>
      <c r="B13" s="299"/>
      <c r="C13" s="300"/>
      <c r="D13" s="300"/>
      <c r="E13" s="288"/>
      <c r="F13" s="299"/>
      <c r="G13" s="301"/>
      <c r="H13" s="16" t="s">
        <v>132</v>
      </c>
      <c r="I13" s="4">
        <v>0.15</v>
      </c>
      <c r="J13" s="15"/>
      <c r="K13" s="16" t="s">
        <v>133</v>
      </c>
      <c r="L13" s="5"/>
      <c r="M13" s="285"/>
      <c r="N13" s="5" t="s">
        <v>129</v>
      </c>
      <c r="O13" s="23">
        <v>42767</v>
      </c>
      <c r="P13" s="24">
        <v>42855</v>
      </c>
    </row>
    <row r="14" spans="1:16" ht="93.75" customHeight="1" x14ac:dyDescent="0.25">
      <c r="A14" s="299"/>
      <c r="B14" s="299"/>
      <c r="C14" s="300"/>
      <c r="D14" s="300"/>
      <c r="E14" s="288"/>
      <c r="F14" s="299"/>
      <c r="G14" s="301"/>
      <c r="H14" s="16" t="s">
        <v>135</v>
      </c>
      <c r="I14" s="4">
        <v>0.2</v>
      </c>
      <c r="J14" s="15"/>
      <c r="K14" s="16" t="s">
        <v>136</v>
      </c>
      <c r="L14" s="5"/>
      <c r="M14" s="285"/>
      <c r="N14" s="5" t="s">
        <v>129</v>
      </c>
      <c r="O14" s="23">
        <v>42856</v>
      </c>
      <c r="P14" s="24">
        <v>42916</v>
      </c>
    </row>
    <row r="15" spans="1:16" ht="84" customHeight="1" x14ac:dyDescent="0.25">
      <c r="A15" s="299"/>
      <c r="B15" s="299"/>
      <c r="C15" s="300"/>
      <c r="D15" s="300"/>
      <c r="E15" s="289"/>
      <c r="F15" s="299"/>
      <c r="G15" s="301"/>
      <c r="H15" s="16" t="s">
        <v>137</v>
      </c>
      <c r="I15" s="4">
        <v>0.15</v>
      </c>
      <c r="J15" s="15"/>
      <c r="K15" s="16" t="s">
        <v>49</v>
      </c>
      <c r="L15" s="5" t="s">
        <v>47</v>
      </c>
      <c r="M15" s="286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284" t="s">
        <v>35</v>
      </c>
      <c r="B16" s="284" t="s">
        <v>11</v>
      </c>
      <c r="C16" s="287" t="s">
        <v>12</v>
      </c>
      <c r="D16" s="287" t="s">
        <v>3</v>
      </c>
      <c r="E16" s="287" t="s">
        <v>69</v>
      </c>
      <c r="F16" s="284" t="s">
        <v>140</v>
      </c>
      <c r="G16" s="311">
        <v>0.14299999999999999</v>
      </c>
      <c r="H16" s="68" t="s">
        <v>141</v>
      </c>
      <c r="I16" s="25">
        <v>0.3</v>
      </c>
      <c r="J16" s="17"/>
      <c r="K16" s="68" t="s">
        <v>107</v>
      </c>
      <c r="L16" s="67" t="s">
        <v>48</v>
      </c>
      <c r="M16" s="284" t="s">
        <v>142</v>
      </c>
      <c r="N16" s="68" t="s">
        <v>143</v>
      </c>
      <c r="O16" s="26">
        <v>42767</v>
      </c>
      <c r="P16" s="26">
        <v>42794</v>
      </c>
    </row>
    <row r="17" spans="1:16" ht="72.75" customHeight="1" x14ac:dyDescent="0.25">
      <c r="A17" s="286"/>
      <c r="B17" s="286"/>
      <c r="C17" s="289"/>
      <c r="D17" s="289"/>
      <c r="E17" s="288"/>
      <c r="F17" s="286"/>
      <c r="G17" s="312"/>
      <c r="H17" s="68" t="s">
        <v>146</v>
      </c>
      <c r="I17" s="25">
        <v>0.7</v>
      </c>
      <c r="J17" s="17"/>
      <c r="K17" s="68" t="s">
        <v>145</v>
      </c>
      <c r="L17" s="67" t="s">
        <v>48</v>
      </c>
      <c r="M17" s="286"/>
      <c r="N17" s="68" t="s">
        <v>144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290">
        <v>0.14299999999999999</v>
      </c>
      <c r="H18" s="76" t="s">
        <v>101</v>
      </c>
      <c r="I18" s="25">
        <v>0.15</v>
      </c>
      <c r="J18" s="17"/>
      <c r="K18" s="68" t="s">
        <v>150</v>
      </c>
      <c r="L18" s="67"/>
      <c r="M18" s="66"/>
      <c r="N18" s="68" t="s">
        <v>155</v>
      </c>
      <c r="O18" s="26">
        <v>42767</v>
      </c>
      <c r="P18" s="23">
        <v>42794</v>
      </c>
    </row>
    <row r="19" spans="1:16" ht="134.25" customHeight="1" x14ac:dyDescent="0.25">
      <c r="A19" s="63" t="s">
        <v>147</v>
      </c>
      <c r="B19" s="63" t="s">
        <v>148</v>
      </c>
      <c r="C19" s="65" t="s">
        <v>149</v>
      </c>
      <c r="D19" s="73" t="s">
        <v>3</v>
      </c>
      <c r="E19" s="288" t="s">
        <v>69</v>
      </c>
      <c r="F19" s="75"/>
      <c r="G19" s="291"/>
      <c r="H19" s="76" t="s">
        <v>102</v>
      </c>
      <c r="I19" s="25">
        <v>0.2</v>
      </c>
      <c r="J19" s="17"/>
      <c r="K19" s="68" t="s">
        <v>151</v>
      </c>
      <c r="L19" s="67"/>
      <c r="M19" s="285" t="s">
        <v>4</v>
      </c>
      <c r="N19" s="68" t="s">
        <v>155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288"/>
      <c r="F20" s="75"/>
      <c r="G20" s="291"/>
      <c r="H20" s="77" t="s">
        <v>103</v>
      </c>
      <c r="I20" s="25">
        <v>0.15</v>
      </c>
      <c r="J20" s="17"/>
      <c r="K20" s="68" t="s">
        <v>152</v>
      </c>
      <c r="L20" s="67"/>
      <c r="M20" s="285"/>
      <c r="N20" s="68" t="s">
        <v>155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291"/>
      <c r="H21" s="77" t="s">
        <v>104</v>
      </c>
      <c r="I21" s="25">
        <v>0.3</v>
      </c>
      <c r="J21" s="17"/>
      <c r="K21" s="68" t="s">
        <v>153</v>
      </c>
      <c r="L21" s="67"/>
      <c r="M21" s="285"/>
      <c r="N21" s="68" t="s">
        <v>156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292"/>
      <c r="H22" s="78" t="s">
        <v>105</v>
      </c>
      <c r="I22" s="79">
        <v>0.2</v>
      </c>
      <c r="J22" s="80"/>
      <c r="K22" s="81" t="s">
        <v>154</v>
      </c>
      <c r="L22" s="74"/>
      <c r="M22" s="286"/>
      <c r="N22" s="81" t="s">
        <v>155</v>
      </c>
      <c r="O22" s="82">
        <v>42856</v>
      </c>
      <c r="P22" s="83">
        <v>42947</v>
      </c>
    </row>
    <row r="23" spans="1:16" s="84" customFormat="1" ht="72.75" customHeight="1" x14ac:dyDescent="0.25">
      <c r="A23" s="284" t="s">
        <v>157</v>
      </c>
      <c r="B23" s="284" t="s">
        <v>148</v>
      </c>
      <c r="C23" s="287" t="s">
        <v>123</v>
      </c>
      <c r="D23" s="287" t="s">
        <v>15</v>
      </c>
      <c r="E23" s="287" t="s">
        <v>69</v>
      </c>
      <c r="F23" s="284" t="s">
        <v>158</v>
      </c>
      <c r="G23" s="290">
        <v>0.14299999999999999</v>
      </c>
      <c r="H23" s="86" t="s">
        <v>109</v>
      </c>
      <c r="I23" s="79">
        <v>0.2</v>
      </c>
      <c r="J23" s="17"/>
      <c r="K23" s="68" t="s">
        <v>159</v>
      </c>
      <c r="L23" s="67"/>
      <c r="M23" s="284" t="s">
        <v>4</v>
      </c>
      <c r="N23" s="68" t="s">
        <v>163</v>
      </c>
      <c r="O23" s="26">
        <v>42767</v>
      </c>
      <c r="P23" s="23">
        <v>42825</v>
      </c>
    </row>
    <row r="24" spans="1:16" ht="72.75" customHeight="1" x14ac:dyDescent="0.25">
      <c r="A24" s="285"/>
      <c r="B24" s="285"/>
      <c r="C24" s="288"/>
      <c r="D24" s="288"/>
      <c r="E24" s="288"/>
      <c r="F24" s="285"/>
      <c r="G24" s="291"/>
      <c r="H24" s="86" t="s">
        <v>110</v>
      </c>
      <c r="I24" s="79">
        <v>0.25</v>
      </c>
      <c r="J24" s="17"/>
      <c r="K24" s="68" t="s">
        <v>160</v>
      </c>
      <c r="L24" s="67"/>
      <c r="M24" s="285"/>
      <c r="N24" s="68" t="s">
        <v>163</v>
      </c>
      <c r="O24" s="26">
        <v>42826</v>
      </c>
      <c r="P24" s="23">
        <v>42916</v>
      </c>
    </row>
    <row r="25" spans="1:16" ht="72.75" customHeight="1" x14ac:dyDescent="0.25">
      <c r="A25" s="285"/>
      <c r="B25" s="285"/>
      <c r="C25" s="288"/>
      <c r="D25" s="288"/>
      <c r="E25" s="288"/>
      <c r="F25" s="285"/>
      <c r="G25" s="291"/>
      <c r="H25" s="86" t="s">
        <v>116</v>
      </c>
      <c r="I25" s="79">
        <v>0.25</v>
      </c>
      <c r="J25" s="17"/>
      <c r="K25" s="68" t="s">
        <v>161</v>
      </c>
      <c r="L25" s="67"/>
      <c r="M25" s="285"/>
      <c r="N25" s="68" t="s">
        <v>163</v>
      </c>
      <c r="O25" s="26">
        <v>42856</v>
      </c>
      <c r="P25" s="23">
        <v>42947</v>
      </c>
    </row>
    <row r="26" spans="1:16" ht="72.75" customHeight="1" x14ac:dyDescent="0.25">
      <c r="A26" s="286"/>
      <c r="B26" s="286"/>
      <c r="C26" s="289"/>
      <c r="D26" s="289"/>
      <c r="E26" s="289"/>
      <c r="F26" s="286"/>
      <c r="G26" s="292"/>
      <c r="H26" s="87" t="s">
        <v>117</v>
      </c>
      <c r="I26" s="79">
        <v>0.3</v>
      </c>
      <c r="J26" s="80"/>
      <c r="K26" s="81" t="s">
        <v>162</v>
      </c>
      <c r="L26" s="74"/>
      <c r="M26" s="286"/>
      <c r="N26" s="81" t="s">
        <v>163</v>
      </c>
      <c r="O26" s="82">
        <v>42948</v>
      </c>
      <c r="P26" s="83">
        <v>43100</v>
      </c>
    </row>
    <row r="27" spans="1:16" s="84" customFormat="1" ht="72.75" customHeight="1" x14ac:dyDescent="0.25">
      <c r="A27" s="284" t="s">
        <v>164</v>
      </c>
      <c r="B27" s="284" t="s">
        <v>165</v>
      </c>
      <c r="C27" s="287" t="s">
        <v>166</v>
      </c>
      <c r="D27" s="287" t="s">
        <v>167</v>
      </c>
      <c r="E27" s="287" t="s">
        <v>68</v>
      </c>
      <c r="F27" s="284" t="s">
        <v>168</v>
      </c>
      <c r="G27" s="293">
        <v>0.14299999999999999</v>
      </c>
      <c r="H27" s="86" t="s">
        <v>111</v>
      </c>
      <c r="I27" s="79">
        <v>0.3</v>
      </c>
      <c r="J27" s="17"/>
      <c r="K27" s="68" t="s">
        <v>169</v>
      </c>
      <c r="L27" s="67"/>
      <c r="M27" s="284" t="s">
        <v>172</v>
      </c>
      <c r="N27" s="68" t="s">
        <v>173</v>
      </c>
      <c r="O27" s="26" t="s">
        <v>174</v>
      </c>
      <c r="P27" s="23">
        <v>42962</v>
      </c>
    </row>
    <row r="28" spans="1:16" ht="72.75" customHeight="1" x14ac:dyDescent="0.25">
      <c r="A28" s="285"/>
      <c r="B28" s="285"/>
      <c r="C28" s="288"/>
      <c r="D28" s="288"/>
      <c r="E28" s="288"/>
      <c r="F28" s="285"/>
      <c r="G28" s="294"/>
      <c r="H28" s="86" t="s">
        <v>112</v>
      </c>
      <c r="I28" s="79">
        <v>0.15</v>
      </c>
      <c r="J28" s="17"/>
      <c r="K28" s="68" t="s">
        <v>170</v>
      </c>
      <c r="L28" s="67"/>
      <c r="M28" s="285"/>
      <c r="N28" s="68" t="s">
        <v>173</v>
      </c>
      <c r="O28" s="26">
        <v>371649</v>
      </c>
      <c r="P28" s="23" t="s">
        <v>175</v>
      </c>
    </row>
    <row r="29" spans="1:16" ht="72.75" customHeight="1" x14ac:dyDescent="0.25">
      <c r="A29" s="285"/>
      <c r="B29" s="285"/>
      <c r="C29" s="288"/>
      <c r="D29" s="288"/>
      <c r="E29" s="288"/>
      <c r="F29" s="285"/>
      <c r="G29" s="294"/>
      <c r="H29" s="86" t="s">
        <v>113</v>
      </c>
      <c r="I29" s="79">
        <v>0.3</v>
      </c>
      <c r="J29" s="17"/>
      <c r="K29" s="68" t="s">
        <v>114</v>
      </c>
      <c r="L29" s="67"/>
      <c r="M29" s="285"/>
      <c r="N29" s="68" t="s">
        <v>173</v>
      </c>
      <c r="O29" s="23" t="s">
        <v>175</v>
      </c>
      <c r="P29" s="23">
        <v>43100</v>
      </c>
    </row>
    <row r="30" spans="1:16" s="85" customFormat="1" ht="72.75" customHeight="1" x14ac:dyDescent="0.25">
      <c r="A30" s="286"/>
      <c r="B30" s="286"/>
      <c r="C30" s="289"/>
      <c r="D30" s="289"/>
      <c r="E30" s="289"/>
      <c r="F30" s="286"/>
      <c r="G30" s="295"/>
      <c r="H30" s="86" t="s">
        <v>115</v>
      </c>
      <c r="I30" s="25">
        <v>0.25</v>
      </c>
      <c r="J30" s="17"/>
      <c r="K30" s="68" t="s">
        <v>171</v>
      </c>
      <c r="L30" s="67"/>
      <c r="M30" s="286"/>
      <c r="N30" s="68" t="s">
        <v>173</v>
      </c>
      <c r="O30" s="26">
        <v>42767</v>
      </c>
      <c r="P30" s="23">
        <v>42916</v>
      </c>
    </row>
    <row r="31" spans="1:16" ht="225" customHeight="1" x14ac:dyDescent="0.25">
      <c r="A31" s="284" t="s">
        <v>176</v>
      </c>
      <c r="B31" s="284" t="s">
        <v>30</v>
      </c>
      <c r="C31" s="284" t="s">
        <v>36</v>
      </c>
      <c r="D31" s="5" t="s">
        <v>29</v>
      </c>
      <c r="E31" s="5" t="s">
        <v>70</v>
      </c>
      <c r="F31" s="284" t="s">
        <v>17</v>
      </c>
      <c r="G31" s="293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308" t="s">
        <v>22</v>
      </c>
      <c r="N31" s="20" t="s">
        <v>63</v>
      </c>
      <c r="O31" s="62">
        <v>42767</v>
      </c>
      <c r="P31" s="62">
        <v>43100</v>
      </c>
    </row>
    <row r="32" spans="1:16" ht="120" customHeight="1" x14ac:dyDescent="0.25">
      <c r="A32" s="285"/>
      <c r="B32" s="285"/>
      <c r="C32" s="285"/>
      <c r="D32" s="5" t="s">
        <v>28</v>
      </c>
      <c r="E32" s="5" t="s">
        <v>71</v>
      </c>
      <c r="F32" s="285"/>
      <c r="G32" s="294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309"/>
      <c r="N32" s="20" t="s">
        <v>64</v>
      </c>
      <c r="O32" s="62">
        <v>42767</v>
      </c>
      <c r="P32" s="62">
        <v>43100</v>
      </c>
    </row>
    <row r="33" spans="1:16" ht="118.5" customHeight="1" x14ac:dyDescent="0.25">
      <c r="A33" s="285"/>
      <c r="B33" s="285"/>
      <c r="C33" s="285"/>
      <c r="D33" s="5" t="s">
        <v>5</v>
      </c>
      <c r="E33" s="5" t="s">
        <v>68</v>
      </c>
      <c r="F33" s="285"/>
      <c r="G33" s="294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309"/>
      <c r="N33" s="20" t="s">
        <v>65</v>
      </c>
      <c r="O33" s="62">
        <v>42767</v>
      </c>
      <c r="P33" s="62">
        <v>43100</v>
      </c>
    </row>
    <row r="34" spans="1:16" ht="142.5" customHeight="1" x14ac:dyDescent="0.25">
      <c r="A34" s="286"/>
      <c r="B34" s="286"/>
      <c r="C34" s="286"/>
      <c r="D34" s="5" t="s">
        <v>27</v>
      </c>
      <c r="E34" s="5" t="s">
        <v>70</v>
      </c>
      <c r="F34" s="286"/>
      <c r="G34" s="295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310"/>
      <c r="N34" s="20" t="s">
        <v>66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:P2"/>
    <mergeCell ref="A1:P1"/>
    <mergeCell ref="A3:I3"/>
    <mergeCell ref="K3:L3"/>
    <mergeCell ref="M3:P3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B23:B26"/>
    <mergeCell ref="C23:C26"/>
    <mergeCell ref="D23:D26"/>
    <mergeCell ref="E23:E26"/>
    <mergeCell ref="F23:F26"/>
    <mergeCell ref="G23:G26"/>
    <mergeCell ref="M23:M26"/>
    <mergeCell ref="E19:E20"/>
    <mergeCell ref="G18:G22"/>
    <mergeCell ref="F27:F30"/>
    <mergeCell ref="G27:G30"/>
    <mergeCell ref="M27:M30"/>
    <mergeCell ref="A27:A30"/>
    <mergeCell ref="B27:B30"/>
    <mergeCell ref="C27:C30"/>
    <mergeCell ref="D27:D30"/>
    <mergeCell ref="E27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88</v>
      </c>
      <c r="C16" s="45">
        <f>F12</f>
        <v>0</v>
      </c>
      <c r="D16" s="45">
        <v>0.5</v>
      </c>
    </row>
    <row r="17" spans="1:9" x14ac:dyDescent="0.25">
      <c r="B17" s="34" t="s">
        <v>90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177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88</v>
      </c>
      <c r="C16" s="45">
        <f>F12</f>
        <v>0</v>
      </c>
      <c r="D16" s="45">
        <v>0.92</v>
      </c>
    </row>
    <row r="17" spans="1:9" x14ac:dyDescent="0.25">
      <c r="B17" s="34" t="s">
        <v>90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129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192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203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206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88</v>
      </c>
      <c r="C16" s="45">
        <f>F12</f>
        <v>0</v>
      </c>
      <c r="D16" s="45">
        <v>0.96</v>
      </c>
    </row>
    <row r="17" spans="1:9" x14ac:dyDescent="0.25">
      <c r="B17" s="34" t="s">
        <v>90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29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29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29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29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29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203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206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316" t="s">
        <v>91</v>
      </c>
      <c r="B12" s="31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88</v>
      </c>
      <c r="C16" s="45">
        <f>F12</f>
        <v>0</v>
      </c>
      <c r="D16" s="45">
        <v>0.93</v>
      </c>
    </row>
    <row r="17" spans="1:9" x14ac:dyDescent="0.25">
      <c r="B17" s="34" t="s">
        <v>90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34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34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34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34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34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203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204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206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316" t="s">
        <v>91</v>
      </c>
      <c r="B11" s="316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88</v>
      </c>
      <c r="C15" s="45">
        <v>1</v>
      </c>
      <c r="D15" s="45">
        <v>0.93</v>
      </c>
    </row>
    <row r="16" spans="1:11" x14ac:dyDescent="0.25">
      <c r="B16" s="34" t="s">
        <v>90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92</v>
      </c>
    </row>
    <row r="25" spans="1:9" ht="45" x14ac:dyDescent="0.25">
      <c r="A25" s="51" t="s">
        <v>73</v>
      </c>
      <c r="B25" s="52" t="s">
        <v>93</v>
      </c>
      <c r="C25" s="52" t="s">
        <v>59</v>
      </c>
      <c r="D25" s="52" t="s">
        <v>86</v>
      </c>
      <c r="E25" s="52" t="s">
        <v>87</v>
      </c>
      <c r="F25" s="56" t="s">
        <v>88</v>
      </c>
      <c r="G25" s="57" t="s">
        <v>89</v>
      </c>
      <c r="H25" s="57" t="s">
        <v>75</v>
      </c>
      <c r="I25" s="134" t="s">
        <v>90</v>
      </c>
    </row>
    <row r="26" spans="1:9" ht="46.5" customHeight="1" x14ac:dyDescent="0.25">
      <c r="A26" s="35">
        <v>1</v>
      </c>
      <c r="B26" s="36" t="s">
        <v>183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185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219</v>
      </c>
    </row>
    <row r="32" spans="1:9" ht="45" x14ac:dyDescent="0.25">
      <c r="A32" s="51" t="s">
        <v>73</v>
      </c>
      <c r="B32" s="52" t="s">
        <v>93</v>
      </c>
      <c r="C32" s="52" t="s">
        <v>59</v>
      </c>
      <c r="D32" s="52" t="s">
        <v>86</v>
      </c>
      <c r="E32" s="52" t="s">
        <v>87</v>
      </c>
      <c r="F32" s="56" t="s">
        <v>88</v>
      </c>
      <c r="G32" s="52" t="s">
        <v>89</v>
      </c>
      <c r="H32" s="52" t="s">
        <v>75</v>
      </c>
      <c r="I32" s="134" t="s">
        <v>90</v>
      </c>
    </row>
    <row r="33" spans="1:9" ht="30" x14ac:dyDescent="0.25">
      <c r="A33" s="35">
        <v>3</v>
      </c>
      <c r="B33" s="36" t="s">
        <v>106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192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196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220</v>
      </c>
    </row>
    <row r="46" spans="1:9" ht="45" x14ac:dyDescent="0.25">
      <c r="A46" s="51" t="s">
        <v>73</v>
      </c>
      <c r="B46" s="52" t="s">
        <v>93</v>
      </c>
      <c r="C46" s="52" t="s">
        <v>59</v>
      </c>
      <c r="D46" s="52" t="s">
        <v>86</v>
      </c>
      <c r="E46" s="52" t="s">
        <v>87</v>
      </c>
      <c r="F46" s="56" t="s">
        <v>88</v>
      </c>
      <c r="G46" s="57" t="s">
        <v>89</v>
      </c>
      <c r="H46" s="57" t="s">
        <v>75</v>
      </c>
      <c r="I46" s="134" t="s">
        <v>90</v>
      </c>
    </row>
    <row r="47" spans="1:9" ht="33.75" customHeight="1" x14ac:dyDescent="0.25">
      <c r="A47" s="35">
        <v>7</v>
      </c>
      <c r="B47" s="36" t="s">
        <v>203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204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73</v>
      </c>
      <c r="B58" s="52" t="s">
        <v>93</v>
      </c>
      <c r="C58" s="52" t="s">
        <v>59</v>
      </c>
      <c r="D58" s="52" t="s">
        <v>86</v>
      </c>
      <c r="E58" s="52" t="s">
        <v>87</v>
      </c>
      <c r="F58" s="56" t="s">
        <v>88</v>
      </c>
      <c r="G58" s="52" t="s">
        <v>89</v>
      </c>
      <c r="H58" s="52" t="s">
        <v>75</v>
      </c>
      <c r="I58" s="134" t="s">
        <v>90</v>
      </c>
    </row>
    <row r="59" spans="1:9" ht="54" customHeight="1" x14ac:dyDescent="0.25">
      <c r="A59" s="35">
        <v>6</v>
      </c>
      <c r="B59" s="36" t="s">
        <v>208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73</v>
      </c>
      <c r="B69" s="52" t="s">
        <v>93</v>
      </c>
      <c r="C69" s="52" t="s">
        <v>59</v>
      </c>
      <c r="D69" s="52" t="s">
        <v>86</v>
      </c>
      <c r="E69" s="52" t="s">
        <v>87</v>
      </c>
      <c r="F69" s="56" t="s">
        <v>88</v>
      </c>
      <c r="G69" s="52" t="s">
        <v>89</v>
      </c>
      <c r="H69" s="52" t="s">
        <v>75</v>
      </c>
      <c r="I69" s="134" t="s">
        <v>90</v>
      </c>
    </row>
    <row r="70" spans="1:9" ht="45.75" customHeight="1" x14ac:dyDescent="0.25">
      <c r="A70" s="35">
        <v>9</v>
      </c>
      <c r="B70" s="36" t="s">
        <v>206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319" t="s">
        <v>84</v>
      </c>
      <c r="C1" s="319"/>
      <c r="D1" s="319"/>
      <c r="E1" s="319"/>
      <c r="F1" s="319"/>
      <c r="G1" s="319"/>
      <c r="H1" s="319"/>
    </row>
    <row r="2" spans="1:8" ht="47.25" x14ac:dyDescent="0.25">
      <c r="A2" s="58" t="s">
        <v>73</v>
      </c>
      <c r="B2" s="58" t="s">
        <v>74</v>
      </c>
      <c r="C2" s="58" t="s">
        <v>221</v>
      </c>
      <c r="D2" s="58" t="s">
        <v>75</v>
      </c>
      <c r="E2" s="58" t="s">
        <v>76</v>
      </c>
      <c r="F2" s="58" t="s">
        <v>77</v>
      </c>
      <c r="G2" s="58" t="s">
        <v>78</v>
      </c>
      <c r="H2" s="58" t="s">
        <v>79</v>
      </c>
    </row>
    <row r="3" spans="1:8" ht="36.75" customHeight="1" x14ac:dyDescent="0.25">
      <c r="A3" s="31">
        <v>1</v>
      </c>
      <c r="B3" s="98" t="s">
        <v>180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181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182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80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319" t="s">
        <v>72</v>
      </c>
      <c r="C7" s="319"/>
      <c r="D7" s="319"/>
      <c r="E7" s="319"/>
      <c r="F7" s="319"/>
      <c r="G7" s="319"/>
      <c r="H7" s="319"/>
    </row>
    <row r="8" spans="1:8" ht="47.25" x14ac:dyDescent="0.25">
      <c r="A8" s="58" t="s">
        <v>73</v>
      </c>
      <c r="B8" s="58" t="s">
        <v>74</v>
      </c>
      <c r="C8" s="58" t="s">
        <v>221</v>
      </c>
      <c r="D8" s="58" t="s">
        <v>75</v>
      </c>
      <c r="E8" s="58" t="s">
        <v>76</v>
      </c>
      <c r="F8" s="58" t="s">
        <v>77</v>
      </c>
      <c r="G8" s="58" t="s">
        <v>78</v>
      </c>
      <c r="H8" s="58" t="s">
        <v>79</v>
      </c>
    </row>
    <row r="9" spans="1:8" ht="60" x14ac:dyDescent="0.25">
      <c r="A9" s="101">
        <v>1</v>
      </c>
      <c r="B9" s="102" t="s">
        <v>186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187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80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319"/>
      <c r="C13" s="319"/>
      <c r="D13" s="319"/>
      <c r="E13" s="319"/>
      <c r="F13" s="319"/>
      <c r="G13" s="319"/>
      <c r="H13" s="319"/>
    </row>
    <row r="14" spans="1:8" x14ac:dyDescent="0.25">
      <c r="B14" s="319" t="s">
        <v>82</v>
      </c>
      <c r="C14" s="319"/>
      <c r="D14" s="319"/>
      <c r="E14" s="319"/>
      <c r="F14" s="319"/>
      <c r="G14" s="319"/>
      <c r="H14" s="319"/>
    </row>
    <row r="15" spans="1:8" ht="47.25" x14ac:dyDescent="0.25">
      <c r="A15" s="58" t="s">
        <v>73</v>
      </c>
      <c r="B15" s="58" t="s">
        <v>74</v>
      </c>
      <c r="C15" s="58" t="s">
        <v>221</v>
      </c>
      <c r="D15" s="58" t="s">
        <v>75</v>
      </c>
      <c r="E15" s="58" t="s">
        <v>76</v>
      </c>
      <c r="F15" s="58" t="s">
        <v>77</v>
      </c>
      <c r="G15" s="58" t="s">
        <v>78</v>
      </c>
      <c r="H15" s="58" t="s">
        <v>79</v>
      </c>
    </row>
    <row r="16" spans="1:8" ht="120" x14ac:dyDescent="0.25">
      <c r="A16" s="31">
        <v>1</v>
      </c>
      <c r="B16" s="27" t="s">
        <v>189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190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191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80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319" t="s">
        <v>81</v>
      </c>
      <c r="C21" s="319"/>
      <c r="D21" s="319"/>
      <c r="E21" s="319"/>
      <c r="F21" s="319"/>
      <c r="G21" s="319"/>
      <c r="H21" s="319"/>
    </row>
    <row r="22" spans="1:8" ht="47.25" x14ac:dyDescent="0.25">
      <c r="A22" s="58" t="s">
        <v>73</v>
      </c>
      <c r="B22" s="58" t="s">
        <v>74</v>
      </c>
      <c r="C22" s="58" t="s">
        <v>221</v>
      </c>
      <c r="D22" s="58" t="s">
        <v>75</v>
      </c>
      <c r="E22" s="58" t="s">
        <v>76</v>
      </c>
      <c r="F22" s="58" t="s">
        <v>77</v>
      </c>
      <c r="G22" s="58" t="s">
        <v>78</v>
      </c>
      <c r="H22" s="58" t="s">
        <v>79</v>
      </c>
    </row>
    <row r="23" spans="1:8" ht="41.25" customHeight="1" x14ac:dyDescent="0.25">
      <c r="A23" s="31">
        <v>1</v>
      </c>
      <c r="B23" s="50" t="s">
        <v>193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194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195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80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317" t="s">
        <v>83</v>
      </c>
      <c r="B28" s="317"/>
      <c r="C28" s="317"/>
      <c r="D28" s="317"/>
      <c r="E28" s="317"/>
      <c r="F28" s="317"/>
      <c r="G28" s="317"/>
      <c r="H28" s="317"/>
    </row>
    <row r="29" spans="1:8" ht="47.25" x14ac:dyDescent="0.25">
      <c r="A29" s="58" t="s">
        <v>73</v>
      </c>
      <c r="B29" s="58" t="s">
        <v>74</v>
      </c>
      <c r="C29" s="58" t="s">
        <v>221</v>
      </c>
      <c r="D29" s="58" t="s">
        <v>75</v>
      </c>
      <c r="E29" s="58" t="s">
        <v>76</v>
      </c>
      <c r="F29" s="58" t="s">
        <v>77</v>
      </c>
      <c r="G29" s="58" t="s">
        <v>78</v>
      </c>
      <c r="H29" s="58" t="s">
        <v>79</v>
      </c>
    </row>
    <row r="30" spans="1:8" ht="45" x14ac:dyDescent="0.25">
      <c r="A30" s="31">
        <v>1</v>
      </c>
      <c r="B30" s="18" t="s">
        <v>197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198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80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317" t="s">
        <v>178</v>
      </c>
      <c r="B34" s="318"/>
      <c r="C34" s="318"/>
      <c r="D34" s="318"/>
      <c r="E34" s="318"/>
      <c r="F34" s="318"/>
      <c r="G34" s="318"/>
      <c r="H34" s="318"/>
    </row>
    <row r="35" spans="1:8" ht="47.25" x14ac:dyDescent="0.25">
      <c r="A35" s="58" t="s">
        <v>73</v>
      </c>
      <c r="B35" s="58" t="s">
        <v>74</v>
      </c>
      <c r="C35" s="58" t="s">
        <v>221</v>
      </c>
      <c r="D35" s="58" t="s">
        <v>75</v>
      </c>
      <c r="E35" s="58" t="s">
        <v>76</v>
      </c>
      <c r="F35" s="58" t="s">
        <v>77</v>
      </c>
      <c r="G35" s="58" t="s">
        <v>78</v>
      </c>
      <c r="H35" s="58" t="s">
        <v>79</v>
      </c>
    </row>
    <row r="36" spans="1:8" ht="60" x14ac:dyDescent="0.25">
      <c r="A36" s="31">
        <v>1</v>
      </c>
      <c r="B36" s="18" t="s">
        <v>199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200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80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317" t="s">
        <v>179</v>
      </c>
      <c r="B40" s="318"/>
      <c r="C40" s="318"/>
      <c r="D40" s="318"/>
      <c r="E40" s="318"/>
      <c r="F40" s="318"/>
      <c r="G40" s="318"/>
      <c r="H40" s="318"/>
    </row>
    <row r="41" spans="1:8" ht="47.25" x14ac:dyDescent="0.25">
      <c r="A41" s="58" t="s">
        <v>73</v>
      </c>
      <c r="B41" s="58" t="s">
        <v>74</v>
      </c>
      <c r="C41" s="58" t="s">
        <v>221</v>
      </c>
      <c r="D41" s="58" t="s">
        <v>75</v>
      </c>
      <c r="E41" s="58" t="s">
        <v>76</v>
      </c>
      <c r="F41" s="58" t="s">
        <v>77</v>
      </c>
      <c r="G41" s="58" t="s">
        <v>78</v>
      </c>
      <c r="H41" s="58" t="s">
        <v>79</v>
      </c>
    </row>
    <row r="42" spans="1:8" ht="60" x14ac:dyDescent="0.25">
      <c r="A42" s="31">
        <v>1</v>
      </c>
      <c r="B42" s="18" t="s">
        <v>201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202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217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80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317" t="s">
        <v>215</v>
      </c>
      <c r="B47" s="318"/>
      <c r="C47" s="318"/>
      <c r="D47" s="318"/>
      <c r="E47" s="318"/>
      <c r="F47" s="318"/>
      <c r="G47" s="318"/>
      <c r="H47" s="318"/>
    </row>
    <row r="48" spans="1:8" ht="47.25" x14ac:dyDescent="0.25">
      <c r="A48" s="58" t="s">
        <v>73</v>
      </c>
      <c r="B48" s="58" t="s">
        <v>74</v>
      </c>
      <c r="C48" s="58" t="s">
        <v>221</v>
      </c>
      <c r="D48" s="58" t="s">
        <v>75</v>
      </c>
      <c r="E48" s="58" t="s">
        <v>76</v>
      </c>
      <c r="F48" s="58" t="s">
        <v>77</v>
      </c>
      <c r="G48" s="58" t="s">
        <v>78</v>
      </c>
      <c r="H48" s="58" t="s">
        <v>79</v>
      </c>
    </row>
    <row r="49" spans="1:8" ht="45" x14ac:dyDescent="0.25">
      <c r="A49" s="31">
        <v>1</v>
      </c>
      <c r="B49" s="18" t="s">
        <v>218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205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80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317" t="s">
        <v>216</v>
      </c>
      <c r="B53" s="318"/>
      <c r="C53" s="318"/>
      <c r="D53" s="318"/>
      <c r="E53" s="318"/>
      <c r="F53" s="318"/>
      <c r="G53" s="318"/>
      <c r="H53" s="318"/>
    </row>
    <row r="54" spans="1:8" ht="47.25" x14ac:dyDescent="0.25">
      <c r="A54" s="58" t="s">
        <v>73</v>
      </c>
      <c r="B54" s="58" t="s">
        <v>74</v>
      </c>
      <c r="C54" s="58" t="s">
        <v>221</v>
      </c>
      <c r="D54" s="58" t="s">
        <v>75</v>
      </c>
      <c r="E54" s="58" t="s">
        <v>76</v>
      </c>
      <c r="F54" s="58" t="s">
        <v>77</v>
      </c>
      <c r="G54" s="58" t="s">
        <v>78</v>
      </c>
      <c r="H54" s="58" t="s">
        <v>79</v>
      </c>
    </row>
    <row r="55" spans="1:8" ht="64.5" customHeight="1" x14ac:dyDescent="0.25">
      <c r="A55" s="31">
        <v>1</v>
      </c>
      <c r="B55" s="98" t="s">
        <v>111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209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210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211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212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213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214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80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B1:H1"/>
    <mergeCell ref="B7:H7"/>
    <mergeCell ref="B13:H13"/>
    <mergeCell ref="B14:H14"/>
    <mergeCell ref="B21:H21"/>
    <mergeCell ref="A47:H47"/>
    <mergeCell ref="A53:H53"/>
    <mergeCell ref="A40:H40"/>
    <mergeCell ref="A34:H34"/>
    <mergeCell ref="A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E5FF-19C0-4D59-BB5B-16A0209EF543}">
  <sheetPr>
    <tabColor theme="3" tint="-0.499984740745262"/>
  </sheetPr>
  <dimension ref="A1:O65"/>
  <sheetViews>
    <sheetView zoomScale="70" zoomScaleNormal="70" workbookViewId="0">
      <selection activeCell="D5" sqref="D5"/>
    </sheetView>
  </sheetViews>
  <sheetFormatPr baseColWidth="10" defaultRowHeight="15" x14ac:dyDescent="0.25"/>
  <cols>
    <col min="1" max="1" width="27.5703125" customWidth="1"/>
    <col min="2" max="2" width="6" customWidth="1"/>
    <col min="3" max="3" width="35.42578125" customWidth="1"/>
    <col min="4" max="4" width="37" customWidth="1"/>
    <col min="5" max="5" width="31.85546875" style="172" customWidth="1"/>
    <col min="6" max="6" width="18.140625" customWidth="1"/>
    <col min="7" max="7" width="18" customWidth="1"/>
    <col min="8" max="9" width="15.28515625" customWidth="1"/>
    <col min="10" max="10" width="21.42578125" customWidth="1"/>
    <col min="11" max="11" width="12.5703125" customWidth="1"/>
    <col min="12" max="12" width="30.7109375" customWidth="1"/>
    <col min="13" max="13" width="21.85546875" customWidth="1"/>
    <col min="14" max="14" width="19.85546875" customWidth="1"/>
    <col min="15" max="15" width="40.5703125" customWidth="1"/>
  </cols>
  <sheetData>
    <row r="1" spans="1:15" ht="15.75" thickBot="1" x14ac:dyDescent="0.3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19.5" thickBot="1" x14ac:dyDescent="0.3">
      <c r="A2" s="323" t="s">
        <v>400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5"/>
    </row>
    <row r="3" spans="1:15" ht="30" x14ac:dyDescent="0.25">
      <c r="A3" s="156" t="s">
        <v>401</v>
      </c>
      <c r="B3" s="157" t="s">
        <v>402</v>
      </c>
      <c r="C3" s="157" t="s">
        <v>403</v>
      </c>
      <c r="D3" s="157" t="s">
        <v>404</v>
      </c>
      <c r="E3" s="157" t="s">
        <v>405</v>
      </c>
      <c r="F3" s="157" t="s">
        <v>406</v>
      </c>
      <c r="G3" s="157" t="s">
        <v>407</v>
      </c>
      <c r="H3" s="158" t="s">
        <v>408</v>
      </c>
      <c r="I3" s="157" t="s">
        <v>409</v>
      </c>
      <c r="J3" s="157" t="s">
        <v>410</v>
      </c>
      <c r="K3" s="158" t="s">
        <v>411</v>
      </c>
      <c r="L3" s="326" t="s">
        <v>412</v>
      </c>
      <c r="M3" s="326"/>
      <c r="N3" s="326"/>
      <c r="O3" s="327"/>
    </row>
    <row r="4" spans="1:15" ht="60" x14ac:dyDescent="0.25">
      <c r="A4" s="328" t="s">
        <v>516</v>
      </c>
      <c r="B4" s="159">
        <v>1</v>
      </c>
      <c r="C4" s="173" t="s">
        <v>517</v>
      </c>
      <c r="D4" s="161" t="s">
        <v>487</v>
      </c>
      <c r="E4" s="162" t="s">
        <v>413</v>
      </c>
      <c r="F4" s="163">
        <v>44378</v>
      </c>
      <c r="G4" s="163">
        <v>44439</v>
      </c>
      <c r="H4" s="164"/>
      <c r="I4" s="164">
        <v>1</v>
      </c>
      <c r="J4" s="165"/>
      <c r="K4" s="164"/>
      <c r="L4" s="166"/>
      <c r="M4" s="166"/>
      <c r="N4" s="166"/>
      <c r="O4" s="167"/>
    </row>
    <row r="5" spans="1:15" ht="30" x14ac:dyDescent="0.25">
      <c r="A5" s="329"/>
      <c r="B5" s="159">
        <v>2</v>
      </c>
      <c r="C5" s="161" t="s">
        <v>414</v>
      </c>
      <c r="D5" s="161" t="s">
        <v>415</v>
      </c>
      <c r="E5" s="162" t="s">
        <v>413</v>
      </c>
      <c r="F5" s="163">
        <v>44409</v>
      </c>
      <c r="G5" s="163">
        <v>44439</v>
      </c>
      <c r="H5" s="164"/>
      <c r="I5" s="164">
        <v>1</v>
      </c>
      <c r="J5" s="165"/>
      <c r="K5" s="164"/>
      <c r="L5" s="166"/>
      <c r="M5" s="166"/>
      <c r="N5" s="166"/>
      <c r="O5" s="167"/>
    </row>
    <row r="6" spans="1:15" ht="30" x14ac:dyDescent="0.25">
      <c r="A6" s="329"/>
      <c r="B6" s="159">
        <v>3</v>
      </c>
      <c r="C6" s="173" t="s">
        <v>416</v>
      </c>
      <c r="D6" s="173" t="s">
        <v>417</v>
      </c>
      <c r="E6" s="160" t="s">
        <v>413</v>
      </c>
      <c r="F6" s="163">
        <v>44197</v>
      </c>
      <c r="G6" s="163">
        <v>44561</v>
      </c>
      <c r="H6" s="164"/>
      <c r="I6" s="164">
        <v>0.5</v>
      </c>
      <c r="J6" s="164">
        <v>0.5</v>
      </c>
      <c r="K6" s="164"/>
      <c r="L6" s="166"/>
      <c r="M6" s="166"/>
      <c r="N6" s="166"/>
      <c r="O6" s="167"/>
    </row>
    <row r="7" spans="1:15" ht="30" x14ac:dyDescent="0.25">
      <c r="A7" s="330" t="s">
        <v>418</v>
      </c>
      <c r="B7" s="159">
        <v>4</v>
      </c>
      <c r="C7" s="173" t="s">
        <v>419</v>
      </c>
      <c r="D7" s="173" t="s">
        <v>420</v>
      </c>
      <c r="E7" s="160" t="s">
        <v>413</v>
      </c>
      <c r="F7" s="163">
        <v>44197</v>
      </c>
      <c r="G7" s="163">
        <v>44561</v>
      </c>
      <c r="H7" s="164">
        <v>0.33</v>
      </c>
      <c r="I7" s="164">
        <v>0.33</v>
      </c>
      <c r="J7" s="164">
        <v>0.33</v>
      </c>
      <c r="K7" s="168"/>
      <c r="L7" s="166"/>
      <c r="M7" s="166"/>
      <c r="N7" s="166"/>
      <c r="O7" s="167"/>
    </row>
    <row r="8" spans="1:15" ht="45" x14ac:dyDescent="0.25">
      <c r="A8" s="331"/>
      <c r="B8" s="159">
        <v>5</v>
      </c>
      <c r="C8" s="173" t="s">
        <v>488</v>
      </c>
      <c r="D8" s="173" t="s">
        <v>489</v>
      </c>
      <c r="E8" s="160" t="s">
        <v>413</v>
      </c>
      <c r="F8" s="163">
        <v>44197</v>
      </c>
      <c r="G8" s="163">
        <v>44316</v>
      </c>
      <c r="H8" s="164">
        <v>0.33</v>
      </c>
      <c r="I8" s="164">
        <v>0.33</v>
      </c>
      <c r="J8" s="164">
        <v>0.33</v>
      </c>
      <c r="K8" s="168"/>
      <c r="L8" s="166"/>
      <c r="M8" s="166"/>
      <c r="N8" s="166"/>
      <c r="O8" s="167"/>
    </row>
    <row r="9" spans="1:15" ht="30" x14ac:dyDescent="0.25">
      <c r="A9" s="170" t="s">
        <v>421</v>
      </c>
      <c r="B9" s="159">
        <v>6</v>
      </c>
      <c r="C9" s="173" t="s">
        <v>422</v>
      </c>
      <c r="D9" s="161" t="s">
        <v>423</v>
      </c>
      <c r="E9" s="162" t="s">
        <v>413</v>
      </c>
      <c r="F9" s="169">
        <v>44197</v>
      </c>
      <c r="G9" s="169">
        <v>44530</v>
      </c>
      <c r="H9" s="168"/>
      <c r="I9" s="171"/>
      <c r="J9" s="168">
        <v>1</v>
      </c>
      <c r="K9" s="168"/>
      <c r="L9" s="166"/>
      <c r="M9" s="166"/>
      <c r="N9" s="166"/>
      <c r="O9" s="167"/>
    </row>
    <row r="10" spans="1:15" ht="60" x14ac:dyDescent="0.25">
      <c r="A10" s="170" t="s">
        <v>424</v>
      </c>
      <c r="B10" s="170">
        <v>7</v>
      </c>
      <c r="C10" s="161" t="s">
        <v>425</v>
      </c>
      <c r="D10" s="161" t="s">
        <v>426</v>
      </c>
      <c r="E10" s="162" t="s">
        <v>413</v>
      </c>
      <c r="F10" s="163">
        <v>44197</v>
      </c>
      <c r="G10" s="163">
        <v>44561</v>
      </c>
      <c r="H10" s="164">
        <v>0.33</v>
      </c>
      <c r="I10" s="164">
        <v>0.33</v>
      </c>
      <c r="J10" s="164">
        <v>0.33</v>
      </c>
      <c r="K10" s="164"/>
      <c r="L10" s="170"/>
      <c r="M10" s="166"/>
      <c r="N10" s="166"/>
      <c r="O10" s="167"/>
    </row>
    <row r="11" spans="1:15" ht="30" x14ac:dyDescent="0.25">
      <c r="A11" s="170" t="s">
        <v>427</v>
      </c>
      <c r="B11" s="170">
        <v>8</v>
      </c>
      <c r="C11" s="161" t="s">
        <v>428</v>
      </c>
      <c r="D11" s="161" t="s">
        <v>429</v>
      </c>
      <c r="E11" s="162" t="s">
        <v>413</v>
      </c>
      <c r="F11" s="163">
        <v>44197</v>
      </c>
      <c r="G11" s="163">
        <v>44561</v>
      </c>
      <c r="H11" s="164">
        <v>0.33</v>
      </c>
      <c r="I11" s="164">
        <v>0.33</v>
      </c>
      <c r="J11" s="164">
        <v>0.33</v>
      </c>
      <c r="K11" s="164"/>
      <c r="L11" s="170"/>
      <c r="M11" s="166"/>
      <c r="N11" s="166"/>
      <c r="O11" s="167"/>
    </row>
    <row r="12" spans="1:15" x14ac:dyDescent="0.25">
      <c r="A12" s="322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</row>
    <row r="13" spans="1:15" ht="15.75" thickBot="1" x14ac:dyDescent="0.3">
      <c r="A13" s="322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</row>
    <row r="14" spans="1:15" ht="19.5" thickBot="1" x14ac:dyDescent="0.3">
      <c r="A14" s="323" t="s">
        <v>430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5"/>
    </row>
    <row r="15" spans="1:15" ht="30" x14ac:dyDescent="0.25">
      <c r="A15" s="156" t="s">
        <v>401</v>
      </c>
      <c r="B15" s="157" t="s">
        <v>402</v>
      </c>
      <c r="C15" s="157" t="s">
        <v>403</v>
      </c>
      <c r="D15" s="157" t="s">
        <v>404</v>
      </c>
      <c r="E15" s="157" t="s">
        <v>405</v>
      </c>
      <c r="F15" s="157" t="s">
        <v>406</v>
      </c>
      <c r="G15" s="157" t="s">
        <v>407</v>
      </c>
      <c r="H15" s="158" t="s">
        <v>408</v>
      </c>
      <c r="I15" s="157" t="s">
        <v>409</v>
      </c>
      <c r="J15" s="157" t="s">
        <v>410</v>
      </c>
      <c r="K15" s="158" t="s">
        <v>411</v>
      </c>
      <c r="L15" s="326" t="s">
        <v>412</v>
      </c>
      <c r="M15" s="326"/>
      <c r="N15" s="326"/>
      <c r="O15" s="327"/>
    </row>
    <row r="16" spans="1:15" ht="30" hidden="1" x14ac:dyDescent="0.25">
      <c r="A16" s="328" t="s">
        <v>431</v>
      </c>
      <c r="B16" s="159">
        <v>1</v>
      </c>
      <c r="C16" s="173" t="s">
        <v>432</v>
      </c>
      <c r="D16" s="161" t="s">
        <v>433</v>
      </c>
      <c r="E16" s="162" t="s">
        <v>413</v>
      </c>
      <c r="F16" s="163">
        <v>44197</v>
      </c>
      <c r="G16" s="163">
        <v>44316</v>
      </c>
      <c r="H16" s="164">
        <v>1</v>
      </c>
      <c r="I16" s="165"/>
      <c r="J16" s="165"/>
      <c r="K16" s="164"/>
      <c r="L16" s="320"/>
      <c r="M16" s="320"/>
      <c r="N16" s="320"/>
      <c r="O16" s="321"/>
    </row>
    <row r="17" spans="1:15" ht="45" hidden="1" x14ac:dyDescent="0.25">
      <c r="A17" s="329"/>
      <c r="B17" s="330">
        <v>2</v>
      </c>
      <c r="C17" s="333" t="s">
        <v>434</v>
      </c>
      <c r="D17" s="161" t="s">
        <v>435</v>
      </c>
      <c r="E17" s="162" t="s">
        <v>413</v>
      </c>
      <c r="F17" s="163">
        <v>44378</v>
      </c>
      <c r="G17" s="163">
        <v>44439</v>
      </c>
      <c r="H17" s="164"/>
      <c r="I17" s="164">
        <v>1</v>
      </c>
      <c r="J17" s="165"/>
      <c r="K17" s="164"/>
      <c r="L17" s="320"/>
      <c r="M17" s="320"/>
      <c r="N17" s="320"/>
      <c r="O17" s="321"/>
    </row>
    <row r="18" spans="1:15" ht="30" hidden="1" x14ac:dyDescent="0.25">
      <c r="A18" s="329"/>
      <c r="B18" s="332"/>
      <c r="C18" s="333"/>
      <c r="D18" s="161" t="s">
        <v>436</v>
      </c>
      <c r="E18" s="162" t="s">
        <v>413</v>
      </c>
      <c r="F18" s="163">
        <v>44440</v>
      </c>
      <c r="G18" s="163">
        <v>44454</v>
      </c>
      <c r="H18" s="164"/>
      <c r="I18" s="164">
        <v>1</v>
      </c>
      <c r="J18" s="165"/>
      <c r="K18" s="164"/>
      <c r="L18" s="320"/>
      <c r="M18" s="320"/>
      <c r="N18" s="320"/>
      <c r="O18" s="321"/>
    </row>
    <row r="19" spans="1:15" ht="45" hidden="1" x14ac:dyDescent="0.25">
      <c r="A19" s="329"/>
      <c r="B19" s="159">
        <v>3</v>
      </c>
      <c r="C19" s="173" t="s">
        <v>437</v>
      </c>
      <c r="D19" s="173" t="s">
        <v>438</v>
      </c>
      <c r="E19" s="162" t="s">
        <v>413</v>
      </c>
      <c r="F19" s="163">
        <v>44287</v>
      </c>
      <c r="G19" s="163">
        <v>44561</v>
      </c>
      <c r="H19" s="164">
        <v>0.33</v>
      </c>
      <c r="I19" s="164">
        <v>0.33</v>
      </c>
      <c r="J19" s="164">
        <v>0.33</v>
      </c>
      <c r="K19" s="164"/>
      <c r="L19" s="320"/>
      <c r="M19" s="320"/>
      <c r="N19" s="320"/>
      <c r="O19" s="321"/>
    </row>
    <row r="20" spans="1:15" ht="45" hidden="1" x14ac:dyDescent="0.25">
      <c r="A20" s="329"/>
      <c r="B20" s="159">
        <v>4</v>
      </c>
      <c r="C20" s="174" t="s">
        <v>439</v>
      </c>
      <c r="D20" s="174" t="s">
        <v>440</v>
      </c>
      <c r="E20" s="175" t="s">
        <v>441</v>
      </c>
      <c r="F20" s="169">
        <v>44197</v>
      </c>
      <c r="G20" s="163">
        <v>44561</v>
      </c>
      <c r="H20" s="168">
        <v>0.33</v>
      </c>
      <c r="I20" s="168">
        <v>0.33</v>
      </c>
      <c r="J20" s="168">
        <v>0.33</v>
      </c>
      <c r="K20" s="168"/>
      <c r="L20" s="320"/>
      <c r="M20" s="320"/>
      <c r="N20" s="320"/>
      <c r="O20" s="321"/>
    </row>
    <row r="21" spans="1:15" ht="45" hidden="1" x14ac:dyDescent="0.25">
      <c r="A21" s="329"/>
      <c r="B21" s="330">
        <v>5</v>
      </c>
      <c r="C21" s="334" t="s">
        <v>442</v>
      </c>
      <c r="D21" s="174" t="s">
        <v>443</v>
      </c>
      <c r="E21" s="162" t="s">
        <v>444</v>
      </c>
      <c r="F21" s="169">
        <v>44197</v>
      </c>
      <c r="G21" s="163">
        <v>44561</v>
      </c>
      <c r="H21" s="168">
        <v>0.33</v>
      </c>
      <c r="I21" s="168">
        <v>0.33</v>
      </c>
      <c r="J21" s="168">
        <v>0.33</v>
      </c>
      <c r="K21" s="168"/>
      <c r="L21" s="320"/>
      <c r="M21" s="320"/>
      <c r="N21" s="320"/>
      <c r="O21" s="321"/>
    </row>
    <row r="22" spans="1:15" ht="45" hidden="1" x14ac:dyDescent="0.25">
      <c r="A22" s="329"/>
      <c r="B22" s="332"/>
      <c r="C22" s="335"/>
      <c r="D22" s="174" t="s">
        <v>445</v>
      </c>
      <c r="E22" s="162" t="s">
        <v>413</v>
      </c>
      <c r="F22" s="169">
        <v>44197</v>
      </c>
      <c r="G22" s="163">
        <v>44561</v>
      </c>
      <c r="H22" s="168">
        <v>0.33</v>
      </c>
      <c r="I22" s="168">
        <v>0.33</v>
      </c>
      <c r="J22" s="168">
        <v>0.33</v>
      </c>
      <c r="K22" s="168"/>
      <c r="L22" s="320"/>
      <c r="M22" s="320"/>
      <c r="N22" s="320"/>
      <c r="O22" s="321"/>
    </row>
    <row r="23" spans="1:15" ht="45" x14ac:dyDescent="0.25">
      <c r="A23" s="336" t="s">
        <v>446</v>
      </c>
      <c r="B23" s="170">
        <v>1</v>
      </c>
      <c r="C23" s="176" t="s">
        <v>447</v>
      </c>
      <c r="D23" s="174" t="s">
        <v>448</v>
      </c>
      <c r="E23" s="175" t="s">
        <v>441</v>
      </c>
      <c r="F23" s="169" t="s">
        <v>449</v>
      </c>
      <c r="G23" s="163">
        <v>44530</v>
      </c>
      <c r="H23" s="168">
        <v>0.33</v>
      </c>
      <c r="I23" s="168">
        <v>0.33</v>
      </c>
      <c r="J23" s="168">
        <v>0.33</v>
      </c>
      <c r="K23" s="168"/>
      <c r="L23" s="320"/>
      <c r="M23" s="320"/>
      <c r="N23" s="320"/>
      <c r="O23" s="321"/>
    </row>
    <row r="24" spans="1:15" ht="30" x14ac:dyDescent="0.25">
      <c r="A24" s="336"/>
      <c r="B24" s="336">
        <v>2</v>
      </c>
      <c r="C24" s="333" t="s">
        <v>450</v>
      </c>
      <c r="D24" s="176" t="s">
        <v>451</v>
      </c>
      <c r="E24" s="162" t="s">
        <v>413</v>
      </c>
      <c r="F24" s="163">
        <v>44256</v>
      </c>
      <c r="G24" s="163">
        <v>44347</v>
      </c>
      <c r="H24" s="164"/>
      <c r="I24" s="168">
        <v>1</v>
      </c>
      <c r="J24" s="168"/>
      <c r="K24" s="168"/>
      <c r="L24" s="320"/>
      <c r="M24" s="320"/>
      <c r="N24" s="320"/>
      <c r="O24" s="321"/>
    </row>
    <row r="25" spans="1:15" ht="30" x14ac:dyDescent="0.25">
      <c r="A25" s="336"/>
      <c r="B25" s="336"/>
      <c r="C25" s="333"/>
      <c r="D25" s="176" t="s">
        <v>452</v>
      </c>
      <c r="E25" s="162" t="s">
        <v>413</v>
      </c>
      <c r="F25" s="163">
        <v>44348</v>
      </c>
      <c r="G25" s="163">
        <v>44377</v>
      </c>
      <c r="H25" s="164"/>
      <c r="I25" s="168">
        <v>1</v>
      </c>
      <c r="J25" s="168"/>
      <c r="K25" s="168"/>
      <c r="L25" s="320"/>
      <c r="M25" s="320"/>
      <c r="N25" s="320"/>
      <c r="O25" s="321"/>
    </row>
    <row r="26" spans="1:15" ht="45" x14ac:dyDescent="0.25">
      <c r="A26" s="336"/>
      <c r="B26" s="170">
        <v>3</v>
      </c>
      <c r="C26" s="161" t="s">
        <v>453</v>
      </c>
      <c r="D26" s="161" t="s">
        <v>454</v>
      </c>
      <c r="E26" s="162" t="s">
        <v>413</v>
      </c>
      <c r="F26" s="169">
        <v>44470</v>
      </c>
      <c r="G26" s="169">
        <v>44545</v>
      </c>
      <c r="H26" s="168"/>
      <c r="I26" s="171"/>
      <c r="J26" s="168">
        <v>1</v>
      </c>
      <c r="K26" s="168"/>
      <c r="L26" s="320"/>
      <c r="M26" s="320"/>
      <c r="N26" s="320"/>
      <c r="O26" s="321"/>
    </row>
    <row r="27" spans="1:15" ht="75" x14ac:dyDescent="0.25">
      <c r="A27" s="336"/>
      <c r="B27" s="170">
        <v>4</v>
      </c>
      <c r="C27" s="161" t="s">
        <v>455</v>
      </c>
      <c r="D27" s="161" t="s">
        <v>454</v>
      </c>
      <c r="E27" s="162" t="s">
        <v>413</v>
      </c>
      <c r="F27" s="169">
        <v>44348</v>
      </c>
      <c r="G27" s="169">
        <v>44530</v>
      </c>
      <c r="H27" s="168"/>
      <c r="I27" s="168">
        <v>0.5</v>
      </c>
      <c r="J27" s="168">
        <v>0.5</v>
      </c>
      <c r="K27" s="168"/>
      <c r="L27" s="320"/>
      <c r="M27" s="320"/>
      <c r="N27" s="320"/>
      <c r="O27" s="321"/>
    </row>
    <row r="28" spans="1:15" ht="45" x14ac:dyDescent="0.25">
      <c r="A28" s="336"/>
      <c r="B28" s="336">
        <v>5</v>
      </c>
      <c r="C28" s="333" t="s">
        <v>456</v>
      </c>
      <c r="D28" s="173" t="s">
        <v>457</v>
      </c>
      <c r="E28" s="162" t="s">
        <v>413</v>
      </c>
      <c r="F28" s="169">
        <v>44440</v>
      </c>
      <c r="G28" s="169">
        <v>44545</v>
      </c>
      <c r="H28" s="168"/>
      <c r="I28" s="168"/>
      <c r="J28" s="168">
        <v>1</v>
      </c>
      <c r="K28" s="168"/>
      <c r="L28" s="320"/>
      <c r="M28" s="320"/>
      <c r="N28" s="320"/>
      <c r="O28" s="321"/>
    </row>
    <row r="29" spans="1:15" ht="30" x14ac:dyDescent="0.25">
      <c r="A29" s="336"/>
      <c r="B29" s="336"/>
      <c r="C29" s="333"/>
      <c r="D29" s="173" t="s">
        <v>458</v>
      </c>
      <c r="E29" s="162" t="s">
        <v>413</v>
      </c>
      <c r="F29" s="169">
        <v>44531</v>
      </c>
      <c r="G29" s="169">
        <v>44545</v>
      </c>
      <c r="H29" s="171"/>
      <c r="I29" s="171"/>
      <c r="J29" s="168">
        <v>1</v>
      </c>
      <c r="K29" s="168"/>
      <c r="L29" s="320"/>
      <c r="M29" s="320"/>
      <c r="N29" s="320"/>
      <c r="O29" s="321"/>
    </row>
    <row r="30" spans="1:15" ht="75" x14ac:dyDescent="0.25">
      <c r="A30" s="336"/>
      <c r="B30" s="170">
        <v>6</v>
      </c>
      <c r="C30" s="176" t="s">
        <v>514</v>
      </c>
      <c r="D30" s="174" t="s">
        <v>459</v>
      </c>
      <c r="E30" s="175" t="s">
        <v>441</v>
      </c>
      <c r="F30" s="169">
        <v>44197</v>
      </c>
      <c r="G30" s="169">
        <v>44561</v>
      </c>
      <c r="H30" s="168">
        <v>0.33</v>
      </c>
      <c r="I30" s="168">
        <v>0.33</v>
      </c>
      <c r="J30" s="168">
        <v>0.33</v>
      </c>
      <c r="K30" s="164"/>
      <c r="L30" s="320"/>
      <c r="M30" s="320"/>
      <c r="N30" s="320"/>
      <c r="O30" s="321"/>
    </row>
    <row r="31" spans="1:15" ht="60" x14ac:dyDescent="0.25">
      <c r="A31" s="170" t="s">
        <v>460</v>
      </c>
      <c r="B31" s="170">
        <v>7</v>
      </c>
      <c r="C31" s="161" t="s">
        <v>461</v>
      </c>
      <c r="D31" s="161" t="s">
        <v>462</v>
      </c>
      <c r="E31" s="162" t="s">
        <v>413</v>
      </c>
      <c r="F31" s="163">
        <v>44531</v>
      </c>
      <c r="G31" s="163">
        <v>44550</v>
      </c>
      <c r="H31" s="165"/>
      <c r="I31" s="165"/>
      <c r="J31" s="164">
        <v>1</v>
      </c>
      <c r="K31" s="177"/>
      <c r="L31" s="337"/>
      <c r="M31" s="338"/>
      <c r="N31" s="338"/>
      <c r="O31" s="339"/>
    </row>
    <row r="32" spans="1:15" ht="15.75" thickBot="1" x14ac:dyDescent="0.3">
      <c r="A32" s="322"/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</row>
    <row r="33" spans="1:15" ht="19.5" thickBot="1" x14ac:dyDescent="0.3">
      <c r="A33" s="323" t="s">
        <v>463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5"/>
    </row>
    <row r="34" spans="1:15" ht="30" x14ac:dyDescent="0.25">
      <c r="A34" s="156" t="s">
        <v>401</v>
      </c>
      <c r="B34" s="157" t="s">
        <v>402</v>
      </c>
      <c r="C34" s="157" t="s">
        <v>403</v>
      </c>
      <c r="D34" s="157" t="s">
        <v>404</v>
      </c>
      <c r="E34" s="157" t="s">
        <v>405</v>
      </c>
      <c r="F34" s="157" t="s">
        <v>406</v>
      </c>
      <c r="G34" s="157" t="s">
        <v>407</v>
      </c>
      <c r="H34" s="158" t="s">
        <v>464</v>
      </c>
      <c r="I34" s="157" t="s">
        <v>409</v>
      </c>
      <c r="J34" s="157" t="s">
        <v>410</v>
      </c>
      <c r="K34" s="158" t="s">
        <v>411</v>
      </c>
      <c r="L34" s="326" t="s">
        <v>412</v>
      </c>
      <c r="M34" s="326"/>
      <c r="N34" s="326"/>
      <c r="O34" s="327"/>
    </row>
    <row r="35" spans="1:15" ht="75" hidden="1" x14ac:dyDescent="0.25">
      <c r="A35" s="178" t="s">
        <v>465</v>
      </c>
      <c r="B35" s="170">
        <v>1</v>
      </c>
      <c r="C35" s="176" t="s">
        <v>490</v>
      </c>
      <c r="D35" s="161" t="s">
        <v>491</v>
      </c>
      <c r="E35" s="162" t="s">
        <v>466</v>
      </c>
      <c r="F35" s="163">
        <v>44287</v>
      </c>
      <c r="G35" s="163">
        <v>44500</v>
      </c>
      <c r="H35" s="164">
        <v>0.33</v>
      </c>
      <c r="I35" s="164">
        <v>0.33</v>
      </c>
      <c r="J35" s="164">
        <v>0.33</v>
      </c>
      <c r="K35" s="166"/>
      <c r="L35" s="320"/>
      <c r="M35" s="320"/>
      <c r="N35" s="320"/>
      <c r="O35" s="321"/>
    </row>
    <row r="36" spans="1:15" ht="45" hidden="1" x14ac:dyDescent="0.25">
      <c r="A36" s="179" t="s">
        <v>467</v>
      </c>
      <c r="B36" s="159">
        <v>2</v>
      </c>
      <c r="C36" s="174" t="s">
        <v>468</v>
      </c>
      <c r="D36" s="161" t="s">
        <v>469</v>
      </c>
      <c r="E36" s="162" t="s">
        <v>466</v>
      </c>
      <c r="F36" s="163">
        <v>44531</v>
      </c>
      <c r="G36" s="163">
        <v>44560</v>
      </c>
      <c r="H36" s="165"/>
      <c r="I36" s="164">
        <v>1</v>
      </c>
      <c r="J36" s="165"/>
      <c r="K36" s="166"/>
      <c r="L36" s="320"/>
      <c r="M36" s="320"/>
      <c r="N36" s="320"/>
      <c r="O36" s="321"/>
    </row>
    <row r="37" spans="1:15" ht="45" hidden="1" x14ac:dyDescent="0.25">
      <c r="A37" s="340" t="s">
        <v>71</v>
      </c>
      <c r="B37" s="330">
        <v>3</v>
      </c>
      <c r="C37" s="334" t="s">
        <v>470</v>
      </c>
      <c r="D37" s="176" t="s">
        <v>492</v>
      </c>
      <c r="E37" s="162" t="s">
        <v>466</v>
      </c>
      <c r="F37" s="163">
        <v>44256</v>
      </c>
      <c r="G37" s="163">
        <v>44285</v>
      </c>
      <c r="H37" s="164">
        <v>1</v>
      </c>
      <c r="I37" s="165"/>
      <c r="J37" s="165"/>
      <c r="K37" s="166"/>
      <c r="L37" s="320"/>
      <c r="M37" s="320"/>
      <c r="N37" s="320"/>
      <c r="O37" s="321"/>
    </row>
    <row r="38" spans="1:15" ht="25.5" hidden="1" customHeight="1" x14ac:dyDescent="0.25">
      <c r="A38" s="341"/>
      <c r="B38" s="332"/>
      <c r="C38" s="335"/>
      <c r="D38" s="161" t="s">
        <v>493</v>
      </c>
      <c r="E38" s="162" t="s">
        <v>466</v>
      </c>
      <c r="F38" s="180">
        <v>44348</v>
      </c>
      <c r="G38" s="180">
        <v>44499</v>
      </c>
      <c r="H38" s="164"/>
      <c r="I38" s="164">
        <v>0.5</v>
      </c>
      <c r="J38" s="164">
        <v>0.5</v>
      </c>
      <c r="K38" s="166"/>
      <c r="L38" s="320"/>
      <c r="M38" s="320"/>
      <c r="N38" s="320"/>
      <c r="O38" s="321"/>
    </row>
    <row r="39" spans="1:15" ht="45" hidden="1" x14ac:dyDescent="0.25">
      <c r="A39" s="340" t="s">
        <v>471</v>
      </c>
      <c r="B39" s="170">
        <v>4</v>
      </c>
      <c r="C39" s="176" t="s">
        <v>472</v>
      </c>
      <c r="D39" s="161" t="s">
        <v>473</v>
      </c>
      <c r="E39" s="162" t="s">
        <v>466</v>
      </c>
      <c r="F39" s="180">
        <v>44256</v>
      </c>
      <c r="G39" s="180">
        <v>43951</v>
      </c>
      <c r="H39" s="164">
        <v>1</v>
      </c>
      <c r="I39" s="165"/>
      <c r="J39" s="165"/>
      <c r="K39" s="166"/>
      <c r="L39" s="320"/>
      <c r="M39" s="320"/>
      <c r="N39" s="320"/>
      <c r="O39" s="321"/>
    </row>
    <row r="40" spans="1:15" ht="60" hidden="1" x14ac:dyDescent="0.25">
      <c r="A40" s="341"/>
      <c r="B40" s="170">
        <v>5</v>
      </c>
      <c r="C40" s="176" t="s">
        <v>474</v>
      </c>
      <c r="D40" s="161" t="s">
        <v>475</v>
      </c>
      <c r="E40" s="162" t="s">
        <v>466</v>
      </c>
      <c r="F40" s="163">
        <v>44256</v>
      </c>
      <c r="G40" s="163">
        <v>43951</v>
      </c>
      <c r="H40" s="164">
        <v>1</v>
      </c>
      <c r="I40" s="165"/>
      <c r="J40" s="165"/>
      <c r="K40" s="166"/>
      <c r="L40" s="320"/>
      <c r="M40" s="320"/>
      <c r="N40" s="320"/>
      <c r="O40" s="321"/>
    </row>
    <row r="41" spans="1:15" ht="45" x14ac:dyDescent="0.25">
      <c r="A41" s="340" t="s">
        <v>476</v>
      </c>
      <c r="B41" s="330">
        <v>1</v>
      </c>
      <c r="C41" s="334" t="s">
        <v>477</v>
      </c>
      <c r="D41" s="161" t="s">
        <v>486</v>
      </c>
      <c r="E41" s="162" t="s">
        <v>494</v>
      </c>
      <c r="F41" s="163">
        <v>44228</v>
      </c>
      <c r="G41" s="163">
        <v>44255</v>
      </c>
      <c r="H41" s="164">
        <v>1</v>
      </c>
      <c r="I41" s="165"/>
      <c r="J41" s="165"/>
      <c r="K41" s="166"/>
      <c r="L41" s="320"/>
      <c r="M41" s="320"/>
      <c r="N41" s="320"/>
      <c r="O41" s="321"/>
    </row>
    <row r="42" spans="1:15" ht="45" x14ac:dyDescent="0.25">
      <c r="A42" s="345"/>
      <c r="B42" s="331"/>
      <c r="C42" s="347"/>
      <c r="D42" s="161" t="s">
        <v>495</v>
      </c>
      <c r="E42" s="162" t="s">
        <v>496</v>
      </c>
      <c r="F42" s="163">
        <v>44256</v>
      </c>
      <c r="G42" s="163">
        <v>44439</v>
      </c>
      <c r="H42" s="164"/>
      <c r="I42" s="164">
        <v>1</v>
      </c>
      <c r="J42" s="165"/>
      <c r="K42" s="166"/>
      <c r="L42" s="320"/>
      <c r="M42" s="320"/>
      <c r="N42" s="320"/>
      <c r="O42" s="321"/>
    </row>
    <row r="43" spans="1:15" ht="45" x14ac:dyDescent="0.25">
      <c r="A43" s="345"/>
      <c r="B43" s="332"/>
      <c r="C43" s="335"/>
      <c r="D43" s="161" t="s">
        <v>497</v>
      </c>
      <c r="E43" s="162" t="s">
        <v>494</v>
      </c>
      <c r="F43" s="163">
        <v>44470</v>
      </c>
      <c r="G43" s="163">
        <v>44530</v>
      </c>
      <c r="H43" s="164"/>
      <c r="I43" s="165"/>
      <c r="J43" s="164">
        <v>1</v>
      </c>
      <c r="K43" s="166"/>
      <c r="L43" s="320"/>
      <c r="M43" s="320"/>
      <c r="N43" s="320"/>
      <c r="O43" s="321"/>
    </row>
    <row r="44" spans="1:15" ht="30" x14ac:dyDescent="0.25">
      <c r="A44" s="345"/>
      <c r="B44" s="330">
        <v>2</v>
      </c>
      <c r="C44" s="334" t="s">
        <v>478</v>
      </c>
      <c r="D44" s="161" t="s">
        <v>498</v>
      </c>
      <c r="E44" s="162" t="s">
        <v>466</v>
      </c>
      <c r="F44" s="163">
        <v>44256</v>
      </c>
      <c r="G44" s="163">
        <v>44285</v>
      </c>
      <c r="H44" s="164">
        <v>1</v>
      </c>
      <c r="I44" s="165"/>
      <c r="J44" s="165"/>
      <c r="K44" s="166"/>
      <c r="L44" s="320"/>
      <c r="M44" s="320"/>
      <c r="N44" s="320"/>
      <c r="O44" s="321"/>
    </row>
    <row r="45" spans="1:15" ht="45" x14ac:dyDescent="0.25">
      <c r="A45" s="345"/>
      <c r="B45" s="331"/>
      <c r="C45" s="347"/>
      <c r="D45" s="161" t="s">
        <v>499</v>
      </c>
      <c r="E45" s="162" t="s">
        <v>466</v>
      </c>
      <c r="F45" s="163">
        <v>44287</v>
      </c>
      <c r="G45" s="163">
        <v>44316</v>
      </c>
      <c r="H45" s="164">
        <v>1</v>
      </c>
      <c r="I45" s="165"/>
      <c r="J45" s="165"/>
      <c r="K45" s="166"/>
      <c r="L45" s="320"/>
      <c r="M45" s="320"/>
      <c r="N45" s="320"/>
      <c r="O45" s="321"/>
    </row>
    <row r="46" spans="1:15" ht="38.25" customHeight="1" thickBot="1" x14ac:dyDescent="0.3">
      <c r="A46" s="346"/>
      <c r="B46" s="348"/>
      <c r="C46" s="349"/>
      <c r="D46" s="181" t="s">
        <v>479</v>
      </c>
      <c r="E46" s="182" t="s">
        <v>466</v>
      </c>
      <c r="F46" s="183">
        <v>44531</v>
      </c>
      <c r="G46" s="183">
        <v>44560</v>
      </c>
      <c r="H46" s="184"/>
      <c r="I46" s="185">
        <v>0.5</v>
      </c>
      <c r="J46" s="185">
        <v>0.5</v>
      </c>
      <c r="K46" s="200"/>
      <c r="L46" s="350"/>
      <c r="M46" s="350"/>
      <c r="N46" s="350"/>
      <c r="O46" s="351"/>
    </row>
    <row r="47" spans="1:15" ht="15.75" thickBot="1" x14ac:dyDescent="0.3">
      <c r="A47" s="352"/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</row>
    <row r="48" spans="1:15" ht="19.5" thickBot="1" x14ac:dyDescent="0.3">
      <c r="A48" s="342" t="s">
        <v>480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4"/>
    </row>
    <row r="49" spans="1:15" ht="30" x14ac:dyDescent="0.25">
      <c r="A49" s="156" t="s">
        <v>401</v>
      </c>
      <c r="B49" s="157" t="s">
        <v>402</v>
      </c>
      <c r="C49" s="157" t="s">
        <v>403</v>
      </c>
      <c r="D49" s="157" t="s">
        <v>404</v>
      </c>
      <c r="E49" s="157" t="s">
        <v>405</v>
      </c>
      <c r="F49" s="157" t="s">
        <v>406</v>
      </c>
      <c r="G49" s="157" t="s">
        <v>407</v>
      </c>
      <c r="H49" s="158" t="s">
        <v>464</v>
      </c>
      <c r="I49" s="157" t="s">
        <v>409</v>
      </c>
      <c r="J49" s="157" t="s">
        <v>410</v>
      </c>
      <c r="K49" s="158" t="s">
        <v>411</v>
      </c>
      <c r="L49" s="326" t="s">
        <v>412</v>
      </c>
      <c r="M49" s="326"/>
      <c r="N49" s="326"/>
      <c r="O49" s="327"/>
    </row>
    <row r="50" spans="1:15" ht="42" customHeight="1" x14ac:dyDescent="0.25">
      <c r="A50" s="201" t="s">
        <v>500</v>
      </c>
      <c r="B50" s="20">
        <v>1</v>
      </c>
      <c r="C50" s="220" t="s">
        <v>312</v>
      </c>
      <c r="D50" s="220" t="s">
        <v>318</v>
      </c>
      <c r="E50" s="187" t="s">
        <v>501</v>
      </c>
      <c r="F50" s="202">
        <v>44409</v>
      </c>
      <c r="G50" s="188">
        <v>44470</v>
      </c>
      <c r="H50" s="189"/>
      <c r="I50" s="203"/>
      <c r="J50" s="204">
        <v>1</v>
      </c>
      <c r="K50" s="190"/>
      <c r="L50" s="186"/>
      <c r="M50" s="186"/>
      <c r="N50" s="186"/>
      <c r="O50" s="205"/>
    </row>
    <row r="51" spans="1:15" ht="30" x14ac:dyDescent="0.25">
      <c r="A51" s="353" t="s">
        <v>502</v>
      </c>
      <c r="B51" s="355">
        <v>2</v>
      </c>
      <c r="C51" s="357" t="s">
        <v>503</v>
      </c>
      <c r="D51" s="220" t="s">
        <v>504</v>
      </c>
      <c r="E51" s="187" t="s">
        <v>501</v>
      </c>
      <c r="F51" s="202">
        <v>44197</v>
      </c>
      <c r="G51" s="188">
        <v>44561</v>
      </c>
      <c r="H51" s="189"/>
      <c r="I51" s="164">
        <v>0.5</v>
      </c>
      <c r="J51" s="164">
        <v>0.5</v>
      </c>
      <c r="K51" s="170"/>
      <c r="L51" s="170"/>
      <c r="M51" s="170"/>
      <c r="N51" s="170"/>
      <c r="O51" s="206"/>
    </row>
    <row r="52" spans="1:15" s="70" customFormat="1" ht="45" x14ac:dyDescent="0.25">
      <c r="A52" s="353"/>
      <c r="B52" s="355"/>
      <c r="C52" s="357"/>
      <c r="D52" s="220" t="s">
        <v>522</v>
      </c>
      <c r="E52" s="222" t="s">
        <v>501</v>
      </c>
      <c r="F52" s="226">
        <v>44440</v>
      </c>
      <c r="G52" s="223">
        <v>44530</v>
      </c>
      <c r="H52" s="227"/>
      <c r="I52" s="203"/>
      <c r="J52" s="228">
        <v>1</v>
      </c>
      <c r="K52" s="229"/>
      <c r="L52" s="229"/>
      <c r="M52" s="229"/>
      <c r="N52" s="229"/>
      <c r="O52" s="230"/>
    </row>
    <row r="53" spans="1:15" ht="57.75" customHeight="1" x14ac:dyDescent="0.25">
      <c r="A53" s="353"/>
      <c r="B53" s="355"/>
      <c r="C53" s="357"/>
      <c r="D53" s="220" t="s">
        <v>518</v>
      </c>
      <c r="E53" s="187" t="s">
        <v>501</v>
      </c>
      <c r="F53" s="188">
        <v>44440</v>
      </c>
      <c r="G53" s="188">
        <v>44530</v>
      </c>
      <c r="H53" s="204"/>
      <c r="I53" s="204"/>
      <c r="J53" s="204">
        <v>1</v>
      </c>
      <c r="K53" s="166"/>
      <c r="L53" s="166"/>
      <c r="M53" s="166"/>
      <c r="N53" s="166"/>
      <c r="O53" s="167"/>
    </row>
    <row r="54" spans="1:15" ht="39" customHeight="1" thickBot="1" x14ac:dyDescent="0.3">
      <c r="A54" s="354"/>
      <c r="B54" s="356"/>
      <c r="C54" s="358"/>
      <c r="D54" s="221" t="s">
        <v>505</v>
      </c>
      <c r="E54" s="198" t="s">
        <v>501</v>
      </c>
      <c r="F54" s="199">
        <v>44317</v>
      </c>
      <c r="G54" s="199">
        <v>44439</v>
      </c>
      <c r="H54" s="196"/>
      <c r="I54" s="196">
        <v>1</v>
      </c>
      <c r="J54" s="196"/>
      <c r="K54" s="207"/>
      <c r="L54" s="207"/>
      <c r="M54" s="207"/>
      <c r="N54" s="207"/>
      <c r="O54" s="208"/>
    </row>
    <row r="55" spans="1:15" ht="15.75" thickBot="1" x14ac:dyDescent="0.3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1"/>
    </row>
    <row r="56" spans="1:15" ht="19.5" thickBot="1" x14ac:dyDescent="0.3">
      <c r="A56" s="212" t="s">
        <v>481</v>
      </c>
      <c r="B56" s="213"/>
      <c r="C56" s="213"/>
      <c r="D56" s="213"/>
      <c r="E56" s="213"/>
      <c r="F56" s="213"/>
      <c r="G56" s="213"/>
      <c r="H56" s="213"/>
      <c r="I56" s="213"/>
      <c r="J56" s="213"/>
      <c r="K56" s="190"/>
      <c r="L56" s="192"/>
      <c r="M56" s="192"/>
      <c r="N56" s="192"/>
      <c r="O56" s="193"/>
    </row>
    <row r="57" spans="1:15" ht="30" x14ac:dyDescent="0.25">
      <c r="A57" s="156" t="s">
        <v>401</v>
      </c>
      <c r="B57" s="157" t="s">
        <v>402</v>
      </c>
      <c r="C57" s="157" t="s">
        <v>403</v>
      </c>
      <c r="D57" s="157" t="s">
        <v>404</v>
      </c>
      <c r="E57" s="157" t="s">
        <v>405</v>
      </c>
      <c r="F57" s="157" t="s">
        <v>406</v>
      </c>
      <c r="G57" s="157" t="s">
        <v>407</v>
      </c>
      <c r="H57" s="158" t="s">
        <v>464</v>
      </c>
      <c r="I57" s="157" t="s">
        <v>409</v>
      </c>
      <c r="J57" s="157" t="s">
        <v>410</v>
      </c>
      <c r="K57" s="158" t="s">
        <v>411</v>
      </c>
      <c r="L57" s="326" t="s">
        <v>412</v>
      </c>
      <c r="M57" s="326"/>
      <c r="N57" s="326"/>
      <c r="O57" s="327"/>
    </row>
    <row r="58" spans="1:15" ht="83.25" customHeight="1" x14ac:dyDescent="0.25">
      <c r="A58" s="214" t="s">
        <v>524</v>
      </c>
      <c r="B58" s="215">
        <v>1</v>
      </c>
      <c r="C58" s="197" t="s">
        <v>482</v>
      </c>
      <c r="D58" s="197" t="s">
        <v>483</v>
      </c>
      <c r="E58" s="216" t="s">
        <v>484</v>
      </c>
      <c r="F58" s="188">
        <v>44197</v>
      </c>
      <c r="G58" s="188">
        <v>44545</v>
      </c>
      <c r="H58" s="19">
        <v>0.33</v>
      </c>
      <c r="I58" s="19">
        <v>0.33</v>
      </c>
      <c r="J58" s="19">
        <v>0.33</v>
      </c>
      <c r="K58" s="194"/>
      <c r="L58" s="192"/>
      <c r="M58" s="192"/>
      <c r="N58" s="192"/>
      <c r="O58" s="192"/>
    </row>
    <row r="59" spans="1:15" ht="36.75" customHeight="1" x14ac:dyDescent="0.25">
      <c r="A59" s="359" t="s">
        <v>485</v>
      </c>
      <c r="B59" s="355">
        <v>2</v>
      </c>
      <c r="C59" s="361" t="s">
        <v>506</v>
      </c>
      <c r="D59" s="219" t="s">
        <v>507</v>
      </c>
      <c r="E59" s="187" t="s">
        <v>508</v>
      </c>
      <c r="F59" s="188">
        <v>44317</v>
      </c>
      <c r="G59" s="188">
        <v>44377</v>
      </c>
      <c r="H59" s="19"/>
      <c r="I59" s="191">
        <v>1</v>
      </c>
      <c r="J59" s="165"/>
      <c r="K59" s="42"/>
      <c r="L59" s="42"/>
      <c r="M59" s="42"/>
      <c r="N59" s="42"/>
      <c r="O59" s="42"/>
    </row>
    <row r="60" spans="1:15" ht="36.75" customHeight="1" x14ac:dyDescent="0.25">
      <c r="A60" s="359"/>
      <c r="B60" s="355"/>
      <c r="C60" s="361"/>
      <c r="D60" s="219" t="s">
        <v>509</v>
      </c>
      <c r="E60" s="187" t="s">
        <v>508</v>
      </c>
      <c r="F60" s="188">
        <v>44317</v>
      </c>
      <c r="G60" s="188">
        <v>44377</v>
      </c>
      <c r="H60" s="19"/>
      <c r="I60" s="191">
        <v>1</v>
      </c>
      <c r="J60" s="165"/>
      <c r="K60" s="42"/>
      <c r="L60" s="217"/>
      <c r="M60" s="42"/>
      <c r="N60" s="42"/>
      <c r="O60" s="42"/>
    </row>
    <row r="61" spans="1:15" ht="36.75" customHeight="1" x14ac:dyDescent="0.25">
      <c r="A61" s="359"/>
      <c r="B61" s="355"/>
      <c r="C61" s="361"/>
      <c r="D61" s="219" t="s">
        <v>510</v>
      </c>
      <c r="E61" s="187" t="s">
        <v>511</v>
      </c>
      <c r="F61" s="188">
        <v>44378</v>
      </c>
      <c r="G61" s="188">
        <v>44439</v>
      </c>
      <c r="H61" s="19"/>
      <c r="I61" s="191">
        <v>1</v>
      </c>
      <c r="J61" s="165"/>
      <c r="K61" s="42"/>
      <c r="L61" s="217"/>
      <c r="M61" s="42"/>
      <c r="N61" s="42"/>
      <c r="O61" s="42"/>
    </row>
    <row r="62" spans="1:15" ht="60" x14ac:dyDescent="0.25">
      <c r="A62" s="359"/>
      <c r="B62" s="355">
        <v>3</v>
      </c>
      <c r="C62" s="357" t="s">
        <v>515</v>
      </c>
      <c r="D62" s="220" t="s">
        <v>521</v>
      </c>
      <c r="E62" s="222" t="s">
        <v>508</v>
      </c>
      <c r="F62" s="223">
        <v>44197</v>
      </c>
      <c r="G62" s="188">
        <v>44316</v>
      </c>
      <c r="H62" s="19">
        <v>1</v>
      </c>
      <c r="I62" s="19"/>
      <c r="J62" s="42"/>
      <c r="K62" s="42"/>
      <c r="L62" s="42"/>
      <c r="M62" s="42"/>
      <c r="N62" s="42"/>
      <c r="O62" s="42"/>
    </row>
    <row r="63" spans="1:15" ht="60" x14ac:dyDescent="0.25">
      <c r="A63" s="359"/>
      <c r="B63" s="355"/>
      <c r="C63" s="357"/>
      <c r="D63" s="220" t="s">
        <v>519</v>
      </c>
      <c r="E63" s="222" t="s">
        <v>520</v>
      </c>
      <c r="F63" s="223">
        <v>44317</v>
      </c>
      <c r="G63" s="188">
        <v>44439</v>
      </c>
      <c r="H63" s="19"/>
      <c r="I63" s="19">
        <v>1</v>
      </c>
      <c r="J63" s="42"/>
      <c r="K63" s="42"/>
      <c r="L63" s="42"/>
      <c r="M63" s="42"/>
      <c r="N63" s="42"/>
      <c r="O63" s="42"/>
    </row>
    <row r="64" spans="1:15" ht="75.75" thickBot="1" x14ac:dyDescent="0.3">
      <c r="A64" s="360"/>
      <c r="B64" s="356"/>
      <c r="C64" s="358"/>
      <c r="D64" s="221" t="s">
        <v>512</v>
      </c>
      <c r="E64" s="224" t="s">
        <v>513</v>
      </c>
      <c r="F64" s="225">
        <v>44317</v>
      </c>
      <c r="G64" s="199">
        <v>44439</v>
      </c>
      <c r="H64" s="196">
        <v>0.5</v>
      </c>
      <c r="I64" s="196">
        <v>0.5</v>
      </c>
      <c r="J64" s="196"/>
      <c r="K64" s="218"/>
      <c r="L64" s="218"/>
      <c r="M64" s="218"/>
      <c r="N64" s="218"/>
      <c r="O64" s="218"/>
    </row>
    <row r="65" spans="1:3" x14ac:dyDescent="0.25">
      <c r="A65" s="195"/>
      <c r="B65" s="195"/>
      <c r="C65" s="195"/>
    </row>
  </sheetData>
  <mergeCells count="71">
    <mergeCell ref="A59:A64"/>
    <mergeCell ref="B59:B61"/>
    <mergeCell ref="C59:C61"/>
    <mergeCell ref="B62:B64"/>
    <mergeCell ref="C62:C64"/>
    <mergeCell ref="L49:O49"/>
    <mergeCell ref="A51:A54"/>
    <mergeCell ref="B51:B54"/>
    <mergeCell ref="C51:C54"/>
    <mergeCell ref="L57:O57"/>
    <mergeCell ref="A48:O48"/>
    <mergeCell ref="A39:A40"/>
    <mergeCell ref="L39:O39"/>
    <mergeCell ref="L40:O40"/>
    <mergeCell ref="A41:A46"/>
    <mergeCell ref="B41:B43"/>
    <mergeCell ref="C41:C43"/>
    <mergeCell ref="L41:O41"/>
    <mergeCell ref="L42:O42"/>
    <mergeCell ref="L43:O43"/>
    <mergeCell ref="B44:B46"/>
    <mergeCell ref="C44:C46"/>
    <mergeCell ref="L44:O44"/>
    <mergeCell ref="L45:O45"/>
    <mergeCell ref="L46:O46"/>
    <mergeCell ref="A47:O47"/>
    <mergeCell ref="A23:A30"/>
    <mergeCell ref="L23:O23"/>
    <mergeCell ref="L36:O36"/>
    <mergeCell ref="A37:A38"/>
    <mergeCell ref="B37:B38"/>
    <mergeCell ref="C37:C38"/>
    <mergeCell ref="L37:O37"/>
    <mergeCell ref="L38:O38"/>
    <mergeCell ref="L35:O35"/>
    <mergeCell ref="L25:O25"/>
    <mergeCell ref="L26:O26"/>
    <mergeCell ref="L27:O27"/>
    <mergeCell ref="B28:B29"/>
    <mergeCell ref="C28:C29"/>
    <mergeCell ref="L28:O28"/>
    <mergeCell ref="L29:O29"/>
    <mergeCell ref="B24:B25"/>
    <mergeCell ref="C24:C25"/>
    <mergeCell ref="L24:O24"/>
    <mergeCell ref="L30:O30"/>
    <mergeCell ref="L31:O31"/>
    <mergeCell ref="A32:O32"/>
    <mergeCell ref="A33:O33"/>
    <mergeCell ref="L34:O34"/>
    <mergeCell ref="A13:O13"/>
    <mergeCell ref="A14:O14"/>
    <mergeCell ref="L15:O15"/>
    <mergeCell ref="A16:A22"/>
    <mergeCell ref="L16:O16"/>
    <mergeCell ref="B17:B18"/>
    <mergeCell ref="C17:C18"/>
    <mergeCell ref="L17:O17"/>
    <mergeCell ref="L18:O18"/>
    <mergeCell ref="L19:O19"/>
    <mergeCell ref="L20:O20"/>
    <mergeCell ref="B21:B22"/>
    <mergeCell ref="C21:C22"/>
    <mergeCell ref="L21:O21"/>
    <mergeCell ref="L22:O22"/>
    <mergeCell ref="A12:O12"/>
    <mergeCell ref="A1:O1"/>
    <mergeCell ref="A2:O2"/>
    <mergeCell ref="L3:O3"/>
    <mergeCell ref="A4:A6"/>
    <mergeCell ref="A7:A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D70A-9F42-42AF-82A0-38B29C362CA0}">
  <sheetPr>
    <tabColor theme="5" tint="-0.249977111117893"/>
    <pageSetUpPr fitToPage="1"/>
  </sheetPr>
  <dimension ref="A1:S39"/>
  <sheetViews>
    <sheetView topLeftCell="A16" zoomScale="40" zoomScaleNormal="40" workbookViewId="0">
      <selection activeCell="D24" sqref="D24:D26"/>
    </sheetView>
  </sheetViews>
  <sheetFormatPr baseColWidth="10" defaultColWidth="11.42578125" defaultRowHeight="20.25" x14ac:dyDescent="0.3"/>
  <cols>
    <col min="1" max="1" width="12.5703125" style="139" customWidth="1"/>
    <col min="2" max="2" width="29.5703125" style="139" customWidth="1"/>
    <col min="3" max="3" width="19.140625" style="139" customWidth="1"/>
    <col min="4" max="4" width="46.5703125" style="139" bestFit="1" customWidth="1"/>
    <col min="5" max="5" width="30.5703125" style="139" customWidth="1"/>
    <col min="6" max="6" width="68.85546875" style="139" customWidth="1"/>
    <col min="7" max="7" width="29.85546875" style="139" customWidth="1"/>
    <col min="8" max="8" width="83" style="139" customWidth="1"/>
    <col min="9" max="9" width="16.28515625" style="139" customWidth="1"/>
    <col min="10" max="10" width="37.85546875" style="139" customWidth="1"/>
    <col min="11" max="11" width="18" style="139" customWidth="1"/>
    <col min="12" max="12" width="28.28515625" style="139" customWidth="1"/>
    <col min="13" max="13" width="63.5703125" style="139" customWidth="1"/>
    <col min="14" max="14" width="40.28515625" style="139" customWidth="1"/>
    <col min="15" max="15" width="28.5703125" style="139" customWidth="1"/>
    <col min="16" max="16" width="23.5703125" style="139" customWidth="1"/>
    <col min="17" max="17" width="22.85546875" style="139" customWidth="1"/>
    <col min="18" max="18" width="13.7109375" style="139" customWidth="1"/>
    <col min="19" max="19" width="21.5703125" style="139" customWidth="1"/>
    <col min="20" max="16384" width="11.42578125" style="139"/>
  </cols>
  <sheetData>
    <row r="1" spans="1:19" ht="36.75" customHeight="1" x14ac:dyDescent="0.3"/>
    <row r="2" spans="1:19" ht="36.75" customHeight="1" x14ac:dyDescent="0.3">
      <c r="A2" s="369"/>
      <c r="B2" s="370"/>
      <c r="C2" s="370"/>
      <c r="D2" s="371"/>
      <c r="E2" s="378" t="s">
        <v>241</v>
      </c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138" t="s">
        <v>238</v>
      </c>
      <c r="R2" s="379" t="s">
        <v>243</v>
      </c>
      <c r="S2" s="379"/>
    </row>
    <row r="3" spans="1:19" ht="36.75" customHeight="1" x14ac:dyDescent="0.3">
      <c r="A3" s="372"/>
      <c r="B3" s="373"/>
      <c r="C3" s="373"/>
      <c r="D3" s="374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138" t="s">
        <v>239</v>
      </c>
      <c r="R3" s="380">
        <v>2</v>
      </c>
      <c r="S3" s="380"/>
    </row>
    <row r="4" spans="1:19" ht="36.75" customHeight="1" x14ac:dyDescent="0.3">
      <c r="A4" s="375"/>
      <c r="B4" s="376"/>
      <c r="C4" s="376"/>
      <c r="D4" s="377"/>
      <c r="E4" s="378" t="s">
        <v>242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138" t="s">
        <v>240</v>
      </c>
      <c r="R4" s="381">
        <v>44173</v>
      </c>
      <c r="S4" s="382"/>
    </row>
    <row r="5" spans="1:19" ht="36.75" customHeight="1" x14ac:dyDescent="0.3"/>
    <row r="6" spans="1:19" ht="59.25" customHeight="1" x14ac:dyDescent="0.3">
      <c r="A6" s="383" t="s">
        <v>50</v>
      </c>
      <c r="B6" s="384"/>
      <c r="C6" s="385"/>
      <c r="D6" s="386">
        <v>44180</v>
      </c>
      <c r="E6" s="387"/>
      <c r="F6" s="387"/>
      <c r="G6" s="387"/>
      <c r="H6" s="387"/>
      <c r="I6" s="388"/>
      <c r="J6" s="389"/>
      <c r="K6" s="389"/>
      <c r="L6" s="389"/>
      <c r="M6" s="389"/>
      <c r="N6" s="390" t="s">
        <v>51</v>
      </c>
      <c r="O6" s="390"/>
      <c r="P6" s="391"/>
      <c r="Q6" s="391"/>
      <c r="R6" s="391"/>
      <c r="S6" s="391"/>
    </row>
    <row r="7" spans="1:19" ht="18" customHeight="1" x14ac:dyDescent="0.3">
      <c r="A7" s="362" t="s">
        <v>339</v>
      </c>
      <c r="B7" s="363"/>
      <c r="C7" s="363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3"/>
      <c r="O7" s="363"/>
      <c r="P7" s="363"/>
      <c r="Q7" s="363"/>
      <c r="R7" s="363"/>
      <c r="S7" s="365"/>
    </row>
    <row r="8" spans="1:19" ht="48.75" customHeight="1" x14ac:dyDescent="0.3">
      <c r="A8" s="366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8"/>
    </row>
    <row r="9" spans="1:19" ht="54.75" customHeight="1" x14ac:dyDescent="0.3">
      <c r="A9" s="390" t="s">
        <v>289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 t="s">
        <v>235</v>
      </c>
      <c r="R9" s="390"/>
      <c r="S9" s="390"/>
    </row>
    <row r="10" spans="1:19" ht="31.5" customHeight="1" x14ac:dyDescent="0.3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</row>
    <row r="11" spans="1:19" ht="62.25" customHeight="1" x14ac:dyDescent="0.3">
      <c r="A11" s="393" t="s">
        <v>223</v>
      </c>
      <c r="B11" s="393"/>
      <c r="C11" s="394" t="s">
        <v>245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</row>
    <row r="12" spans="1:19" ht="72" customHeight="1" x14ac:dyDescent="0.3">
      <c r="A12" s="390" t="s">
        <v>224</v>
      </c>
      <c r="B12" s="390"/>
      <c r="C12" s="394" t="s">
        <v>290</v>
      </c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6"/>
    </row>
    <row r="13" spans="1:19" ht="31.5" customHeight="1" x14ac:dyDescent="0.3">
      <c r="A13" s="410" t="s">
        <v>52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</row>
    <row r="14" spans="1:19" ht="12.75" customHeight="1" x14ac:dyDescent="0.3">
      <c r="A14" s="410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</row>
    <row r="15" spans="1:19" ht="90" customHeight="1" x14ac:dyDescent="0.3">
      <c r="A15" s="390" t="s">
        <v>53</v>
      </c>
      <c r="B15" s="390"/>
      <c r="C15" s="390" t="s">
        <v>54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142" t="s">
        <v>55</v>
      </c>
      <c r="P15" s="140" t="s">
        <v>56</v>
      </c>
      <c r="Q15" s="142" t="s">
        <v>57</v>
      </c>
      <c r="R15" s="390" t="s">
        <v>222</v>
      </c>
      <c r="S15" s="390"/>
    </row>
    <row r="16" spans="1:19" ht="121.5" customHeight="1" x14ac:dyDescent="0.3">
      <c r="A16" s="411" t="s">
        <v>341</v>
      </c>
      <c r="B16" s="411"/>
      <c r="C16" s="412" t="s">
        <v>342</v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145" t="s">
        <v>247</v>
      </c>
      <c r="P16" s="153">
        <v>44197</v>
      </c>
      <c r="Q16" s="147">
        <v>0.9</v>
      </c>
      <c r="R16" s="413" t="s">
        <v>248</v>
      </c>
      <c r="S16" s="414"/>
    </row>
    <row r="17" spans="1:19" ht="54" customHeight="1" x14ac:dyDescent="0.3">
      <c r="L17" s="141"/>
    </row>
    <row r="18" spans="1:19" ht="78" customHeight="1" x14ac:dyDescent="0.3">
      <c r="A18" s="142" t="s">
        <v>234</v>
      </c>
      <c r="B18" s="390" t="s">
        <v>58</v>
      </c>
      <c r="C18" s="390"/>
      <c r="D18" s="142" t="s">
        <v>225</v>
      </c>
      <c r="E18" s="142" t="s">
        <v>60</v>
      </c>
      <c r="F18" s="142" t="s">
        <v>233</v>
      </c>
      <c r="G18" s="142" t="s">
        <v>244</v>
      </c>
      <c r="H18" s="142" t="s">
        <v>231</v>
      </c>
      <c r="I18" s="142" t="s">
        <v>226</v>
      </c>
      <c r="J18" s="142" t="s">
        <v>232</v>
      </c>
      <c r="K18" s="142" t="s">
        <v>61</v>
      </c>
      <c r="L18" s="142" t="s">
        <v>62</v>
      </c>
      <c r="M18" s="142" t="s">
        <v>233</v>
      </c>
      <c r="N18" s="142" t="s">
        <v>227</v>
      </c>
      <c r="O18" s="142" t="s">
        <v>228</v>
      </c>
      <c r="P18" s="142" t="s">
        <v>236</v>
      </c>
      <c r="Q18" s="142" t="s">
        <v>229</v>
      </c>
      <c r="R18" s="142" t="s">
        <v>230</v>
      </c>
      <c r="S18" s="142" t="s">
        <v>237</v>
      </c>
    </row>
    <row r="19" spans="1:19" ht="63" customHeight="1" x14ac:dyDescent="0.3">
      <c r="A19" s="401">
        <v>1</v>
      </c>
      <c r="B19" s="404" t="s">
        <v>291</v>
      </c>
      <c r="C19" s="405"/>
      <c r="D19" s="417">
        <v>0.1</v>
      </c>
      <c r="E19" s="418" t="s">
        <v>345</v>
      </c>
      <c r="F19" s="397" t="s">
        <v>292</v>
      </c>
      <c r="G19" s="399">
        <v>20000000</v>
      </c>
      <c r="H19" s="150" t="s">
        <v>293</v>
      </c>
      <c r="I19" s="154">
        <v>0.2</v>
      </c>
      <c r="J19" s="149" t="s">
        <v>294</v>
      </c>
      <c r="K19" s="148">
        <v>43831</v>
      </c>
      <c r="L19" s="148">
        <v>43876</v>
      </c>
      <c r="M19" s="150" t="s">
        <v>295</v>
      </c>
      <c r="N19" s="242"/>
      <c r="O19" s="242"/>
      <c r="P19" s="242"/>
      <c r="Q19" s="242"/>
      <c r="R19" s="242"/>
      <c r="S19" s="242"/>
    </row>
    <row r="20" spans="1:19" ht="63" customHeight="1" x14ac:dyDescent="0.3">
      <c r="A20" s="402"/>
      <c r="B20" s="406"/>
      <c r="C20" s="407"/>
      <c r="D20" s="402"/>
      <c r="E20" s="400"/>
      <c r="F20" s="398"/>
      <c r="G20" s="400"/>
      <c r="H20" s="150" t="s">
        <v>296</v>
      </c>
      <c r="I20" s="154">
        <v>0.2</v>
      </c>
      <c r="J20" s="149" t="s">
        <v>297</v>
      </c>
      <c r="K20" s="148">
        <v>44247</v>
      </c>
      <c r="L20" s="148">
        <v>44274</v>
      </c>
      <c r="M20" s="150" t="s">
        <v>298</v>
      </c>
      <c r="N20" s="242"/>
      <c r="O20" s="242"/>
      <c r="P20" s="242"/>
      <c r="Q20" s="242"/>
      <c r="R20" s="242"/>
      <c r="S20" s="242"/>
    </row>
    <row r="21" spans="1:19" ht="63" customHeight="1" x14ac:dyDescent="0.3">
      <c r="A21" s="402"/>
      <c r="B21" s="406"/>
      <c r="C21" s="407"/>
      <c r="D21" s="402"/>
      <c r="E21" s="400"/>
      <c r="F21" s="398"/>
      <c r="G21" s="400"/>
      <c r="H21" s="150" t="s">
        <v>299</v>
      </c>
      <c r="I21" s="154">
        <v>0.2</v>
      </c>
      <c r="J21" s="149" t="s">
        <v>297</v>
      </c>
      <c r="K21" s="148">
        <v>44277</v>
      </c>
      <c r="L21" s="148">
        <v>44104</v>
      </c>
      <c r="M21" s="150" t="s">
        <v>300</v>
      </c>
      <c r="N21" s="242"/>
      <c r="O21" s="242"/>
      <c r="P21" s="242"/>
      <c r="Q21" s="242"/>
      <c r="R21" s="242"/>
      <c r="S21" s="242"/>
    </row>
    <row r="22" spans="1:19" ht="63" customHeight="1" x14ac:dyDescent="0.3">
      <c r="A22" s="402"/>
      <c r="B22" s="406"/>
      <c r="C22" s="407"/>
      <c r="D22" s="402"/>
      <c r="E22" s="400"/>
      <c r="F22" s="398"/>
      <c r="G22" s="400"/>
      <c r="H22" s="150" t="s">
        <v>301</v>
      </c>
      <c r="I22" s="154">
        <v>0.2</v>
      </c>
      <c r="J22" s="149" t="s">
        <v>297</v>
      </c>
      <c r="K22" s="148">
        <v>44330</v>
      </c>
      <c r="L22" s="148">
        <v>44012</v>
      </c>
      <c r="M22" s="150" t="s">
        <v>302</v>
      </c>
      <c r="N22" s="242"/>
      <c r="O22" s="242"/>
      <c r="P22" s="242"/>
      <c r="Q22" s="242"/>
      <c r="R22" s="242"/>
      <c r="S22" s="242"/>
    </row>
    <row r="23" spans="1:19" ht="63" customHeight="1" x14ac:dyDescent="0.3">
      <c r="A23" s="403"/>
      <c r="B23" s="408"/>
      <c r="C23" s="409"/>
      <c r="D23" s="403"/>
      <c r="E23" s="416"/>
      <c r="F23" s="415"/>
      <c r="G23" s="416"/>
      <c r="H23" s="150" t="s">
        <v>303</v>
      </c>
      <c r="I23" s="154">
        <v>0.2</v>
      </c>
      <c r="J23" s="149" t="s">
        <v>297</v>
      </c>
      <c r="K23" s="148">
        <v>44119</v>
      </c>
      <c r="L23" s="148">
        <v>44180</v>
      </c>
      <c r="M23" s="150" t="s">
        <v>304</v>
      </c>
      <c r="N23" s="242"/>
      <c r="O23" s="242"/>
      <c r="P23" s="242"/>
      <c r="Q23" s="242"/>
      <c r="R23" s="242"/>
      <c r="S23" s="242"/>
    </row>
    <row r="24" spans="1:19" ht="63" customHeight="1" x14ac:dyDescent="0.3">
      <c r="A24" s="419">
        <v>2</v>
      </c>
      <c r="B24" s="421" t="s">
        <v>305</v>
      </c>
      <c r="C24" s="421"/>
      <c r="D24" s="417">
        <v>0.2</v>
      </c>
      <c r="E24" s="418" t="s">
        <v>345</v>
      </c>
      <c r="F24" s="397" t="s">
        <v>306</v>
      </c>
      <c r="G24" s="399">
        <v>40000000</v>
      </c>
      <c r="H24" s="150" t="s">
        <v>307</v>
      </c>
      <c r="I24" s="154">
        <v>0.2</v>
      </c>
      <c r="J24" s="149" t="s">
        <v>297</v>
      </c>
      <c r="K24" s="148">
        <v>44214</v>
      </c>
      <c r="L24" s="148">
        <v>44245</v>
      </c>
      <c r="M24" s="150" t="s">
        <v>308</v>
      </c>
      <c r="N24" s="242"/>
      <c r="O24" s="242"/>
      <c r="P24" s="242"/>
      <c r="Q24" s="242"/>
      <c r="R24" s="242"/>
      <c r="S24" s="242"/>
    </row>
    <row r="25" spans="1:19" ht="63" customHeight="1" x14ac:dyDescent="0.3">
      <c r="A25" s="419"/>
      <c r="B25" s="421"/>
      <c r="C25" s="421"/>
      <c r="D25" s="402"/>
      <c r="E25" s="400"/>
      <c r="F25" s="398"/>
      <c r="G25" s="400"/>
      <c r="H25" s="150" t="s">
        <v>309</v>
      </c>
      <c r="I25" s="154">
        <v>0.4</v>
      </c>
      <c r="J25" s="149" t="s">
        <v>297</v>
      </c>
      <c r="K25" s="148">
        <v>44304</v>
      </c>
      <c r="L25" s="148">
        <v>44395</v>
      </c>
      <c r="M25" s="150" t="s">
        <v>310</v>
      </c>
      <c r="N25" s="242"/>
      <c r="O25" s="242"/>
      <c r="P25" s="242"/>
      <c r="Q25" s="242"/>
      <c r="R25" s="242"/>
      <c r="S25" s="242"/>
    </row>
    <row r="26" spans="1:19" ht="63" customHeight="1" x14ac:dyDescent="0.3">
      <c r="A26" s="419"/>
      <c r="B26" s="421"/>
      <c r="C26" s="421"/>
      <c r="D26" s="402"/>
      <c r="E26" s="400"/>
      <c r="F26" s="398"/>
      <c r="G26" s="400"/>
      <c r="H26" s="150" t="s">
        <v>311</v>
      </c>
      <c r="I26" s="154">
        <v>0.4</v>
      </c>
      <c r="J26" s="149" t="s">
        <v>297</v>
      </c>
      <c r="K26" s="148">
        <v>44409</v>
      </c>
      <c r="L26" s="148">
        <v>44454</v>
      </c>
      <c r="M26" s="150" t="s">
        <v>306</v>
      </c>
      <c r="N26" s="242"/>
      <c r="O26" s="242"/>
      <c r="P26" s="242"/>
      <c r="Q26" s="242"/>
      <c r="R26" s="242"/>
      <c r="S26" s="242"/>
    </row>
    <row r="27" spans="1:19" s="144" customFormat="1" ht="63" customHeight="1" x14ac:dyDescent="0.25">
      <c r="A27" s="419">
        <v>3</v>
      </c>
      <c r="B27" s="421" t="s">
        <v>312</v>
      </c>
      <c r="C27" s="421"/>
      <c r="D27" s="417">
        <v>0.2</v>
      </c>
      <c r="E27" s="418" t="s">
        <v>345</v>
      </c>
      <c r="F27" s="397" t="s">
        <v>313</v>
      </c>
      <c r="G27" s="418" t="s">
        <v>270</v>
      </c>
      <c r="H27" s="152" t="s">
        <v>314</v>
      </c>
      <c r="I27" s="154">
        <v>0.25</v>
      </c>
      <c r="J27" s="149" t="s">
        <v>294</v>
      </c>
      <c r="K27" s="148">
        <v>44211</v>
      </c>
      <c r="L27" s="148">
        <v>44301</v>
      </c>
      <c r="M27" s="150" t="s">
        <v>315</v>
      </c>
      <c r="N27" s="143"/>
      <c r="O27" s="143"/>
      <c r="P27" s="143"/>
      <c r="Q27" s="143"/>
      <c r="R27" s="143"/>
      <c r="S27" s="143"/>
    </row>
    <row r="28" spans="1:19" s="144" customFormat="1" ht="63" customHeight="1" x14ac:dyDescent="0.25">
      <c r="A28" s="419"/>
      <c r="B28" s="421"/>
      <c r="C28" s="421"/>
      <c r="D28" s="402"/>
      <c r="E28" s="400"/>
      <c r="F28" s="398"/>
      <c r="G28" s="400"/>
      <c r="H28" s="150" t="s">
        <v>316</v>
      </c>
      <c r="I28" s="154">
        <v>0.25</v>
      </c>
      <c r="J28" s="149" t="s">
        <v>294</v>
      </c>
      <c r="K28" s="148">
        <v>44317</v>
      </c>
      <c r="L28" s="148">
        <v>44409</v>
      </c>
      <c r="M28" s="150" t="s">
        <v>317</v>
      </c>
      <c r="N28" s="143"/>
      <c r="O28" s="143"/>
      <c r="P28" s="143"/>
      <c r="Q28" s="143"/>
      <c r="R28" s="143"/>
      <c r="S28" s="143"/>
    </row>
    <row r="29" spans="1:19" s="144" customFormat="1" ht="69" customHeight="1" x14ac:dyDescent="0.25">
      <c r="A29" s="419"/>
      <c r="B29" s="421"/>
      <c r="C29" s="421"/>
      <c r="D29" s="402"/>
      <c r="E29" s="400"/>
      <c r="F29" s="398"/>
      <c r="G29" s="400"/>
      <c r="H29" s="150" t="s">
        <v>318</v>
      </c>
      <c r="I29" s="154">
        <v>0.25</v>
      </c>
      <c r="J29" s="149" t="s">
        <v>294</v>
      </c>
      <c r="K29" s="148">
        <v>44409</v>
      </c>
      <c r="L29" s="148">
        <v>44470</v>
      </c>
      <c r="M29" s="150" t="s">
        <v>319</v>
      </c>
      <c r="N29" s="143"/>
      <c r="O29" s="143"/>
      <c r="P29" s="143"/>
      <c r="Q29" s="143"/>
      <c r="R29" s="143"/>
      <c r="S29" s="143"/>
    </row>
    <row r="30" spans="1:19" s="144" customFormat="1" ht="69" customHeight="1" x14ac:dyDescent="0.25">
      <c r="A30" s="419"/>
      <c r="B30" s="421"/>
      <c r="C30" s="421"/>
      <c r="D30" s="402"/>
      <c r="E30" s="400"/>
      <c r="F30" s="398"/>
      <c r="G30" s="400"/>
      <c r="H30" s="150" t="s">
        <v>320</v>
      </c>
      <c r="I30" s="154">
        <v>0.25</v>
      </c>
      <c r="J30" s="149" t="s">
        <v>294</v>
      </c>
      <c r="K30" s="148">
        <v>44211</v>
      </c>
      <c r="L30" s="148">
        <v>44550</v>
      </c>
      <c r="M30" s="150" t="s">
        <v>343</v>
      </c>
      <c r="N30" s="143"/>
      <c r="O30" s="143"/>
      <c r="P30" s="143"/>
      <c r="Q30" s="143"/>
      <c r="R30" s="143"/>
      <c r="S30" s="143"/>
    </row>
    <row r="31" spans="1:19" ht="69" customHeight="1" x14ac:dyDescent="0.3">
      <c r="A31" s="419">
        <v>4</v>
      </c>
      <c r="B31" s="420" t="s">
        <v>321</v>
      </c>
      <c r="C31" s="420"/>
      <c r="D31" s="417">
        <v>0.3</v>
      </c>
      <c r="E31" s="418" t="s">
        <v>345</v>
      </c>
      <c r="F31" s="397" t="s">
        <v>322</v>
      </c>
      <c r="G31" s="418" t="s">
        <v>270</v>
      </c>
      <c r="H31" s="150" t="s">
        <v>323</v>
      </c>
      <c r="I31" s="154">
        <v>0.15</v>
      </c>
      <c r="J31" s="149" t="s">
        <v>297</v>
      </c>
      <c r="K31" s="148">
        <v>44197</v>
      </c>
      <c r="L31" s="148">
        <v>44226</v>
      </c>
      <c r="M31" s="150" t="s">
        <v>324</v>
      </c>
      <c r="N31" s="242"/>
      <c r="O31" s="242"/>
      <c r="P31" s="242"/>
      <c r="Q31" s="242"/>
      <c r="R31" s="242"/>
      <c r="S31" s="242"/>
    </row>
    <row r="32" spans="1:19" ht="69" customHeight="1" x14ac:dyDescent="0.3">
      <c r="A32" s="419"/>
      <c r="B32" s="420"/>
      <c r="C32" s="420"/>
      <c r="D32" s="402"/>
      <c r="E32" s="400"/>
      <c r="F32" s="398"/>
      <c r="G32" s="400"/>
      <c r="H32" s="150" t="s">
        <v>325</v>
      </c>
      <c r="I32" s="154">
        <v>0.35</v>
      </c>
      <c r="J32" s="149" t="s">
        <v>297</v>
      </c>
      <c r="K32" s="148">
        <v>44256</v>
      </c>
      <c r="L32" s="148">
        <v>44348</v>
      </c>
      <c r="M32" s="150" t="s">
        <v>326</v>
      </c>
      <c r="N32" s="242"/>
      <c r="O32" s="242"/>
      <c r="P32" s="242"/>
      <c r="Q32" s="242"/>
      <c r="R32" s="242"/>
      <c r="S32" s="242"/>
    </row>
    <row r="33" spans="1:19" ht="69" customHeight="1" x14ac:dyDescent="0.3">
      <c r="A33" s="419"/>
      <c r="B33" s="420"/>
      <c r="C33" s="420"/>
      <c r="D33" s="402"/>
      <c r="E33" s="400"/>
      <c r="F33" s="398"/>
      <c r="G33" s="400"/>
      <c r="H33" s="150" t="s">
        <v>327</v>
      </c>
      <c r="I33" s="154">
        <v>0.15</v>
      </c>
      <c r="J33" s="149" t="s">
        <v>297</v>
      </c>
      <c r="K33" s="148">
        <v>44377</v>
      </c>
      <c r="L33" s="148">
        <v>44407</v>
      </c>
      <c r="M33" s="150" t="s">
        <v>324</v>
      </c>
      <c r="N33" s="242"/>
      <c r="O33" s="242"/>
      <c r="P33" s="242"/>
      <c r="Q33" s="242"/>
      <c r="R33" s="242"/>
      <c r="S33" s="242"/>
    </row>
    <row r="34" spans="1:19" ht="69" customHeight="1" x14ac:dyDescent="0.3">
      <c r="A34" s="419"/>
      <c r="B34" s="420"/>
      <c r="C34" s="420"/>
      <c r="D34" s="402"/>
      <c r="E34" s="400"/>
      <c r="F34" s="398"/>
      <c r="G34" s="400"/>
      <c r="H34" s="150" t="s">
        <v>328</v>
      </c>
      <c r="I34" s="154">
        <v>0.35</v>
      </c>
      <c r="J34" s="149" t="s">
        <v>297</v>
      </c>
      <c r="K34" s="148">
        <v>44470</v>
      </c>
      <c r="L34" s="148">
        <v>44550</v>
      </c>
      <c r="M34" s="150" t="s">
        <v>326</v>
      </c>
      <c r="N34" s="242"/>
      <c r="O34" s="242"/>
      <c r="P34" s="242"/>
      <c r="Q34" s="242"/>
      <c r="R34" s="242"/>
      <c r="S34" s="242"/>
    </row>
    <row r="35" spans="1:19" ht="69" customHeight="1" x14ac:dyDescent="0.3">
      <c r="A35" s="419">
        <v>5</v>
      </c>
      <c r="B35" s="420" t="s">
        <v>344</v>
      </c>
      <c r="C35" s="420"/>
      <c r="D35" s="417">
        <v>0.2</v>
      </c>
      <c r="E35" s="418" t="s">
        <v>345</v>
      </c>
      <c r="F35" s="397" t="s">
        <v>329</v>
      </c>
      <c r="G35" s="418" t="s">
        <v>270</v>
      </c>
      <c r="H35" s="150" t="s">
        <v>330</v>
      </c>
      <c r="I35" s="154">
        <v>0.2</v>
      </c>
      <c r="J35" s="149" t="s">
        <v>297</v>
      </c>
      <c r="K35" s="148">
        <v>44216</v>
      </c>
      <c r="L35" s="148">
        <v>44247</v>
      </c>
      <c r="M35" s="150" t="s">
        <v>331</v>
      </c>
      <c r="N35" s="242"/>
      <c r="O35" s="242"/>
      <c r="P35" s="242"/>
      <c r="Q35" s="242"/>
      <c r="R35" s="242"/>
      <c r="S35" s="242"/>
    </row>
    <row r="36" spans="1:19" ht="69" customHeight="1" x14ac:dyDescent="0.3">
      <c r="A36" s="419"/>
      <c r="B36" s="420"/>
      <c r="C36" s="420"/>
      <c r="D36" s="402"/>
      <c r="E36" s="400"/>
      <c r="F36" s="398"/>
      <c r="G36" s="400"/>
      <c r="H36" s="150" t="s">
        <v>332</v>
      </c>
      <c r="I36" s="154">
        <v>0.2</v>
      </c>
      <c r="J36" s="149" t="s">
        <v>297</v>
      </c>
      <c r="K36" s="148">
        <v>44256</v>
      </c>
      <c r="L36" s="148">
        <v>44317</v>
      </c>
      <c r="M36" s="150" t="s">
        <v>333</v>
      </c>
      <c r="N36" s="242"/>
      <c r="O36" s="242"/>
      <c r="P36" s="242"/>
      <c r="Q36" s="242"/>
      <c r="R36" s="242"/>
      <c r="S36" s="242"/>
    </row>
    <row r="37" spans="1:19" ht="69" customHeight="1" x14ac:dyDescent="0.3">
      <c r="A37" s="419"/>
      <c r="B37" s="420"/>
      <c r="C37" s="420"/>
      <c r="D37" s="402"/>
      <c r="E37" s="400"/>
      <c r="F37" s="398"/>
      <c r="G37" s="400"/>
      <c r="H37" s="150" t="s">
        <v>340</v>
      </c>
      <c r="I37" s="154">
        <v>0.2</v>
      </c>
      <c r="J37" s="149" t="s">
        <v>297</v>
      </c>
      <c r="K37" s="148">
        <v>44362</v>
      </c>
      <c r="L37" s="148">
        <v>44423</v>
      </c>
      <c r="M37" s="150" t="s">
        <v>334</v>
      </c>
      <c r="N37" s="242"/>
      <c r="O37" s="242"/>
      <c r="P37" s="242"/>
      <c r="Q37" s="242"/>
      <c r="R37" s="242"/>
      <c r="S37" s="242"/>
    </row>
    <row r="38" spans="1:19" ht="55.5" customHeight="1" x14ac:dyDescent="0.3">
      <c r="A38" s="419"/>
      <c r="B38" s="420"/>
      <c r="C38" s="420"/>
      <c r="D38" s="402"/>
      <c r="E38" s="400"/>
      <c r="F38" s="398"/>
      <c r="G38" s="400"/>
      <c r="H38" s="150" t="s">
        <v>335</v>
      </c>
      <c r="I38" s="154">
        <v>0.2</v>
      </c>
      <c r="J38" s="149" t="s">
        <v>297</v>
      </c>
      <c r="K38" s="148">
        <v>44440</v>
      </c>
      <c r="L38" s="148">
        <v>44469</v>
      </c>
      <c r="M38" s="150" t="s">
        <v>336</v>
      </c>
      <c r="N38" s="242"/>
      <c r="O38" s="242"/>
      <c r="P38" s="242"/>
      <c r="Q38" s="242"/>
      <c r="R38" s="242"/>
      <c r="S38" s="242"/>
    </row>
    <row r="39" spans="1:19" ht="40.5" x14ac:dyDescent="0.3">
      <c r="A39" s="419"/>
      <c r="B39" s="420"/>
      <c r="C39" s="420"/>
      <c r="D39" s="403"/>
      <c r="E39" s="416"/>
      <c r="F39" s="415"/>
      <c r="G39" s="416"/>
      <c r="H39" s="150" t="s">
        <v>337</v>
      </c>
      <c r="I39" s="154">
        <v>0.2</v>
      </c>
      <c r="J39" s="149" t="s">
        <v>297</v>
      </c>
      <c r="K39" s="148">
        <v>44470</v>
      </c>
      <c r="L39" s="148">
        <v>44501</v>
      </c>
      <c r="M39" s="150" t="s">
        <v>338</v>
      </c>
      <c r="N39" s="242"/>
      <c r="O39" s="242"/>
      <c r="P39" s="242"/>
      <c r="Q39" s="242"/>
      <c r="R39" s="242"/>
      <c r="S39" s="242"/>
    </row>
  </sheetData>
  <mergeCells count="58">
    <mergeCell ref="A35:A39"/>
    <mergeCell ref="B35:C39"/>
    <mergeCell ref="D35:D39"/>
    <mergeCell ref="E35:E39"/>
    <mergeCell ref="F35:F39"/>
    <mergeCell ref="F31:F34"/>
    <mergeCell ref="G35:G39"/>
    <mergeCell ref="D27:D30"/>
    <mergeCell ref="E27:E30"/>
    <mergeCell ref="F27:F30"/>
    <mergeCell ref="G27:G30"/>
    <mergeCell ref="G31:G34"/>
    <mergeCell ref="D19:D23"/>
    <mergeCell ref="E19:E23"/>
    <mergeCell ref="A31:A34"/>
    <mergeCell ref="B31:C34"/>
    <mergeCell ref="D31:D34"/>
    <mergeCell ref="E31:E34"/>
    <mergeCell ref="A27:A30"/>
    <mergeCell ref="B27:C30"/>
    <mergeCell ref="A24:A26"/>
    <mergeCell ref="B24:C26"/>
    <mergeCell ref="D24:D26"/>
    <mergeCell ref="E24:E26"/>
    <mergeCell ref="F24:F26"/>
    <mergeCell ref="G24:G26"/>
    <mergeCell ref="A19:A23"/>
    <mergeCell ref="B19:C23"/>
    <mergeCell ref="A12:B12"/>
    <mergeCell ref="C12:S12"/>
    <mergeCell ref="A13:S14"/>
    <mergeCell ref="A15:B15"/>
    <mergeCell ref="C15:N15"/>
    <mergeCell ref="R15:S15"/>
    <mergeCell ref="A16:B16"/>
    <mergeCell ref="C16:N16"/>
    <mergeCell ref="R16:S16"/>
    <mergeCell ref="B18:C18"/>
    <mergeCell ref="F19:F23"/>
    <mergeCell ref="G19:G23"/>
    <mergeCell ref="A9:P9"/>
    <mergeCell ref="Q9:S9"/>
    <mergeCell ref="A10:P10"/>
    <mergeCell ref="Q10:S10"/>
    <mergeCell ref="A11:B11"/>
    <mergeCell ref="C11:S11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8319-C191-4D16-9C77-9B06A8F1A263}">
  <sheetPr>
    <tabColor theme="3" tint="0.39997558519241921"/>
  </sheetPr>
  <dimension ref="A1:AF231"/>
  <sheetViews>
    <sheetView topLeftCell="A29" workbookViewId="0">
      <selection activeCell="D37" sqref="D37"/>
    </sheetView>
  </sheetViews>
  <sheetFormatPr baseColWidth="10" defaultRowHeight="15" x14ac:dyDescent="0.25"/>
  <cols>
    <col min="1" max="1" width="8.85546875" customWidth="1"/>
    <col min="2" max="2" width="37.5703125" customWidth="1"/>
    <col min="4" max="4" width="39.140625" customWidth="1"/>
    <col min="5" max="5" width="14.28515625" style="46" customWidth="1"/>
    <col min="6" max="6" width="8.5703125" style="46" customWidth="1"/>
    <col min="7" max="7" width="15.140625" style="46" hidden="1" customWidth="1"/>
    <col min="8" max="8" width="15.140625" style="46" customWidth="1"/>
    <col min="9" max="9" width="18.7109375" style="241" customWidth="1"/>
    <col min="10" max="32" width="11.42578125" style="70"/>
  </cols>
  <sheetData>
    <row r="1" spans="1:9" x14ac:dyDescent="0.25">
      <c r="A1" s="427" t="s">
        <v>525</v>
      </c>
      <c r="B1" s="427"/>
      <c r="C1" s="427"/>
      <c r="D1" s="427"/>
      <c r="E1" s="427"/>
      <c r="F1" s="427"/>
      <c r="G1" s="427"/>
      <c r="H1" s="427"/>
      <c r="I1" s="427"/>
    </row>
    <row r="2" spans="1:9" ht="30" x14ac:dyDescent="0.25">
      <c r="A2" s="231" t="s">
        <v>402</v>
      </c>
      <c r="B2" s="231" t="s">
        <v>526</v>
      </c>
      <c r="C2" s="428" t="s">
        <v>527</v>
      </c>
      <c r="D2" s="428"/>
      <c r="E2" s="232" t="s">
        <v>528</v>
      </c>
      <c r="F2" s="232">
        <v>2019</v>
      </c>
      <c r="G2" s="232">
        <v>2020</v>
      </c>
      <c r="H2" s="232">
        <v>2021</v>
      </c>
      <c r="I2" s="233" t="s">
        <v>529</v>
      </c>
    </row>
    <row r="3" spans="1:9" ht="29.25" customHeight="1" x14ac:dyDescent="0.25">
      <c r="A3" s="423">
        <v>1</v>
      </c>
      <c r="B3" s="320" t="s">
        <v>530</v>
      </c>
      <c r="C3" s="425" t="s">
        <v>531</v>
      </c>
      <c r="D3" s="425"/>
      <c r="E3" s="31"/>
      <c r="F3" s="31">
        <v>1</v>
      </c>
      <c r="G3" s="31"/>
      <c r="H3" s="31"/>
      <c r="I3" s="30">
        <v>1</v>
      </c>
    </row>
    <row r="4" spans="1:9" ht="29.25" customHeight="1" x14ac:dyDescent="0.25">
      <c r="A4" s="423"/>
      <c r="B4" s="320"/>
      <c r="C4" s="425" t="s">
        <v>532</v>
      </c>
      <c r="D4" s="425"/>
      <c r="E4" s="31"/>
      <c r="F4" s="31">
        <v>1</v>
      </c>
      <c r="G4" s="31"/>
      <c r="H4" s="31"/>
      <c r="I4" s="30">
        <v>1</v>
      </c>
    </row>
    <row r="5" spans="1:9" ht="29.25" customHeight="1" x14ac:dyDescent="0.25">
      <c r="A5" s="423">
        <v>2</v>
      </c>
      <c r="B5" s="320" t="s">
        <v>707</v>
      </c>
      <c r="C5" s="320" t="s">
        <v>533</v>
      </c>
      <c r="D5" s="426"/>
      <c r="E5" s="187"/>
      <c r="F5" s="187">
        <v>1</v>
      </c>
      <c r="G5" s="234"/>
      <c r="H5" s="234"/>
      <c r="I5" s="30">
        <v>1</v>
      </c>
    </row>
    <row r="6" spans="1:9" ht="29.25" customHeight="1" x14ac:dyDescent="0.25">
      <c r="A6" s="423"/>
      <c r="B6" s="320"/>
      <c r="C6" s="320" t="s">
        <v>534</v>
      </c>
      <c r="D6" s="320"/>
      <c r="E6" s="187"/>
      <c r="F6" s="187"/>
      <c r="G6" s="188">
        <v>44104</v>
      </c>
      <c r="H6" s="62">
        <v>44407</v>
      </c>
      <c r="I6" s="30">
        <v>0</v>
      </c>
    </row>
    <row r="7" spans="1:9" ht="68.25" customHeight="1" x14ac:dyDescent="0.25">
      <c r="A7" s="423"/>
      <c r="B7" s="320"/>
      <c r="C7" s="320" t="s">
        <v>535</v>
      </c>
      <c r="D7" s="320"/>
      <c r="E7" s="187"/>
      <c r="F7" s="187"/>
      <c r="G7" s="188">
        <v>44134</v>
      </c>
      <c r="H7" s="62">
        <v>44423</v>
      </c>
      <c r="I7" s="30">
        <v>0</v>
      </c>
    </row>
    <row r="8" spans="1:9" ht="48.75" customHeight="1" x14ac:dyDescent="0.25">
      <c r="A8" s="423"/>
      <c r="B8" s="320"/>
      <c r="C8" s="357" t="s">
        <v>536</v>
      </c>
      <c r="D8" s="357"/>
      <c r="E8" s="222"/>
      <c r="F8" s="222"/>
      <c r="G8" s="223">
        <v>44255</v>
      </c>
      <c r="H8" s="62">
        <v>44438</v>
      </c>
      <c r="I8" s="30">
        <v>0</v>
      </c>
    </row>
    <row r="9" spans="1:9" ht="29.25" customHeight="1" x14ac:dyDescent="0.25">
      <c r="A9" s="423"/>
      <c r="B9" s="320"/>
      <c r="C9" s="357" t="s">
        <v>537</v>
      </c>
      <c r="D9" s="357"/>
      <c r="E9" s="222"/>
      <c r="F9" s="222"/>
      <c r="G9" s="223">
        <v>44285</v>
      </c>
      <c r="H9" s="62">
        <v>44530</v>
      </c>
      <c r="I9" s="30">
        <v>0</v>
      </c>
    </row>
    <row r="10" spans="1:9" ht="29.25" customHeight="1" x14ac:dyDescent="0.25">
      <c r="A10" s="423"/>
      <c r="B10" s="320"/>
      <c r="C10" s="357" t="s">
        <v>538</v>
      </c>
      <c r="D10" s="357"/>
      <c r="E10" s="222"/>
      <c r="F10" s="222"/>
      <c r="G10" s="223">
        <v>44316</v>
      </c>
      <c r="H10" s="62">
        <v>44560</v>
      </c>
      <c r="I10" s="30">
        <v>0</v>
      </c>
    </row>
    <row r="11" spans="1:9" ht="29.25" customHeight="1" x14ac:dyDescent="0.25">
      <c r="A11" s="423"/>
      <c r="B11" s="320"/>
      <c r="C11" s="357" t="s">
        <v>539</v>
      </c>
      <c r="D11" s="357"/>
      <c r="E11" s="222"/>
      <c r="F11" s="222"/>
      <c r="G11" s="223">
        <v>44378</v>
      </c>
      <c r="H11" s="62">
        <v>44742</v>
      </c>
      <c r="I11" s="30">
        <v>0</v>
      </c>
    </row>
    <row r="12" spans="1:9" ht="30" customHeight="1" x14ac:dyDescent="0.25">
      <c r="A12" s="423">
        <v>3</v>
      </c>
      <c r="B12" s="422" t="s">
        <v>540</v>
      </c>
      <c r="C12" s="425" t="s">
        <v>541</v>
      </c>
      <c r="D12" s="425"/>
      <c r="E12" s="31"/>
      <c r="F12" s="31"/>
      <c r="G12" s="187" t="s">
        <v>542</v>
      </c>
      <c r="H12" s="62">
        <v>44591</v>
      </c>
      <c r="I12" s="30">
        <v>0</v>
      </c>
    </row>
    <row r="13" spans="1:9" ht="30" customHeight="1" x14ac:dyDescent="0.25">
      <c r="A13" s="423"/>
      <c r="B13" s="422"/>
      <c r="C13" s="422" t="s">
        <v>543</v>
      </c>
      <c r="D13" s="422"/>
      <c r="E13" s="20"/>
      <c r="F13" s="20"/>
      <c r="G13" s="187" t="s">
        <v>542</v>
      </c>
      <c r="H13" s="62">
        <v>44560</v>
      </c>
      <c r="I13" s="30">
        <v>0</v>
      </c>
    </row>
    <row r="14" spans="1:9" ht="30" x14ac:dyDescent="0.25">
      <c r="A14" s="423"/>
      <c r="B14" s="422"/>
      <c r="C14" s="422" t="s">
        <v>544</v>
      </c>
      <c r="D14" s="422"/>
      <c r="E14" s="20"/>
      <c r="F14" s="20"/>
      <c r="G14" s="187" t="s">
        <v>545</v>
      </c>
      <c r="H14" s="62">
        <v>44560</v>
      </c>
      <c r="I14" s="30">
        <v>0</v>
      </c>
    </row>
    <row r="15" spans="1:9" ht="42" customHeight="1" x14ac:dyDescent="0.25">
      <c r="A15" s="423">
        <v>4</v>
      </c>
      <c r="B15" s="320" t="s">
        <v>546</v>
      </c>
      <c r="C15" s="422" t="s">
        <v>547</v>
      </c>
      <c r="D15" s="422"/>
      <c r="E15" s="20">
        <v>1</v>
      </c>
      <c r="F15" s="20"/>
      <c r="G15" s="20"/>
      <c r="H15" s="20"/>
      <c r="I15" s="30">
        <v>0</v>
      </c>
    </row>
    <row r="16" spans="1:9" ht="48" customHeight="1" x14ac:dyDescent="0.25">
      <c r="A16" s="423"/>
      <c r="B16" s="320"/>
      <c r="C16" s="422" t="s">
        <v>548</v>
      </c>
      <c r="D16" s="422"/>
      <c r="E16" s="20">
        <v>1</v>
      </c>
      <c r="F16" s="20"/>
      <c r="G16" s="20"/>
      <c r="H16" s="20"/>
      <c r="I16" s="30">
        <v>0</v>
      </c>
    </row>
    <row r="17" spans="1:9" ht="42" customHeight="1" x14ac:dyDescent="0.25">
      <c r="A17" s="423"/>
      <c r="B17" s="320"/>
      <c r="C17" s="422" t="s">
        <v>549</v>
      </c>
      <c r="D17" s="422"/>
      <c r="E17" s="20">
        <v>1</v>
      </c>
      <c r="F17" s="20"/>
      <c r="G17" s="20"/>
      <c r="H17" s="20"/>
      <c r="I17" s="30">
        <v>0</v>
      </c>
    </row>
    <row r="18" spans="1:9" ht="78.75" customHeight="1" x14ac:dyDescent="0.25">
      <c r="A18" s="423"/>
      <c r="B18" s="320"/>
      <c r="C18" s="422" t="s">
        <v>550</v>
      </c>
      <c r="D18" s="422"/>
      <c r="E18" s="20">
        <v>1</v>
      </c>
      <c r="F18" s="20"/>
      <c r="G18" s="20"/>
      <c r="H18" s="20"/>
      <c r="I18" s="30">
        <v>0</v>
      </c>
    </row>
    <row r="19" spans="1:9" ht="62.25" customHeight="1" x14ac:dyDescent="0.25">
      <c r="A19" s="423"/>
      <c r="B19" s="320"/>
      <c r="C19" s="422" t="s">
        <v>551</v>
      </c>
      <c r="D19" s="422"/>
      <c r="E19" s="20">
        <v>1</v>
      </c>
      <c r="F19" s="20"/>
      <c r="G19" s="20"/>
      <c r="H19" s="20"/>
      <c r="I19" s="30">
        <v>0</v>
      </c>
    </row>
    <row r="20" spans="1:9" ht="44.25" customHeight="1" x14ac:dyDescent="0.25">
      <c r="A20" s="423">
        <v>5</v>
      </c>
      <c r="B20" s="422" t="s">
        <v>552</v>
      </c>
      <c r="C20" s="422" t="s">
        <v>547</v>
      </c>
      <c r="D20" s="422"/>
      <c r="E20" s="20">
        <v>1</v>
      </c>
      <c r="F20" s="20"/>
      <c r="G20" s="20"/>
      <c r="H20" s="20"/>
      <c r="I20" s="30">
        <v>0</v>
      </c>
    </row>
    <row r="21" spans="1:9" ht="44.25" customHeight="1" x14ac:dyDescent="0.25">
      <c r="A21" s="423"/>
      <c r="B21" s="422"/>
      <c r="C21" s="422" t="s">
        <v>553</v>
      </c>
      <c r="D21" s="422"/>
      <c r="E21" s="20">
        <v>1</v>
      </c>
      <c r="F21" s="20"/>
      <c r="G21" s="20"/>
      <c r="H21" s="20"/>
      <c r="I21" s="30">
        <v>0</v>
      </c>
    </row>
    <row r="22" spans="1:9" ht="44.25" customHeight="1" x14ac:dyDescent="0.25">
      <c r="A22" s="423"/>
      <c r="B22" s="422"/>
      <c r="C22" s="422" t="s">
        <v>549</v>
      </c>
      <c r="D22" s="422"/>
      <c r="E22" s="20">
        <v>1</v>
      </c>
      <c r="F22" s="20"/>
      <c r="G22" s="20"/>
      <c r="H22" s="20"/>
      <c r="I22" s="30">
        <v>0</v>
      </c>
    </row>
    <row r="23" spans="1:9" ht="44.25" customHeight="1" x14ac:dyDescent="0.25">
      <c r="A23" s="423"/>
      <c r="B23" s="422"/>
      <c r="C23" s="422" t="s">
        <v>554</v>
      </c>
      <c r="D23" s="422"/>
      <c r="E23" s="20">
        <v>1</v>
      </c>
      <c r="F23" s="20"/>
      <c r="G23" s="20"/>
      <c r="H23" s="20"/>
      <c r="I23" s="30">
        <v>0</v>
      </c>
    </row>
    <row r="24" spans="1:9" ht="28.5" customHeight="1" x14ac:dyDescent="0.25">
      <c r="A24" s="423">
        <v>6</v>
      </c>
      <c r="B24" s="422" t="s">
        <v>708</v>
      </c>
      <c r="C24" s="424" t="s">
        <v>555</v>
      </c>
      <c r="D24" s="424"/>
      <c r="E24" s="236">
        <v>1</v>
      </c>
      <c r="F24" s="236"/>
      <c r="G24" s="31"/>
      <c r="H24" s="31"/>
      <c r="I24" s="30">
        <v>0</v>
      </c>
    </row>
    <row r="25" spans="1:9" ht="22.5" customHeight="1" x14ac:dyDescent="0.25">
      <c r="A25" s="423"/>
      <c r="B25" s="422"/>
      <c r="C25" s="424" t="s">
        <v>556</v>
      </c>
      <c r="D25" s="424"/>
      <c r="E25" s="237"/>
      <c r="F25" s="237"/>
      <c r="G25" s="236" t="s">
        <v>557</v>
      </c>
      <c r="H25" s="202">
        <v>44560</v>
      </c>
      <c r="I25" s="30">
        <v>0</v>
      </c>
    </row>
    <row r="26" spans="1:9" ht="22.5" customHeight="1" x14ac:dyDescent="0.25">
      <c r="A26" s="423"/>
      <c r="B26" s="422"/>
      <c r="C26" s="424" t="s">
        <v>558</v>
      </c>
      <c r="D26" s="424"/>
      <c r="E26" s="236"/>
      <c r="F26" s="236"/>
      <c r="G26" s="236" t="s">
        <v>559</v>
      </c>
      <c r="H26" s="202">
        <v>44591</v>
      </c>
      <c r="I26" s="30">
        <v>0</v>
      </c>
    </row>
    <row r="27" spans="1:9" ht="22.5" customHeight="1" x14ac:dyDescent="0.25">
      <c r="A27" s="423"/>
      <c r="B27" s="422"/>
      <c r="C27" s="424" t="s">
        <v>560</v>
      </c>
      <c r="D27" s="424"/>
      <c r="E27" s="236">
        <v>1</v>
      </c>
      <c r="F27" s="236"/>
      <c r="G27" s="236"/>
      <c r="H27" s="236"/>
      <c r="I27" s="30">
        <v>0</v>
      </c>
    </row>
    <row r="28" spans="1:9" ht="41.25" customHeight="1" x14ac:dyDescent="0.25">
      <c r="A28" s="423">
        <v>7</v>
      </c>
      <c r="B28" s="422" t="s">
        <v>561</v>
      </c>
      <c r="C28" s="424" t="s">
        <v>562</v>
      </c>
      <c r="D28" s="424"/>
      <c r="E28" s="236"/>
      <c r="F28" s="236">
        <v>1</v>
      </c>
      <c r="G28" s="236"/>
      <c r="H28" s="236"/>
      <c r="I28" s="30">
        <v>1</v>
      </c>
    </row>
    <row r="29" spans="1:9" ht="21" customHeight="1" x14ac:dyDescent="0.25">
      <c r="A29" s="423"/>
      <c r="B29" s="422"/>
      <c r="C29" s="424" t="s">
        <v>563</v>
      </c>
      <c r="D29" s="424"/>
      <c r="E29" s="236"/>
      <c r="F29" s="236">
        <v>1</v>
      </c>
      <c r="G29" s="236"/>
      <c r="H29" s="236"/>
      <c r="I29" s="30">
        <v>1</v>
      </c>
    </row>
    <row r="30" spans="1:9" ht="39.75" customHeight="1" x14ac:dyDescent="0.25">
      <c r="A30" s="423"/>
      <c r="B30" s="422"/>
      <c r="C30" s="424" t="s">
        <v>564</v>
      </c>
      <c r="D30" s="424"/>
      <c r="E30" s="236"/>
      <c r="F30" s="236"/>
      <c r="G30" s="236" t="s">
        <v>565</v>
      </c>
      <c r="H30" s="202">
        <v>44378</v>
      </c>
      <c r="I30" s="30">
        <v>0</v>
      </c>
    </row>
    <row r="31" spans="1:9" ht="22.5" customHeight="1" x14ac:dyDescent="0.25">
      <c r="A31" s="423"/>
      <c r="B31" s="422"/>
      <c r="C31" s="424" t="s">
        <v>566</v>
      </c>
      <c r="D31" s="424"/>
      <c r="E31" s="236"/>
      <c r="F31" s="236"/>
      <c r="G31" s="236" t="s">
        <v>567</v>
      </c>
      <c r="H31" s="202">
        <v>44256</v>
      </c>
      <c r="I31" s="30">
        <v>0</v>
      </c>
    </row>
    <row r="32" spans="1:9" ht="48" customHeight="1" x14ac:dyDescent="0.25">
      <c r="A32" s="355">
        <v>8</v>
      </c>
      <c r="B32" s="422" t="s">
        <v>568</v>
      </c>
      <c r="C32" s="422" t="s">
        <v>569</v>
      </c>
      <c r="D32" s="422"/>
      <c r="E32" s="20"/>
      <c r="F32" s="20">
        <v>1</v>
      </c>
      <c r="G32" s="20"/>
      <c r="H32" s="20"/>
      <c r="I32" s="30">
        <v>1</v>
      </c>
    </row>
    <row r="33" spans="1:9" ht="54.75" customHeight="1" x14ac:dyDescent="0.25">
      <c r="A33" s="355"/>
      <c r="B33" s="422"/>
      <c r="C33" s="422" t="s">
        <v>570</v>
      </c>
      <c r="D33" s="422"/>
      <c r="E33" s="20"/>
      <c r="F33" s="20">
        <v>1</v>
      </c>
      <c r="G33" s="20"/>
      <c r="H33" s="20"/>
      <c r="I33" s="30">
        <v>1</v>
      </c>
    </row>
    <row r="34" spans="1:9" ht="50.25" customHeight="1" x14ac:dyDescent="0.25">
      <c r="A34" s="355"/>
      <c r="B34" s="422"/>
      <c r="C34" s="422" t="s">
        <v>571</v>
      </c>
      <c r="D34" s="422"/>
      <c r="E34" s="20"/>
      <c r="F34" s="20">
        <v>1</v>
      </c>
      <c r="G34" s="20"/>
      <c r="H34" s="20"/>
      <c r="I34" s="30">
        <v>1</v>
      </c>
    </row>
    <row r="35" spans="1:9" x14ac:dyDescent="0.25">
      <c r="A35" s="70"/>
      <c r="B35" s="70"/>
      <c r="C35" s="70"/>
      <c r="D35" s="70"/>
      <c r="E35" s="135"/>
      <c r="F35" s="135"/>
      <c r="G35" s="135"/>
      <c r="H35" s="135"/>
      <c r="I35" s="238"/>
    </row>
    <row r="36" spans="1:9" x14ac:dyDescent="0.25">
      <c r="A36" s="70"/>
      <c r="B36" s="70"/>
      <c r="C36" s="70"/>
      <c r="D36" s="70"/>
      <c r="E36" s="239"/>
      <c r="F36" s="239"/>
      <c r="G36" s="239"/>
      <c r="H36" s="239"/>
      <c r="I36" s="238"/>
    </row>
    <row r="37" spans="1:9" x14ac:dyDescent="0.25">
      <c r="A37" s="70"/>
      <c r="B37" s="70"/>
      <c r="C37" s="70"/>
      <c r="D37" s="70"/>
      <c r="E37" s="135"/>
      <c r="F37" s="135"/>
      <c r="G37" s="135"/>
      <c r="H37" s="135"/>
      <c r="I37" s="238"/>
    </row>
    <row r="38" spans="1:9" x14ac:dyDescent="0.25">
      <c r="A38" s="70"/>
      <c r="B38" s="70"/>
      <c r="C38" s="70"/>
      <c r="D38" s="70"/>
      <c r="E38" s="135"/>
      <c r="F38" s="135"/>
      <c r="G38" s="135"/>
      <c r="H38" s="135"/>
      <c r="I38" s="238"/>
    </row>
    <row r="39" spans="1:9" x14ac:dyDescent="0.25">
      <c r="A39" s="70"/>
      <c r="B39" s="70"/>
      <c r="C39" s="70"/>
      <c r="D39" s="70"/>
      <c r="E39" s="135"/>
      <c r="F39" s="135"/>
      <c r="G39" s="135"/>
      <c r="H39" s="135"/>
      <c r="I39" s="238"/>
    </row>
    <row r="40" spans="1:9" x14ac:dyDescent="0.25">
      <c r="A40" s="70"/>
      <c r="B40" s="70"/>
      <c r="C40" s="70"/>
      <c r="D40" s="70"/>
      <c r="E40" s="135"/>
      <c r="F40" s="135"/>
      <c r="G40" s="239"/>
      <c r="H40" s="239"/>
      <c r="I40" s="238"/>
    </row>
    <row r="41" spans="1:9" x14ac:dyDescent="0.25">
      <c r="A41" s="70"/>
      <c r="B41" s="70"/>
      <c r="C41" s="70"/>
      <c r="D41" s="70"/>
      <c r="E41" s="135"/>
      <c r="F41" s="135"/>
      <c r="G41" s="239"/>
      <c r="H41" s="239"/>
      <c r="I41" s="238"/>
    </row>
    <row r="42" spans="1:9" x14ac:dyDescent="0.25">
      <c r="A42" s="70"/>
      <c r="B42" s="70"/>
      <c r="C42" s="70"/>
      <c r="D42" s="70"/>
      <c r="E42" s="135"/>
      <c r="F42" s="135"/>
      <c r="G42" s="239"/>
      <c r="H42" s="239"/>
      <c r="I42" s="238"/>
    </row>
    <row r="43" spans="1:9" x14ac:dyDescent="0.25">
      <c r="A43" s="70"/>
      <c r="B43" s="70"/>
      <c r="C43" s="70"/>
      <c r="D43" s="70"/>
      <c r="E43" s="135"/>
      <c r="F43" s="135"/>
      <c r="G43" s="240"/>
      <c r="H43" s="240"/>
      <c r="I43" s="238"/>
    </row>
    <row r="44" spans="1:9" x14ac:dyDescent="0.25">
      <c r="A44" s="70"/>
      <c r="B44" s="70"/>
      <c r="C44" s="70"/>
      <c r="D44" s="70"/>
      <c r="E44" s="135"/>
      <c r="F44" s="135"/>
      <c r="G44" s="135"/>
      <c r="H44" s="135"/>
      <c r="I44" s="238"/>
    </row>
    <row r="45" spans="1:9" x14ac:dyDescent="0.25">
      <c r="A45" s="70"/>
      <c r="B45" s="70"/>
      <c r="C45" s="70"/>
      <c r="D45" s="70"/>
      <c r="E45" s="135"/>
      <c r="F45" s="135"/>
      <c r="G45" s="135"/>
      <c r="H45" s="135"/>
      <c r="I45" s="238"/>
    </row>
    <row r="46" spans="1:9" x14ac:dyDescent="0.25">
      <c r="A46" s="70"/>
      <c r="B46" s="70"/>
      <c r="C46" s="70"/>
      <c r="D46" s="70"/>
      <c r="E46" s="135"/>
      <c r="F46" s="135"/>
      <c r="G46" s="135"/>
      <c r="H46" s="135"/>
      <c r="I46" s="238"/>
    </row>
    <row r="47" spans="1:9" x14ac:dyDescent="0.25">
      <c r="A47" s="70"/>
      <c r="B47" s="70"/>
      <c r="C47" s="70"/>
      <c r="D47" s="70"/>
      <c r="E47" s="135"/>
      <c r="F47" s="135"/>
      <c r="G47" s="135"/>
      <c r="H47" s="135"/>
      <c r="I47" s="238"/>
    </row>
    <row r="48" spans="1:9" x14ac:dyDescent="0.25">
      <c r="A48" s="70"/>
      <c r="B48" s="70"/>
      <c r="C48" s="70"/>
      <c r="D48" s="70"/>
      <c r="E48" s="135"/>
      <c r="F48" s="135"/>
      <c r="G48" s="135"/>
      <c r="H48" s="135"/>
      <c r="I48" s="238"/>
    </row>
    <row r="49" spans="1:9" x14ac:dyDescent="0.25">
      <c r="A49" s="70"/>
      <c r="B49" s="70"/>
      <c r="C49" s="70"/>
      <c r="D49" s="70"/>
      <c r="E49" s="135"/>
      <c r="F49" s="135"/>
      <c r="G49" s="135"/>
      <c r="H49" s="135"/>
      <c r="I49" s="238"/>
    </row>
    <row r="50" spans="1:9" x14ac:dyDescent="0.25">
      <c r="A50" s="70"/>
      <c r="B50" s="70"/>
      <c r="C50" s="70"/>
      <c r="D50" s="70"/>
      <c r="E50" s="135"/>
      <c r="F50" s="135"/>
      <c r="G50" s="135"/>
      <c r="H50" s="135"/>
      <c r="I50" s="238"/>
    </row>
    <row r="51" spans="1:9" x14ac:dyDescent="0.25">
      <c r="A51" s="70"/>
      <c r="B51" s="70"/>
      <c r="C51" s="70"/>
      <c r="D51" s="70"/>
      <c r="E51" s="135"/>
      <c r="F51" s="135"/>
      <c r="G51" s="135"/>
      <c r="H51" s="135"/>
      <c r="I51" s="238"/>
    </row>
    <row r="52" spans="1:9" x14ac:dyDescent="0.25">
      <c r="A52" s="70"/>
      <c r="B52" s="70"/>
      <c r="C52" s="70"/>
      <c r="D52" s="70"/>
      <c r="E52" s="135"/>
      <c r="F52" s="135"/>
      <c r="G52" s="135"/>
      <c r="H52" s="135"/>
      <c r="I52" s="238"/>
    </row>
    <row r="53" spans="1:9" x14ac:dyDescent="0.25">
      <c r="A53" s="70"/>
      <c r="B53" s="70"/>
      <c r="C53" s="70"/>
      <c r="D53" s="70"/>
      <c r="E53" s="135"/>
      <c r="F53" s="135"/>
      <c r="G53" s="135"/>
      <c r="H53" s="135"/>
      <c r="I53" s="238"/>
    </row>
    <row r="54" spans="1:9" x14ac:dyDescent="0.25">
      <c r="A54" s="70"/>
      <c r="B54" s="70"/>
      <c r="C54" s="70"/>
      <c r="D54" s="70"/>
      <c r="E54" s="135"/>
      <c r="F54" s="135"/>
      <c r="G54" s="135"/>
      <c r="H54" s="135"/>
      <c r="I54" s="238"/>
    </row>
    <row r="55" spans="1:9" x14ac:dyDescent="0.25">
      <c r="A55" s="70"/>
      <c r="B55" s="70"/>
      <c r="C55" s="70"/>
      <c r="D55" s="70"/>
      <c r="E55" s="135"/>
      <c r="F55" s="135"/>
      <c r="G55" s="135"/>
      <c r="H55" s="135"/>
      <c r="I55" s="238"/>
    </row>
    <row r="56" spans="1:9" x14ac:dyDescent="0.25">
      <c r="A56" s="70"/>
      <c r="B56" s="70"/>
      <c r="C56" s="70"/>
      <c r="D56" s="70"/>
      <c r="E56" s="135"/>
      <c r="F56" s="135"/>
      <c r="G56" s="135"/>
      <c r="H56" s="135"/>
      <c r="I56" s="238"/>
    </row>
    <row r="57" spans="1:9" x14ac:dyDescent="0.25">
      <c r="A57" s="70"/>
      <c r="B57" s="70"/>
      <c r="C57" s="70"/>
      <c r="D57" s="70"/>
      <c r="E57" s="135"/>
      <c r="F57" s="135"/>
      <c r="G57" s="135"/>
      <c r="H57" s="135"/>
      <c r="I57" s="238"/>
    </row>
    <row r="58" spans="1:9" x14ac:dyDescent="0.25">
      <c r="A58" s="70"/>
      <c r="B58" s="70"/>
      <c r="C58" s="70"/>
      <c r="D58" s="70"/>
      <c r="E58" s="135"/>
      <c r="F58" s="135"/>
      <c r="G58" s="135"/>
      <c r="H58" s="135"/>
      <c r="I58" s="238"/>
    </row>
    <row r="59" spans="1:9" x14ac:dyDescent="0.25">
      <c r="A59" s="70"/>
      <c r="B59" s="70"/>
      <c r="C59" s="70"/>
      <c r="D59" s="70"/>
      <c r="E59" s="135"/>
      <c r="F59" s="135"/>
      <c r="G59" s="135"/>
      <c r="H59" s="135"/>
      <c r="I59" s="238"/>
    </row>
    <row r="60" spans="1:9" x14ac:dyDescent="0.25">
      <c r="A60" s="70"/>
      <c r="B60" s="70"/>
      <c r="C60" s="70"/>
      <c r="D60" s="70"/>
      <c r="E60" s="135"/>
      <c r="F60" s="135"/>
      <c r="G60" s="135"/>
      <c r="H60" s="135"/>
      <c r="I60" s="238"/>
    </row>
    <row r="61" spans="1:9" x14ac:dyDescent="0.25">
      <c r="A61" s="70"/>
      <c r="B61" s="70"/>
      <c r="C61" s="70"/>
      <c r="D61" s="70"/>
      <c r="E61" s="135"/>
      <c r="F61" s="135"/>
      <c r="G61" s="135"/>
      <c r="H61" s="135"/>
      <c r="I61" s="238"/>
    </row>
    <row r="62" spans="1:9" x14ac:dyDescent="0.25">
      <c r="A62" s="70"/>
      <c r="B62" s="70"/>
      <c r="C62" s="70"/>
      <c r="D62" s="70"/>
      <c r="E62" s="135"/>
      <c r="F62" s="135"/>
      <c r="G62" s="135"/>
      <c r="H62" s="135"/>
      <c r="I62" s="238"/>
    </row>
    <row r="63" spans="1:9" x14ac:dyDescent="0.25">
      <c r="A63" s="70"/>
      <c r="B63" s="70"/>
      <c r="C63" s="70"/>
      <c r="D63" s="70"/>
      <c r="E63" s="135"/>
      <c r="F63" s="135"/>
      <c r="G63" s="135"/>
      <c r="H63" s="135"/>
      <c r="I63" s="238"/>
    </row>
    <row r="64" spans="1:9" x14ac:dyDescent="0.25">
      <c r="A64" s="70"/>
      <c r="B64" s="70"/>
      <c r="C64" s="70"/>
      <c r="D64" s="70"/>
      <c r="E64" s="135"/>
      <c r="F64" s="135"/>
      <c r="G64" s="135"/>
      <c r="H64" s="135"/>
      <c r="I64" s="238"/>
    </row>
    <row r="65" spans="1:9" x14ac:dyDescent="0.25">
      <c r="A65" s="70"/>
      <c r="B65" s="70"/>
      <c r="C65" s="70"/>
      <c r="D65" s="70"/>
      <c r="E65" s="135"/>
      <c r="F65" s="135"/>
      <c r="G65" s="135"/>
      <c r="H65" s="135"/>
      <c r="I65" s="238"/>
    </row>
    <row r="66" spans="1:9" x14ac:dyDescent="0.25">
      <c r="A66" s="70"/>
      <c r="B66" s="70"/>
      <c r="C66" s="70"/>
      <c r="D66" s="70"/>
      <c r="E66" s="135"/>
      <c r="F66" s="135"/>
      <c r="G66" s="135"/>
      <c r="H66" s="135"/>
      <c r="I66" s="238"/>
    </row>
    <row r="67" spans="1:9" x14ac:dyDescent="0.25">
      <c r="A67" s="70"/>
      <c r="B67" s="70"/>
      <c r="C67" s="70"/>
      <c r="D67" s="70"/>
      <c r="E67" s="135"/>
      <c r="F67" s="135"/>
      <c r="G67" s="135"/>
      <c r="H67" s="135"/>
      <c r="I67" s="238"/>
    </row>
    <row r="68" spans="1:9" x14ac:dyDescent="0.25">
      <c r="A68" s="70"/>
      <c r="B68" s="70"/>
      <c r="C68" s="70"/>
      <c r="D68" s="70"/>
      <c r="E68" s="135"/>
      <c r="F68" s="135"/>
      <c r="G68" s="135"/>
      <c r="H68" s="135"/>
      <c r="I68" s="238"/>
    </row>
    <row r="69" spans="1:9" x14ac:dyDescent="0.25">
      <c r="A69" s="70"/>
      <c r="B69" s="70"/>
      <c r="C69" s="70"/>
      <c r="D69" s="70"/>
      <c r="E69" s="135"/>
      <c r="F69" s="135"/>
      <c r="G69" s="135"/>
      <c r="H69" s="135"/>
      <c r="I69" s="238"/>
    </row>
    <row r="70" spans="1:9" x14ac:dyDescent="0.25">
      <c r="A70" s="70"/>
      <c r="B70" s="70"/>
      <c r="C70" s="70"/>
      <c r="D70" s="70"/>
      <c r="E70" s="135"/>
      <c r="F70" s="135"/>
      <c r="G70" s="135"/>
      <c r="H70" s="135"/>
      <c r="I70" s="238"/>
    </row>
    <row r="71" spans="1:9" x14ac:dyDescent="0.25">
      <c r="A71" s="70"/>
      <c r="B71" s="70"/>
      <c r="C71" s="70"/>
      <c r="D71" s="70"/>
      <c r="E71" s="135"/>
      <c r="F71" s="135"/>
      <c r="G71" s="135"/>
      <c r="H71" s="135"/>
      <c r="I71" s="238"/>
    </row>
    <row r="72" spans="1:9" x14ac:dyDescent="0.25">
      <c r="A72" s="70"/>
      <c r="B72" s="70"/>
      <c r="C72" s="70"/>
      <c r="D72" s="70"/>
      <c r="E72" s="135"/>
      <c r="F72" s="135"/>
      <c r="G72" s="135"/>
      <c r="H72" s="135"/>
      <c r="I72" s="238"/>
    </row>
    <row r="73" spans="1:9" x14ac:dyDescent="0.25">
      <c r="A73" s="70"/>
      <c r="B73" s="70"/>
      <c r="C73" s="70"/>
      <c r="D73" s="70"/>
      <c r="E73" s="135"/>
      <c r="F73" s="135"/>
      <c r="G73" s="135"/>
      <c r="H73" s="135"/>
      <c r="I73" s="238"/>
    </row>
    <row r="74" spans="1:9" x14ac:dyDescent="0.25">
      <c r="A74" s="70"/>
      <c r="B74" s="70"/>
      <c r="C74" s="70"/>
      <c r="D74" s="70"/>
      <c r="E74" s="135"/>
      <c r="F74" s="135"/>
      <c r="G74" s="135"/>
      <c r="H74" s="135"/>
      <c r="I74" s="238"/>
    </row>
    <row r="75" spans="1:9" x14ac:dyDescent="0.25">
      <c r="A75" s="70"/>
      <c r="B75" s="70"/>
      <c r="C75" s="70"/>
      <c r="D75" s="70"/>
      <c r="E75" s="135"/>
      <c r="F75" s="135"/>
      <c r="G75" s="135"/>
      <c r="H75" s="135"/>
      <c r="I75" s="238"/>
    </row>
    <row r="76" spans="1:9" x14ac:dyDescent="0.25">
      <c r="A76" s="70"/>
      <c r="B76" s="70"/>
      <c r="C76" s="70"/>
      <c r="D76" s="70"/>
      <c r="E76" s="135"/>
      <c r="F76" s="135"/>
      <c r="G76" s="135"/>
      <c r="H76" s="135"/>
      <c r="I76" s="238"/>
    </row>
    <row r="77" spans="1:9" x14ac:dyDescent="0.25">
      <c r="A77" s="70"/>
      <c r="B77" s="70"/>
      <c r="C77" s="70"/>
      <c r="D77" s="70"/>
      <c r="E77" s="135"/>
      <c r="F77" s="135"/>
      <c r="G77" s="135"/>
      <c r="H77" s="135"/>
      <c r="I77" s="238"/>
    </row>
    <row r="78" spans="1:9" x14ac:dyDescent="0.25">
      <c r="A78" s="70"/>
      <c r="B78" s="70"/>
      <c r="C78" s="70"/>
      <c r="D78" s="70"/>
      <c r="E78" s="135"/>
      <c r="F78" s="135"/>
      <c r="G78" s="135"/>
      <c r="H78" s="135"/>
      <c r="I78" s="238"/>
    </row>
    <row r="79" spans="1:9" x14ac:dyDescent="0.25">
      <c r="A79" s="70"/>
      <c r="B79" s="70"/>
      <c r="C79" s="70"/>
      <c r="D79" s="70"/>
      <c r="E79" s="135"/>
      <c r="F79" s="135"/>
      <c r="G79" s="135"/>
      <c r="H79" s="135"/>
      <c r="I79" s="238"/>
    </row>
    <row r="80" spans="1:9" x14ac:dyDescent="0.25">
      <c r="A80" s="70"/>
      <c r="B80" s="70"/>
      <c r="C80" s="70"/>
      <c r="D80" s="70"/>
      <c r="E80" s="135"/>
      <c r="F80" s="135"/>
      <c r="G80" s="135"/>
      <c r="H80" s="135"/>
      <c r="I80" s="238"/>
    </row>
    <row r="81" spans="1:9" x14ac:dyDescent="0.25">
      <c r="A81" s="70"/>
      <c r="B81" s="70"/>
      <c r="C81" s="70"/>
      <c r="D81" s="70"/>
      <c r="E81" s="135"/>
      <c r="F81" s="135"/>
      <c r="G81" s="135"/>
      <c r="H81" s="135"/>
      <c r="I81" s="238"/>
    </row>
    <row r="82" spans="1:9" x14ac:dyDescent="0.25">
      <c r="A82" s="70"/>
      <c r="B82" s="70"/>
      <c r="C82" s="70"/>
      <c r="D82" s="70"/>
      <c r="E82" s="135"/>
      <c r="F82" s="135"/>
      <c r="G82" s="135"/>
      <c r="H82" s="135"/>
      <c r="I82" s="238"/>
    </row>
    <row r="83" spans="1:9" x14ac:dyDescent="0.25">
      <c r="A83" s="70"/>
      <c r="B83" s="70"/>
      <c r="C83" s="70"/>
      <c r="D83" s="70"/>
      <c r="E83" s="135"/>
      <c r="F83" s="135"/>
      <c r="G83" s="135"/>
      <c r="H83" s="135"/>
      <c r="I83" s="238"/>
    </row>
    <row r="84" spans="1:9" x14ac:dyDescent="0.25">
      <c r="A84" s="70"/>
      <c r="B84" s="70"/>
      <c r="C84" s="70"/>
      <c r="D84" s="70"/>
      <c r="E84" s="135"/>
      <c r="F84" s="135"/>
      <c r="G84" s="135"/>
      <c r="H84" s="135"/>
      <c r="I84" s="238"/>
    </row>
    <row r="85" spans="1:9" x14ac:dyDescent="0.25">
      <c r="A85" s="70"/>
      <c r="B85" s="70"/>
      <c r="C85" s="70"/>
      <c r="D85" s="70"/>
      <c r="E85" s="135"/>
      <c r="F85" s="135"/>
      <c r="G85" s="135"/>
      <c r="H85" s="135"/>
      <c r="I85" s="238"/>
    </row>
    <row r="86" spans="1:9" x14ac:dyDescent="0.25">
      <c r="A86" s="70"/>
      <c r="B86" s="70"/>
      <c r="C86" s="70"/>
      <c r="D86" s="70"/>
      <c r="E86" s="135"/>
      <c r="F86" s="135"/>
      <c r="G86" s="135"/>
      <c r="H86" s="135"/>
      <c r="I86" s="238"/>
    </row>
    <row r="87" spans="1:9" x14ac:dyDescent="0.25">
      <c r="A87" s="70"/>
      <c r="B87" s="70"/>
      <c r="C87" s="70"/>
      <c r="D87" s="70"/>
      <c r="E87" s="135"/>
      <c r="F87" s="135"/>
      <c r="G87" s="135"/>
      <c r="H87" s="135"/>
      <c r="I87" s="238"/>
    </row>
    <row r="88" spans="1:9" x14ac:dyDescent="0.25">
      <c r="A88" s="70"/>
      <c r="B88" s="70"/>
      <c r="C88" s="70"/>
      <c r="D88" s="70"/>
      <c r="E88" s="135"/>
      <c r="F88" s="135"/>
      <c r="G88" s="135"/>
      <c r="H88" s="135"/>
      <c r="I88" s="238"/>
    </row>
    <row r="89" spans="1:9" x14ac:dyDescent="0.25">
      <c r="A89" s="70"/>
      <c r="B89" s="70"/>
      <c r="C89" s="70"/>
      <c r="D89" s="70"/>
      <c r="E89" s="135"/>
      <c r="F89" s="135"/>
      <c r="G89" s="135"/>
      <c r="H89" s="135"/>
      <c r="I89" s="238"/>
    </row>
    <row r="90" spans="1:9" x14ac:dyDescent="0.25">
      <c r="A90" s="70"/>
      <c r="B90" s="70"/>
      <c r="C90" s="70"/>
      <c r="D90" s="70"/>
      <c r="E90" s="135"/>
      <c r="F90" s="135"/>
      <c r="G90" s="135"/>
      <c r="H90" s="135"/>
      <c r="I90" s="238"/>
    </row>
    <row r="91" spans="1:9" x14ac:dyDescent="0.25">
      <c r="A91" s="70"/>
      <c r="B91" s="70"/>
      <c r="C91" s="70"/>
      <c r="D91" s="70"/>
      <c r="E91" s="135"/>
      <c r="F91" s="135"/>
      <c r="G91" s="135"/>
      <c r="H91" s="135"/>
      <c r="I91" s="238"/>
    </row>
    <row r="92" spans="1:9" x14ac:dyDescent="0.25">
      <c r="A92" s="70"/>
      <c r="B92" s="70"/>
      <c r="C92" s="70"/>
      <c r="D92" s="70"/>
      <c r="E92" s="135"/>
      <c r="F92" s="135"/>
      <c r="G92" s="135"/>
      <c r="H92" s="135"/>
      <c r="I92" s="238"/>
    </row>
    <row r="93" spans="1:9" x14ac:dyDescent="0.25">
      <c r="A93" s="70"/>
      <c r="B93" s="70"/>
      <c r="C93" s="70"/>
      <c r="D93" s="70"/>
      <c r="E93" s="135"/>
      <c r="F93" s="135"/>
      <c r="G93" s="135"/>
      <c r="H93" s="135"/>
      <c r="I93" s="238"/>
    </row>
    <row r="94" spans="1:9" x14ac:dyDescent="0.25">
      <c r="A94" s="70"/>
      <c r="B94" s="70"/>
      <c r="C94" s="70"/>
      <c r="D94" s="70"/>
      <c r="E94" s="135"/>
      <c r="F94" s="135"/>
      <c r="G94" s="135"/>
      <c r="H94" s="135"/>
      <c r="I94" s="238"/>
    </row>
    <row r="95" spans="1:9" x14ac:dyDescent="0.25">
      <c r="A95" s="70"/>
      <c r="B95" s="70"/>
      <c r="C95" s="70"/>
      <c r="D95" s="70"/>
      <c r="E95" s="135"/>
      <c r="F95" s="135"/>
      <c r="G95" s="135"/>
      <c r="H95" s="135"/>
      <c r="I95" s="238"/>
    </row>
    <row r="96" spans="1:9" x14ac:dyDescent="0.25">
      <c r="A96" s="70"/>
      <c r="B96" s="70"/>
      <c r="C96" s="70"/>
      <c r="D96" s="70"/>
      <c r="E96" s="135"/>
      <c r="F96" s="135"/>
      <c r="G96" s="135"/>
      <c r="H96" s="135"/>
      <c r="I96" s="238"/>
    </row>
    <row r="97" spans="1:9" x14ac:dyDescent="0.25">
      <c r="A97" s="70"/>
      <c r="B97" s="70"/>
      <c r="C97" s="70"/>
      <c r="D97" s="70"/>
      <c r="E97" s="135"/>
      <c r="F97" s="135"/>
      <c r="G97" s="135"/>
      <c r="H97" s="135"/>
      <c r="I97" s="238"/>
    </row>
    <row r="98" spans="1:9" x14ac:dyDescent="0.25">
      <c r="A98" s="70"/>
      <c r="B98" s="70"/>
      <c r="C98" s="70"/>
      <c r="D98" s="70"/>
      <c r="E98" s="135"/>
      <c r="F98" s="135"/>
      <c r="G98" s="135"/>
      <c r="H98" s="135"/>
      <c r="I98" s="238"/>
    </row>
    <row r="99" spans="1:9" x14ac:dyDescent="0.25">
      <c r="A99" s="70"/>
      <c r="B99" s="70"/>
      <c r="C99" s="70"/>
      <c r="D99" s="70"/>
      <c r="E99" s="135"/>
      <c r="F99" s="135"/>
      <c r="G99" s="135"/>
      <c r="H99" s="135"/>
      <c r="I99" s="238"/>
    </row>
    <row r="100" spans="1:9" x14ac:dyDescent="0.25">
      <c r="A100" s="70"/>
      <c r="B100" s="70"/>
      <c r="C100" s="70"/>
      <c r="D100" s="70"/>
      <c r="E100" s="135"/>
      <c r="F100" s="135"/>
      <c r="G100" s="135"/>
      <c r="H100" s="135"/>
      <c r="I100" s="238"/>
    </row>
    <row r="101" spans="1:9" x14ac:dyDescent="0.25">
      <c r="A101" s="70"/>
      <c r="B101" s="70"/>
      <c r="C101" s="70"/>
      <c r="D101" s="70"/>
      <c r="E101" s="135"/>
      <c r="F101" s="135"/>
      <c r="G101" s="135"/>
      <c r="H101" s="135"/>
      <c r="I101" s="238"/>
    </row>
    <row r="102" spans="1:9" x14ac:dyDescent="0.25">
      <c r="A102" s="70"/>
      <c r="B102" s="70"/>
      <c r="C102" s="70"/>
      <c r="D102" s="70"/>
      <c r="E102" s="135"/>
      <c r="F102" s="135"/>
      <c r="G102" s="135"/>
      <c r="H102" s="135"/>
      <c r="I102" s="238"/>
    </row>
    <row r="103" spans="1:9" x14ac:dyDescent="0.25">
      <c r="A103" s="70"/>
      <c r="B103" s="70"/>
      <c r="C103" s="70"/>
      <c r="D103" s="70"/>
      <c r="E103" s="135"/>
      <c r="F103" s="135"/>
      <c r="G103" s="135"/>
      <c r="H103" s="135"/>
      <c r="I103" s="238"/>
    </row>
    <row r="104" spans="1:9" x14ac:dyDescent="0.25">
      <c r="A104" s="70"/>
      <c r="B104" s="70"/>
      <c r="C104" s="70"/>
      <c r="D104" s="70"/>
      <c r="E104" s="135"/>
      <c r="F104" s="135"/>
      <c r="G104" s="135"/>
      <c r="H104" s="135"/>
      <c r="I104" s="238"/>
    </row>
    <row r="105" spans="1:9" x14ac:dyDescent="0.25">
      <c r="A105" s="70"/>
      <c r="B105" s="70"/>
      <c r="C105" s="70"/>
      <c r="D105" s="70"/>
      <c r="E105" s="135"/>
      <c r="F105" s="135"/>
      <c r="G105" s="135"/>
      <c r="H105" s="135"/>
      <c r="I105" s="238"/>
    </row>
    <row r="106" spans="1:9" x14ac:dyDescent="0.25">
      <c r="A106" s="70"/>
      <c r="B106" s="70"/>
      <c r="C106" s="70"/>
      <c r="D106" s="70"/>
      <c r="E106" s="135"/>
      <c r="F106" s="135"/>
      <c r="G106" s="135"/>
      <c r="H106" s="135"/>
      <c r="I106" s="238"/>
    </row>
    <row r="107" spans="1:9" x14ac:dyDescent="0.25">
      <c r="A107" s="70"/>
      <c r="B107" s="70"/>
      <c r="C107" s="70"/>
      <c r="D107" s="70"/>
      <c r="E107" s="135"/>
      <c r="F107" s="135"/>
      <c r="G107" s="135"/>
      <c r="H107" s="135"/>
      <c r="I107" s="238"/>
    </row>
    <row r="108" spans="1:9" x14ac:dyDescent="0.25">
      <c r="A108" s="70"/>
      <c r="B108" s="70"/>
      <c r="C108" s="70"/>
      <c r="D108" s="70"/>
      <c r="E108" s="135"/>
      <c r="F108" s="135"/>
      <c r="G108" s="135"/>
      <c r="H108" s="135"/>
      <c r="I108" s="238"/>
    </row>
    <row r="109" spans="1:9" x14ac:dyDescent="0.25">
      <c r="A109" s="70"/>
      <c r="B109" s="70"/>
      <c r="C109" s="70"/>
      <c r="D109" s="70"/>
      <c r="E109" s="135"/>
      <c r="F109" s="135"/>
      <c r="G109" s="135"/>
      <c r="H109" s="135"/>
      <c r="I109" s="238"/>
    </row>
    <row r="110" spans="1:9" x14ac:dyDescent="0.25">
      <c r="A110" s="70"/>
      <c r="B110" s="70"/>
      <c r="C110" s="70"/>
      <c r="D110" s="70"/>
      <c r="E110" s="135"/>
      <c r="F110" s="135"/>
      <c r="G110" s="135"/>
      <c r="H110" s="135"/>
      <c r="I110" s="238"/>
    </row>
    <row r="111" spans="1:9" x14ac:dyDescent="0.25">
      <c r="A111" s="70"/>
      <c r="B111" s="70"/>
      <c r="C111" s="70"/>
      <c r="D111" s="70"/>
      <c r="E111" s="135"/>
      <c r="F111" s="135"/>
      <c r="G111" s="135"/>
      <c r="H111" s="135"/>
      <c r="I111" s="238"/>
    </row>
    <row r="112" spans="1:9" x14ac:dyDescent="0.25">
      <c r="A112" s="70"/>
      <c r="B112" s="70"/>
      <c r="C112" s="70"/>
      <c r="D112" s="70"/>
      <c r="E112" s="135"/>
      <c r="F112" s="135"/>
      <c r="G112" s="135"/>
      <c r="H112" s="135"/>
      <c r="I112" s="238"/>
    </row>
    <row r="113" spans="1:9" x14ac:dyDescent="0.25">
      <c r="A113" s="70"/>
      <c r="B113" s="70"/>
      <c r="C113" s="70"/>
      <c r="D113" s="70"/>
      <c r="E113" s="135"/>
      <c r="F113" s="135"/>
      <c r="G113" s="135"/>
      <c r="H113" s="135"/>
      <c r="I113" s="238"/>
    </row>
    <row r="114" spans="1:9" x14ac:dyDescent="0.25">
      <c r="A114" s="70"/>
      <c r="B114" s="70"/>
      <c r="C114" s="70"/>
      <c r="D114" s="70"/>
      <c r="E114" s="135"/>
      <c r="F114" s="135"/>
      <c r="G114" s="135"/>
      <c r="H114" s="135"/>
      <c r="I114" s="238"/>
    </row>
    <row r="115" spans="1:9" x14ac:dyDescent="0.25">
      <c r="A115" s="70"/>
      <c r="B115" s="70"/>
      <c r="C115" s="70"/>
      <c r="D115" s="70"/>
      <c r="E115" s="135"/>
      <c r="F115" s="135"/>
      <c r="G115" s="135"/>
      <c r="H115" s="135"/>
      <c r="I115" s="238"/>
    </row>
    <row r="116" spans="1:9" x14ac:dyDescent="0.25">
      <c r="A116" s="70"/>
      <c r="B116" s="70"/>
      <c r="C116" s="70"/>
      <c r="D116" s="70"/>
      <c r="E116" s="135"/>
      <c r="F116" s="135"/>
      <c r="G116" s="135"/>
      <c r="H116" s="135"/>
      <c r="I116" s="238"/>
    </row>
    <row r="117" spans="1:9" x14ac:dyDescent="0.25">
      <c r="A117" s="70"/>
      <c r="B117" s="70"/>
      <c r="C117" s="70"/>
      <c r="D117" s="70"/>
      <c r="E117" s="135"/>
      <c r="F117" s="135"/>
      <c r="G117" s="135"/>
      <c r="H117" s="135"/>
      <c r="I117" s="238"/>
    </row>
    <row r="118" spans="1:9" x14ac:dyDescent="0.25">
      <c r="A118" s="70"/>
      <c r="B118" s="70"/>
      <c r="C118" s="70"/>
      <c r="D118" s="70"/>
      <c r="E118" s="135"/>
      <c r="F118" s="135"/>
      <c r="G118" s="135"/>
      <c r="H118" s="135"/>
      <c r="I118" s="238"/>
    </row>
    <row r="119" spans="1:9" x14ac:dyDescent="0.25">
      <c r="A119" s="70"/>
      <c r="B119" s="70"/>
      <c r="C119" s="70"/>
      <c r="D119" s="70"/>
      <c r="E119" s="135"/>
      <c r="F119" s="135"/>
      <c r="G119" s="135"/>
      <c r="H119" s="135"/>
      <c r="I119" s="238"/>
    </row>
    <row r="120" spans="1:9" x14ac:dyDescent="0.25">
      <c r="A120" s="70"/>
      <c r="B120" s="70"/>
      <c r="C120" s="70"/>
      <c r="D120" s="70"/>
      <c r="E120" s="135"/>
      <c r="F120" s="135"/>
      <c r="G120" s="135"/>
      <c r="H120" s="135"/>
      <c r="I120" s="238"/>
    </row>
    <row r="121" spans="1:9" x14ac:dyDescent="0.25">
      <c r="A121" s="70"/>
      <c r="B121" s="70"/>
      <c r="C121" s="70"/>
      <c r="D121" s="70"/>
      <c r="E121" s="135"/>
      <c r="F121" s="135"/>
      <c r="G121" s="135"/>
      <c r="H121" s="135"/>
      <c r="I121" s="238"/>
    </row>
    <row r="122" spans="1:9" x14ac:dyDescent="0.25">
      <c r="A122" s="70"/>
      <c r="B122" s="70"/>
      <c r="C122" s="70"/>
      <c r="D122" s="70"/>
      <c r="E122" s="135"/>
      <c r="F122" s="135"/>
      <c r="G122" s="135"/>
      <c r="H122" s="135"/>
      <c r="I122" s="238"/>
    </row>
    <row r="123" spans="1:9" x14ac:dyDescent="0.25">
      <c r="A123" s="70"/>
      <c r="B123" s="70"/>
      <c r="C123" s="70"/>
      <c r="D123" s="70"/>
      <c r="E123" s="135"/>
      <c r="F123" s="135"/>
      <c r="G123" s="135"/>
      <c r="H123" s="135"/>
      <c r="I123" s="238"/>
    </row>
    <row r="124" spans="1:9" x14ac:dyDescent="0.25">
      <c r="A124" s="70"/>
      <c r="B124" s="70"/>
      <c r="C124" s="70"/>
      <c r="D124" s="70"/>
      <c r="E124" s="135"/>
      <c r="F124" s="135"/>
      <c r="G124" s="135"/>
      <c r="H124" s="135"/>
      <c r="I124" s="238"/>
    </row>
    <row r="125" spans="1:9" x14ac:dyDescent="0.25">
      <c r="A125" s="70"/>
      <c r="B125" s="70"/>
      <c r="C125" s="70"/>
      <c r="D125" s="70"/>
      <c r="E125" s="135"/>
      <c r="F125" s="135"/>
      <c r="G125" s="135"/>
      <c r="H125" s="135"/>
      <c r="I125" s="238"/>
    </row>
    <row r="126" spans="1:9" x14ac:dyDescent="0.25">
      <c r="A126" s="70"/>
      <c r="B126" s="70"/>
      <c r="C126" s="70"/>
      <c r="D126" s="70"/>
      <c r="E126" s="135"/>
      <c r="F126" s="135"/>
      <c r="G126" s="135"/>
      <c r="H126" s="135"/>
      <c r="I126" s="238"/>
    </row>
    <row r="127" spans="1:9" x14ac:dyDescent="0.25">
      <c r="A127" s="70"/>
      <c r="B127" s="70"/>
      <c r="C127" s="70"/>
      <c r="D127" s="70"/>
      <c r="E127" s="135"/>
      <c r="F127" s="135"/>
      <c r="G127" s="135"/>
      <c r="H127" s="135"/>
      <c r="I127" s="238"/>
    </row>
    <row r="128" spans="1:9" x14ac:dyDescent="0.25">
      <c r="A128" s="70"/>
      <c r="B128" s="70"/>
      <c r="C128" s="70"/>
      <c r="D128" s="70"/>
      <c r="E128" s="135"/>
      <c r="F128" s="135"/>
      <c r="G128" s="135"/>
      <c r="H128" s="135"/>
      <c r="I128" s="238"/>
    </row>
    <row r="129" spans="1:9" x14ac:dyDescent="0.25">
      <c r="A129" s="70"/>
      <c r="B129" s="70"/>
      <c r="C129" s="70"/>
      <c r="D129" s="70"/>
      <c r="E129" s="135"/>
      <c r="F129" s="135"/>
      <c r="G129" s="135"/>
      <c r="H129" s="135"/>
      <c r="I129" s="238"/>
    </row>
    <row r="130" spans="1:9" x14ac:dyDescent="0.25">
      <c r="A130" s="70"/>
      <c r="B130" s="70"/>
      <c r="C130" s="70"/>
      <c r="D130" s="70"/>
      <c r="E130" s="135"/>
      <c r="F130" s="135"/>
      <c r="G130" s="135"/>
      <c r="H130" s="135"/>
      <c r="I130" s="238"/>
    </row>
    <row r="131" spans="1:9" x14ac:dyDescent="0.25">
      <c r="A131" s="70"/>
      <c r="B131" s="70"/>
      <c r="C131" s="70"/>
      <c r="D131" s="70"/>
      <c r="E131" s="135"/>
      <c r="F131" s="135"/>
      <c r="G131" s="135"/>
      <c r="H131" s="135"/>
      <c r="I131" s="238"/>
    </row>
    <row r="132" spans="1:9" x14ac:dyDescent="0.25">
      <c r="A132" s="70"/>
      <c r="B132" s="70"/>
      <c r="C132" s="70"/>
      <c r="D132" s="70"/>
      <c r="E132" s="135"/>
      <c r="F132" s="135"/>
      <c r="G132" s="135"/>
      <c r="H132" s="135"/>
      <c r="I132" s="238"/>
    </row>
    <row r="133" spans="1:9" x14ac:dyDescent="0.25">
      <c r="A133" s="70"/>
      <c r="B133" s="70"/>
      <c r="C133" s="70"/>
      <c r="D133" s="70"/>
      <c r="E133" s="135"/>
      <c r="F133" s="135"/>
      <c r="G133" s="135"/>
      <c r="H133" s="135"/>
      <c r="I133" s="238"/>
    </row>
    <row r="134" spans="1:9" x14ac:dyDescent="0.25">
      <c r="A134" s="70"/>
      <c r="B134" s="70"/>
      <c r="C134" s="70"/>
      <c r="D134" s="70"/>
      <c r="E134" s="135"/>
      <c r="F134" s="135"/>
      <c r="G134" s="135"/>
      <c r="H134" s="135"/>
      <c r="I134" s="238"/>
    </row>
    <row r="135" spans="1:9" x14ac:dyDescent="0.25">
      <c r="A135" s="70"/>
      <c r="B135" s="70"/>
      <c r="C135" s="70"/>
      <c r="D135" s="70"/>
      <c r="E135" s="135"/>
      <c r="F135" s="135"/>
      <c r="G135" s="135"/>
      <c r="H135" s="135"/>
      <c r="I135" s="238"/>
    </row>
    <row r="136" spans="1:9" x14ac:dyDescent="0.25">
      <c r="A136" s="70"/>
      <c r="B136" s="70"/>
      <c r="C136" s="70"/>
      <c r="D136" s="70"/>
      <c r="E136" s="135"/>
      <c r="F136" s="135"/>
      <c r="G136" s="135"/>
      <c r="H136" s="135"/>
      <c r="I136" s="238"/>
    </row>
    <row r="137" spans="1:9" x14ac:dyDescent="0.25">
      <c r="A137" s="70"/>
      <c r="B137" s="70"/>
      <c r="C137" s="70"/>
      <c r="D137" s="70"/>
      <c r="E137" s="135"/>
      <c r="F137" s="135"/>
      <c r="G137" s="135"/>
      <c r="H137" s="135"/>
      <c r="I137" s="238"/>
    </row>
    <row r="138" spans="1:9" x14ac:dyDescent="0.25">
      <c r="A138" s="70"/>
      <c r="B138" s="70"/>
      <c r="C138" s="70"/>
      <c r="D138" s="70"/>
      <c r="E138" s="135"/>
      <c r="F138" s="135"/>
      <c r="G138" s="135"/>
      <c r="H138" s="135"/>
      <c r="I138" s="238"/>
    </row>
    <row r="139" spans="1:9" x14ac:dyDescent="0.25">
      <c r="A139" s="70"/>
      <c r="B139" s="70"/>
      <c r="C139" s="70"/>
      <c r="D139" s="70"/>
      <c r="E139" s="135"/>
      <c r="F139" s="135"/>
      <c r="G139" s="135"/>
      <c r="H139" s="135"/>
      <c r="I139" s="238"/>
    </row>
    <row r="140" spans="1:9" x14ac:dyDescent="0.25">
      <c r="A140" s="70"/>
      <c r="B140" s="70"/>
      <c r="C140" s="70"/>
      <c r="D140" s="70"/>
      <c r="E140" s="135"/>
      <c r="F140" s="135"/>
      <c r="G140" s="135"/>
      <c r="H140" s="135"/>
      <c r="I140" s="238"/>
    </row>
    <row r="141" spans="1:9" x14ac:dyDescent="0.25">
      <c r="A141" s="70"/>
      <c r="B141" s="70"/>
      <c r="C141" s="70"/>
      <c r="D141" s="70"/>
      <c r="E141" s="135"/>
      <c r="F141" s="135"/>
      <c r="G141" s="135"/>
      <c r="H141" s="135"/>
      <c r="I141" s="238"/>
    </row>
    <row r="142" spans="1:9" x14ac:dyDescent="0.25">
      <c r="A142" s="70"/>
      <c r="B142" s="70"/>
      <c r="C142" s="70"/>
      <c r="D142" s="70"/>
      <c r="E142" s="135"/>
      <c r="F142" s="135"/>
      <c r="G142" s="135"/>
      <c r="H142" s="135"/>
      <c r="I142" s="238"/>
    </row>
    <row r="143" spans="1:9" x14ac:dyDescent="0.25">
      <c r="A143" s="70"/>
      <c r="B143" s="70"/>
      <c r="C143" s="70"/>
      <c r="D143" s="70"/>
      <c r="E143" s="135"/>
      <c r="F143" s="135"/>
      <c r="G143" s="135"/>
      <c r="H143" s="135"/>
      <c r="I143" s="238"/>
    </row>
    <row r="144" spans="1:9" x14ac:dyDescent="0.25">
      <c r="A144" s="70"/>
      <c r="B144" s="70"/>
      <c r="C144" s="70"/>
      <c r="D144" s="70"/>
      <c r="E144" s="135"/>
      <c r="F144" s="135"/>
      <c r="G144" s="135"/>
      <c r="H144" s="135"/>
      <c r="I144" s="238"/>
    </row>
    <row r="145" spans="1:9" x14ac:dyDescent="0.25">
      <c r="A145" s="70"/>
      <c r="B145" s="70"/>
      <c r="C145" s="70"/>
      <c r="D145" s="70"/>
      <c r="E145" s="135"/>
      <c r="F145" s="135"/>
      <c r="G145" s="135"/>
      <c r="H145" s="135"/>
      <c r="I145" s="238"/>
    </row>
    <row r="146" spans="1:9" x14ac:dyDescent="0.25">
      <c r="A146" s="70"/>
      <c r="B146" s="70"/>
      <c r="C146" s="70"/>
      <c r="D146" s="70"/>
      <c r="E146" s="135"/>
      <c r="F146" s="135"/>
      <c r="G146" s="135"/>
      <c r="H146" s="135"/>
      <c r="I146" s="238"/>
    </row>
    <row r="147" spans="1:9" x14ac:dyDescent="0.25">
      <c r="A147" s="70"/>
      <c r="B147" s="70"/>
      <c r="C147" s="70"/>
      <c r="D147" s="70"/>
      <c r="E147" s="135"/>
      <c r="F147" s="135"/>
      <c r="G147" s="135"/>
      <c r="H147" s="135"/>
      <c r="I147" s="238"/>
    </row>
    <row r="148" spans="1:9" x14ac:dyDescent="0.25">
      <c r="A148" s="70"/>
      <c r="B148" s="70"/>
      <c r="C148" s="70"/>
      <c r="D148" s="70"/>
      <c r="E148" s="135"/>
      <c r="F148" s="135"/>
      <c r="G148" s="135"/>
      <c r="H148" s="135"/>
      <c r="I148" s="238"/>
    </row>
    <row r="149" spans="1:9" x14ac:dyDescent="0.25">
      <c r="A149" s="70"/>
      <c r="B149" s="70"/>
      <c r="C149" s="70"/>
      <c r="D149" s="70"/>
      <c r="E149" s="135"/>
      <c r="F149" s="135"/>
      <c r="G149" s="135"/>
      <c r="H149" s="135"/>
      <c r="I149" s="238"/>
    </row>
    <row r="150" spans="1:9" x14ac:dyDescent="0.25">
      <c r="A150" s="70"/>
      <c r="B150" s="70"/>
      <c r="C150" s="70"/>
      <c r="D150" s="70"/>
      <c r="E150" s="135"/>
      <c r="F150" s="135"/>
      <c r="G150" s="135"/>
      <c r="H150" s="135"/>
      <c r="I150" s="238"/>
    </row>
    <row r="151" spans="1:9" x14ac:dyDescent="0.25">
      <c r="A151" s="70"/>
      <c r="B151" s="70"/>
      <c r="C151" s="70"/>
      <c r="D151" s="70"/>
      <c r="E151" s="135"/>
      <c r="F151" s="135"/>
      <c r="G151" s="135"/>
      <c r="H151" s="135"/>
      <c r="I151" s="238"/>
    </row>
    <row r="152" spans="1:9" x14ac:dyDescent="0.25">
      <c r="A152" s="70"/>
      <c r="B152" s="70"/>
      <c r="C152" s="70"/>
      <c r="D152" s="70"/>
      <c r="E152" s="135"/>
      <c r="F152" s="135"/>
      <c r="G152" s="135"/>
      <c r="H152" s="135"/>
      <c r="I152" s="238"/>
    </row>
    <row r="153" spans="1:9" x14ac:dyDescent="0.25">
      <c r="A153" s="70"/>
      <c r="B153" s="70"/>
      <c r="C153" s="70"/>
      <c r="D153" s="70"/>
      <c r="E153" s="135"/>
      <c r="F153" s="135"/>
      <c r="G153" s="135"/>
      <c r="H153" s="135"/>
      <c r="I153" s="238"/>
    </row>
    <row r="154" spans="1:9" x14ac:dyDescent="0.25">
      <c r="A154" s="70"/>
      <c r="B154" s="70"/>
      <c r="C154" s="70"/>
      <c r="D154" s="70"/>
      <c r="E154" s="135"/>
      <c r="F154" s="135"/>
      <c r="G154" s="135"/>
      <c r="H154" s="135"/>
      <c r="I154" s="238"/>
    </row>
    <row r="155" spans="1:9" x14ac:dyDescent="0.25">
      <c r="A155" s="70"/>
      <c r="B155" s="70"/>
      <c r="C155" s="70"/>
      <c r="D155" s="70"/>
      <c r="E155" s="135"/>
      <c r="F155" s="135"/>
      <c r="G155" s="135"/>
      <c r="H155" s="135"/>
      <c r="I155" s="238"/>
    </row>
    <row r="156" spans="1:9" x14ac:dyDescent="0.25">
      <c r="A156" s="70"/>
      <c r="B156" s="70"/>
      <c r="C156" s="70"/>
      <c r="D156" s="70"/>
      <c r="E156" s="135"/>
      <c r="F156" s="135"/>
      <c r="G156" s="135"/>
      <c r="H156" s="135"/>
      <c r="I156" s="238"/>
    </row>
    <row r="157" spans="1:9" x14ac:dyDescent="0.25">
      <c r="A157" s="70"/>
      <c r="B157" s="70"/>
      <c r="C157" s="70"/>
      <c r="D157" s="70"/>
      <c r="E157" s="135"/>
      <c r="F157" s="135"/>
      <c r="G157" s="135"/>
      <c r="H157" s="135"/>
      <c r="I157" s="238"/>
    </row>
    <row r="158" spans="1:9" x14ac:dyDescent="0.25">
      <c r="A158" s="70"/>
      <c r="B158" s="70"/>
      <c r="C158" s="70"/>
      <c r="D158" s="70"/>
      <c r="E158" s="135"/>
      <c r="F158" s="135"/>
      <c r="G158" s="135"/>
      <c r="H158" s="135"/>
      <c r="I158" s="238"/>
    </row>
    <row r="159" spans="1:9" x14ac:dyDescent="0.25">
      <c r="A159" s="70"/>
      <c r="B159" s="70"/>
      <c r="C159" s="70"/>
      <c r="D159" s="70"/>
      <c r="E159" s="135"/>
      <c r="F159" s="135"/>
      <c r="G159" s="135"/>
      <c r="H159" s="135"/>
      <c r="I159" s="238"/>
    </row>
    <row r="160" spans="1:9" x14ac:dyDescent="0.25">
      <c r="A160" s="70"/>
      <c r="B160" s="70"/>
      <c r="C160" s="70"/>
      <c r="D160" s="70"/>
      <c r="E160" s="135"/>
      <c r="F160" s="135"/>
      <c r="G160" s="135"/>
      <c r="H160" s="135"/>
      <c r="I160" s="238"/>
    </row>
    <row r="161" spans="1:9" x14ac:dyDescent="0.25">
      <c r="A161" s="70"/>
      <c r="B161" s="70"/>
      <c r="C161" s="70"/>
      <c r="D161" s="70"/>
      <c r="E161" s="135"/>
      <c r="F161" s="135"/>
      <c r="G161" s="135"/>
      <c r="H161" s="135"/>
      <c r="I161" s="238"/>
    </row>
    <row r="162" spans="1:9" x14ac:dyDescent="0.25">
      <c r="A162" s="70"/>
      <c r="B162" s="70"/>
      <c r="C162" s="70"/>
      <c r="D162" s="70"/>
      <c r="E162" s="135"/>
      <c r="F162" s="135"/>
      <c r="G162" s="135"/>
      <c r="H162" s="135"/>
      <c r="I162" s="238"/>
    </row>
    <row r="163" spans="1:9" x14ac:dyDescent="0.25">
      <c r="A163" s="70"/>
      <c r="B163" s="70"/>
      <c r="C163" s="70"/>
      <c r="D163" s="70"/>
      <c r="E163" s="135"/>
      <c r="F163" s="135"/>
      <c r="G163" s="135"/>
      <c r="H163" s="135"/>
      <c r="I163" s="238"/>
    </row>
    <row r="164" spans="1:9" x14ac:dyDescent="0.25">
      <c r="A164" s="70"/>
      <c r="B164" s="70"/>
      <c r="C164" s="70"/>
      <c r="D164" s="70"/>
      <c r="E164" s="135"/>
      <c r="F164" s="135"/>
      <c r="G164" s="135"/>
      <c r="H164" s="135"/>
      <c r="I164" s="238"/>
    </row>
    <row r="165" spans="1:9" x14ac:dyDescent="0.25">
      <c r="A165" s="70"/>
      <c r="B165" s="70"/>
      <c r="C165" s="70"/>
      <c r="D165" s="70"/>
      <c r="E165" s="135"/>
      <c r="F165" s="135"/>
      <c r="G165" s="135"/>
      <c r="H165" s="135"/>
      <c r="I165" s="238"/>
    </row>
    <row r="166" spans="1:9" x14ac:dyDescent="0.25">
      <c r="A166" s="70"/>
      <c r="B166" s="70"/>
      <c r="C166" s="70"/>
      <c r="D166" s="70"/>
      <c r="E166" s="135"/>
      <c r="F166" s="135"/>
      <c r="G166" s="135"/>
      <c r="H166" s="135"/>
      <c r="I166" s="238"/>
    </row>
    <row r="167" spans="1:9" x14ac:dyDescent="0.25">
      <c r="A167" s="70"/>
      <c r="B167" s="70"/>
      <c r="C167" s="70"/>
      <c r="D167" s="70"/>
      <c r="E167" s="135"/>
      <c r="F167" s="135"/>
      <c r="G167" s="135"/>
      <c r="H167" s="135"/>
      <c r="I167" s="238"/>
    </row>
    <row r="168" spans="1:9" x14ac:dyDescent="0.25">
      <c r="A168" s="70"/>
      <c r="B168" s="70"/>
      <c r="C168" s="70"/>
      <c r="D168" s="70"/>
      <c r="E168" s="135"/>
      <c r="F168" s="135"/>
      <c r="G168" s="135"/>
      <c r="H168" s="135"/>
      <c r="I168" s="238"/>
    </row>
    <row r="169" spans="1:9" x14ac:dyDescent="0.25">
      <c r="A169" s="70"/>
      <c r="B169" s="70"/>
      <c r="C169" s="70"/>
      <c r="D169" s="70"/>
      <c r="E169" s="135"/>
      <c r="F169" s="135"/>
      <c r="G169" s="135"/>
      <c r="H169" s="135"/>
      <c r="I169" s="238"/>
    </row>
    <row r="170" spans="1:9" x14ac:dyDescent="0.25">
      <c r="A170" s="70"/>
      <c r="B170" s="70"/>
      <c r="C170" s="70"/>
      <c r="D170" s="70"/>
      <c r="E170" s="135"/>
      <c r="F170" s="135"/>
      <c r="G170" s="135"/>
      <c r="H170" s="135"/>
      <c r="I170" s="238"/>
    </row>
    <row r="171" spans="1:9" x14ac:dyDescent="0.25">
      <c r="A171" s="70"/>
      <c r="B171" s="70"/>
      <c r="C171" s="70"/>
      <c r="D171" s="70"/>
      <c r="E171" s="135"/>
      <c r="F171" s="135"/>
      <c r="G171" s="135"/>
      <c r="H171" s="135"/>
      <c r="I171" s="238"/>
    </row>
    <row r="172" spans="1:9" x14ac:dyDescent="0.25">
      <c r="A172" s="70"/>
      <c r="B172" s="70"/>
      <c r="C172" s="70"/>
      <c r="D172" s="70"/>
      <c r="E172" s="135"/>
      <c r="F172" s="135"/>
      <c r="G172" s="135"/>
      <c r="H172" s="135"/>
      <c r="I172" s="238"/>
    </row>
    <row r="173" spans="1:9" x14ac:dyDescent="0.25">
      <c r="A173" s="70"/>
      <c r="B173" s="70"/>
      <c r="C173" s="70"/>
      <c r="D173" s="70"/>
      <c r="E173" s="135"/>
      <c r="F173" s="135"/>
      <c r="G173" s="135"/>
      <c r="H173" s="135"/>
      <c r="I173" s="238"/>
    </row>
    <row r="174" spans="1:9" x14ac:dyDescent="0.25">
      <c r="A174" s="70"/>
      <c r="B174" s="70"/>
      <c r="C174" s="70"/>
      <c r="D174" s="70"/>
      <c r="E174" s="135"/>
      <c r="F174" s="135"/>
      <c r="G174" s="135"/>
      <c r="H174" s="135"/>
      <c r="I174" s="238"/>
    </row>
    <row r="175" spans="1:9" x14ac:dyDescent="0.25">
      <c r="A175" s="70"/>
      <c r="B175" s="70"/>
      <c r="C175" s="70"/>
      <c r="D175" s="70"/>
      <c r="E175" s="135"/>
      <c r="F175" s="135"/>
      <c r="G175" s="135"/>
      <c r="H175" s="135"/>
      <c r="I175" s="238"/>
    </row>
    <row r="176" spans="1:9" x14ac:dyDescent="0.25">
      <c r="A176" s="70"/>
      <c r="B176" s="70"/>
      <c r="C176" s="70"/>
      <c r="D176" s="70"/>
      <c r="E176" s="135"/>
      <c r="F176" s="135"/>
      <c r="G176" s="135"/>
      <c r="H176" s="135"/>
      <c r="I176" s="238"/>
    </row>
    <row r="177" spans="1:9" x14ac:dyDescent="0.25">
      <c r="A177" s="70"/>
      <c r="B177" s="70"/>
      <c r="C177" s="70"/>
      <c r="D177" s="70"/>
      <c r="E177" s="135"/>
      <c r="F177" s="135"/>
      <c r="G177" s="135"/>
      <c r="H177" s="135"/>
      <c r="I177" s="238"/>
    </row>
    <row r="178" spans="1:9" x14ac:dyDescent="0.25">
      <c r="A178" s="70"/>
      <c r="B178" s="70"/>
      <c r="C178" s="70"/>
      <c r="D178" s="70"/>
      <c r="E178" s="135"/>
      <c r="F178" s="135"/>
      <c r="G178" s="135"/>
      <c r="H178" s="135"/>
      <c r="I178" s="238"/>
    </row>
    <row r="179" spans="1:9" x14ac:dyDescent="0.25">
      <c r="A179" s="70"/>
      <c r="B179" s="70"/>
      <c r="C179" s="70"/>
      <c r="D179" s="70"/>
      <c r="E179" s="135"/>
      <c r="F179" s="135"/>
      <c r="G179" s="135"/>
      <c r="H179" s="135"/>
      <c r="I179" s="238"/>
    </row>
    <row r="180" spans="1:9" x14ac:dyDescent="0.25">
      <c r="A180" s="70"/>
      <c r="B180" s="70"/>
      <c r="C180" s="70"/>
      <c r="D180" s="70"/>
      <c r="E180" s="135"/>
      <c r="F180" s="135"/>
      <c r="G180" s="135"/>
      <c r="H180" s="135"/>
      <c r="I180" s="238"/>
    </row>
    <row r="181" spans="1:9" x14ac:dyDescent="0.25">
      <c r="A181" s="70"/>
      <c r="B181" s="70"/>
      <c r="C181" s="70"/>
      <c r="D181" s="70"/>
      <c r="E181" s="135"/>
      <c r="F181" s="135"/>
      <c r="G181" s="135"/>
      <c r="H181" s="135"/>
      <c r="I181" s="238"/>
    </row>
    <row r="182" spans="1:9" x14ac:dyDescent="0.25">
      <c r="A182" s="70"/>
      <c r="B182" s="70"/>
      <c r="C182" s="70"/>
      <c r="D182" s="70"/>
      <c r="E182" s="135"/>
      <c r="F182" s="135"/>
      <c r="G182" s="135"/>
      <c r="H182" s="135"/>
      <c r="I182" s="238"/>
    </row>
    <row r="183" spans="1:9" x14ac:dyDescent="0.25">
      <c r="A183" s="70"/>
      <c r="B183" s="70"/>
      <c r="C183" s="70"/>
      <c r="D183" s="70"/>
      <c r="E183" s="135"/>
      <c r="F183" s="135"/>
      <c r="G183" s="135"/>
      <c r="H183" s="135"/>
      <c r="I183" s="238"/>
    </row>
    <row r="184" spans="1:9" x14ac:dyDescent="0.25">
      <c r="A184" s="70"/>
      <c r="B184" s="70"/>
      <c r="C184" s="70"/>
      <c r="D184" s="70"/>
      <c r="E184" s="135"/>
      <c r="F184" s="135"/>
      <c r="G184" s="135"/>
      <c r="H184" s="135"/>
      <c r="I184" s="238"/>
    </row>
    <row r="185" spans="1:9" x14ac:dyDescent="0.25">
      <c r="A185" s="70"/>
      <c r="B185" s="70"/>
      <c r="C185" s="70"/>
      <c r="D185" s="70"/>
      <c r="E185" s="135"/>
      <c r="F185" s="135"/>
      <c r="G185" s="135"/>
      <c r="H185" s="135"/>
      <c r="I185" s="238"/>
    </row>
    <row r="186" spans="1:9" x14ac:dyDescent="0.25">
      <c r="A186" s="70"/>
      <c r="B186" s="70"/>
      <c r="C186" s="70"/>
      <c r="D186" s="70"/>
      <c r="E186" s="135"/>
      <c r="F186" s="135"/>
      <c r="G186" s="135"/>
      <c r="H186" s="135"/>
      <c r="I186" s="238"/>
    </row>
    <row r="187" spans="1:9" x14ac:dyDescent="0.25">
      <c r="A187" s="70"/>
      <c r="B187" s="70"/>
      <c r="C187" s="70"/>
      <c r="D187" s="70"/>
      <c r="E187" s="135"/>
      <c r="F187" s="135"/>
      <c r="G187" s="135"/>
      <c r="H187" s="135"/>
      <c r="I187" s="238"/>
    </row>
    <row r="188" spans="1:9" x14ac:dyDescent="0.25">
      <c r="A188" s="70"/>
      <c r="B188" s="70"/>
      <c r="C188" s="70"/>
      <c r="D188" s="70"/>
      <c r="E188" s="135"/>
      <c r="F188" s="135"/>
      <c r="G188" s="135"/>
      <c r="H188" s="135"/>
      <c r="I188" s="238"/>
    </row>
    <row r="189" spans="1:9" x14ac:dyDescent="0.25">
      <c r="A189" s="70"/>
      <c r="B189" s="70"/>
      <c r="C189" s="70"/>
      <c r="D189" s="70"/>
      <c r="E189" s="135"/>
      <c r="F189" s="135"/>
      <c r="G189" s="135"/>
      <c r="H189" s="135"/>
      <c r="I189" s="238"/>
    </row>
    <row r="190" spans="1:9" x14ac:dyDescent="0.25">
      <c r="A190" s="70"/>
      <c r="B190" s="70"/>
      <c r="C190" s="70"/>
      <c r="D190" s="70"/>
      <c r="E190" s="135"/>
      <c r="F190" s="135"/>
      <c r="G190" s="135"/>
      <c r="H190" s="135"/>
      <c r="I190" s="238"/>
    </row>
    <row r="191" spans="1:9" x14ac:dyDescent="0.25">
      <c r="A191" s="70"/>
      <c r="B191" s="70"/>
      <c r="C191" s="70"/>
      <c r="D191" s="70"/>
      <c r="E191" s="135"/>
      <c r="F191" s="135"/>
      <c r="G191" s="135"/>
      <c r="H191" s="135"/>
      <c r="I191" s="238"/>
    </row>
    <row r="192" spans="1:9" x14ac:dyDescent="0.25">
      <c r="A192" s="70"/>
      <c r="B192" s="70"/>
      <c r="C192" s="70"/>
      <c r="D192" s="70"/>
      <c r="E192" s="135"/>
      <c r="F192" s="135"/>
      <c r="G192" s="135"/>
      <c r="H192" s="135"/>
      <c r="I192" s="238"/>
    </row>
    <row r="193" spans="1:9" x14ac:dyDescent="0.25">
      <c r="A193" s="70"/>
      <c r="B193" s="70"/>
      <c r="C193" s="70"/>
      <c r="D193" s="70"/>
      <c r="E193" s="135"/>
      <c r="F193" s="135"/>
      <c r="G193" s="135"/>
      <c r="H193" s="135"/>
      <c r="I193" s="238"/>
    </row>
    <row r="194" spans="1:9" x14ac:dyDescent="0.25">
      <c r="A194" s="70"/>
      <c r="B194" s="70"/>
      <c r="C194" s="70"/>
      <c r="D194" s="70"/>
      <c r="E194" s="135"/>
      <c r="F194" s="135"/>
      <c r="G194" s="135"/>
      <c r="H194" s="135"/>
      <c r="I194" s="238"/>
    </row>
    <row r="195" spans="1:9" x14ac:dyDescent="0.25">
      <c r="A195" s="70"/>
      <c r="B195" s="70"/>
      <c r="C195" s="70"/>
      <c r="D195" s="70"/>
      <c r="E195" s="135"/>
      <c r="F195" s="135"/>
      <c r="G195" s="135"/>
      <c r="H195" s="135"/>
      <c r="I195" s="238"/>
    </row>
    <row r="196" spans="1:9" x14ac:dyDescent="0.25">
      <c r="A196" s="70"/>
      <c r="B196" s="70"/>
      <c r="C196" s="70"/>
      <c r="D196" s="70"/>
      <c r="E196" s="135"/>
      <c r="F196" s="135"/>
      <c r="G196" s="135"/>
      <c r="H196" s="135"/>
      <c r="I196" s="238"/>
    </row>
    <row r="197" spans="1:9" x14ac:dyDescent="0.25">
      <c r="A197" s="70"/>
      <c r="B197" s="70"/>
      <c r="C197" s="70"/>
      <c r="D197" s="70"/>
      <c r="E197" s="135"/>
      <c r="F197" s="135"/>
      <c r="G197" s="135"/>
      <c r="H197" s="135"/>
      <c r="I197" s="238"/>
    </row>
    <row r="198" spans="1:9" x14ac:dyDescent="0.25">
      <c r="A198" s="70"/>
      <c r="B198" s="70"/>
      <c r="C198" s="70"/>
      <c r="D198" s="70"/>
      <c r="E198" s="135"/>
      <c r="F198" s="135"/>
      <c r="G198" s="135"/>
      <c r="H198" s="135"/>
      <c r="I198" s="238"/>
    </row>
    <row r="199" spans="1:9" x14ac:dyDescent="0.25">
      <c r="A199" s="70"/>
      <c r="B199" s="70"/>
      <c r="C199" s="70"/>
      <c r="D199" s="70"/>
      <c r="E199" s="135"/>
      <c r="F199" s="135"/>
      <c r="G199" s="135"/>
      <c r="H199" s="135"/>
      <c r="I199" s="238"/>
    </row>
    <row r="200" spans="1:9" x14ac:dyDescent="0.25">
      <c r="A200" s="70"/>
      <c r="B200" s="70"/>
      <c r="C200" s="70"/>
      <c r="D200" s="70"/>
      <c r="E200" s="135"/>
      <c r="F200" s="135"/>
      <c r="G200" s="135"/>
      <c r="H200" s="135"/>
      <c r="I200" s="238"/>
    </row>
    <row r="201" spans="1:9" x14ac:dyDescent="0.25">
      <c r="A201" s="70"/>
      <c r="B201" s="70"/>
      <c r="C201" s="70"/>
      <c r="D201" s="70"/>
      <c r="E201" s="135"/>
      <c r="F201" s="135"/>
      <c r="G201" s="135"/>
      <c r="H201" s="135"/>
      <c r="I201" s="238"/>
    </row>
    <row r="202" spans="1:9" x14ac:dyDescent="0.25">
      <c r="A202" s="70"/>
      <c r="B202" s="70"/>
      <c r="C202" s="70"/>
      <c r="D202" s="70"/>
      <c r="E202" s="135"/>
      <c r="F202" s="135"/>
      <c r="G202" s="135"/>
      <c r="H202" s="135"/>
      <c r="I202" s="238"/>
    </row>
    <row r="203" spans="1:9" x14ac:dyDescent="0.25">
      <c r="A203" s="70"/>
      <c r="B203" s="70"/>
      <c r="C203" s="70"/>
      <c r="D203" s="70"/>
      <c r="E203" s="135"/>
      <c r="F203" s="135"/>
      <c r="G203" s="135"/>
      <c r="H203" s="135"/>
      <c r="I203" s="238"/>
    </row>
    <row r="204" spans="1:9" x14ac:dyDescent="0.25">
      <c r="A204" s="70"/>
      <c r="B204" s="70"/>
      <c r="C204" s="70"/>
      <c r="D204" s="70"/>
      <c r="E204" s="135"/>
      <c r="F204" s="135"/>
      <c r="G204" s="135"/>
      <c r="H204" s="135"/>
      <c r="I204" s="238"/>
    </row>
    <row r="205" spans="1:9" x14ac:dyDescent="0.25">
      <c r="A205" s="70"/>
      <c r="B205" s="70"/>
      <c r="C205" s="70"/>
      <c r="D205" s="70"/>
      <c r="E205" s="135"/>
      <c r="F205" s="135"/>
      <c r="G205" s="135"/>
      <c r="H205" s="135"/>
      <c r="I205" s="238"/>
    </row>
    <row r="206" spans="1:9" x14ac:dyDescent="0.25">
      <c r="A206" s="70"/>
      <c r="B206" s="70"/>
      <c r="C206" s="70"/>
      <c r="D206" s="70"/>
      <c r="E206" s="135"/>
      <c r="F206" s="135"/>
      <c r="G206" s="135"/>
      <c r="H206" s="135"/>
      <c r="I206" s="238"/>
    </row>
    <row r="207" spans="1:9" x14ac:dyDescent="0.25">
      <c r="A207" s="70"/>
      <c r="B207" s="70"/>
      <c r="C207" s="70"/>
      <c r="D207" s="70"/>
      <c r="E207" s="135"/>
      <c r="F207" s="135"/>
      <c r="G207" s="135"/>
      <c r="H207" s="135"/>
      <c r="I207" s="238"/>
    </row>
    <row r="208" spans="1:9" x14ac:dyDescent="0.25">
      <c r="A208" s="70"/>
      <c r="B208" s="70"/>
      <c r="C208" s="70"/>
      <c r="D208" s="70"/>
      <c r="E208" s="135"/>
      <c r="F208" s="135"/>
      <c r="G208" s="135"/>
      <c r="H208" s="135"/>
      <c r="I208" s="238"/>
    </row>
    <row r="209" spans="1:9" x14ac:dyDescent="0.25">
      <c r="A209" s="70"/>
      <c r="B209" s="70"/>
      <c r="C209" s="70"/>
      <c r="D209" s="70"/>
      <c r="E209" s="135"/>
      <c r="F209" s="135"/>
      <c r="G209" s="135"/>
      <c r="H209" s="135"/>
      <c r="I209" s="238"/>
    </row>
    <row r="210" spans="1:9" x14ac:dyDescent="0.25">
      <c r="A210" s="70"/>
      <c r="B210" s="70"/>
      <c r="C210" s="70"/>
      <c r="D210" s="70"/>
      <c r="E210" s="135"/>
      <c r="F210" s="135"/>
      <c r="G210" s="135"/>
      <c r="H210" s="135"/>
      <c r="I210" s="238"/>
    </row>
    <row r="211" spans="1:9" x14ac:dyDescent="0.25">
      <c r="A211" s="70"/>
      <c r="B211" s="70"/>
      <c r="C211" s="70"/>
      <c r="D211" s="70"/>
      <c r="E211" s="135"/>
      <c r="F211" s="135"/>
      <c r="G211" s="135"/>
      <c r="H211" s="135"/>
      <c r="I211" s="238"/>
    </row>
    <row r="212" spans="1:9" x14ac:dyDescent="0.25">
      <c r="A212" s="70"/>
      <c r="B212" s="70"/>
      <c r="C212" s="70"/>
      <c r="D212" s="70"/>
      <c r="E212" s="135"/>
      <c r="F212" s="135"/>
      <c r="G212" s="135"/>
      <c r="H212" s="135"/>
      <c r="I212" s="238"/>
    </row>
    <row r="213" spans="1:9" x14ac:dyDescent="0.25">
      <c r="A213" s="70"/>
      <c r="B213" s="70"/>
      <c r="C213" s="70"/>
      <c r="D213" s="70"/>
      <c r="E213" s="135"/>
      <c r="F213" s="135"/>
      <c r="G213" s="135"/>
      <c r="H213" s="135"/>
      <c r="I213" s="238"/>
    </row>
    <row r="214" spans="1:9" x14ac:dyDescent="0.25">
      <c r="A214" s="70"/>
      <c r="B214" s="70"/>
      <c r="C214" s="70"/>
      <c r="D214" s="70"/>
      <c r="E214" s="135"/>
      <c r="F214" s="135"/>
      <c r="G214" s="135"/>
      <c r="H214" s="135"/>
      <c r="I214" s="238"/>
    </row>
    <row r="215" spans="1:9" x14ac:dyDescent="0.25">
      <c r="A215" s="70"/>
      <c r="B215" s="70"/>
      <c r="C215" s="70"/>
      <c r="D215" s="70"/>
      <c r="E215" s="135"/>
      <c r="F215" s="135"/>
      <c r="G215" s="135"/>
      <c r="H215" s="135"/>
      <c r="I215" s="238"/>
    </row>
    <row r="216" spans="1:9" x14ac:dyDescent="0.25">
      <c r="A216" s="70"/>
      <c r="B216" s="70"/>
      <c r="C216" s="70"/>
      <c r="D216" s="70"/>
      <c r="E216" s="135"/>
      <c r="F216" s="135"/>
      <c r="G216" s="135"/>
      <c r="H216" s="135"/>
      <c r="I216" s="238"/>
    </row>
    <row r="217" spans="1:9" x14ac:dyDescent="0.25">
      <c r="A217" s="70"/>
      <c r="B217" s="70"/>
      <c r="C217" s="70"/>
      <c r="D217" s="70"/>
      <c r="E217" s="135"/>
      <c r="F217" s="135"/>
      <c r="G217" s="135"/>
      <c r="H217" s="135"/>
      <c r="I217" s="238"/>
    </row>
    <row r="218" spans="1:9" x14ac:dyDescent="0.25">
      <c r="A218" s="70"/>
      <c r="B218" s="70"/>
      <c r="C218" s="70"/>
      <c r="D218" s="70"/>
      <c r="E218" s="135"/>
      <c r="F218" s="135"/>
      <c r="G218" s="135"/>
      <c r="H218" s="135"/>
      <c r="I218" s="238"/>
    </row>
    <row r="219" spans="1:9" x14ac:dyDescent="0.25">
      <c r="A219" s="70"/>
      <c r="B219" s="70"/>
      <c r="C219" s="70"/>
      <c r="D219" s="70"/>
      <c r="E219" s="135"/>
      <c r="F219" s="135"/>
      <c r="G219" s="135"/>
      <c r="H219" s="135"/>
      <c r="I219" s="238"/>
    </row>
    <row r="220" spans="1:9" x14ac:dyDescent="0.25">
      <c r="A220" s="70"/>
      <c r="B220" s="70"/>
      <c r="C220" s="70"/>
      <c r="D220" s="70"/>
      <c r="E220" s="135"/>
      <c r="F220" s="135"/>
      <c r="G220" s="135"/>
      <c r="H220" s="135"/>
      <c r="I220" s="238"/>
    </row>
    <row r="221" spans="1:9" x14ac:dyDescent="0.25">
      <c r="A221" s="70"/>
      <c r="B221" s="70"/>
      <c r="C221" s="70"/>
      <c r="D221" s="70"/>
      <c r="E221" s="135"/>
      <c r="F221" s="135"/>
      <c r="G221" s="135"/>
      <c r="H221" s="135"/>
      <c r="I221" s="238"/>
    </row>
    <row r="222" spans="1:9" x14ac:dyDescent="0.25">
      <c r="A222" s="70"/>
      <c r="B222" s="70"/>
      <c r="C222" s="70"/>
      <c r="D222" s="70"/>
      <c r="E222" s="135"/>
      <c r="F222" s="135"/>
      <c r="G222" s="135"/>
      <c r="H222" s="135"/>
      <c r="I222" s="238"/>
    </row>
    <row r="223" spans="1:9" x14ac:dyDescent="0.25">
      <c r="A223" s="70"/>
      <c r="B223" s="70"/>
      <c r="C223" s="70"/>
      <c r="D223" s="70"/>
      <c r="E223" s="135"/>
      <c r="F223" s="135"/>
      <c r="G223" s="135"/>
      <c r="H223" s="135"/>
      <c r="I223" s="238"/>
    </row>
    <row r="224" spans="1:9" x14ac:dyDescent="0.25">
      <c r="A224" s="70"/>
      <c r="B224" s="70"/>
      <c r="C224" s="70"/>
      <c r="D224" s="70"/>
      <c r="E224" s="135"/>
      <c r="F224" s="135"/>
      <c r="G224" s="135"/>
      <c r="H224" s="135"/>
      <c r="I224" s="238"/>
    </row>
    <row r="225" spans="1:9" x14ac:dyDescent="0.25">
      <c r="A225" s="70"/>
      <c r="B225" s="70"/>
      <c r="C225" s="70"/>
      <c r="D225" s="70"/>
      <c r="E225" s="135"/>
      <c r="F225" s="135"/>
      <c r="G225" s="135"/>
      <c r="H225" s="135"/>
      <c r="I225" s="238"/>
    </row>
    <row r="226" spans="1:9" x14ac:dyDescent="0.25">
      <c r="A226" s="70"/>
      <c r="B226" s="70"/>
      <c r="C226" s="70"/>
      <c r="D226" s="70"/>
      <c r="E226" s="135"/>
      <c r="F226" s="135"/>
      <c r="G226" s="135"/>
      <c r="H226" s="135"/>
      <c r="I226" s="238"/>
    </row>
    <row r="227" spans="1:9" x14ac:dyDescent="0.25">
      <c r="A227" s="70"/>
      <c r="B227" s="70"/>
      <c r="C227" s="70"/>
      <c r="D227" s="70"/>
      <c r="E227" s="135"/>
      <c r="F227" s="135"/>
      <c r="G227" s="135"/>
      <c r="H227" s="135"/>
      <c r="I227" s="238"/>
    </row>
    <row r="228" spans="1:9" x14ac:dyDescent="0.25">
      <c r="A228" s="70"/>
      <c r="B228" s="70"/>
      <c r="C228" s="70"/>
      <c r="D228" s="70"/>
      <c r="E228" s="135"/>
      <c r="F228" s="135"/>
      <c r="G228" s="135"/>
      <c r="H228" s="135"/>
      <c r="I228" s="238"/>
    </row>
    <row r="229" spans="1:9" x14ac:dyDescent="0.25">
      <c r="A229" s="70"/>
      <c r="B229" s="70"/>
      <c r="C229" s="70"/>
      <c r="D229" s="70"/>
      <c r="E229" s="135"/>
      <c r="F229" s="135"/>
      <c r="G229" s="135"/>
      <c r="H229" s="135"/>
      <c r="I229" s="238"/>
    </row>
    <row r="230" spans="1:9" x14ac:dyDescent="0.25">
      <c r="A230" s="70"/>
      <c r="B230" s="70"/>
      <c r="C230" s="70"/>
      <c r="D230" s="70"/>
      <c r="E230" s="135"/>
      <c r="F230" s="135"/>
      <c r="G230" s="135"/>
      <c r="H230" s="135"/>
      <c r="I230" s="238"/>
    </row>
    <row r="231" spans="1:9" x14ac:dyDescent="0.25">
      <c r="A231" s="70"/>
      <c r="B231" s="70"/>
      <c r="C231" s="70"/>
      <c r="D231" s="70"/>
      <c r="E231" s="135"/>
      <c r="F231" s="135"/>
      <c r="G231" s="135"/>
      <c r="H231" s="135"/>
      <c r="I231" s="238"/>
    </row>
  </sheetData>
  <mergeCells count="50">
    <mergeCell ref="A1:I1"/>
    <mergeCell ref="C2:D2"/>
    <mergeCell ref="A3:A4"/>
    <mergeCell ref="B3:B4"/>
    <mergeCell ref="C3:D3"/>
    <mergeCell ref="C4:D4"/>
    <mergeCell ref="A5:A11"/>
    <mergeCell ref="B5:B11"/>
    <mergeCell ref="C5:D5"/>
    <mergeCell ref="C6:D6"/>
    <mergeCell ref="C7:D7"/>
    <mergeCell ref="C8:D8"/>
    <mergeCell ref="C9:D9"/>
    <mergeCell ref="C10:D10"/>
    <mergeCell ref="C11:D11"/>
    <mergeCell ref="A12:A14"/>
    <mergeCell ref="B12:B14"/>
    <mergeCell ref="C12:D12"/>
    <mergeCell ref="C13:D13"/>
    <mergeCell ref="C14:D14"/>
    <mergeCell ref="C18:D18"/>
    <mergeCell ref="C19:D19"/>
    <mergeCell ref="A20:A23"/>
    <mergeCell ref="B20:B23"/>
    <mergeCell ref="C20:D20"/>
    <mergeCell ref="C21:D21"/>
    <mergeCell ref="C22:D22"/>
    <mergeCell ref="C23:D23"/>
    <mergeCell ref="A15:A19"/>
    <mergeCell ref="B15:B19"/>
    <mergeCell ref="C15:D15"/>
    <mergeCell ref="C16:D16"/>
    <mergeCell ref="C17:D17"/>
    <mergeCell ref="A24:A27"/>
    <mergeCell ref="B24:B27"/>
    <mergeCell ref="C24:D24"/>
    <mergeCell ref="C25:D25"/>
    <mergeCell ref="C26:D26"/>
    <mergeCell ref="C27:D27"/>
    <mergeCell ref="A28:A31"/>
    <mergeCell ref="B28:B31"/>
    <mergeCell ref="C28:D28"/>
    <mergeCell ref="C29:D29"/>
    <mergeCell ref="C30:D30"/>
    <mergeCell ref="C31:D31"/>
    <mergeCell ref="A32:A34"/>
    <mergeCell ref="B32:B34"/>
    <mergeCell ref="C32:D32"/>
    <mergeCell ref="C33:D33"/>
    <mergeCell ref="C34:D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FBB7-392C-4640-AD83-309DB7609E37}">
  <sheetPr>
    <tabColor theme="4" tint="-0.249977111117893"/>
    <pageSetUpPr fitToPage="1"/>
  </sheetPr>
  <dimension ref="A1:Z92"/>
  <sheetViews>
    <sheetView tabSelected="1" zoomScale="40" zoomScaleNormal="40" workbookViewId="0">
      <selection activeCell="B19" sqref="B19:C20"/>
    </sheetView>
  </sheetViews>
  <sheetFormatPr baseColWidth="10" defaultColWidth="11.42578125" defaultRowHeight="20.25" x14ac:dyDescent="0.3"/>
  <cols>
    <col min="1" max="1" width="18" style="139" customWidth="1"/>
    <col min="2" max="2" width="29.5703125" style="139" customWidth="1"/>
    <col min="3" max="3" width="18.140625" style="139" customWidth="1"/>
    <col min="4" max="4" width="21.5703125" style="266" customWidth="1"/>
    <col min="5" max="5" width="43.85546875" style="266" customWidth="1"/>
    <col min="6" max="6" width="90.28515625" style="266" customWidth="1"/>
    <col min="7" max="7" width="29.85546875" style="279" customWidth="1"/>
    <col min="8" max="8" width="83" style="139" customWidth="1"/>
    <col min="9" max="9" width="16.28515625" style="279" customWidth="1"/>
    <col min="10" max="10" width="37.85546875" style="139" customWidth="1"/>
    <col min="11" max="11" width="39.7109375" style="266" customWidth="1"/>
    <col min="12" max="12" width="26.28515625" style="266" customWidth="1"/>
    <col min="13" max="13" width="43.140625" style="139" customWidth="1"/>
    <col min="14" max="14" width="35.28515625" style="139" customWidth="1"/>
    <col min="15" max="15" width="28.5703125" style="139" customWidth="1"/>
    <col min="16" max="16" width="23.42578125" style="139" customWidth="1"/>
    <col min="17" max="17" width="22.85546875" style="139" customWidth="1"/>
    <col min="18" max="18" width="13.7109375" style="139" customWidth="1"/>
    <col min="19" max="19" width="21.5703125" style="139" customWidth="1"/>
    <col min="20" max="20" width="0.28515625" style="139" customWidth="1"/>
    <col min="21" max="21" width="46.42578125" style="139" customWidth="1"/>
    <col min="22" max="25" width="11.42578125" style="139"/>
    <col min="26" max="26" width="15.7109375" style="139" customWidth="1"/>
    <col min="27" max="16384" width="11.42578125" style="139"/>
  </cols>
  <sheetData>
    <row r="1" spans="1:19" ht="36.75" customHeight="1" x14ac:dyDescent="0.3"/>
    <row r="2" spans="1:19" ht="36.75" customHeight="1" x14ac:dyDescent="0.3">
      <c r="A2" s="369"/>
      <c r="B2" s="370"/>
      <c r="C2" s="370"/>
      <c r="D2" s="371"/>
      <c r="E2" s="378" t="s">
        <v>241</v>
      </c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138" t="s">
        <v>238</v>
      </c>
      <c r="R2" s="379" t="s">
        <v>243</v>
      </c>
      <c r="S2" s="379"/>
    </row>
    <row r="3" spans="1:19" ht="36.75" customHeight="1" x14ac:dyDescent="0.3">
      <c r="A3" s="372"/>
      <c r="B3" s="373"/>
      <c r="C3" s="373"/>
      <c r="D3" s="374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138" t="s">
        <v>239</v>
      </c>
      <c r="R3" s="380">
        <v>2</v>
      </c>
      <c r="S3" s="380"/>
    </row>
    <row r="4" spans="1:19" ht="36.75" customHeight="1" x14ac:dyDescent="0.3">
      <c r="A4" s="375"/>
      <c r="B4" s="376"/>
      <c r="C4" s="376"/>
      <c r="D4" s="377"/>
      <c r="E4" s="378" t="s">
        <v>242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138" t="s">
        <v>240</v>
      </c>
      <c r="R4" s="381">
        <v>44173</v>
      </c>
      <c r="S4" s="382"/>
    </row>
    <row r="5" spans="1:19" ht="36.75" customHeight="1" x14ac:dyDescent="0.3"/>
    <row r="6" spans="1:19" ht="81.75" customHeight="1" x14ac:dyDescent="0.3">
      <c r="A6" s="383" t="s">
        <v>50</v>
      </c>
      <c r="B6" s="384"/>
      <c r="C6" s="385"/>
      <c r="D6" s="386">
        <v>44890</v>
      </c>
      <c r="E6" s="387"/>
      <c r="F6" s="387"/>
      <c r="G6" s="387"/>
      <c r="H6" s="387"/>
      <c r="I6" s="388"/>
      <c r="J6" s="389"/>
      <c r="K6" s="389"/>
      <c r="L6" s="389"/>
      <c r="M6" s="389"/>
      <c r="N6" s="390" t="s">
        <v>51</v>
      </c>
      <c r="O6" s="390"/>
      <c r="P6" s="441" t="s">
        <v>806</v>
      </c>
      <c r="Q6" s="391"/>
      <c r="R6" s="391"/>
      <c r="S6" s="391"/>
    </row>
    <row r="7" spans="1:19" ht="18" customHeight="1" x14ac:dyDescent="0.3">
      <c r="A7" s="362" t="s">
        <v>754</v>
      </c>
      <c r="B7" s="363"/>
      <c r="C7" s="363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3"/>
      <c r="O7" s="363"/>
      <c r="P7" s="363"/>
      <c r="Q7" s="363"/>
      <c r="R7" s="363"/>
      <c r="S7" s="365"/>
    </row>
    <row r="8" spans="1:19" ht="48.75" customHeight="1" x14ac:dyDescent="0.3">
      <c r="A8" s="366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8"/>
    </row>
    <row r="9" spans="1:19" ht="54.75" customHeight="1" x14ac:dyDescent="0.3">
      <c r="A9" s="390" t="s">
        <v>249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 t="s">
        <v>235</v>
      </c>
      <c r="R9" s="390"/>
      <c r="S9" s="390"/>
    </row>
    <row r="10" spans="1:19" ht="31.5" customHeight="1" x14ac:dyDescent="0.3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</row>
    <row r="11" spans="1:19" ht="62.25" customHeight="1" x14ac:dyDescent="0.3">
      <c r="A11" s="393" t="s">
        <v>223</v>
      </c>
      <c r="B11" s="393"/>
      <c r="C11" s="394" t="s">
        <v>245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</row>
    <row r="12" spans="1:19" ht="72" customHeight="1" x14ac:dyDescent="0.3">
      <c r="A12" s="390" t="s">
        <v>224</v>
      </c>
      <c r="B12" s="390"/>
      <c r="C12" s="394" t="s">
        <v>246</v>
      </c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6"/>
    </row>
    <row r="13" spans="1:19" ht="31.5" customHeight="1" x14ac:dyDescent="0.3">
      <c r="A13" s="410" t="s">
        <v>52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</row>
    <row r="14" spans="1:19" ht="12.75" customHeight="1" x14ac:dyDescent="0.3">
      <c r="A14" s="410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</row>
    <row r="15" spans="1:19" ht="90" customHeight="1" x14ac:dyDescent="0.3">
      <c r="A15" s="390" t="s">
        <v>53</v>
      </c>
      <c r="B15" s="390"/>
      <c r="C15" s="390" t="s">
        <v>54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142" t="s">
        <v>55</v>
      </c>
      <c r="P15" s="140" t="s">
        <v>56</v>
      </c>
      <c r="Q15" s="142" t="s">
        <v>57</v>
      </c>
      <c r="R15" s="390" t="s">
        <v>222</v>
      </c>
      <c r="S15" s="390"/>
    </row>
    <row r="16" spans="1:19" ht="74.25" customHeight="1" x14ac:dyDescent="0.3">
      <c r="A16" s="411" t="s">
        <v>381</v>
      </c>
      <c r="B16" s="411"/>
      <c r="C16" s="412" t="s">
        <v>250</v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145" t="s">
        <v>247</v>
      </c>
      <c r="P16" s="146">
        <v>44927</v>
      </c>
      <c r="Q16" s="147">
        <v>0.85</v>
      </c>
      <c r="R16" s="413" t="s">
        <v>248</v>
      </c>
      <c r="S16" s="414"/>
    </row>
    <row r="17" spans="1:20" ht="54" customHeight="1" x14ac:dyDescent="0.3">
      <c r="L17" s="280"/>
    </row>
    <row r="18" spans="1:20" ht="78" customHeight="1" x14ac:dyDescent="0.3">
      <c r="A18" s="142" t="s">
        <v>234</v>
      </c>
      <c r="B18" s="390" t="s">
        <v>58</v>
      </c>
      <c r="C18" s="390"/>
      <c r="D18" s="142" t="s">
        <v>225</v>
      </c>
      <c r="E18" s="142" t="s">
        <v>60</v>
      </c>
      <c r="F18" s="142" t="s">
        <v>233</v>
      </c>
      <c r="G18" s="142" t="s">
        <v>244</v>
      </c>
      <c r="H18" s="142" t="s">
        <v>231</v>
      </c>
      <c r="I18" s="142" t="s">
        <v>226</v>
      </c>
      <c r="J18" s="142" t="s">
        <v>232</v>
      </c>
      <c r="K18" s="142" t="s">
        <v>61</v>
      </c>
      <c r="L18" s="142" t="s">
        <v>62</v>
      </c>
      <c r="M18" s="142" t="s">
        <v>233</v>
      </c>
      <c r="N18" s="142" t="s">
        <v>227</v>
      </c>
      <c r="O18" s="142" t="s">
        <v>228</v>
      </c>
      <c r="P18" s="142" t="s">
        <v>236</v>
      </c>
      <c r="Q18" s="142" t="s">
        <v>229</v>
      </c>
      <c r="R18" s="142" t="s">
        <v>230</v>
      </c>
      <c r="S18" s="142" t="s">
        <v>237</v>
      </c>
      <c r="T18" s="142" t="s">
        <v>753</v>
      </c>
    </row>
    <row r="19" spans="1:20" ht="46.5" customHeight="1" x14ac:dyDescent="0.3">
      <c r="A19" s="435">
        <v>1</v>
      </c>
      <c r="B19" s="444" t="s">
        <v>782</v>
      </c>
      <c r="C19" s="445"/>
      <c r="D19" s="457">
        <v>0.03</v>
      </c>
      <c r="E19" s="418" t="s">
        <v>251</v>
      </c>
      <c r="F19" s="397" t="s">
        <v>255</v>
      </c>
      <c r="G19" s="276">
        <v>0</v>
      </c>
      <c r="H19" s="269" t="s">
        <v>252</v>
      </c>
      <c r="I19" s="154">
        <v>0.3</v>
      </c>
      <c r="J19" s="418" t="s">
        <v>253</v>
      </c>
      <c r="K19" s="448">
        <v>44958</v>
      </c>
      <c r="L19" s="450">
        <v>44985</v>
      </c>
      <c r="M19" s="397" t="s">
        <v>780</v>
      </c>
      <c r="N19" s="418"/>
      <c r="O19" s="418"/>
      <c r="P19" s="418"/>
      <c r="Q19" s="418"/>
      <c r="R19" s="418"/>
      <c r="S19" s="418"/>
      <c r="T19" s="264"/>
    </row>
    <row r="20" spans="1:20" ht="50.25" customHeight="1" x14ac:dyDescent="0.3">
      <c r="A20" s="435"/>
      <c r="B20" s="446"/>
      <c r="C20" s="447"/>
      <c r="D20" s="458"/>
      <c r="E20" s="416"/>
      <c r="F20" s="415"/>
      <c r="G20" s="276">
        <v>4000000</v>
      </c>
      <c r="H20" s="269" t="s">
        <v>776</v>
      </c>
      <c r="I20" s="154">
        <v>0.7</v>
      </c>
      <c r="J20" s="416"/>
      <c r="K20" s="449"/>
      <c r="L20" s="451"/>
      <c r="M20" s="415"/>
      <c r="N20" s="416"/>
      <c r="O20" s="416"/>
      <c r="P20" s="416"/>
      <c r="Q20" s="416"/>
      <c r="R20" s="416"/>
      <c r="S20" s="416"/>
      <c r="T20" s="263"/>
    </row>
    <row r="21" spans="1:20" ht="63.75" customHeight="1" x14ac:dyDescent="0.3">
      <c r="A21" s="435">
        <v>2</v>
      </c>
      <c r="B21" s="420" t="s">
        <v>256</v>
      </c>
      <c r="C21" s="420"/>
      <c r="D21" s="433">
        <v>0.01</v>
      </c>
      <c r="E21" s="430" t="s">
        <v>251</v>
      </c>
      <c r="F21" s="439" t="s">
        <v>346</v>
      </c>
      <c r="G21" s="149">
        <v>0</v>
      </c>
      <c r="H21" s="150" t="s">
        <v>257</v>
      </c>
      <c r="I21" s="155">
        <v>0.4</v>
      </c>
      <c r="J21" s="430" t="s">
        <v>253</v>
      </c>
      <c r="K21" s="436" t="s">
        <v>755</v>
      </c>
      <c r="L21" s="436" t="s">
        <v>756</v>
      </c>
      <c r="M21" s="150" t="s">
        <v>347</v>
      </c>
      <c r="N21" s="434"/>
      <c r="O21" s="434"/>
      <c r="P21" s="434"/>
      <c r="Q21" s="434"/>
      <c r="R21" s="430"/>
      <c r="S21" s="430"/>
      <c r="T21" s="264"/>
    </row>
    <row r="22" spans="1:20" ht="108.75" customHeight="1" x14ac:dyDescent="0.3">
      <c r="A22" s="435"/>
      <c r="B22" s="420"/>
      <c r="C22" s="420"/>
      <c r="D22" s="434"/>
      <c r="E22" s="430"/>
      <c r="F22" s="439"/>
      <c r="G22" s="149">
        <v>0</v>
      </c>
      <c r="H22" s="278" t="s">
        <v>777</v>
      </c>
      <c r="I22" s="155">
        <v>0.6</v>
      </c>
      <c r="J22" s="430"/>
      <c r="K22" s="430"/>
      <c r="L22" s="434"/>
      <c r="M22" s="150" t="s">
        <v>348</v>
      </c>
      <c r="N22" s="434"/>
      <c r="O22" s="434"/>
      <c r="P22" s="434"/>
      <c r="Q22" s="434"/>
      <c r="R22" s="430"/>
      <c r="S22" s="430"/>
      <c r="T22" s="263"/>
    </row>
    <row r="23" spans="1:20" ht="93.75" customHeight="1" x14ac:dyDescent="0.3">
      <c r="A23" s="274">
        <v>3</v>
      </c>
      <c r="B23" s="420" t="s">
        <v>790</v>
      </c>
      <c r="C23" s="431"/>
      <c r="D23" s="154">
        <v>0.03</v>
      </c>
      <c r="E23" s="149" t="s">
        <v>251</v>
      </c>
      <c r="F23" s="275" t="s">
        <v>804</v>
      </c>
      <c r="G23" s="149" t="s">
        <v>258</v>
      </c>
      <c r="H23" s="150" t="s">
        <v>394</v>
      </c>
      <c r="I23" s="154">
        <v>1</v>
      </c>
      <c r="J23" s="149" t="s">
        <v>253</v>
      </c>
      <c r="K23" s="148" t="s">
        <v>781</v>
      </c>
      <c r="L23" s="148" t="s">
        <v>756</v>
      </c>
      <c r="M23" s="150" t="s">
        <v>778</v>
      </c>
      <c r="N23" s="277"/>
      <c r="O23" s="149"/>
      <c r="P23" s="149"/>
      <c r="Q23" s="149"/>
      <c r="R23" s="149"/>
      <c r="S23" s="149"/>
      <c r="T23" s="264"/>
    </row>
    <row r="24" spans="1:20" ht="50.25" customHeight="1" x14ac:dyDescent="0.3">
      <c r="A24" s="419">
        <v>4</v>
      </c>
      <c r="B24" s="420" t="s">
        <v>733</v>
      </c>
      <c r="C24" s="420"/>
      <c r="D24" s="433">
        <v>0.01</v>
      </c>
      <c r="E24" s="430" t="s">
        <v>251</v>
      </c>
      <c r="F24" s="420" t="s">
        <v>805</v>
      </c>
      <c r="G24" s="434">
        <v>0</v>
      </c>
      <c r="H24" s="150" t="s">
        <v>259</v>
      </c>
      <c r="I24" s="154">
        <v>0.4</v>
      </c>
      <c r="J24" s="430" t="s">
        <v>253</v>
      </c>
      <c r="K24" s="437">
        <v>44958</v>
      </c>
      <c r="L24" s="437">
        <v>45291</v>
      </c>
      <c r="M24" s="420" t="s">
        <v>778</v>
      </c>
      <c r="N24" s="430"/>
      <c r="O24" s="434"/>
      <c r="P24" s="434"/>
      <c r="Q24" s="434"/>
      <c r="R24" s="430"/>
      <c r="S24" s="430"/>
      <c r="T24" s="264"/>
    </row>
    <row r="25" spans="1:20" ht="53.25" customHeight="1" x14ac:dyDescent="0.3">
      <c r="A25" s="419"/>
      <c r="B25" s="420"/>
      <c r="C25" s="420"/>
      <c r="D25" s="434"/>
      <c r="E25" s="430"/>
      <c r="F25" s="420"/>
      <c r="G25" s="434"/>
      <c r="H25" s="150" t="s">
        <v>734</v>
      </c>
      <c r="I25" s="155">
        <v>0.6</v>
      </c>
      <c r="J25" s="430"/>
      <c r="K25" s="437"/>
      <c r="L25" s="437"/>
      <c r="M25" s="420"/>
      <c r="N25" s="430"/>
      <c r="O25" s="434"/>
      <c r="P25" s="434"/>
      <c r="Q25" s="434"/>
      <c r="R25" s="430"/>
      <c r="S25" s="430"/>
      <c r="T25" s="263"/>
    </row>
    <row r="26" spans="1:20" ht="57.75" customHeight="1" x14ac:dyDescent="0.3">
      <c r="A26" s="419">
        <v>5</v>
      </c>
      <c r="B26" s="420" t="s">
        <v>770</v>
      </c>
      <c r="C26" s="431"/>
      <c r="D26" s="429">
        <v>0.02</v>
      </c>
      <c r="E26" s="430" t="s">
        <v>251</v>
      </c>
      <c r="F26" s="420" t="s">
        <v>735</v>
      </c>
      <c r="G26" s="430">
        <v>0</v>
      </c>
      <c r="H26" s="150" t="s">
        <v>349</v>
      </c>
      <c r="I26" s="154">
        <v>0.3</v>
      </c>
      <c r="J26" s="430" t="s">
        <v>253</v>
      </c>
      <c r="K26" s="436">
        <v>44958</v>
      </c>
      <c r="L26" s="437">
        <v>44985</v>
      </c>
      <c r="M26" s="420" t="s">
        <v>783</v>
      </c>
      <c r="N26" s="430"/>
      <c r="O26" s="434"/>
      <c r="P26" s="434"/>
      <c r="Q26" s="434"/>
      <c r="R26" s="430"/>
      <c r="S26" s="430"/>
      <c r="T26" s="264"/>
    </row>
    <row r="27" spans="1:20" ht="31.5" customHeight="1" x14ac:dyDescent="0.3">
      <c r="A27" s="419"/>
      <c r="B27" s="431"/>
      <c r="C27" s="431"/>
      <c r="D27" s="430"/>
      <c r="E27" s="419"/>
      <c r="F27" s="431"/>
      <c r="G27" s="430"/>
      <c r="H27" s="150" t="s">
        <v>260</v>
      </c>
      <c r="I27" s="154">
        <v>0.7</v>
      </c>
      <c r="J27" s="430"/>
      <c r="K27" s="436"/>
      <c r="L27" s="437"/>
      <c r="M27" s="420"/>
      <c r="N27" s="430"/>
      <c r="O27" s="434"/>
      <c r="P27" s="434"/>
      <c r="Q27" s="434"/>
      <c r="R27" s="430"/>
      <c r="S27" s="430"/>
      <c r="T27" s="263"/>
    </row>
    <row r="28" spans="1:20" ht="56.25" customHeight="1" x14ac:dyDescent="0.3">
      <c r="A28" s="419">
        <v>6</v>
      </c>
      <c r="B28" s="420" t="s">
        <v>791</v>
      </c>
      <c r="C28" s="431"/>
      <c r="D28" s="429">
        <v>0.02</v>
      </c>
      <c r="E28" s="430" t="s">
        <v>251</v>
      </c>
      <c r="F28" s="420" t="s">
        <v>792</v>
      </c>
      <c r="G28" s="430">
        <v>0</v>
      </c>
      <c r="H28" s="150" t="s">
        <v>793</v>
      </c>
      <c r="I28" s="154">
        <v>0.4</v>
      </c>
      <c r="J28" s="430" t="s">
        <v>253</v>
      </c>
      <c r="K28" s="436">
        <v>44986</v>
      </c>
      <c r="L28" s="436">
        <v>45015</v>
      </c>
      <c r="M28" s="150" t="s">
        <v>347</v>
      </c>
      <c r="N28" s="430"/>
      <c r="O28" s="434"/>
      <c r="P28" s="434"/>
      <c r="Q28" s="434"/>
      <c r="R28" s="430"/>
      <c r="S28" s="430"/>
      <c r="T28" s="263"/>
    </row>
    <row r="29" spans="1:20" ht="39" customHeight="1" x14ac:dyDescent="0.3">
      <c r="A29" s="419"/>
      <c r="B29" s="431"/>
      <c r="C29" s="431"/>
      <c r="D29" s="430"/>
      <c r="E29" s="419"/>
      <c r="F29" s="420"/>
      <c r="G29" s="430"/>
      <c r="H29" s="150" t="s">
        <v>736</v>
      </c>
      <c r="I29" s="154">
        <v>0.6</v>
      </c>
      <c r="J29" s="430"/>
      <c r="K29" s="436"/>
      <c r="L29" s="436"/>
      <c r="M29" s="150" t="s">
        <v>370</v>
      </c>
      <c r="N29" s="430"/>
      <c r="O29" s="434"/>
      <c r="P29" s="434"/>
      <c r="Q29" s="434"/>
      <c r="R29" s="430"/>
      <c r="S29" s="430"/>
      <c r="T29" s="263"/>
    </row>
    <row r="30" spans="1:20" ht="30.75" customHeight="1" x14ac:dyDescent="0.3">
      <c r="A30" s="419">
        <v>7</v>
      </c>
      <c r="B30" s="420" t="s">
        <v>395</v>
      </c>
      <c r="C30" s="420"/>
      <c r="D30" s="433">
        <v>0.05</v>
      </c>
      <c r="E30" s="430" t="s">
        <v>251</v>
      </c>
      <c r="F30" s="420" t="s">
        <v>261</v>
      </c>
      <c r="G30" s="430">
        <v>0</v>
      </c>
      <c r="H30" s="150" t="s">
        <v>262</v>
      </c>
      <c r="I30" s="154">
        <v>0.2</v>
      </c>
      <c r="J30" s="430" t="s">
        <v>253</v>
      </c>
      <c r="K30" s="437">
        <v>44927</v>
      </c>
      <c r="L30" s="437">
        <v>45290</v>
      </c>
      <c r="M30" s="150" t="s">
        <v>369</v>
      </c>
      <c r="N30" s="430"/>
      <c r="O30" s="434"/>
      <c r="P30" s="434"/>
      <c r="Q30" s="434"/>
      <c r="R30" s="430"/>
      <c r="S30" s="430"/>
      <c r="T30" s="418"/>
    </row>
    <row r="31" spans="1:20" ht="50.25" customHeight="1" x14ac:dyDescent="0.3">
      <c r="A31" s="419"/>
      <c r="B31" s="420"/>
      <c r="C31" s="420"/>
      <c r="D31" s="434"/>
      <c r="E31" s="430"/>
      <c r="F31" s="420"/>
      <c r="G31" s="430"/>
      <c r="H31" s="150" t="s">
        <v>350</v>
      </c>
      <c r="I31" s="154">
        <v>0.4</v>
      </c>
      <c r="J31" s="430"/>
      <c r="K31" s="437"/>
      <c r="L31" s="437"/>
      <c r="M31" s="150" t="s">
        <v>347</v>
      </c>
      <c r="N31" s="430"/>
      <c r="O31" s="434"/>
      <c r="P31" s="434"/>
      <c r="Q31" s="434"/>
      <c r="R31" s="430"/>
      <c r="S31" s="430"/>
      <c r="T31" s="400"/>
    </row>
    <row r="32" spans="1:20" ht="30" customHeight="1" x14ac:dyDescent="0.3">
      <c r="A32" s="419">
        <v>8</v>
      </c>
      <c r="B32" s="420" t="s">
        <v>794</v>
      </c>
      <c r="C32" s="420"/>
      <c r="D32" s="433">
        <v>0.05</v>
      </c>
      <c r="E32" s="430" t="s">
        <v>251</v>
      </c>
      <c r="F32" s="420" t="s">
        <v>795</v>
      </c>
      <c r="G32" s="438">
        <v>5000000</v>
      </c>
      <c r="H32" s="269" t="s">
        <v>398</v>
      </c>
      <c r="I32" s="154">
        <v>0.5</v>
      </c>
      <c r="J32" s="430" t="s">
        <v>253</v>
      </c>
      <c r="K32" s="436" t="s">
        <v>758</v>
      </c>
      <c r="L32" s="436" t="s">
        <v>759</v>
      </c>
      <c r="M32" s="420" t="s">
        <v>785</v>
      </c>
      <c r="N32" s="430"/>
      <c r="O32" s="434"/>
      <c r="P32" s="434"/>
      <c r="Q32" s="434"/>
      <c r="R32" s="430"/>
      <c r="S32" s="430"/>
      <c r="T32" s="264"/>
    </row>
    <row r="33" spans="1:26" ht="58.5" customHeight="1" x14ac:dyDescent="0.3">
      <c r="A33" s="419"/>
      <c r="B33" s="420"/>
      <c r="C33" s="420"/>
      <c r="D33" s="434"/>
      <c r="E33" s="430"/>
      <c r="F33" s="420"/>
      <c r="G33" s="430"/>
      <c r="H33" s="150" t="s">
        <v>397</v>
      </c>
      <c r="I33" s="154">
        <v>0.5</v>
      </c>
      <c r="J33" s="430"/>
      <c r="K33" s="436"/>
      <c r="L33" s="436"/>
      <c r="M33" s="420"/>
      <c r="N33" s="430"/>
      <c r="O33" s="434"/>
      <c r="P33" s="434"/>
      <c r="Q33" s="434"/>
      <c r="R33" s="430"/>
      <c r="S33" s="430"/>
      <c r="T33" s="263"/>
    </row>
    <row r="34" spans="1:26" ht="36.75" customHeight="1" x14ac:dyDescent="0.3">
      <c r="A34" s="435">
        <v>9</v>
      </c>
      <c r="B34" s="420" t="s">
        <v>731</v>
      </c>
      <c r="C34" s="420"/>
      <c r="D34" s="457">
        <v>0.01</v>
      </c>
      <c r="E34" s="430" t="s">
        <v>251</v>
      </c>
      <c r="F34" s="420" t="s">
        <v>796</v>
      </c>
      <c r="G34" s="276"/>
      <c r="H34" s="150" t="s">
        <v>737</v>
      </c>
      <c r="I34" s="155">
        <v>0.3</v>
      </c>
      <c r="J34" s="430" t="s">
        <v>253</v>
      </c>
      <c r="K34" s="436">
        <v>45017</v>
      </c>
      <c r="L34" s="436">
        <v>45046</v>
      </c>
      <c r="M34" s="420" t="s">
        <v>784</v>
      </c>
      <c r="N34" s="430"/>
      <c r="O34" s="430"/>
      <c r="P34" s="430"/>
      <c r="Q34" s="430"/>
      <c r="R34" s="430"/>
      <c r="S34" s="430"/>
      <c r="T34" s="263"/>
    </row>
    <row r="35" spans="1:26" ht="55.5" customHeight="1" x14ac:dyDescent="0.3">
      <c r="A35" s="435"/>
      <c r="B35" s="420"/>
      <c r="C35" s="420"/>
      <c r="D35" s="458"/>
      <c r="E35" s="430"/>
      <c r="F35" s="420"/>
      <c r="G35" s="276">
        <v>2000000</v>
      </c>
      <c r="H35" s="150" t="s">
        <v>797</v>
      </c>
      <c r="I35" s="155">
        <v>0.7</v>
      </c>
      <c r="J35" s="430"/>
      <c r="K35" s="436"/>
      <c r="L35" s="436"/>
      <c r="M35" s="420"/>
      <c r="N35" s="430"/>
      <c r="O35" s="430"/>
      <c r="P35" s="430"/>
      <c r="Q35" s="430"/>
      <c r="R35" s="430"/>
      <c r="S35" s="430"/>
      <c r="T35" s="263"/>
    </row>
    <row r="36" spans="1:26" ht="70.5" customHeight="1" x14ac:dyDescent="0.3">
      <c r="A36" s="435">
        <v>10</v>
      </c>
      <c r="B36" s="432" t="s">
        <v>760</v>
      </c>
      <c r="C36" s="432"/>
      <c r="D36" s="433">
        <v>0.02</v>
      </c>
      <c r="E36" s="430" t="s">
        <v>251</v>
      </c>
      <c r="F36" s="420" t="s">
        <v>351</v>
      </c>
      <c r="G36" s="434">
        <v>0</v>
      </c>
      <c r="H36" s="150" t="s">
        <v>798</v>
      </c>
      <c r="I36" s="155">
        <v>0.3</v>
      </c>
      <c r="J36" s="430" t="s">
        <v>253</v>
      </c>
      <c r="K36" s="436">
        <v>45047</v>
      </c>
      <c r="L36" s="436">
        <v>45076</v>
      </c>
      <c r="M36" s="150" t="s">
        <v>366</v>
      </c>
      <c r="N36" s="430"/>
      <c r="O36" s="434"/>
      <c r="P36" s="434"/>
      <c r="Q36" s="434"/>
      <c r="R36" s="430"/>
      <c r="S36" s="430"/>
      <c r="T36" s="264"/>
    </row>
    <row r="37" spans="1:26" ht="46.5" customHeight="1" x14ac:dyDescent="0.3">
      <c r="A37" s="435"/>
      <c r="B37" s="432"/>
      <c r="C37" s="432"/>
      <c r="D37" s="434"/>
      <c r="E37" s="430"/>
      <c r="F37" s="420"/>
      <c r="G37" s="434"/>
      <c r="H37" s="151" t="s">
        <v>738</v>
      </c>
      <c r="I37" s="155">
        <v>0.3</v>
      </c>
      <c r="J37" s="430"/>
      <c r="K37" s="436"/>
      <c r="L37" s="436"/>
      <c r="M37" s="150" t="s">
        <v>368</v>
      </c>
      <c r="N37" s="430"/>
      <c r="O37" s="434"/>
      <c r="P37" s="434"/>
      <c r="Q37" s="434"/>
      <c r="R37" s="430"/>
      <c r="S37" s="430"/>
      <c r="T37" s="263"/>
    </row>
    <row r="38" spans="1:26" ht="57.75" customHeight="1" x14ac:dyDescent="0.3">
      <c r="A38" s="435"/>
      <c r="B38" s="432"/>
      <c r="C38" s="432"/>
      <c r="D38" s="434"/>
      <c r="E38" s="430"/>
      <c r="F38" s="420"/>
      <c r="G38" s="434"/>
      <c r="H38" s="150" t="s">
        <v>352</v>
      </c>
      <c r="I38" s="155">
        <v>0.4</v>
      </c>
      <c r="J38" s="430"/>
      <c r="K38" s="436"/>
      <c r="L38" s="436"/>
      <c r="M38" s="150" t="s">
        <v>786</v>
      </c>
      <c r="N38" s="430"/>
      <c r="O38" s="434"/>
      <c r="P38" s="434"/>
      <c r="Q38" s="434"/>
      <c r="R38" s="430"/>
      <c r="S38" s="430"/>
      <c r="T38" s="265"/>
    </row>
    <row r="39" spans="1:26" ht="91.5" customHeight="1" x14ac:dyDescent="0.3">
      <c r="A39" s="419">
        <v>11</v>
      </c>
      <c r="B39" s="420" t="s">
        <v>263</v>
      </c>
      <c r="C39" s="431"/>
      <c r="D39" s="429">
        <v>0.01</v>
      </c>
      <c r="E39" s="430" t="s">
        <v>251</v>
      </c>
      <c r="F39" s="420" t="s">
        <v>353</v>
      </c>
      <c r="G39" s="430">
        <v>0</v>
      </c>
      <c r="H39" s="150" t="s">
        <v>739</v>
      </c>
      <c r="I39" s="154">
        <v>0.4</v>
      </c>
      <c r="J39" s="430" t="s">
        <v>253</v>
      </c>
      <c r="K39" s="436" t="s">
        <v>758</v>
      </c>
      <c r="L39" s="436" t="s">
        <v>759</v>
      </c>
      <c r="M39" s="420" t="s">
        <v>787</v>
      </c>
      <c r="N39" s="430"/>
      <c r="O39" s="430"/>
      <c r="P39" s="430"/>
      <c r="Q39" s="430"/>
      <c r="R39" s="430"/>
      <c r="S39" s="430"/>
      <c r="T39" s="264"/>
      <c r="Z39" s="267"/>
    </row>
    <row r="40" spans="1:26" ht="60" customHeight="1" x14ac:dyDescent="0.3">
      <c r="A40" s="419"/>
      <c r="B40" s="431"/>
      <c r="C40" s="431"/>
      <c r="D40" s="430"/>
      <c r="E40" s="430"/>
      <c r="F40" s="420"/>
      <c r="G40" s="430"/>
      <c r="H40" s="150" t="s">
        <v>354</v>
      </c>
      <c r="I40" s="154">
        <v>0.6</v>
      </c>
      <c r="J40" s="430"/>
      <c r="K40" s="434"/>
      <c r="L40" s="434"/>
      <c r="M40" s="432"/>
      <c r="N40" s="430"/>
      <c r="O40" s="430"/>
      <c r="P40" s="430"/>
      <c r="Q40" s="430"/>
      <c r="R40" s="430"/>
      <c r="S40" s="430"/>
      <c r="T40" s="263"/>
      <c r="Z40" s="268"/>
    </row>
    <row r="41" spans="1:26" ht="34.5" customHeight="1" x14ac:dyDescent="0.3">
      <c r="A41" s="419">
        <v>12</v>
      </c>
      <c r="B41" s="420" t="s">
        <v>355</v>
      </c>
      <c r="C41" s="420"/>
      <c r="D41" s="429">
        <v>0.05</v>
      </c>
      <c r="E41" s="430" t="s">
        <v>251</v>
      </c>
      <c r="F41" s="420" t="s">
        <v>396</v>
      </c>
      <c r="G41" s="430">
        <v>0</v>
      </c>
      <c r="H41" s="150" t="s">
        <v>264</v>
      </c>
      <c r="I41" s="154">
        <v>0.2</v>
      </c>
      <c r="J41" s="430" t="s">
        <v>253</v>
      </c>
      <c r="K41" s="437">
        <v>45047</v>
      </c>
      <c r="L41" s="437">
        <v>45076</v>
      </c>
      <c r="M41" s="420" t="s">
        <v>788</v>
      </c>
      <c r="N41" s="430"/>
      <c r="O41" s="430"/>
      <c r="P41" s="430"/>
      <c r="Q41" s="430"/>
      <c r="R41" s="430"/>
      <c r="S41" s="430"/>
      <c r="T41" s="264"/>
    </row>
    <row r="42" spans="1:26" ht="34.5" customHeight="1" x14ac:dyDescent="0.3">
      <c r="A42" s="419"/>
      <c r="B42" s="420"/>
      <c r="C42" s="420"/>
      <c r="D42" s="430"/>
      <c r="E42" s="430"/>
      <c r="F42" s="420"/>
      <c r="G42" s="430"/>
      <c r="H42" s="150" t="s">
        <v>265</v>
      </c>
      <c r="I42" s="154">
        <v>0.4</v>
      </c>
      <c r="J42" s="430"/>
      <c r="K42" s="437"/>
      <c r="L42" s="437"/>
      <c r="M42" s="420"/>
      <c r="N42" s="430"/>
      <c r="O42" s="430"/>
      <c r="P42" s="430"/>
      <c r="Q42" s="430"/>
      <c r="R42" s="430"/>
      <c r="S42" s="430"/>
      <c r="T42" s="263"/>
    </row>
    <row r="43" spans="1:26" ht="49.5" customHeight="1" x14ac:dyDescent="0.3">
      <c r="A43" s="419"/>
      <c r="B43" s="420"/>
      <c r="C43" s="420"/>
      <c r="D43" s="430"/>
      <c r="E43" s="430"/>
      <c r="F43" s="420"/>
      <c r="G43" s="430"/>
      <c r="H43" s="150" t="s">
        <v>356</v>
      </c>
      <c r="I43" s="154">
        <v>0.4</v>
      </c>
      <c r="J43" s="430"/>
      <c r="K43" s="437"/>
      <c r="L43" s="437"/>
      <c r="M43" s="420"/>
      <c r="N43" s="430"/>
      <c r="O43" s="430"/>
      <c r="P43" s="430"/>
      <c r="Q43" s="430"/>
      <c r="R43" s="430"/>
      <c r="S43" s="430"/>
      <c r="T43" s="263"/>
    </row>
    <row r="44" spans="1:26" ht="38.25" customHeight="1" x14ac:dyDescent="0.3">
      <c r="A44" s="419">
        <v>13</v>
      </c>
      <c r="B44" s="420" t="s">
        <v>266</v>
      </c>
      <c r="C44" s="420"/>
      <c r="D44" s="429">
        <v>0.01</v>
      </c>
      <c r="E44" s="430" t="s">
        <v>251</v>
      </c>
      <c r="F44" s="420" t="s">
        <v>357</v>
      </c>
      <c r="G44" s="430">
        <v>0</v>
      </c>
      <c r="H44" s="150" t="s">
        <v>267</v>
      </c>
      <c r="I44" s="154">
        <v>0.5</v>
      </c>
      <c r="J44" s="430" t="s">
        <v>253</v>
      </c>
      <c r="K44" s="436">
        <v>45047</v>
      </c>
      <c r="L44" s="436">
        <v>45076</v>
      </c>
      <c r="M44" s="420" t="s">
        <v>347</v>
      </c>
      <c r="N44" s="430"/>
      <c r="O44" s="430"/>
      <c r="P44" s="430"/>
      <c r="Q44" s="430"/>
      <c r="R44" s="430"/>
      <c r="S44" s="430"/>
      <c r="T44" s="264"/>
    </row>
    <row r="45" spans="1:26" ht="41.25" customHeight="1" x14ac:dyDescent="0.3">
      <c r="A45" s="419"/>
      <c r="B45" s="420"/>
      <c r="C45" s="420"/>
      <c r="D45" s="430"/>
      <c r="E45" s="430"/>
      <c r="F45" s="420"/>
      <c r="G45" s="430"/>
      <c r="H45" s="150" t="s">
        <v>382</v>
      </c>
      <c r="I45" s="154">
        <v>0.5</v>
      </c>
      <c r="J45" s="430"/>
      <c r="K45" s="436"/>
      <c r="L45" s="436"/>
      <c r="M45" s="420"/>
      <c r="N45" s="430"/>
      <c r="O45" s="430"/>
      <c r="P45" s="430"/>
      <c r="Q45" s="430"/>
      <c r="R45" s="430"/>
      <c r="S45" s="430"/>
      <c r="T45" s="265"/>
    </row>
    <row r="46" spans="1:26" ht="35.25" customHeight="1" x14ac:dyDescent="0.3">
      <c r="A46" s="419">
        <v>14</v>
      </c>
      <c r="B46" s="420" t="s">
        <v>268</v>
      </c>
      <c r="C46" s="420"/>
      <c r="D46" s="429">
        <v>0.01</v>
      </c>
      <c r="E46" s="430" t="s">
        <v>251</v>
      </c>
      <c r="F46" s="420" t="s">
        <v>358</v>
      </c>
      <c r="G46" s="430">
        <v>0</v>
      </c>
      <c r="H46" s="150" t="s">
        <v>267</v>
      </c>
      <c r="I46" s="154">
        <v>0.5</v>
      </c>
      <c r="J46" s="430" t="s">
        <v>253</v>
      </c>
      <c r="K46" s="436">
        <v>45078</v>
      </c>
      <c r="L46" s="436">
        <v>45107</v>
      </c>
      <c r="M46" s="440" t="s">
        <v>347</v>
      </c>
      <c r="N46" s="430"/>
      <c r="O46" s="430"/>
      <c r="P46" s="430"/>
      <c r="Q46" s="430"/>
      <c r="R46" s="430"/>
      <c r="S46" s="430"/>
      <c r="T46" s="264"/>
    </row>
    <row r="47" spans="1:26" ht="35.25" customHeight="1" x14ac:dyDescent="0.3">
      <c r="A47" s="419"/>
      <c r="B47" s="420"/>
      <c r="C47" s="420"/>
      <c r="D47" s="430"/>
      <c r="E47" s="430"/>
      <c r="F47" s="420"/>
      <c r="G47" s="430"/>
      <c r="H47" s="150" t="s">
        <v>382</v>
      </c>
      <c r="I47" s="154">
        <v>0.5</v>
      </c>
      <c r="J47" s="430"/>
      <c r="K47" s="436"/>
      <c r="L47" s="436"/>
      <c r="M47" s="440"/>
      <c r="N47" s="430"/>
      <c r="O47" s="430"/>
      <c r="P47" s="430"/>
      <c r="Q47" s="430"/>
      <c r="R47" s="430"/>
      <c r="S47" s="430"/>
      <c r="T47" s="263"/>
    </row>
    <row r="48" spans="1:26" ht="44.25" customHeight="1" x14ac:dyDescent="0.3">
      <c r="A48" s="419">
        <v>15</v>
      </c>
      <c r="B48" s="420" t="s">
        <v>359</v>
      </c>
      <c r="C48" s="420"/>
      <c r="D48" s="429">
        <v>0.01</v>
      </c>
      <c r="E48" s="430" t="s">
        <v>251</v>
      </c>
      <c r="F48" s="420" t="s">
        <v>360</v>
      </c>
      <c r="G48" s="430">
        <v>0</v>
      </c>
      <c r="H48" s="150" t="s">
        <v>269</v>
      </c>
      <c r="I48" s="154">
        <v>0.5</v>
      </c>
      <c r="J48" s="430" t="s">
        <v>253</v>
      </c>
      <c r="K48" s="148">
        <v>44986</v>
      </c>
      <c r="L48" s="148">
        <v>45015</v>
      </c>
      <c r="M48" s="420" t="s">
        <v>367</v>
      </c>
      <c r="N48" s="430"/>
      <c r="O48" s="430"/>
      <c r="P48" s="430"/>
      <c r="Q48" s="430"/>
      <c r="R48" s="430"/>
      <c r="S48" s="430"/>
      <c r="T48" s="264" t="s">
        <v>523</v>
      </c>
    </row>
    <row r="49" spans="1:20" ht="44.25" customHeight="1" x14ac:dyDescent="0.3">
      <c r="A49" s="419"/>
      <c r="B49" s="420"/>
      <c r="C49" s="420"/>
      <c r="D49" s="430"/>
      <c r="E49" s="430"/>
      <c r="F49" s="420"/>
      <c r="G49" s="430"/>
      <c r="H49" s="150" t="s">
        <v>271</v>
      </c>
      <c r="I49" s="154">
        <v>0.5</v>
      </c>
      <c r="J49" s="430"/>
      <c r="K49" s="148">
        <v>45078</v>
      </c>
      <c r="L49" s="148">
        <v>45107</v>
      </c>
      <c r="M49" s="420"/>
      <c r="N49" s="430"/>
      <c r="O49" s="430"/>
      <c r="P49" s="430"/>
      <c r="Q49" s="430"/>
      <c r="R49" s="430"/>
      <c r="S49" s="430"/>
      <c r="T49" s="265"/>
    </row>
    <row r="50" spans="1:20" ht="50.25" customHeight="1" x14ac:dyDescent="0.3">
      <c r="A50" s="419">
        <v>16</v>
      </c>
      <c r="B50" s="420" t="s">
        <v>799</v>
      </c>
      <c r="C50" s="431"/>
      <c r="D50" s="429">
        <v>0.05</v>
      </c>
      <c r="E50" s="430" t="s">
        <v>251</v>
      </c>
      <c r="F50" s="420" t="s">
        <v>361</v>
      </c>
      <c r="G50" s="438">
        <v>20000000</v>
      </c>
      <c r="H50" s="150" t="s">
        <v>740</v>
      </c>
      <c r="I50" s="154">
        <v>0.3</v>
      </c>
      <c r="J50" s="430" t="s">
        <v>253</v>
      </c>
      <c r="K50" s="436">
        <v>45047</v>
      </c>
      <c r="L50" s="436">
        <v>45138</v>
      </c>
      <c r="M50" s="420" t="s">
        <v>367</v>
      </c>
      <c r="N50" s="430"/>
      <c r="O50" s="430"/>
      <c r="P50" s="430"/>
      <c r="Q50" s="430"/>
      <c r="R50" s="430"/>
      <c r="S50" s="430"/>
      <c r="T50" s="264"/>
    </row>
    <row r="51" spans="1:20" ht="49.5" customHeight="1" x14ac:dyDescent="0.3">
      <c r="A51" s="419"/>
      <c r="B51" s="420"/>
      <c r="C51" s="431"/>
      <c r="D51" s="429"/>
      <c r="E51" s="430"/>
      <c r="F51" s="420"/>
      <c r="G51" s="438"/>
      <c r="H51" s="150" t="s">
        <v>742</v>
      </c>
      <c r="I51" s="154">
        <v>0.3</v>
      </c>
      <c r="J51" s="430"/>
      <c r="K51" s="436"/>
      <c r="L51" s="436"/>
      <c r="M51" s="420"/>
      <c r="N51" s="430"/>
      <c r="O51" s="430"/>
      <c r="P51" s="430"/>
      <c r="Q51" s="430"/>
      <c r="R51" s="430"/>
      <c r="S51" s="430"/>
      <c r="T51" s="263"/>
    </row>
    <row r="52" spans="1:20" ht="57" customHeight="1" x14ac:dyDescent="0.3">
      <c r="A52" s="419"/>
      <c r="B52" s="431"/>
      <c r="C52" s="431"/>
      <c r="D52" s="429"/>
      <c r="E52" s="430"/>
      <c r="F52" s="420"/>
      <c r="G52" s="438"/>
      <c r="H52" s="150" t="s">
        <v>741</v>
      </c>
      <c r="I52" s="154">
        <v>0.4</v>
      </c>
      <c r="J52" s="430"/>
      <c r="K52" s="436"/>
      <c r="L52" s="436"/>
      <c r="M52" s="420"/>
      <c r="N52" s="430"/>
      <c r="O52" s="430"/>
      <c r="P52" s="430"/>
      <c r="Q52" s="430"/>
      <c r="R52" s="430"/>
      <c r="S52" s="430"/>
      <c r="T52" s="265"/>
    </row>
    <row r="53" spans="1:20" ht="58.5" customHeight="1" x14ac:dyDescent="0.3">
      <c r="A53" s="435">
        <v>17</v>
      </c>
      <c r="B53" s="420" t="s">
        <v>732</v>
      </c>
      <c r="C53" s="420"/>
      <c r="D53" s="429">
        <v>0.01</v>
      </c>
      <c r="E53" s="454" t="s">
        <v>251</v>
      </c>
      <c r="F53" s="442" t="s">
        <v>800</v>
      </c>
      <c r="G53" s="429">
        <v>0</v>
      </c>
      <c r="H53" s="150" t="s">
        <v>779</v>
      </c>
      <c r="I53" s="154">
        <v>0.5</v>
      </c>
      <c r="J53" s="430" t="s">
        <v>253</v>
      </c>
      <c r="K53" s="436">
        <v>45139</v>
      </c>
      <c r="L53" s="436">
        <v>45169</v>
      </c>
      <c r="M53" s="452" t="s">
        <v>366</v>
      </c>
      <c r="N53" s="418"/>
      <c r="O53" s="418"/>
      <c r="P53" s="418"/>
      <c r="Q53" s="418"/>
      <c r="R53" s="418"/>
      <c r="S53" s="418"/>
      <c r="T53" s="149"/>
    </row>
    <row r="54" spans="1:20" ht="66" customHeight="1" x14ac:dyDescent="0.3">
      <c r="A54" s="435"/>
      <c r="B54" s="420"/>
      <c r="C54" s="420"/>
      <c r="D54" s="430"/>
      <c r="E54" s="455"/>
      <c r="F54" s="420"/>
      <c r="G54" s="430"/>
      <c r="H54" s="150" t="s">
        <v>801</v>
      </c>
      <c r="I54" s="154">
        <v>0.5</v>
      </c>
      <c r="J54" s="430"/>
      <c r="K54" s="436"/>
      <c r="L54" s="436"/>
      <c r="M54" s="453"/>
      <c r="N54" s="416"/>
      <c r="O54" s="416"/>
      <c r="P54" s="416"/>
      <c r="Q54" s="416"/>
      <c r="R54" s="416"/>
      <c r="S54" s="416"/>
      <c r="T54" s="264"/>
    </row>
    <row r="55" spans="1:20" ht="44.25" customHeight="1" x14ac:dyDescent="0.3">
      <c r="A55" s="419">
        <v>18</v>
      </c>
      <c r="B55" s="420" t="s">
        <v>272</v>
      </c>
      <c r="C55" s="431"/>
      <c r="D55" s="429">
        <v>0.01</v>
      </c>
      <c r="E55" s="418" t="s">
        <v>251</v>
      </c>
      <c r="F55" s="420" t="s">
        <v>362</v>
      </c>
      <c r="G55" s="430">
        <v>0</v>
      </c>
      <c r="H55" s="150" t="s">
        <v>383</v>
      </c>
      <c r="I55" s="154">
        <v>0.4</v>
      </c>
      <c r="J55" s="430" t="s">
        <v>253</v>
      </c>
      <c r="K55" s="436" t="s">
        <v>761</v>
      </c>
      <c r="L55" s="436" t="s">
        <v>759</v>
      </c>
      <c r="M55" s="420" t="s">
        <v>789</v>
      </c>
      <c r="N55" s="430"/>
      <c r="O55" s="430"/>
      <c r="P55" s="430"/>
      <c r="Q55" s="430"/>
      <c r="R55" s="430"/>
      <c r="S55" s="430"/>
      <c r="T55" s="264"/>
    </row>
    <row r="56" spans="1:20" ht="51" customHeight="1" x14ac:dyDescent="0.3">
      <c r="A56" s="419"/>
      <c r="B56" s="431"/>
      <c r="C56" s="431"/>
      <c r="D56" s="430"/>
      <c r="E56" s="416"/>
      <c r="F56" s="420"/>
      <c r="G56" s="430"/>
      <c r="H56" s="150" t="s">
        <v>354</v>
      </c>
      <c r="I56" s="154">
        <v>0.6</v>
      </c>
      <c r="J56" s="430"/>
      <c r="K56" s="436"/>
      <c r="L56" s="436"/>
      <c r="M56" s="420"/>
      <c r="N56" s="430"/>
      <c r="O56" s="430"/>
      <c r="P56" s="430"/>
      <c r="Q56" s="430"/>
      <c r="R56" s="430"/>
      <c r="S56" s="430"/>
      <c r="T56" s="265"/>
    </row>
    <row r="57" spans="1:20" ht="88.5" customHeight="1" x14ac:dyDescent="0.3">
      <c r="A57" s="274">
        <v>19</v>
      </c>
      <c r="B57" s="420" t="s">
        <v>762</v>
      </c>
      <c r="C57" s="420"/>
      <c r="D57" s="154">
        <v>0.02</v>
      </c>
      <c r="E57" s="264" t="s">
        <v>251</v>
      </c>
      <c r="F57" s="150" t="s">
        <v>763</v>
      </c>
      <c r="G57" s="276">
        <v>10000000</v>
      </c>
      <c r="H57" s="150" t="s">
        <v>802</v>
      </c>
      <c r="I57" s="154">
        <v>1</v>
      </c>
      <c r="J57" s="149" t="s">
        <v>253</v>
      </c>
      <c r="K57" s="148">
        <v>45047</v>
      </c>
      <c r="L57" s="148">
        <v>45260</v>
      </c>
      <c r="M57" s="150" t="s">
        <v>371</v>
      </c>
      <c r="N57" s="149"/>
      <c r="O57" s="149"/>
      <c r="P57" s="149"/>
      <c r="Q57" s="149"/>
      <c r="R57" s="149"/>
      <c r="S57" s="149"/>
      <c r="T57" s="263"/>
    </row>
    <row r="58" spans="1:20" ht="38.25" customHeight="1" x14ac:dyDescent="0.3">
      <c r="A58" s="435">
        <v>20</v>
      </c>
      <c r="B58" s="420" t="s">
        <v>364</v>
      </c>
      <c r="C58" s="420"/>
      <c r="D58" s="429">
        <v>0.02</v>
      </c>
      <c r="E58" s="430" t="s">
        <v>251</v>
      </c>
      <c r="F58" s="420" t="s">
        <v>365</v>
      </c>
      <c r="G58" s="438">
        <v>6000000</v>
      </c>
      <c r="H58" s="150" t="s">
        <v>273</v>
      </c>
      <c r="I58" s="154">
        <v>0.5</v>
      </c>
      <c r="J58" s="430" t="s">
        <v>253</v>
      </c>
      <c r="K58" s="436">
        <v>45139</v>
      </c>
      <c r="L58" s="436">
        <v>45168</v>
      </c>
      <c r="M58" s="420" t="s">
        <v>371</v>
      </c>
      <c r="N58" s="430"/>
      <c r="O58" s="430"/>
      <c r="P58" s="430"/>
      <c r="Q58" s="430"/>
      <c r="R58" s="430"/>
      <c r="S58" s="430"/>
      <c r="T58" s="264"/>
    </row>
    <row r="59" spans="1:20" ht="74.25" customHeight="1" x14ac:dyDescent="0.3">
      <c r="A59" s="435"/>
      <c r="B59" s="420"/>
      <c r="C59" s="420"/>
      <c r="D59" s="430"/>
      <c r="E59" s="430"/>
      <c r="F59" s="420"/>
      <c r="G59" s="438"/>
      <c r="H59" s="150" t="s">
        <v>372</v>
      </c>
      <c r="I59" s="154">
        <v>0.25</v>
      </c>
      <c r="J59" s="430"/>
      <c r="K59" s="436"/>
      <c r="L59" s="436"/>
      <c r="M59" s="420"/>
      <c r="N59" s="430"/>
      <c r="O59" s="430"/>
      <c r="P59" s="430"/>
      <c r="Q59" s="430"/>
      <c r="R59" s="430"/>
      <c r="S59" s="430"/>
      <c r="T59" s="263"/>
    </row>
    <row r="60" spans="1:20" ht="64.5" customHeight="1" x14ac:dyDescent="0.3">
      <c r="A60" s="435"/>
      <c r="B60" s="420"/>
      <c r="C60" s="420"/>
      <c r="D60" s="430"/>
      <c r="E60" s="430"/>
      <c r="F60" s="420"/>
      <c r="G60" s="438"/>
      <c r="H60" s="150" t="s">
        <v>384</v>
      </c>
      <c r="I60" s="154">
        <v>0.25</v>
      </c>
      <c r="J60" s="430"/>
      <c r="K60" s="436"/>
      <c r="L60" s="436"/>
      <c r="M60" s="420"/>
      <c r="N60" s="430"/>
      <c r="O60" s="430"/>
      <c r="P60" s="430"/>
      <c r="Q60" s="430"/>
      <c r="R60" s="430"/>
      <c r="S60" s="430"/>
      <c r="T60" s="265"/>
    </row>
    <row r="61" spans="1:20" ht="55.5" customHeight="1" x14ac:dyDescent="0.3">
      <c r="A61" s="419">
        <v>21</v>
      </c>
      <c r="B61" s="420" t="s">
        <v>274</v>
      </c>
      <c r="C61" s="431"/>
      <c r="D61" s="429">
        <v>0.05</v>
      </c>
      <c r="E61" s="430" t="s">
        <v>251</v>
      </c>
      <c r="F61" s="420" t="s">
        <v>743</v>
      </c>
      <c r="G61" s="438">
        <v>10000000</v>
      </c>
      <c r="H61" s="150" t="s">
        <v>744</v>
      </c>
      <c r="I61" s="154">
        <v>0.4</v>
      </c>
      <c r="J61" s="430" t="s">
        <v>253</v>
      </c>
      <c r="K61" s="436">
        <v>45170</v>
      </c>
      <c r="L61" s="436">
        <v>45199</v>
      </c>
      <c r="M61" s="420" t="s">
        <v>371</v>
      </c>
      <c r="N61" s="430"/>
      <c r="O61" s="430"/>
      <c r="P61" s="430"/>
      <c r="Q61" s="430"/>
      <c r="R61" s="430"/>
      <c r="S61" s="430"/>
      <c r="T61" s="264"/>
    </row>
    <row r="62" spans="1:20" ht="78" customHeight="1" x14ac:dyDescent="0.3">
      <c r="A62" s="419"/>
      <c r="B62" s="431"/>
      <c r="C62" s="431"/>
      <c r="D62" s="430"/>
      <c r="E62" s="430"/>
      <c r="F62" s="431"/>
      <c r="G62" s="430"/>
      <c r="H62" s="150" t="s">
        <v>745</v>
      </c>
      <c r="I62" s="154">
        <v>0.3</v>
      </c>
      <c r="J62" s="430"/>
      <c r="K62" s="436"/>
      <c r="L62" s="436"/>
      <c r="M62" s="420"/>
      <c r="N62" s="430"/>
      <c r="O62" s="430"/>
      <c r="P62" s="430"/>
      <c r="Q62" s="430"/>
      <c r="R62" s="430"/>
      <c r="S62" s="430"/>
      <c r="T62" s="263"/>
    </row>
    <row r="63" spans="1:20" ht="66.75" customHeight="1" x14ac:dyDescent="0.3">
      <c r="A63" s="419"/>
      <c r="B63" s="431"/>
      <c r="C63" s="431"/>
      <c r="D63" s="430"/>
      <c r="E63" s="430"/>
      <c r="F63" s="431"/>
      <c r="G63" s="430"/>
      <c r="H63" s="150" t="s">
        <v>746</v>
      </c>
      <c r="I63" s="154">
        <v>0.3</v>
      </c>
      <c r="J63" s="430"/>
      <c r="K63" s="436"/>
      <c r="L63" s="436"/>
      <c r="M63" s="420"/>
      <c r="N63" s="430"/>
      <c r="O63" s="430"/>
      <c r="P63" s="430"/>
      <c r="Q63" s="430"/>
      <c r="R63" s="430"/>
      <c r="S63" s="430"/>
      <c r="T63" s="265"/>
    </row>
    <row r="64" spans="1:20" ht="50.25" customHeight="1" x14ac:dyDescent="0.3">
      <c r="A64" s="419">
        <v>22</v>
      </c>
      <c r="B64" s="420" t="s">
        <v>764</v>
      </c>
      <c r="C64" s="431"/>
      <c r="D64" s="429">
        <v>0.08</v>
      </c>
      <c r="E64" s="430" t="s">
        <v>251</v>
      </c>
      <c r="F64" s="420" t="s">
        <v>765</v>
      </c>
      <c r="G64" s="443">
        <v>15000000</v>
      </c>
      <c r="H64" s="150" t="s">
        <v>385</v>
      </c>
      <c r="I64" s="154">
        <v>0.4</v>
      </c>
      <c r="J64" s="430" t="s">
        <v>253</v>
      </c>
      <c r="K64" s="437">
        <v>45078</v>
      </c>
      <c r="L64" s="436">
        <v>45139</v>
      </c>
      <c r="M64" s="420" t="s">
        <v>371</v>
      </c>
      <c r="N64" s="430"/>
      <c r="O64" s="430"/>
      <c r="P64" s="430"/>
      <c r="Q64" s="430"/>
      <c r="R64" s="430"/>
      <c r="S64" s="430"/>
      <c r="T64" s="264"/>
    </row>
    <row r="65" spans="1:20" ht="36.75" customHeight="1" x14ac:dyDescent="0.3">
      <c r="A65" s="419"/>
      <c r="B65" s="431"/>
      <c r="C65" s="431"/>
      <c r="D65" s="430"/>
      <c r="E65" s="430"/>
      <c r="F65" s="431"/>
      <c r="G65" s="430"/>
      <c r="H65" s="150" t="s">
        <v>275</v>
      </c>
      <c r="I65" s="154">
        <v>0.2</v>
      </c>
      <c r="J65" s="430"/>
      <c r="K65" s="437"/>
      <c r="L65" s="436"/>
      <c r="M65" s="420"/>
      <c r="N65" s="430"/>
      <c r="O65" s="430"/>
      <c r="P65" s="430"/>
      <c r="Q65" s="430"/>
      <c r="R65" s="430"/>
      <c r="S65" s="430"/>
      <c r="T65" s="263"/>
    </row>
    <row r="66" spans="1:20" ht="36.75" customHeight="1" x14ac:dyDescent="0.3">
      <c r="A66" s="419"/>
      <c r="B66" s="431"/>
      <c r="C66" s="431"/>
      <c r="D66" s="430"/>
      <c r="E66" s="430"/>
      <c r="F66" s="431"/>
      <c r="G66" s="430"/>
      <c r="H66" s="150" t="s">
        <v>276</v>
      </c>
      <c r="I66" s="154">
        <v>0.4</v>
      </c>
      <c r="J66" s="430"/>
      <c r="K66" s="437"/>
      <c r="L66" s="436"/>
      <c r="M66" s="420"/>
      <c r="N66" s="430"/>
      <c r="O66" s="430"/>
      <c r="P66" s="430"/>
      <c r="Q66" s="430"/>
      <c r="R66" s="430"/>
      <c r="S66" s="430"/>
      <c r="T66" s="265"/>
    </row>
    <row r="67" spans="1:20" ht="36.75" customHeight="1" x14ac:dyDescent="0.3">
      <c r="A67" s="419">
        <v>23</v>
      </c>
      <c r="B67" s="420" t="s">
        <v>277</v>
      </c>
      <c r="C67" s="420"/>
      <c r="D67" s="429">
        <v>0.01</v>
      </c>
      <c r="E67" s="430" t="s">
        <v>251</v>
      </c>
      <c r="F67" s="420" t="s">
        <v>373</v>
      </c>
      <c r="G67" s="438">
        <v>5000000</v>
      </c>
      <c r="H67" s="150" t="s">
        <v>386</v>
      </c>
      <c r="I67" s="154">
        <v>0.2</v>
      </c>
      <c r="J67" s="430" t="s">
        <v>253</v>
      </c>
      <c r="K67" s="148">
        <v>44986</v>
      </c>
      <c r="L67" s="148">
        <v>45015</v>
      </c>
      <c r="M67" s="420" t="s">
        <v>371</v>
      </c>
      <c r="N67" s="430"/>
      <c r="O67" s="430"/>
      <c r="P67" s="430"/>
      <c r="Q67" s="430"/>
      <c r="R67" s="430"/>
      <c r="S67" s="430"/>
      <c r="T67" s="264"/>
    </row>
    <row r="68" spans="1:20" ht="48" customHeight="1" x14ac:dyDescent="0.3">
      <c r="A68" s="419"/>
      <c r="B68" s="420"/>
      <c r="C68" s="420"/>
      <c r="D68" s="430"/>
      <c r="E68" s="430"/>
      <c r="F68" s="420"/>
      <c r="G68" s="430"/>
      <c r="H68" s="150" t="s">
        <v>387</v>
      </c>
      <c r="I68" s="154">
        <v>0.2</v>
      </c>
      <c r="J68" s="430"/>
      <c r="K68" s="148">
        <v>45078</v>
      </c>
      <c r="L68" s="148">
        <v>45107</v>
      </c>
      <c r="M68" s="420"/>
      <c r="N68" s="430"/>
      <c r="O68" s="430"/>
      <c r="P68" s="430"/>
      <c r="Q68" s="430"/>
      <c r="R68" s="430"/>
      <c r="S68" s="430"/>
      <c r="T68" s="263"/>
    </row>
    <row r="69" spans="1:20" ht="38.25" customHeight="1" x14ac:dyDescent="0.3">
      <c r="A69" s="419"/>
      <c r="B69" s="420"/>
      <c r="C69" s="420"/>
      <c r="D69" s="430"/>
      <c r="E69" s="430"/>
      <c r="F69" s="420"/>
      <c r="G69" s="430"/>
      <c r="H69" s="150" t="s">
        <v>388</v>
      </c>
      <c r="I69" s="154">
        <v>0.4</v>
      </c>
      <c r="J69" s="430"/>
      <c r="K69" s="148">
        <v>45200</v>
      </c>
      <c r="L69" s="148">
        <v>45229</v>
      </c>
      <c r="M69" s="420"/>
      <c r="N69" s="430"/>
      <c r="O69" s="430"/>
      <c r="P69" s="430"/>
      <c r="Q69" s="430"/>
      <c r="R69" s="430"/>
      <c r="S69" s="430"/>
      <c r="T69" s="263"/>
    </row>
    <row r="70" spans="1:20" ht="27.75" customHeight="1" x14ac:dyDescent="0.3">
      <c r="A70" s="419">
        <v>24</v>
      </c>
      <c r="B70" s="420" t="s">
        <v>278</v>
      </c>
      <c r="C70" s="431"/>
      <c r="D70" s="429">
        <v>0.01</v>
      </c>
      <c r="E70" s="430" t="s">
        <v>251</v>
      </c>
      <c r="F70" s="420" t="s">
        <v>374</v>
      </c>
      <c r="G70" s="438">
        <v>10000000</v>
      </c>
      <c r="H70" s="150" t="s">
        <v>375</v>
      </c>
      <c r="I70" s="154">
        <v>0.3</v>
      </c>
      <c r="J70" s="430" t="s">
        <v>253</v>
      </c>
      <c r="K70" s="436">
        <v>45078</v>
      </c>
      <c r="L70" s="436">
        <v>45107</v>
      </c>
      <c r="M70" s="420" t="s">
        <v>371</v>
      </c>
      <c r="N70" s="430" t="s">
        <v>270</v>
      </c>
      <c r="O70" s="430"/>
      <c r="P70" s="430" t="s">
        <v>254</v>
      </c>
      <c r="Q70" s="430" t="s">
        <v>254</v>
      </c>
      <c r="R70" s="430"/>
      <c r="S70" s="430"/>
      <c r="T70" s="264"/>
    </row>
    <row r="71" spans="1:20" ht="34.5" customHeight="1" x14ac:dyDescent="0.3">
      <c r="A71" s="419"/>
      <c r="B71" s="431"/>
      <c r="C71" s="431"/>
      <c r="D71" s="430"/>
      <c r="E71" s="430"/>
      <c r="F71" s="420"/>
      <c r="G71" s="430"/>
      <c r="H71" s="150" t="s">
        <v>279</v>
      </c>
      <c r="I71" s="154">
        <v>0.3</v>
      </c>
      <c r="J71" s="430"/>
      <c r="K71" s="436"/>
      <c r="L71" s="436"/>
      <c r="M71" s="420"/>
      <c r="N71" s="430"/>
      <c r="O71" s="430"/>
      <c r="P71" s="430"/>
      <c r="Q71" s="430"/>
      <c r="R71" s="430"/>
      <c r="S71" s="430"/>
      <c r="T71" s="263"/>
    </row>
    <row r="72" spans="1:20" ht="45" customHeight="1" x14ac:dyDescent="0.3">
      <c r="A72" s="419"/>
      <c r="B72" s="431"/>
      <c r="C72" s="431"/>
      <c r="D72" s="430"/>
      <c r="E72" s="430"/>
      <c r="F72" s="420"/>
      <c r="G72" s="430"/>
      <c r="H72" s="150" t="s">
        <v>389</v>
      </c>
      <c r="I72" s="154">
        <v>0.2</v>
      </c>
      <c r="J72" s="430"/>
      <c r="K72" s="436"/>
      <c r="L72" s="436"/>
      <c r="M72" s="420"/>
      <c r="N72" s="430"/>
      <c r="O72" s="430"/>
      <c r="P72" s="430"/>
      <c r="Q72" s="430"/>
      <c r="R72" s="430"/>
      <c r="S72" s="430"/>
      <c r="T72" s="263"/>
    </row>
    <row r="73" spans="1:20" ht="37.5" customHeight="1" x14ac:dyDescent="0.3">
      <c r="A73" s="419"/>
      <c r="B73" s="431"/>
      <c r="C73" s="431"/>
      <c r="D73" s="430"/>
      <c r="E73" s="430"/>
      <c r="F73" s="420"/>
      <c r="G73" s="430"/>
      <c r="H73" s="278" t="s">
        <v>376</v>
      </c>
      <c r="I73" s="154">
        <v>0.2</v>
      </c>
      <c r="J73" s="430"/>
      <c r="K73" s="436"/>
      <c r="L73" s="436"/>
      <c r="M73" s="420"/>
      <c r="N73" s="430"/>
      <c r="O73" s="430"/>
      <c r="P73" s="430"/>
      <c r="Q73" s="430"/>
      <c r="R73" s="430"/>
      <c r="S73" s="430"/>
      <c r="T73" s="265"/>
    </row>
    <row r="74" spans="1:20" ht="30" customHeight="1" x14ac:dyDescent="0.3">
      <c r="A74" s="419">
        <v>25</v>
      </c>
      <c r="B74" s="420" t="s">
        <v>280</v>
      </c>
      <c r="C74" s="420"/>
      <c r="D74" s="429">
        <v>0.05</v>
      </c>
      <c r="E74" s="430" t="s">
        <v>251</v>
      </c>
      <c r="F74" s="420" t="s">
        <v>281</v>
      </c>
      <c r="G74" s="438">
        <v>7000000</v>
      </c>
      <c r="H74" s="150" t="s">
        <v>390</v>
      </c>
      <c r="I74" s="154">
        <v>0.4</v>
      </c>
      <c r="J74" s="430" t="s">
        <v>253</v>
      </c>
      <c r="K74" s="437">
        <v>45261</v>
      </c>
      <c r="L74" s="436">
        <v>45290</v>
      </c>
      <c r="M74" s="420" t="s">
        <v>371</v>
      </c>
      <c r="N74" s="430"/>
      <c r="O74" s="430"/>
      <c r="P74" s="430"/>
      <c r="Q74" s="430"/>
      <c r="R74" s="430"/>
      <c r="S74" s="430"/>
      <c r="T74" s="264"/>
    </row>
    <row r="75" spans="1:20" ht="36" customHeight="1" x14ac:dyDescent="0.3">
      <c r="A75" s="419"/>
      <c r="B75" s="420"/>
      <c r="C75" s="420"/>
      <c r="D75" s="430"/>
      <c r="E75" s="430"/>
      <c r="F75" s="420"/>
      <c r="G75" s="430"/>
      <c r="H75" s="150" t="s">
        <v>363</v>
      </c>
      <c r="I75" s="154">
        <v>0.3</v>
      </c>
      <c r="J75" s="430"/>
      <c r="K75" s="437"/>
      <c r="L75" s="436"/>
      <c r="M75" s="420"/>
      <c r="N75" s="430"/>
      <c r="O75" s="430"/>
      <c r="P75" s="430"/>
      <c r="Q75" s="430"/>
      <c r="R75" s="430"/>
      <c r="S75" s="430"/>
      <c r="T75" s="263"/>
    </row>
    <row r="76" spans="1:20" ht="47.25" customHeight="1" x14ac:dyDescent="0.3">
      <c r="A76" s="419"/>
      <c r="B76" s="420"/>
      <c r="C76" s="420"/>
      <c r="D76" s="430"/>
      <c r="E76" s="430"/>
      <c r="F76" s="420"/>
      <c r="G76" s="430"/>
      <c r="H76" s="150" t="s">
        <v>391</v>
      </c>
      <c r="I76" s="154">
        <v>0.3</v>
      </c>
      <c r="J76" s="430"/>
      <c r="K76" s="437"/>
      <c r="L76" s="436"/>
      <c r="M76" s="420"/>
      <c r="N76" s="430"/>
      <c r="O76" s="430"/>
      <c r="P76" s="430"/>
      <c r="Q76" s="430"/>
      <c r="R76" s="430"/>
      <c r="S76" s="430"/>
      <c r="T76" s="265"/>
    </row>
    <row r="77" spans="1:20" ht="37.5" customHeight="1" x14ac:dyDescent="0.3">
      <c r="A77" s="419">
        <v>26</v>
      </c>
      <c r="B77" s="420" t="s">
        <v>399</v>
      </c>
      <c r="C77" s="431"/>
      <c r="D77" s="429">
        <v>0.05</v>
      </c>
      <c r="E77" s="430" t="s">
        <v>251</v>
      </c>
      <c r="F77" s="420" t="s">
        <v>747</v>
      </c>
      <c r="G77" s="438">
        <v>10000000</v>
      </c>
      <c r="H77" s="150" t="s">
        <v>748</v>
      </c>
      <c r="I77" s="154">
        <v>0.5</v>
      </c>
      <c r="J77" s="430" t="s">
        <v>253</v>
      </c>
      <c r="K77" s="436">
        <v>45200</v>
      </c>
      <c r="L77" s="436">
        <v>45229</v>
      </c>
      <c r="M77" s="420" t="s">
        <v>371</v>
      </c>
      <c r="N77" s="430"/>
      <c r="O77" s="430"/>
      <c r="P77" s="430"/>
      <c r="Q77" s="430"/>
      <c r="R77" s="430"/>
      <c r="S77" s="430"/>
      <c r="T77" s="264"/>
    </row>
    <row r="78" spans="1:20" ht="77.25" customHeight="1" x14ac:dyDescent="0.3">
      <c r="A78" s="419"/>
      <c r="B78" s="431"/>
      <c r="C78" s="431"/>
      <c r="D78" s="430"/>
      <c r="E78" s="430"/>
      <c r="F78" s="420"/>
      <c r="G78" s="430"/>
      <c r="H78" s="150" t="s">
        <v>749</v>
      </c>
      <c r="I78" s="154">
        <v>0.5</v>
      </c>
      <c r="J78" s="430"/>
      <c r="K78" s="436"/>
      <c r="L78" s="436"/>
      <c r="M78" s="420"/>
      <c r="N78" s="430"/>
      <c r="O78" s="430"/>
      <c r="P78" s="430"/>
      <c r="Q78" s="430"/>
      <c r="R78" s="430"/>
      <c r="S78" s="430"/>
      <c r="T78" s="263"/>
    </row>
    <row r="79" spans="1:20" ht="45" customHeight="1" x14ac:dyDescent="0.3">
      <c r="A79" s="419">
        <v>27</v>
      </c>
      <c r="B79" s="420" t="s">
        <v>282</v>
      </c>
      <c r="C79" s="431"/>
      <c r="D79" s="429">
        <v>0.05</v>
      </c>
      <c r="E79" s="430" t="s">
        <v>251</v>
      </c>
      <c r="F79" s="420" t="s">
        <v>803</v>
      </c>
      <c r="G79" s="438">
        <v>3000000</v>
      </c>
      <c r="H79" s="150" t="s">
        <v>750</v>
      </c>
      <c r="I79" s="154">
        <v>0.3</v>
      </c>
      <c r="J79" s="430" t="s">
        <v>253</v>
      </c>
      <c r="K79" s="436">
        <v>45200</v>
      </c>
      <c r="L79" s="436">
        <v>45229</v>
      </c>
      <c r="M79" s="420" t="s">
        <v>371</v>
      </c>
      <c r="N79" s="430"/>
      <c r="O79" s="430"/>
      <c r="P79" s="430"/>
      <c r="Q79" s="430"/>
      <c r="R79" s="430"/>
      <c r="S79" s="430"/>
      <c r="T79" s="264"/>
    </row>
    <row r="80" spans="1:20" ht="56.25" customHeight="1" x14ac:dyDescent="0.3">
      <c r="A80" s="419"/>
      <c r="B80" s="431"/>
      <c r="C80" s="431"/>
      <c r="D80" s="430"/>
      <c r="E80" s="430"/>
      <c r="F80" s="420"/>
      <c r="G80" s="430"/>
      <c r="H80" s="150" t="s">
        <v>751</v>
      </c>
      <c r="I80" s="154">
        <v>0.3</v>
      </c>
      <c r="J80" s="430"/>
      <c r="K80" s="436"/>
      <c r="L80" s="436"/>
      <c r="M80" s="420"/>
      <c r="N80" s="430"/>
      <c r="O80" s="430"/>
      <c r="P80" s="430"/>
      <c r="Q80" s="430"/>
      <c r="R80" s="430"/>
      <c r="S80" s="430"/>
      <c r="T80" s="263"/>
    </row>
    <row r="81" spans="1:20" ht="35.25" customHeight="1" x14ac:dyDescent="0.3">
      <c r="A81" s="419"/>
      <c r="B81" s="431"/>
      <c r="C81" s="431"/>
      <c r="D81" s="430"/>
      <c r="E81" s="430"/>
      <c r="F81" s="420"/>
      <c r="G81" s="430"/>
      <c r="H81" s="150" t="s">
        <v>768</v>
      </c>
      <c r="I81" s="154">
        <v>0.4</v>
      </c>
      <c r="J81" s="430"/>
      <c r="K81" s="436"/>
      <c r="L81" s="436"/>
      <c r="M81" s="420"/>
      <c r="N81" s="430"/>
      <c r="O81" s="430"/>
      <c r="P81" s="430"/>
      <c r="Q81" s="430"/>
      <c r="R81" s="430"/>
      <c r="S81" s="430"/>
      <c r="T81" s="265"/>
    </row>
    <row r="82" spans="1:20" ht="50.25" customHeight="1" x14ac:dyDescent="0.3">
      <c r="A82" s="419">
        <v>28</v>
      </c>
      <c r="B82" s="432" t="s">
        <v>766</v>
      </c>
      <c r="C82" s="432"/>
      <c r="D82" s="429">
        <v>0.1</v>
      </c>
      <c r="E82" s="430" t="s">
        <v>251</v>
      </c>
      <c r="F82" s="420" t="s">
        <v>767</v>
      </c>
      <c r="G82" s="438">
        <v>10000000</v>
      </c>
      <c r="H82" s="150" t="s">
        <v>750</v>
      </c>
      <c r="I82" s="154">
        <v>0.4</v>
      </c>
      <c r="J82" s="418" t="s">
        <v>253</v>
      </c>
      <c r="K82" s="450">
        <v>45261</v>
      </c>
      <c r="L82" s="450">
        <v>45291</v>
      </c>
      <c r="M82" s="420" t="s">
        <v>371</v>
      </c>
      <c r="N82" s="418"/>
      <c r="O82" s="418"/>
      <c r="P82" s="418"/>
      <c r="Q82" s="418"/>
      <c r="R82" s="418"/>
      <c r="S82" s="418"/>
      <c r="T82" s="263"/>
    </row>
    <row r="83" spans="1:20" ht="46.5" customHeight="1" x14ac:dyDescent="0.3">
      <c r="A83" s="419"/>
      <c r="B83" s="432"/>
      <c r="C83" s="432"/>
      <c r="D83" s="430"/>
      <c r="E83" s="430"/>
      <c r="F83" s="420"/>
      <c r="G83" s="438"/>
      <c r="H83" s="150" t="s">
        <v>751</v>
      </c>
      <c r="I83" s="154">
        <v>0.4</v>
      </c>
      <c r="J83" s="400"/>
      <c r="K83" s="456"/>
      <c r="L83" s="456"/>
      <c r="M83" s="420"/>
      <c r="N83" s="400"/>
      <c r="O83" s="400"/>
      <c r="P83" s="400"/>
      <c r="Q83" s="400"/>
      <c r="R83" s="400"/>
      <c r="S83" s="400"/>
      <c r="T83" s="263"/>
    </row>
    <row r="84" spans="1:20" ht="42.75" customHeight="1" x14ac:dyDescent="0.3">
      <c r="A84" s="419"/>
      <c r="B84" s="432"/>
      <c r="C84" s="432"/>
      <c r="D84" s="430"/>
      <c r="E84" s="430"/>
      <c r="F84" s="420"/>
      <c r="G84" s="438"/>
      <c r="H84" s="150" t="s">
        <v>752</v>
      </c>
      <c r="I84" s="154">
        <v>0.2</v>
      </c>
      <c r="J84" s="416"/>
      <c r="K84" s="451"/>
      <c r="L84" s="451"/>
      <c r="M84" s="420"/>
      <c r="N84" s="416"/>
      <c r="O84" s="416"/>
      <c r="P84" s="416"/>
      <c r="Q84" s="416"/>
      <c r="R84" s="416"/>
      <c r="S84" s="416"/>
      <c r="T84" s="263"/>
    </row>
    <row r="85" spans="1:20" ht="48.75" customHeight="1" x14ac:dyDescent="0.3">
      <c r="A85" s="419">
        <v>29</v>
      </c>
      <c r="B85" s="420" t="s">
        <v>283</v>
      </c>
      <c r="C85" s="431"/>
      <c r="D85" s="429">
        <v>0.05</v>
      </c>
      <c r="E85" s="430" t="s">
        <v>251</v>
      </c>
      <c r="F85" s="420" t="s">
        <v>284</v>
      </c>
      <c r="G85" s="438">
        <v>5000000</v>
      </c>
      <c r="H85" s="150" t="s">
        <v>285</v>
      </c>
      <c r="I85" s="154">
        <v>0.2</v>
      </c>
      <c r="J85" s="430" t="s">
        <v>253</v>
      </c>
      <c r="K85" s="436">
        <v>45261</v>
      </c>
      <c r="L85" s="436">
        <v>45290</v>
      </c>
      <c r="M85" s="420" t="s">
        <v>377</v>
      </c>
      <c r="N85" s="430"/>
      <c r="O85" s="430"/>
      <c r="P85" s="430"/>
      <c r="Q85" s="430"/>
      <c r="R85" s="430"/>
      <c r="S85" s="430"/>
      <c r="T85" s="264"/>
    </row>
    <row r="86" spans="1:20" ht="42.75" customHeight="1" x14ac:dyDescent="0.3">
      <c r="A86" s="419"/>
      <c r="B86" s="431"/>
      <c r="C86" s="431"/>
      <c r="D86" s="430"/>
      <c r="E86" s="430"/>
      <c r="F86" s="420"/>
      <c r="G86" s="430"/>
      <c r="H86" s="150" t="s">
        <v>286</v>
      </c>
      <c r="I86" s="154">
        <v>0.4</v>
      </c>
      <c r="J86" s="430"/>
      <c r="K86" s="436"/>
      <c r="L86" s="436"/>
      <c r="M86" s="420"/>
      <c r="N86" s="430"/>
      <c r="O86" s="430"/>
      <c r="P86" s="430"/>
      <c r="Q86" s="430"/>
      <c r="R86" s="430"/>
      <c r="S86" s="430"/>
      <c r="T86" s="263"/>
    </row>
    <row r="87" spans="1:20" ht="37.5" customHeight="1" x14ac:dyDescent="0.3">
      <c r="A87" s="419"/>
      <c r="B87" s="431"/>
      <c r="C87" s="431"/>
      <c r="D87" s="430"/>
      <c r="E87" s="430"/>
      <c r="F87" s="420"/>
      <c r="G87" s="430"/>
      <c r="H87" s="150" t="s">
        <v>392</v>
      </c>
      <c r="I87" s="154">
        <v>0.4</v>
      </c>
      <c r="J87" s="430"/>
      <c r="K87" s="436"/>
      <c r="L87" s="436"/>
      <c r="M87" s="420"/>
      <c r="N87" s="430"/>
      <c r="O87" s="430"/>
      <c r="P87" s="430"/>
      <c r="Q87" s="430"/>
      <c r="R87" s="430"/>
      <c r="S87" s="430"/>
      <c r="T87" s="265"/>
    </row>
    <row r="88" spans="1:20" ht="37.5" customHeight="1" x14ac:dyDescent="0.3">
      <c r="A88" s="419">
        <v>30</v>
      </c>
      <c r="B88" s="420" t="s">
        <v>287</v>
      </c>
      <c r="C88" s="431"/>
      <c r="D88" s="429">
        <v>0.1</v>
      </c>
      <c r="E88" s="430" t="s">
        <v>251</v>
      </c>
      <c r="F88" s="420" t="s">
        <v>288</v>
      </c>
      <c r="G88" s="438">
        <v>40000000</v>
      </c>
      <c r="H88" s="150" t="s">
        <v>378</v>
      </c>
      <c r="I88" s="154">
        <v>0.4</v>
      </c>
      <c r="J88" s="430" t="s">
        <v>253</v>
      </c>
      <c r="K88" s="436">
        <v>45261</v>
      </c>
      <c r="L88" s="436">
        <v>45291</v>
      </c>
      <c r="M88" s="420" t="s">
        <v>379</v>
      </c>
      <c r="N88" s="430"/>
      <c r="O88" s="430"/>
      <c r="P88" s="430"/>
      <c r="Q88" s="430"/>
      <c r="R88" s="430"/>
      <c r="S88" s="430"/>
      <c r="T88" s="264"/>
    </row>
    <row r="89" spans="1:20" ht="48.75" customHeight="1" x14ac:dyDescent="0.3">
      <c r="A89" s="419"/>
      <c r="B89" s="431"/>
      <c r="C89" s="431"/>
      <c r="D89" s="430"/>
      <c r="E89" s="430"/>
      <c r="F89" s="420"/>
      <c r="G89" s="430"/>
      <c r="H89" s="150" t="s">
        <v>393</v>
      </c>
      <c r="I89" s="154">
        <v>0.3</v>
      </c>
      <c r="J89" s="430"/>
      <c r="K89" s="436"/>
      <c r="L89" s="436"/>
      <c r="M89" s="420"/>
      <c r="N89" s="430"/>
      <c r="O89" s="430"/>
      <c r="P89" s="430"/>
      <c r="Q89" s="430"/>
      <c r="R89" s="430"/>
      <c r="S89" s="430"/>
      <c r="T89" s="263"/>
    </row>
    <row r="90" spans="1:20" ht="52.5" customHeight="1" x14ac:dyDescent="0.3">
      <c r="A90" s="419"/>
      <c r="B90" s="431"/>
      <c r="C90" s="431"/>
      <c r="D90" s="430"/>
      <c r="E90" s="430"/>
      <c r="F90" s="420"/>
      <c r="G90" s="430"/>
      <c r="H90" s="150" t="s">
        <v>380</v>
      </c>
      <c r="I90" s="154">
        <v>0.3</v>
      </c>
      <c r="J90" s="430"/>
      <c r="K90" s="436"/>
      <c r="L90" s="436"/>
      <c r="M90" s="420"/>
      <c r="N90" s="430"/>
      <c r="O90" s="430"/>
      <c r="P90" s="430"/>
      <c r="Q90" s="430"/>
      <c r="R90" s="430"/>
      <c r="S90" s="430"/>
      <c r="T90" s="265"/>
    </row>
    <row r="91" spans="1:20" x14ac:dyDescent="0.3">
      <c r="D91" s="283"/>
      <c r="G91" s="281"/>
    </row>
    <row r="92" spans="1:20" x14ac:dyDescent="0.3">
      <c r="G92" s="282">
        <f>SUM(G19:G91)</f>
        <v>162000000</v>
      </c>
    </row>
  </sheetData>
  <mergeCells count="462">
    <mergeCell ref="O34:O35"/>
    <mergeCell ref="P34:P35"/>
    <mergeCell ref="Q34:Q35"/>
    <mergeCell ref="R34:R35"/>
    <mergeCell ref="S34:S35"/>
    <mergeCell ref="P19:P20"/>
    <mergeCell ref="Q19:Q20"/>
    <mergeCell ref="R19:R20"/>
    <mergeCell ref="S19:S20"/>
    <mergeCell ref="E55:E56"/>
    <mergeCell ref="M53:M54"/>
    <mergeCell ref="E53:E54"/>
    <mergeCell ref="J82:J84"/>
    <mergeCell ref="K82:K84"/>
    <mergeCell ref="L82:L84"/>
    <mergeCell ref="M82:M84"/>
    <mergeCell ref="N82:N84"/>
    <mergeCell ref="O82:O84"/>
    <mergeCell ref="L55:L56"/>
    <mergeCell ref="J55:J56"/>
    <mergeCell ref="M55:M56"/>
    <mergeCell ref="K58:K60"/>
    <mergeCell ref="L58:L60"/>
    <mergeCell ref="J58:J60"/>
    <mergeCell ref="M58:M60"/>
    <mergeCell ref="J64:J66"/>
    <mergeCell ref="K61:K63"/>
    <mergeCell ref="L61:L63"/>
    <mergeCell ref="M61:M63"/>
    <mergeCell ref="N61:N63"/>
    <mergeCell ref="F70:F73"/>
    <mergeCell ref="G70:G73"/>
    <mergeCell ref="J70:J73"/>
    <mergeCell ref="J53:J54"/>
    <mergeCell ref="R58:R60"/>
    <mergeCell ref="O58:O60"/>
    <mergeCell ref="P58:P60"/>
    <mergeCell ref="R74:R76"/>
    <mergeCell ref="S74:S76"/>
    <mergeCell ref="R79:R81"/>
    <mergeCell ref="S79:S81"/>
    <mergeCell ref="N58:N60"/>
    <mergeCell ref="N53:N54"/>
    <mergeCell ref="O53:O54"/>
    <mergeCell ref="P53:P54"/>
    <mergeCell ref="Q53:Q54"/>
    <mergeCell ref="R53:R54"/>
    <mergeCell ref="S53:S54"/>
    <mergeCell ref="J34:J35"/>
    <mergeCell ref="M34:M35"/>
    <mergeCell ref="B19:C20"/>
    <mergeCell ref="E19:E20"/>
    <mergeCell ref="J19:J20"/>
    <mergeCell ref="K19:K20"/>
    <mergeCell ref="L19:L20"/>
    <mergeCell ref="M19:M20"/>
    <mergeCell ref="N19:N20"/>
    <mergeCell ref="B32:C33"/>
    <mergeCell ref="D34:D35"/>
    <mergeCell ref="D19:D20"/>
    <mergeCell ref="D32:D33"/>
    <mergeCell ref="E32:E33"/>
    <mergeCell ref="F32:F33"/>
    <mergeCell ref="G32:G33"/>
    <mergeCell ref="A82:A84"/>
    <mergeCell ref="B82:C84"/>
    <mergeCell ref="E82:E84"/>
    <mergeCell ref="F82:F84"/>
    <mergeCell ref="G82:G84"/>
    <mergeCell ref="A55:A56"/>
    <mergeCell ref="B55:C56"/>
    <mergeCell ref="D55:D56"/>
    <mergeCell ref="F55:F56"/>
    <mergeCell ref="G55:G56"/>
    <mergeCell ref="D67:D69"/>
    <mergeCell ref="B57:C57"/>
    <mergeCell ref="A58:A60"/>
    <mergeCell ref="B58:C60"/>
    <mergeCell ref="E58:E60"/>
    <mergeCell ref="F58:F60"/>
    <mergeCell ref="G58:G60"/>
    <mergeCell ref="D58:D60"/>
    <mergeCell ref="A64:A66"/>
    <mergeCell ref="B64:C66"/>
    <mergeCell ref="D64:D66"/>
    <mergeCell ref="E64:E66"/>
    <mergeCell ref="F64:F66"/>
    <mergeCell ref="G64:G66"/>
    <mergeCell ref="A53:A54"/>
    <mergeCell ref="B53:C54"/>
    <mergeCell ref="D53:D54"/>
    <mergeCell ref="F53:F54"/>
    <mergeCell ref="G53:G54"/>
    <mergeCell ref="K53:K54"/>
    <mergeCell ref="L53:L54"/>
    <mergeCell ref="K55:K56"/>
    <mergeCell ref="T30:T31"/>
    <mergeCell ref="F34:F35"/>
    <mergeCell ref="R50:R52"/>
    <mergeCell ref="Q50:Q52"/>
    <mergeCell ref="P50:P52"/>
    <mergeCell ref="S50:S52"/>
    <mergeCell ref="K50:K52"/>
    <mergeCell ref="L50:L52"/>
    <mergeCell ref="S46:S47"/>
    <mergeCell ref="L46:L47"/>
    <mergeCell ref="G50:G52"/>
    <mergeCell ref="S39:S40"/>
    <mergeCell ref="O39:O40"/>
    <mergeCell ref="P39:P40"/>
    <mergeCell ref="Q39:Q40"/>
    <mergeCell ref="N55:N56"/>
    <mergeCell ref="O55:O56"/>
    <mergeCell ref="S64:S66"/>
    <mergeCell ref="Q70:Q73"/>
    <mergeCell ref="R70:R73"/>
    <mergeCell ref="S70:S73"/>
    <mergeCell ref="S58:S60"/>
    <mergeCell ref="Q58:Q60"/>
    <mergeCell ref="P67:P69"/>
    <mergeCell ref="P64:P66"/>
    <mergeCell ref="S67:S69"/>
    <mergeCell ref="Q61:Q63"/>
    <mergeCell ref="O61:O63"/>
    <mergeCell ref="Q67:Q69"/>
    <mergeCell ref="R67:R69"/>
    <mergeCell ref="Q64:Q66"/>
    <mergeCell ref="R64:R66"/>
    <mergeCell ref="A2:D4"/>
    <mergeCell ref="E2:P3"/>
    <mergeCell ref="R2:S2"/>
    <mergeCell ref="R3:S3"/>
    <mergeCell ref="E4:P4"/>
    <mergeCell ref="R4:S4"/>
    <mergeCell ref="M46:M47"/>
    <mergeCell ref="A9:P9"/>
    <mergeCell ref="Q9:S9"/>
    <mergeCell ref="A10:P10"/>
    <mergeCell ref="Q10:S10"/>
    <mergeCell ref="A11:B11"/>
    <mergeCell ref="C11:S11"/>
    <mergeCell ref="A6:C6"/>
    <mergeCell ref="D6:I6"/>
    <mergeCell ref="J6:M6"/>
    <mergeCell ref="N6:O6"/>
    <mergeCell ref="P6:S6"/>
    <mergeCell ref="A7:S8"/>
    <mergeCell ref="A16:B16"/>
    <mergeCell ref="C16:N16"/>
    <mergeCell ref="E34:E35"/>
    <mergeCell ref="K46:K47"/>
    <mergeCell ref="A32:A33"/>
    <mergeCell ref="A48:A49"/>
    <mergeCell ref="B48:C49"/>
    <mergeCell ref="D48:D49"/>
    <mergeCell ref="E48:E49"/>
    <mergeCell ref="F48:F49"/>
    <mergeCell ref="G48:G49"/>
    <mergeCell ref="A44:A45"/>
    <mergeCell ref="B44:C45"/>
    <mergeCell ref="D44:D45"/>
    <mergeCell ref="E44:E45"/>
    <mergeCell ref="F44:F45"/>
    <mergeCell ref="G44:G45"/>
    <mergeCell ref="A46:A47"/>
    <mergeCell ref="B46:C47"/>
    <mergeCell ref="D46:D47"/>
    <mergeCell ref="E46:E47"/>
    <mergeCell ref="F46:F47"/>
    <mergeCell ref="G46:G47"/>
    <mergeCell ref="A36:A38"/>
    <mergeCell ref="A39:A40"/>
    <mergeCell ref="A50:A52"/>
    <mergeCell ref="B50:C52"/>
    <mergeCell ref="D50:D52"/>
    <mergeCell ref="E50:E52"/>
    <mergeCell ref="F50:F52"/>
    <mergeCell ref="R16:S16"/>
    <mergeCell ref="B18:C18"/>
    <mergeCell ref="D26:D27"/>
    <mergeCell ref="A24:A25"/>
    <mergeCell ref="B24:C25"/>
    <mergeCell ref="D24:D25"/>
    <mergeCell ref="E24:E25"/>
    <mergeCell ref="F24:F25"/>
    <mergeCell ref="G24:G25"/>
    <mergeCell ref="B23:C23"/>
    <mergeCell ref="N24:N25"/>
    <mergeCell ref="O24:O25"/>
    <mergeCell ref="P24:P25"/>
    <mergeCell ref="Q24:Q25"/>
    <mergeCell ref="R24:R25"/>
    <mergeCell ref="S24:S25"/>
    <mergeCell ref="J24:J25"/>
    <mergeCell ref="A12:B12"/>
    <mergeCell ref="C12:S12"/>
    <mergeCell ref="A13:S14"/>
    <mergeCell ref="A15:B15"/>
    <mergeCell ref="C15:N15"/>
    <mergeCell ref="R15:S15"/>
    <mergeCell ref="A21:A22"/>
    <mergeCell ref="B21:C22"/>
    <mergeCell ref="D21:D22"/>
    <mergeCell ref="E21:E22"/>
    <mergeCell ref="F21:F22"/>
    <mergeCell ref="A19:A20"/>
    <mergeCell ref="F19:F20"/>
    <mergeCell ref="S21:S22"/>
    <mergeCell ref="O21:O22"/>
    <mergeCell ref="P21:P22"/>
    <mergeCell ref="Q21:Q22"/>
    <mergeCell ref="R21:R22"/>
    <mergeCell ref="J21:J22"/>
    <mergeCell ref="K21:K22"/>
    <mergeCell ref="L21:L22"/>
    <mergeCell ref="N21:N22"/>
    <mergeCell ref="O19:O20"/>
    <mergeCell ref="K24:K25"/>
    <mergeCell ref="L24:L25"/>
    <mergeCell ref="M24:M25"/>
    <mergeCell ref="S26:S29"/>
    <mergeCell ref="A28:A29"/>
    <mergeCell ref="B28:C29"/>
    <mergeCell ref="D28:D29"/>
    <mergeCell ref="E28:E29"/>
    <mergeCell ref="F28:F29"/>
    <mergeCell ref="G28:G29"/>
    <mergeCell ref="J28:J29"/>
    <mergeCell ref="M26:M27"/>
    <mergeCell ref="N26:N29"/>
    <mergeCell ref="O26:O29"/>
    <mergeCell ref="P26:P29"/>
    <mergeCell ref="Q26:Q29"/>
    <mergeCell ref="R26:R29"/>
    <mergeCell ref="E26:E27"/>
    <mergeCell ref="F26:F27"/>
    <mergeCell ref="G26:G27"/>
    <mergeCell ref="J26:J27"/>
    <mergeCell ref="K26:K27"/>
    <mergeCell ref="L26:L27"/>
    <mergeCell ref="A26:A27"/>
    <mergeCell ref="B26:C27"/>
    <mergeCell ref="K28:K29"/>
    <mergeCell ref="L28:L29"/>
    <mergeCell ref="A30:A31"/>
    <mergeCell ref="B30:C31"/>
    <mergeCell ref="D30:D31"/>
    <mergeCell ref="E30:E31"/>
    <mergeCell ref="F30:F31"/>
    <mergeCell ref="G30:G31"/>
    <mergeCell ref="Q30:Q31"/>
    <mergeCell ref="R30:R31"/>
    <mergeCell ref="S30:S31"/>
    <mergeCell ref="J30:J31"/>
    <mergeCell ref="K30:K31"/>
    <mergeCell ref="L30:L31"/>
    <mergeCell ref="N30:N31"/>
    <mergeCell ref="O30:O31"/>
    <mergeCell ref="P30:P31"/>
    <mergeCell ref="O32:O33"/>
    <mergeCell ref="P32:P33"/>
    <mergeCell ref="R32:R33"/>
    <mergeCell ref="S32:S33"/>
    <mergeCell ref="J32:J33"/>
    <mergeCell ref="K32:K33"/>
    <mergeCell ref="L32:L33"/>
    <mergeCell ref="M32:M33"/>
    <mergeCell ref="N32:N33"/>
    <mergeCell ref="Q32:Q33"/>
    <mergeCell ref="R36:R38"/>
    <mergeCell ref="S36:S38"/>
    <mergeCell ref="J39:J40"/>
    <mergeCell ref="K39:K40"/>
    <mergeCell ref="K36:K38"/>
    <mergeCell ref="L36:L38"/>
    <mergeCell ref="N36:N38"/>
    <mergeCell ref="O36:O38"/>
    <mergeCell ref="P36:P38"/>
    <mergeCell ref="Q36:Q38"/>
    <mergeCell ref="L39:L40"/>
    <mergeCell ref="M39:M40"/>
    <mergeCell ref="N39:N40"/>
    <mergeCell ref="J36:J38"/>
    <mergeCell ref="R39:R40"/>
    <mergeCell ref="N50:N52"/>
    <mergeCell ref="O50:O52"/>
    <mergeCell ref="J46:J47"/>
    <mergeCell ref="N46:N47"/>
    <mergeCell ref="O46:O47"/>
    <mergeCell ref="J50:J52"/>
    <mergeCell ref="M50:M52"/>
    <mergeCell ref="J48:J49"/>
    <mergeCell ref="M48:M49"/>
    <mergeCell ref="N48:N49"/>
    <mergeCell ref="O48:O49"/>
    <mergeCell ref="O64:O66"/>
    <mergeCell ref="M64:M66"/>
    <mergeCell ref="N64:N66"/>
    <mergeCell ref="K70:K73"/>
    <mergeCell ref="L70:L73"/>
    <mergeCell ref="O67:O69"/>
    <mergeCell ref="A61:A63"/>
    <mergeCell ref="B61:C63"/>
    <mergeCell ref="D61:D63"/>
    <mergeCell ref="E61:E63"/>
    <mergeCell ref="F61:F63"/>
    <mergeCell ref="G61:G63"/>
    <mergeCell ref="J61:J63"/>
    <mergeCell ref="K64:K66"/>
    <mergeCell ref="L64:L66"/>
    <mergeCell ref="A79:A81"/>
    <mergeCell ref="B79:C81"/>
    <mergeCell ref="E67:E69"/>
    <mergeCell ref="O70:O73"/>
    <mergeCell ref="P70:P73"/>
    <mergeCell ref="A67:A69"/>
    <mergeCell ref="A70:A73"/>
    <mergeCell ref="B70:C73"/>
    <mergeCell ref="D70:D73"/>
    <mergeCell ref="E70:E73"/>
    <mergeCell ref="B67:C69"/>
    <mergeCell ref="F67:F69"/>
    <mergeCell ref="M67:M69"/>
    <mergeCell ref="N67:N69"/>
    <mergeCell ref="M70:M73"/>
    <mergeCell ref="N70:N73"/>
    <mergeCell ref="G67:G69"/>
    <mergeCell ref="J67:J69"/>
    <mergeCell ref="O79:O81"/>
    <mergeCell ref="L77:L78"/>
    <mergeCell ref="L74:L76"/>
    <mergeCell ref="A74:A76"/>
    <mergeCell ref="B74:C76"/>
    <mergeCell ref="D74:D76"/>
    <mergeCell ref="E74:E76"/>
    <mergeCell ref="F74:F76"/>
    <mergeCell ref="G74:G76"/>
    <mergeCell ref="J74:J76"/>
    <mergeCell ref="K74:K76"/>
    <mergeCell ref="A77:A78"/>
    <mergeCell ref="B77:C78"/>
    <mergeCell ref="D77:D78"/>
    <mergeCell ref="E77:E78"/>
    <mergeCell ref="F77:F78"/>
    <mergeCell ref="G77:G78"/>
    <mergeCell ref="J77:J78"/>
    <mergeCell ref="K77:K78"/>
    <mergeCell ref="L79:L81"/>
    <mergeCell ref="D79:D81"/>
    <mergeCell ref="E79:E81"/>
    <mergeCell ref="F79:F81"/>
    <mergeCell ref="G79:G81"/>
    <mergeCell ref="J79:J81"/>
    <mergeCell ref="M79:M81"/>
    <mergeCell ref="N79:N81"/>
    <mergeCell ref="K85:K87"/>
    <mergeCell ref="L85:L87"/>
    <mergeCell ref="D82:D84"/>
    <mergeCell ref="K79:K81"/>
    <mergeCell ref="K88:K90"/>
    <mergeCell ref="L88:L90"/>
    <mergeCell ref="M88:M90"/>
    <mergeCell ref="N88:N90"/>
    <mergeCell ref="O88:O90"/>
    <mergeCell ref="A85:A87"/>
    <mergeCell ref="B85:C87"/>
    <mergeCell ref="D85:D87"/>
    <mergeCell ref="E85:E87"/>
    <mergeCell ref="F85:F87"/>
    <mergeCell ref="G85:G87"/>
    <mergeCell ref="J85:J87"/>
    <mergeCell ref="A88:A90"/>
    <mergeCell ref="B88:C90"/>
    <mergeCell ref="D88:D90"/>
    <mergeCell ref="E88:E90"/>
    <mergeCell ref="F88:F90"/>
    <mergeCell ref="G88:G90"/>
    <mergeCell ref="J88:J90"/>
    <mergeCell ref="M85:M87"/>
    <mergeCell ref="N85:N87"/>
    <mergeCell ref="O85:O87"/>
    <mergeCell ref="M74:M76"/>
    <mergeCell ref="N74:N76"/>
    <mergeCell ref="O74:O76"/>
    <mergeCell ref="P74:P76"/>
    <mergeCell ref="Q77:Q78"/>
    <mergeCell ref="M77:M78"/>
    <mergeCell ref="N77:N78"/>
    <mergeCell ref="O77:O78"/>
    <mergeCell ref="P77:P78"/>
    <mergeCell ref="Q74:Q76"/>
    <mergeCell ref="P88:P90"/>
    <mergeCell ref="S85:S87"/>
    <mergeCell ref="Q88:Q90"/>
    <mergeCell ref="R88:R90"/>
    <mergeCell ref="S88:S90"/>
    <mergeCell ref="P55:P56"/>
    <mergeCell ref="Q55:Q56"/>
    <mergeCell ref="R55:R56"/>
    <mergeCell ref="S55:S56"/>
    <mergeCell ref="Q79:Q81"/>
    <mergeCell ref="R61:R63"/>
    <mergeCell ref="S61:S63"/>
    <mergeCell ref="P85:P87"/>
    <mergeCell ref="P79:P81"/>
    <mergeCell ref="P61:P63"/>
    <mergeCell ref="Q85:Q87"/>
    <mergeCell ref="R85:R87"/>
    <mergeCell ref="R77:R78"/>
    <mergeCell ref="S77:S78"/>
    <mergeCell ref="P82:P84"/>
    <mergeCell ref="Q82:Q84"/>
    <mergeCell ref="R82:R84"/>
    <mergeCell ref="S82:S84"/>
    <mergeCell ref="A34:A35"/>
    <mergeCell ref="K34:K35"/>
    <mergeCell ref="L34:L35"/>
    <mergeCell ref="N34:N35"/>
    <mergeCell ref="P44:P45"/>
    <mergeCell ref="Q44:Q45"/>
    <mergeCell ref="R44:R45"/>
    <mergeCell ref="J44:J45"/>
    <mergeCell ref="K44:K45"/>
    <mergeCell ref="L44:L45"/>
    <mergeCell ref="M44:M45"/>
    <mergeCell ref="N44:N45"/>
    <mergeCell ref="O44:O45"/>
    <mergeCell ref="J41:J43"/>
    <mergeCell ref="K41:K43"/>
    <mergeCell ref="L41:L43"/>
    <mergeCell ref="M41:M43"/>
    <mergeCell ref="N41:N43"/>
    <mergeCell ref="O41:O43"/>
    <mergeCell ref="A41:A43"/>
    <mergeCell ref="P41:P43"/>
    <mergeCell ref="Q41:Q43"/>
    <mergeCell ref="B34:C35"/>
    <mergeCell ref="B41:C43"/>
    <mergeCell ref="S44:S45"/>
    <mergeCell ref="Q46:Q47"/>
    <mergeCell ref="S48:S49"/>
    <mergeCell ref="R41:R43"/>
    <mergeCell ref="Q48:Q49"/>
    <mergeCell ref="S41:S43"/>
    <mergeCell ref="R46:R47"/>
    <mergeCell ref="P46:P47"/>
    <mergeCell ref="R48:R49"/>
    <mergeCell ref="P48:P49"/>
    <mergeCell ref="D41:D43"/>
    <mergeCell ref="E41:E43"/>
    <mergeCell ref="F41:F43"/>
    <mergeCell ref="B39:C40"/>
    <mergeCell ref="D39:D40"/>
    <mergeCell ref="E39:E40"/>
    <mergeCell ref="F39:F40"/>
    <mergeCell ref="G39:G40"/>
    <mergeCell ref="B36:C38"/>
    <mergeCell ref="D36:D38"/>
    <mergeCell ref="G41:G43"/>
    <mergeCell ref="E36:E38"/>
    <mergeCell ref="F36:F38"/>
    <mergeCell ref="G36:G38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E53E-80FD-4AE9-93DF-EFC621C5050F}">
  <dimension ref="A1:C32"/>
  <sheetViews>
    <sheetView workbookViewId="0">
      <selection activeCell="B1" sqref="B1"/>
    </sheetView>
  </sheetViews>
  <sheetFormatPr baseColWidth="10" defaultRowHeight="15" x14ac:dyDescent="0.25"/>
  <cols>
    <col min="1" max="1" width="4.5703125" bestFit="1" customWidth="1"/>
    <col min="2" max="2" width="69.5703125" customWidth="1"/>
    <col min="3" max="3" width="16" customWidth="1"/>
  </cols>
  <sheetData>
    <row r="1" spans="1:3" ht="21" x14ac:dyDescent="0.35">
      <c r="A1" s="271" t="s">
        <v>771</v>
      </c>
      <c r="B1" s="271" t="s">
        <v>772</v>
      </c>
      <c r="C1" s="271" t="s">
        <v>773</v>
      </c>
    </row>
    <row r="2" spans="1:3" ht="40.5" x14ac:dyDescent="0.25">
      <c r="A2" s="272">
        <v>1</v>
      </c>
      <c r="B2" s="150" t="s">
        <v>769</v>
      </c>
      <c r="C2" s="272">
        <v>2</v>
      </c>
    </row>
    <row r="3" spans="1:3" ht="40.5" x14ac:dyDescent="0.25">
      <c r="A3" s="272">
        <v>2</v>
      </c>
      <c r="B3" s="150" t="s">
        <v>256</v>
      </c>
      <c r="C3" s="272">
        <v>2</v>
      </c>
    </row>
    <row r="4" spans="1:3" ht="40.5" x14ac:dyDescent="0.25">
      <c r="A4" s="272">
        <v>3</v>
      </c>
      <c r="B4" s="150" t="s">
        <v>729</v>
      </c>
      <c r="C4" s="272">
        <v>1</v>
      </c>
    </row>
    <row r="5" spans="1:3" ht="40.5" x14ac:dyDescent="0.25">
      <c r="A5" s="272">
        <v>4</v>
      </c>
      <c r="B5" s="150" t="s">
        <v>733</v>
      </c>
      <c r="C5" s="272">
        <v>2</v>
      </c>
    </row>
    <row r="6" spans="1:3" ht="40.5" x14ac:dyDescent="0.25">
      <c r="A6" s="272">
        <v>5</v>
      </c>
      <c r="B6" s="150" t="s">
        <v>770</v>
      </c>
      <c r="C6" s="272">
        <v>2</v>
      </c>
    </row>
    <row r="7" spans="1:3" ht="20.25" x14ac:dyDescent="0.25">
      <c r="A7" s="272">
        <v>6</v>
      </c>
      <c r="B7" s="150" t="s">
        <v>757</v>
      </c>
      <c r="C7" s="272">
        <v>2</v>
      </c>
    </row>
    <row r="8" spans="1:3" ht="40.5" x14ac:dyDescent="0.25">
      <c r="A8" s="272">
        <v>7</v>
      </c>
      <c r="B8" s="150" t="s">
        <v>395</v>
      </c>
      <c r="C8" s="272">
        <v>2</v>
      </c>
    </row>
    <row r="9" spans="1:3" ht="60.75" x14ac:dyDescent="0.25">
      <c r="A9" s="272">
        <v>8</v>
      </c>
      <c r="B9" s="150" t="s">
        <v>730</v>
      </c>
      <c r="C9" s="272">
        <v>1</v>
      </c>
    </row>
    <row r="10" spans="1:3" ht="40.5" x14ac:dyDescent="0.25">
      <c r="A10" s="272">
        <v>9</v>
      </c>
      <c r="B10" s="269" t="s">
        <v>731</v>
      </c>
      <c r="C10" s="272">
        <v>2</v>
      </c>
    </row>
    <row r="11" spans="1:3" ht="20.25" x14ac:dyDescent="0.25">
      <c r="A11" s="272">
        <v>10</v>
      </c>
      <c r="B11" s="151" t="s">
        <v>760</v>
      </c>
      <c r="C11" s="272">
        <v>3</v>
      </c>
    </row>
    <row r="12" spans="1:3" ht="40.5" x14ac:dyDescent="0.25">
      <c r="A12" s="272">
        <v>11</v>
      </c>
      <c r="B12" s="150" t="s">
        <v>263</v>
      </c>
      <c r="C12" s="272">
        <v>2</v>
      </c>
    </row>
    <row r="13" spans="1:3" ht="40.5" x14ac:dyDescent="0.25">
      <c r="A13" s="272">
        <v>12</v>
      </c>
      <c r="B13" s="150" t="s">
        <v>355</v>
      </c>
      <c r="C13" s="272">
        <v>3</v>
      </c>
    </row>
    <row r="14" spans="1:3" ht="40.5" x14ac:dyDescent="0.25">
      <c r="A14" s="272">
        <v>13</v>
      </c>
      <c r="B14" s="150" t="s">
        <v>266</v>
      </c>
      <c r="C14" s="272">
        <v>2</v>
      </c>
    </row>
    <row r="15" spans="1:3" ht="40.5" x14ac:dyDescent="0.25">
      <c r="A15" s="272">
        <v>14</v>
      </c>
      <c r="B15" s="150" t="s">
        <v>268</v>
      </c>
      <c r="C15" s="272">
        <v>2</v>
      </c>
    </row>
    <row r="16" spans="1:3" ht="40.5" x14ac:dyDescent="0.25">
      <c r="A16" s="272">
        <v>15</v>
      </c>
      <c r="B16" s="150" t="s">
        <v>359</v>
      </c>
      <c r="C16" s="272">
        <v>2</v>
      </c>
    </row>
    <row r="17" spans="1:3" ht="40.5" x14ac:dyDescent="0.25">
      <c r="A17" s="272">
        <v>16</v>
      </c>
      <c r="B17" s="269" t="s">
        <v>774</v>
      </c>
      <c r="C17" s="272">
        <v>3</v>
      </c>
    </row>
    <row r="18" spans="1:3" ht="40.5" x14ac:dyDescent="0.25">
      <c r="A18" s="272">
        <v>17</v>
      </c>
      <c r="B18" s="269" t="s">
        <v>732</v>
      </c>
      <c r="C18" s="272">
        <v>2</v>
      </c>
    </row>
    <row r="19" spans="1:3" ht="20.25" x14ac:dyDescent="0.25">
      <c r="A19" s="272">
        <v>18</v>
      </c>
      <c r="B19" s="150" t="s">
        <v>272</v>
      </c>
      <c r="C19" s="272">
        <v>2</v>
      </c>
    </row>
    <row r="20" spans="1:3" ht="20.25" x14ac:dyDescent="0.25">
      <c r="A20" s="272">
        <v>19</v>
      </c>
      <c r="B20" s="269" t="s">
        <v>762</v>
      </c>
      <c r="C20" s="272">
        <v>1</v>
      </c>
    </row>
    <row r="21" spans="1:3" ht="40.5" x14ac:dyDescent="0.25">
      <c r="A21" s="272">
        <v>20</v>
      </c>
      <c r="B21" s="150" t="s">
        <v>364</v>
      </c>
      <c r="C21" s="272">
        <v>3</v>
      </c>
    </row>
    <row r="22" spans="1:3" ht="20.25" x14ac:dyDescent="0.25">
      <c r="A22" s="272">
        <v>21</v>
      </c>
      <c r="B22" s="150" t="s">
        <v>274</v>
      </c>
      <c r="C22" s="272">
        <v>3</v>
      </c>
    </row>
    <row r="23" spans="1:3" ht="40.5" x14ac:dyDescent="0.25">
      <c r="A23" s="272">
        <v>22</v>
      </c>
      <c r="B23" s="150" t="s">
        <v>764</v>
      </c>
      <c r="C23" s="272">
        <v>3</v>
      </c>
    </row>
    <row r="24" spans="1:3" ht="40.5" x14ac:dyDescent="0.25">
      <c r="A24" s="272">
        <v>23</v>
      </c>
      <c r="B24" s="150" t="s">
        <v>277</v>
      </c>
      <c r="C24" s="272">
        <v>3</v>
      </c>
    </row>
    <row r="25" spans="1:3" ht="40.5" x14ac:dyDescent="0.25">
      <c r="A25" s="272">
        <v>24</v>
      </c>
      <c r="B25" s="150" t="s">
        <v>278</v>
      </c>
      <c r="C25" s="272">
        <v>4</v>
      </c>
    </row>
    <row r="26" spans="1:3" ht="20.25" x14ac:dyDescent="0.25">
      <c r="A26" s="272">
        <v>25</v>
      </c>
      <c r="B26" s="150" t="s">
        <v>280</v>
      </c>
      <c r="C26" s="272">
        <v>3</v>
      </c>
    </row>
    <row r="27" spans="1:3" ht="40.5" x14ac:dyDescent="0.25">
      <c r="A27" s="272">
        <v>26</v>
      </c>
      <c r="B27" s="150" t="s">
        <v>399</v>
      </c>
      <c r="C27" s="272">
        <v>2</v>
      </c>
    </row>
    <row r="28" spans="1:3" ht="40.5" x14ac:dyDescent="0.25">
      <c r="A28" s="272">
        <v>27</v>
      </c>
      <c r="B28" s="150" t="s">
        <v>282</v>
      </c>
      <c r="C28" s="272">
        <v>3</v>
      </c>
    </row>
    <row r="29" spans="1:3" ht="20.25" x14ac:dyDescent="0.25">
      <c r="A29" s="272">
        <v>28</v>
      </c>
      <c r="B29" s="273" t="s">
        <v>766</v>
      </c>
      <c r="C29" s="272">
        <v>3</v>
      </c>
    </row>
    <row r="30" spans="1:3" ht="40.5" x14ac:dyDescent="0.25">
      <c r="A30" s="272">
        <v>29</v>
      </c>
      <c r="B30" s="150" t="s">
        <v>283</v>
      </c>
      <c r="C30" s="272">
        <v>3</v>
      </c>
    </row>
    <row r="31" spans="1:3" ht="20.25" x14ac:dyDescent="0.25">
      <c r="A31" s="272">
        <v>30</v>
      </c>
      <c r="B31" s="150" t="s">
        <v>287</v>
      </c>
      <c r="C31" s="272">
        <v>3</v>
      </c>
    </row>
    <row r="32" spans="1:3" ht="21.75" thickBot="1" x14ac:dyDescent="0.4">
      <c r="B32" s="270" t="s">
        <v>775</v>
      </c>
      <c r="C32" s="270">
        <f>SUM(C2:C31)</f>
        <v>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003F-02D0-4513-85C3-22FD707F9E2A}">
  <sheetPr>
    <tabColor theme="7" tint="0.39997558519241921"/>
  </sheetPr>
  <dimension ref="A1:AI224"/>
  <sheetViews>
    <sheetView topLeftCell="A27" zoomScale="70" zoomScaleNormal="70" workbookViewId="0">
      <selection activeCell="A9" sqref="A9:A33"/>
    </sheetView>
  </sheetViews>
  <sheetFormatPr baseColWidth="10" defaultRowHeight="15" x14ac:dyDescent="0.25"/>
  <cols>
    <col min="1" max="1" width="18.42578125" customWidth="1"/>
    <col min="2" max="2" width="18.7109375" customWidth="1"/>
    <col min="3" max="3" width="28.140625" customWidth="1"/>
    <col min="4" max="4" width="47.28515625" customWidth="1"/>
    <col min="5" max="5" width="22.5703125" style="46" customWidth="1"/>
    <col min="6" max="6" width="26" style="46" customWidth="1"/>
    <col min="7" max="7" width="16.140625" customWidth="1"/>
    <col min="8" max="8" width="14.85546875" customWidth="1"/>
    <col min="9" max="9" width="31.140625" customWidth="1"/>
    <col min="10" max="10" width="16.7109375" customWidth="1"/>
    <col min="11" max="35" width="11.42578125" style="70"/>
  </cols>
  <sheetData>
    <row r="1" spans="1:10" x14ac:dyDescent="0.25">
      <c r="A1" s="466"/>
      <c r="B1" s="466"/>
      <c r="C1" s="466"/>
      <c r="D1" s="467" t="s">
        <v>572</v>
      </c>
      <c r="E1" s="468"/>
      <c r="F1" s="468"/>
      <c r="G1" s="468"/>
      <c r="H1" s="469"/>
      <c r="I1" s="243" t="s">
        <v>238</v>
      </c>
      <c r="J1" s="243" t="s">
        <v>573</v>
      </c>
    </row>
    <row r="2" spans="1:10" x14ac:dyDescent="0.25">
      <c r="A2" s="466"/>
      <c r="B2" s="466"/>
      <c r="C2" s="466"/>
      <c r="D2" s="470"/>
      <c r="E2" s="471"/>
      <c r="F2" s="471"/>
      <c r="G2" s="471"/>
      <c r="H2" s="472"/>
      <c r="I2" s="243" t="s">
        <v>239</v>
      </c>
      <c r="J2" s="234">
        <v>1</v>
      </c>
    </row>
    <row r="3" spans="1:10" ht="15.75" x14ac:dyDescent="0.25">
      <c r="A3" s="466"/>
      <c r="B3" s="466"/>
      <c r="C3" s="466"/>
      <c r="D3" s="473" t="s">
        <v>574</v>
      </c>
      <c r="E3" s="474"/>
      <c r="F3" s="474"/>
      <c r="G3" s="474"/>
      <c r="H3" s="475"/>
      <c r="I3" s="243" t="s">
        <v>240</v>
      </c>
      <c r="J3" s="244">
        <v>44110</v>
      </c>
    </row>
    <row r="4" spans="1:10" x14ac:dyDescent="0.25">
      <c r="A4" s="135"/>
      <c r="B4" s="135"/>
      <c r="C4" s="135"/>
      <c r="D4" s="70"/>
      <c r="E4" s="245"/>
      <c r="F4" s="135"/>
      <c r="G4" s="70"/>
      <c r="H4" s="70"/>
      <c r="I4" s="70"/>
      <c r="J4" s="70"/>
    </row>
    <row r="5" spans="1:10" x14ac:dyDescent="0.25">
      <c r="A5" s="246" t="s">
        <v>240</v>
      </c>
      <c r="B5" s="247">
        <v>2021</v>
      </c>
      <c r="C5" s="135"/>
      <c r="D5" s="70"/>
      <c r="E5" s="245"/>
      <c r="F5" s="135"/>
      <c r="G5" s="70"/>
      <c r="H5" s="70"/>
      <c r="I5" s="70"/>
      <c r="J5" s="70"/>
    </row>
    <row r="6" spans="1:10" x14ac:dyDescent="0.25">
      <c r="A6" s="135"/>
      <c r="B6" s="135"/>
      <c r="C6" s="135"/>
      <c r="D6" s="70"/>
      <c r="E6" s="245"/>
      <c r="F6" s="135"/>
      <c r="G6" s="70"/>
      <c r="H6" s="70"/>
      <c r="I6" s="70"/>
      <c r="J6" s="70"/>
    </row>
    <row r="7" spans="1:10" x14ac:dyDescent="0.25">
      <c r="A7" s="476" t="s">
        <v>575</v>
      </c>
      <c r="B7" s="478" t="s">
        <v>576</v>
      </c>
      <c r="C7" s="478" t="s">
        <v>577</v>
      </c>
      <c r="D7" s="476" t="s">
        <v>403</v>
      </c>
      <c r="E7" s="476" t="s">
        <v>405</v>
      </c>
      <c r="F7" s="476" t="s">
        <v>578</v>
      </c>
      <c r="G7" s="465" t="s">
        <v>579</v>
      </c>
      <c r="H7" s="465"/>
      <c r="I7" s="463" t="s">
        <v>580</v>
      </c>
      <c r="J7" s="465" t="s">
        <v>581</v>
      </c>
    </row>
    <row r="8" spans="1:10" x14ac:dyDescent="0.25">
      <c r="A8" s="477"/>
      <c r="B8" s="478"/>
      <c r="C8" s="478"/>
      <c r="D8" s="477"/>
      <c r="E8" s="477"/>
      <c r="F8" s="477"/>
      <c r="G8" s="248" t="s">
        <v>582</v>
      </c>
      <c r="H8" s="248" t="s">
        <v>583</v>
      </c>
      <c r="I8" s="464"/>
      <c r="J8" s="465"/>
    </row>
    <row r="9" spans="1:10" ht="51" x14ac:dyDescent="0.25">
      <c r="A9" s="459" t="s">
        <v>584</v>
      </c>
      <c r="B9" s="459" t="s">
        <v>585</v>
      </c>
      <c r="C9" s="459" t="s">
        <v>586</v>
      </c>
      <c r="D9" s="249" t="s">
        <v>706</v>
      </c>
      <c r="E9" s="250" t="s">
        <v>587</v>
      </c>
      <c r="F9" s="250" t="s">
        <v>587</v>
      </c>
      <c r="G9" s="251">
        <v>44348</v>
      </c>
      <c r="H9" s="251">
        <v>44377</v>
      </c>
      <c r="I9" s="249" t="s">
        <v>588</v>
      </c>
      <c r="J9" s="42"/>
    </row>
    <row r="10" spans="1:10" ht="38.25" x14ac:dyDescent="0.25">
      <c r="A10" s="460"/>
      <c r="B10" s="460"/>
      <c r="C10" s="460"/>
      <c r="D10" s="249" t="s">
        <v>589</v>
      </c>
      <c r="E10" s="250" t="s">
        <v>587</v>
      </c>
      <c r="F10" s="250" t="s">
        <v>587</v>
      </c>
      <c r="G10" s="251">
        <v>44378</v>
      </c>
      <c r="H10" s="251">
        <v>44407</v>
      </c>
      <c r="I10" s="249" t="s">
        <v>590</v>
      </c>
      <c r="J10" s="42"/>
    </row>
    <row r="11" spans="1:10" ht="38.25" x14ac:dyDescent="0.25">
      <c r="A11" s="461"/>
      <c r="B11" s="460"/>
      <c r="C11" s="460"/>
      <c r="D11" s="249" t="s">
        <v>591</v>
      </c>
      <c r="E11" s="250" t="s">
        <v>587</v>
      </c>
      <c r="F11" s="250" t="s">
        <v>587</v>
      </c>
      <c r="G11" s="251">
        <v>44531</v>
      </c>
      <c r="H11" s="251">
        <v>44545</v>
      </c>
      <c r="I11" s="249" t="s">
        <v>592</v>
      </c>
      <c r="J11" s="42"/>
    </row>
    <row r="12" spans="1:10" ht="51" x14ac:dyDescent="0.25">
      <c r="A12" s="459" t="s">
        <v>593</v>
      </c>
      <c r="B12" s="459" t="s">
        <v>594</v>
      </c>
      <c r="C12" s="459" t="s">
        <v>595</v>
      </c>
      <c r="D12" s="249" t="s">
        <v>596</v>
      </c>
      <c r="E12" s="250" t="s">
        <v>587</v>
      </c>
      <c r="F12" s="250" t="s">
        <v>587</v>
      </c>
      <c r="G12" s="251">
        <v>44440</v>
      </c>
      <c r="H12" s="251">
        <v>44560</v>
      </c>
      <c r="I12" s="249" t="s">
        <v>597</v>
      </c>
      <c r="J12" s="42"/>
    </row>
    <row r="13" spans="1:10" ht="51" x14ac:dyDescent="0.25">
      <c r="A13" s="460"/>
      <c r="B13" s="460"/>
      <c r="C13" s="460"/>
      <c r="D13" s="249" t="s">
        <v>598</v>
      </c>
      <c r="E13" s="250" t="s">
        <v>587</v>
      </c>
      <c r="F13" s="250" t="s">
        <v>587</v>
      </c>
      <c r="G13" s="251">
        <v>44317</v>
      </c>
      <c r="H13" s="251">
        <v>44377</v>
      </c>
      <c r="I13" s="249" t="s">
        <v>599</v>
      </c>
      <c r="J13" s="42"/>
    </row>
    <row r="14" spans="1:10" ht="38.25" x14ac:dyDescent="0.25">
      <c r="A14" s="460"/>
      <c r="B14" s="460"/>
      <c r="C14" s="460"/>
      <c r="D14" s="249" t="s">
        <v>600</v>
      </c>
      <c r="E14" s="250" t="s">
        <v>587</v>
      </c>
      <c r="F14" s="250" t="s">
        <v>587</v>
      </c>
      <c r="G14" s="252" t="s">
        <v>601</v>
      </c>
      <c r="H14" s="252" t="s">
        <v>602</v>
      </c>
      <c r="I14" s="249" t="s">
        <v>603</v>
      </c>
      <c r="J14" s="42"/>
    </row>
    <row r="15" spans="1:10" ht="51" x14ac:dyDescent="0.25">
      <c r="A15" s="460"/>
      <c r="B15" s="461"/>
      <c r="C15" s="461"/>
      <c r="D15" s="249" t="s">
        <v>604</v>
      </c>
      <c r="E15" s="250" t="s">
        <v>587</v>
      </c>
      <c r="F15" s="250" t="s">
        <v>587</v>
      </c>
      <c r="G15" s="252" t="s">
        <v>605</v>
      </c>
      <c r="H15" s="252" t="s">
        <v>606</v>
      </c>
      <c r="I15" s="249" t="s">
        <v>607</v>
      </c>
      <c r="J15" s="42"/>
    </row>
    <row r="16" spans="1:10" ht="63.75" x14ac:dyDescent="0.25">
      <c r="A16" s="460"/>
      <c r="B16" s="459" t="s">
        <v>608</v>
      </c>
      <c r="C16" s="459" t="s">
        <v>609</v>
      </c>
      <c r="D16" s="249" t="s">
        <v>610</v>
      </c>
      <c r="E16" s="250" t="s">
        <v>587</v>
      </c>
      <c r="F16" s="250" t="s">
        <v>587</v>
      </c>
      <c r="G16" s="251">
        <v>44287</v>
      </c>
      <c r="H16" s="251">
        <v>44316</v>
      </c>
      <c r="I16" s="249" t="s">
        <v>611</v>
      </c>
      <c r="J16" s="42"/>
    </row>
    <row r="17" spans="1:10" ht="63.75" x14ac:dyDescent="0.25">
      <c r="A17" s="460"/>
      <c r="B17" s="460"/>
      <c r="C17" s="460"/>
      <c r="D17" s="249" t="s">
        <v>612</v>
      </c>
      <c r="E17" s="250" t="s">
        <v>587</v>
      </c>
      <c r="F17" s="250" t="s">
        <v>587</v>
      </c>
      <c r="G17" s="251">
        <v>44531</v>
      </c>
      <c r="H17" s="251">
        <v>44560</v>
      </c>
      <c r="I17" s="249" t="s">
        <v>613</v>
      </c>
      <c r="J17" s="42"/>
    </row>
    <row r="18" spans="1:10" ht="51" x14ac:dyDescent="0.25">
      <c r="A18" s="460"/>
      <c r="B18" s="460"/>
      <c r="C18" s="460"/>
      <c r="D18" s="249" t="s">
        <v>614</v>
      </c>
      <c r="E18" s="250" t="s">
        <v>587</v>
      </c>
      <c r="F18" s="250" t="s">
        <v>587</v>
      </c>
      <c r="G18" s="252" t="s">
        <v>615</v>
      </c>
      <c r="H18" s="252" t="s">
        <v>616</v>
      </c>
      <c r="I18" s="249" t="s">
        <v>607</v>
      </c>
      <c r="J18" s="42"/>
    </row>
    <row r="19" spans="1:10" ht="38.25" x14ac:dyDescent="0.25">
      <c r="A19" s="461"/>
      <c r="B19" s="461"/>
      <c r="C19" s="461"/>
      <c r="D19" s="249" t="s">
        <v>617</v>
      </c>
      <c r="E19" s="250" t="s">
        <v>587</v>
      </c>
      <c r="F19" s="250" t="s">
        <v>587</v>
      </c>
      <c r="G19" s="252" t="s">
        <v>601</v>
      </c>
      <c r="H19" s="252" t="s">
        <v>602</v>
      </c>
      <c r="I19" s="249" t="s">
        <v>618</v>
      </c>
      <c r="J19" s="42"/>
    </row>
    <row r="20" spans="1:10" ht="89.25" x14ac:dyDescent="0.25">
      <c r="A20" s="462" t="s">
        <v>619</v>
      </c>
      <c r="B20" s="459" t="s">
        <v>620</v>
      </c>
      <c r="C20" s="459" t="s">
        <v>621</v>
      </c>
      <c r="D20" s="249" t="s">
        <v>622</v>
      </c>
      <c r="E20" s="250" t="s">
        <v>587</v>
      </c>
      <c r="F20" s="250" t="s">
        <v>587</v>
      </c>
      <c r="G20" s="252" t="s">
        <v>615</v>
      </c>
      <c r="H20" s="252" t="s">
        <v>616</v>
      </c>
      <c r="I20" s="249" t="s">
        <v>623</v>
      </c>
      <c r="J20" s="42"/>
    </row>
    <row r="21" spans="1:10" ht="114.75" x14ac:dyDescent="0.25">
      <c r="A21" s="462"/>
      <c r="B21" s="460"/>
      <c r="C21" s="460"/>
      <c r="D21" s="249" t="s">
        <v>624</v>
      </c>
      <c r="E21" s="250" t="s">
        <v>587</v>
      </c>
      <c r="F21" s="250" t="s">
        <v>587</v>
      </c>
      <c r="G21" s="252" t="s">
        <v>625</v>
      </c>
      <c r="H21" s="252" t="s">
        <v>626</v>
      </c>
      <c r="I21" s="249" t="s">
        <v>623</v>
      </c>
      <c r="J21" s="42"/>
    </row>
    <row r="22" spans="1:10" ht="51" x14ac:dyDescent="0.25">
      <c r="A22" s="462"/>
      <c r="B22" s="460"/>
      <c r="C22" s="460"/>
      <c r="D22" s="249" t="s">
        <v>627</v>
      </c>
      <c r="E22" s="250" t="s">
        <v>587</v>
      </c>
      <c r="F22" s="250" t="s">
        <v>587</v>
      </c>
      <c r="G22" s="252" t="s">
        <v>628</v>
      </c>
      <c r="H22" s="252" t="s">
        <v>629</v>
      </c>
      <c r="I22" s="249" t="s">
        <v>607</v>
      </c>
      <c r="J22" s="42"/>
    </row>
    <row r="23" spans="1:10" ht="89.25" x14ac:dyDescent="0.25">
      <c r="A23" s="462"/>
      <c r="B23" s="460"/>
      <c r="C23" s="460"/>
      <c r="D23" s="249" t="s">
        <v>630</v>
      </c>
      <c r="E23" s="250" t="s">
        <v>587</v>
      </c>
      <c r="F23" s="250" t="s">
        <v>587</v>
      </c>
      <c r="G23" s="252" t="s">
        <v>631</v>
      </c>
      <c r="H23" s="252" t="s">
        <v>632</v>
      </c>
      <c r="I23" s="249" t="s">
        <v>633</v>
      </c>
      <c r="J23" s="42"/>
    </row>
    <row r="24" spans="1:10" ht="89.25" x14ac:dyDescent="0.25">
      <c r="A24" s="462"/>
      <c r="B24" s="460"/>
      <c r="C24" s="460"/>
      <c r="D24" s="249" t="s">
        <v>634</v>
      </c>
      <c r="E24" s="250" t="s">
        <v>587</v>
      </c>
      <c r="F24" s="250" t="s">
        <v>587</v>
      </c>
      <c r="G24" s="252">
        <v>44501</v>
      </c>
      <c r="H24" s="252">
        <v>44530</v>
      </c>
      <c r="I24" s="249" t="s">
        <v>633</v>
      </c>
      <c r="J24" s="42"/>
    </row>
    <row r="25" spans="1:10" ht="63.75" x14ac:dyDescent="0.25">
      <c r="A25" s="462"/>
      <c r="B25" s="461"/>
      <c r="C25" s="461"/>
      <c r="D25" s="249" t="s">
        <v>635</v>
      </c>
      <c r="E25" s="250" t="s">
        <v>587</v>
      </c>
      <c r="F25" s="250" t="s">
        <v>587</v>
      </c>
      <c r="G25" s="252" t="s">
        <v>636</v>
      </c>
      <c r="H25" s="252" t="s">
        <v>637</v>
      </c>
      <c r="I25" s="249" t="s">
        <v>638</v>
      </c>
      <c r="J25" s="42"/>
    </row>
    <row r="26" spans="1:10" ht="89.25" x14ac:dyDescent="0.25">
      <c r="A26" s="459" t="s">
        <v>639</v>
      </c>
      <c r="B26" s="459" t="s">
        <v>640</v>
      </c>
      <c r="C26" s="459" t="s">
        <v>641</v>
      </c>
      <c r="D26" s="249" t="s">
        <v>642</v>
      </c>
      <c r="E26" s="250" t="s">
        <v>587</v>
      </c>
      <c r="F26" s="250" t="s">
        <v>587</v>
      </c>
      <c r="G26" s="252" t="s">
        <v>631</v>
      </c>
      <c r="H26" s="252" t="s">
        <v>632</v>
      </c>
      <c r="I26" s="249" t="s">
        <v>623</v>
      </c>
      <c r="J26" s="42"/>
    </row>
    <row r="27" spans="1:10" ht="63.75" x14ac:dyDescent="0.25">
      <c r="A27" s="460"/>
      <c r="B27" s="460"/>
      <c r="C27" s="460"/>
      <c r="D27" s="249" t="s">
        <v>643</v>
      </c>
      <c r="E27" s="250" t="s">
        <v>587</v>
      </c>
      <c r="F27" s="250" t="s">
        <v>587</v>
      </c>
      <c r="G27" s="252" t="s">
        <v>636</v>
      </c>
      <c r="H27" s="252" t="s">
        <v>637</v>
      </c>
      <c r="I27" s="249" t="s">
        <v>644</v>
      </c>
      <c r="J27" s="42"/>
    </row>
    <row r="28" spans="1:10" ht="102" x14ac:dyDescent="0.25">
      <c r="A28" s="460"/>
      <c r="B28" s="460"/>
      <c r="C28" s="460"/>
      <c r="D28" s="249" t="s">
        <v>645</v>
      </c>
      <c r="E28" s="250" t="s">
        <v>587</v>
      </c>
      <c r="F28" s="250" t="s">
        <v>587</v>
      </c>
      <c r="G28" s="202">
        <v>44501</v>
      </c>
      <c r="H28" s="202">
        <v>44530</v>
      </c>
      <c r="I28" s="249" t="s">
        <v>703</v>
      </c>
      <c r="J28" s="42"/>
    </row>
    <row r="29" spans="1:10" ht="63.75" x14ac:dyDescent="0.25">
      <c r="A29" s="461"/>
      <c r="B29" s="461"/>
      <c r="C29" s="461"/>
      <c r="D29" s="249" t="s">
        <v>646</v>
      </c>
      <c r="E29" s="250" t="s">
        <v>587</v>
      </c>
      <c r="F29" s="250" t="s">
        <v>587</v>
      </c>
      <c r="G29" s="252" t="s">
        <v>647</v>
      </c>
      <c r="H29" s="252" t="s">
        <v>648</v>
      </c>
      <c r="I29" s="249" t="s">
        <v>607</v>
      </c>
      <c r="J29" s="42"/>
    </row>
    <row r="30" spans="1:10" ht="38.25" x14ac:dyDescent="0.25">
      <c r="A30" s="459" t="s">
        <v>649</v>
      </c>
      <c r="B30" s="459" t="s">
        <v>585</v>
      </c>
      <c r="C30" s="459" t="s">
        <v>586</v>
      </c>
      <c r="D30" s="249" t="s">
        <v>704</v>
      </c>
      <c r="E30" s="250" t="s">
        <v>587</v>
      </c>
      <c r="F30" s="250" t="s">
        <v>650</v>
      </c>
      <c r="G30" s="252">
        <v>44378</v>
      </c>
      <c r="H30" s="252">
        <v>44407</v>
      </c>
      <c r="I30" s="249" t="s">
        <v>651</v>
      </c>
      <c r="J30" s="42"/>
    </row>
    <row r="31" spans="1:10" ht="38.25" x14ac:dyDescent="0.25">
      <c r="A31" s="460"/>
      <c r="B31" s="460"/>
      <c r="C31" s="460"/>
      <c r="D31" s="249" t="s">
        <v>705</v>
      </c>
      <c r="E31" s="250" t="s">
        <v>587</v>
      </c>
      <c r="F31" s="250" t="s">
        <v>650</v>
      </c>
      <c r="G31" s="252">
        <v>44378</v>
      </c>
      <c r="H31" s="252">
        <v>44407</v>
      </c>
      <c r="I31" s="249" t="s">
        <v>651</v>
      </c>
      <c r="J31" s="42"/>
    </row>
    <row r="32" spans="1:10" ht="38.25" x14ac:dyDescent="0.25">
      <c r="A32" s="460"/>
      <c r="B32" s="460"/>
      <c r="C32" s="460"/>
      <c r="D32" s="249" t="s">
        <v>652</v>
      </c>
      <c r="E32" s="250" t="s">
        <v>587</v>
      </c>
      <c r="F32" s="250" t="s">
        <v>587</v>
      </c>
      <c r="G32" s="252">
        <v>44348</v>
      </c>
      <c r="H32" s="252">
        <v>44377</v>
      </c>
      <c r="I32" s="249" t="s">
        <v>653</v>
      </c>
      <c r="J32" s="42"/>
    </row>
    <row r="33" spans="1:10" ht="38.25" x14ac:dyDescent="0.25">
      <c r="A33" s="461"/>
      <c r="B33" s="461"/>
      <c r="C33" s="461"/>
      <c r="D33" s="249" t="s">
        <v>654</v>
      </c>
      <c r="E33" s="250" t="s">
        <v>587</v>
      </c>
      <c r="F33" s="250" t="s">
        <v>587</v>
      </c>
      <c r="G33" s="252">
        <v>44501</v>
      </c>
      <c r="H33" s="252">
        <v>44530</v>
      </c>
      <c r="I33" s="249" t="s">
        <v>655</v>
      </c>
      <c r="J33" s="42"/>
    </row>
    <row r="34" spans="1:10" s="70" customFormat="1" x14ac:dyDescent="0.25">
      <c r="E34" s="135"/>
      <c r="F34" s="135"/>
    </row>
    <row r="35" spans="1:10" s="70" customFormat="1" x14ac:dyDescent="0.25">
      <c r="E35" s="135"/>
      <c r="F35" s="135"/>
    </row>
    <row r="36" spans="1:10" s="70" customFormat="1" x14ac:dyDescent="0.25">
      <c r="E36" s="135"/>
      <c r="F36" s="135"/>
    </row>
    <row r="37" spans="1:10" s="70" customFormat="1" x14ac:dyDescent="0.25">
      <c r="E37" s="135"/>
      <c r="F37" s="135"/>
    </row>
    <row r="38" spans="1:10" s="70" customFormat="1" x14ac:dyDescent="0.25">
      <c r="E38" s="135"/>
      <c r="F38" s="135"/>
    </row>
    <row r="39" spans="1:10" s="70" customFormat="1" x14ac:dyDescent="0.25">
      <c r="E39" s="135"/>
      <c r="F39" s="135"/>
    </row>
    <row r="40" spans="1:10" s="70" customFormat="1" x14ac:dyDescent="0.25">
      <c r="E40" s="135"/>
      <c r="F40" s="135"/>
    </row>
    <row r="41" spans="1:10" s="70" customFormat="1" x14ac:dyDescent="0.25">
      <c r="E41" s="135"/>
      <c r="F41" s="135"/>
    </row>
    <row r="42" spans="1:10" s="70" customFormat="1" x14ac:dyDescent="0.25">
      <c r="E42" s="135"/>
      <c r="F42" s="135"/>
    </row>
    <row r="43" spans="1:10" s="70" customFormat="1" x14ac:dyDescent="0.25">
      <c r="E43" s="135"/>
      <c r="F43" s="135"/>
    </row>
    <row r="44" spans="1:10" s="70" customFormat="1" x14ac:dyDescent="0.25">
      <c r="E44" s="135"/>
      <c r="F44" s="135"/>
    </row>
    <row r="45" spans="1:10" s="70" customFormat="1" x14ac:dyDescent="0.25">
      <c r="E45" s="135"/>
      <c r="F45" s="135"/>
    </row>
    <row r="46" spans="1:10" s="70" customFormat="1" x14ac:dyDescent="0.25">
      <c r="E46" s="135"/>
      <c r="F46" s="135"/>
    </row>
    <row r="47" spans="1:10" s="70" customFormat="1" x14ac:dyDescent="0.25">
      <c r="E47" s="135"/>
      <c r="F47" s="135"/>
    </row>
    <row r="48" spans="1:10" s="70" customFormat="1" x14ac:dyDescent="0.25">
      <c r="E48" s="135"/>
      <c r="F48" s="135"/>
    </row>
    <row r="49" spans="5:6" s="70" customFormat="1" x14ac:dyDescent="0.25">
      <c r="E49" s="135"/>
      <c r="F49" s="135"/>
    </row>
    <row r="50" spans="5:6" s="70" customFormat="1" x14ac:dyDescent="0.25">
      <c r="E50" s="135"/>
      <c r="F50" s="135"/>
    </row>
    <row r="51" spans="5:6" s="70" customFormat="1" x14ac:dyDescent="0.25">
      <c r="E51" s="135"/>
      <c r="F51" s="135"/>
    </row>
    <row r="52" spans="5:6" s="70" customFormat="1" x14ac:dyDescent="0.25">
      <c r="E52" s="135"/>
      <c r="F52" s="135"/>
    </row>
    <row r="53" spans="5:6" s="70" customFormat="1" x14ac:dyDescent="0.25">
      <c r="E53" s="135"/>
      <c r="F53" s="135"/>
    </row>
    <row r="54" spans="5:6" s="70" customFormat="1" x14ac:dyDescent="0.25">
      <c r="E54" s="135"/>
      <c r="F54" s="135"/>
    </row>
    <row r="55" spans="5:6" s="70" customFormat="1" x14ac:dyDescent="0.25">
      <c r="E55" s="135"/>
      <c r="F55" s="135"/>
    </row>
    <row r="56" spans="5:6" s="70" customFormat="1" x14ac:dyDescent="0.25">
      <c r="E56" s="135"/>
      <c r="F56" s="135"/>
    </row>
    <row r="57" spans="5:6" s="70" customFormat="1" x14ac:dyDescent="0.25">
      <c r="E57" s="135"/>
      <c r="F57" s="135"/>
    </row>
    <row r="58" spans="5:6" s="70" customFormat="1" x14ac:dyDescent="0.25">
      <c r="E58" s="135"/>
      <c r="F58" s="135"/>
    </row>
    <row r="59" spans="5:6" s="70" customFormat="1" x14ac:dyDescent="0.25">
      <c r="E59" s="135"/>
      <c r="F59" s="135"/>
    </row>
    <row r="60" spans="5:6" s="70" customFormat="1" x14ac:dyDescent="0.25">
      <c r="E60" s="135"/>
      <c r="F60" s="135"/>
    </row>
    <row r="61" spans="5:6" s="70" customFormat="1" x14ac:dyDescent="0.25">
      <c r="E61" s="135"/>
      <c r="F61" s="135"/>
    </row>
    <row r="62" spans="5:6" s="70" customFormat="1" x14ac:dyDescent="0.25">
      <c r="E62" s="135"/>
      <c r="F62" s="135"/>
    </row>
    <row r="63" spans="5:6" s="70" customFormat="1" x14ac:dyDescent="0.25">
      <c r="E63" s="135"/>
      <c r="F63" s="135"/>
    </row>
    <row r="64" spans="5:6" s="70" customFormat="1" x14ac:dyDescent="0.25">
      <c r="E64" s="135"/>
      <c r="F64" s="135"/>
    </row>
    <row r="65" spans="5:6" s="70" customFormat="1" x14ac:dyDescent="0.25">
      <c r="E65" s="135"/>
      <c r="F65" s="135"/>
    </row>
    <row r="66" spans="5:6" s="70" customFormat="1" x14ac:dyDescent="0.25">
      <c r="E66" s="135"/>
      <c r="F66" s="135"/>
    </row>
    <row r="67" spans="5:6" s="70" customFormat="1" x14ac:dyDescent="0.25">
      <c r="E67" s="135"/>
      <c r="F67" s="135"/>
    </row>
    <row r="68" spans="5:6" s="70" customFormat="1" x14ac:dyDescent="0.25">
      <c r="E68" s="135"/>
      <c r="F68" s="135"/>
    </row>
    <row r="69" spans="5:6" s="70" customFormat="1" x14ac:dyDescent="0.25">
      <c r="E69" s="135"/>
      <c r="F69" s="135"/>
    </row>
    <row r="70" spans="5:6" s="70" customFormat="1" x14ac:dyDescent="0.25">
      <c r="E70" s="135"/>
      <c r="F70" s="135"/>
    </row>
    <row r="71" spans="5:6" s="70" customFormat="1" x14ac:dyDescent="0.25">
      <c r="E71" s="135"/>
      <c r="F71" s="135"/>
    </row>
    <row r="72" spans="5:6" s="70" customFormat="1" x14ac:dyDescent="0.25">
      <c r="E72" s="135"/>
      <c r="F72" s="135"/>
    </row>
    <row r="73" spans="5:6" s="70" customFormat="1" x14ac:dyDescent="0.25">
      <c r="E73" s="135"/>
      <c r="F73" s="135"/>
    </row>
    <row r="74" spans="5:6" s="70" customFormat="1" x14ac:dyDescent="0.25">
      <c r="E74" s="135"/>
      <c r="F74" s="135"/>
    </row>
    <row r="75" spans="5:6" s="70" customFormat="1" x14ac:dyDescent="0.25">
      <c r="E75" s="135"/>
      <c r="F75" s="135"/>
    </row>
    <row r="76" spans="5:6" s="70" customFormat="1" x14ac:dyDescent="0.25">
      <c r="E76" s="135"/>
      <c r="F76" s="135"/>
    </row>
    <row r="77" spans="5:6" s="70" customFormat="1" x14ac:dyDescent="0.25">
      <c r="E77" s="135"/>
      <c r="F77" s="135"/>
    </row>
    <row r="78" spans="5:6" s="70" customFormat="1" x14ac:dyDescent="0.25">
      <c r="E78" s="135"/>
      <c r="F78" s="135"/>
    </row>
    <row r="79" spans="5:6" s="70" customFormat="1" x14ac:dyDescent="0.25">
      <c r="E79" s="135"/>
      <c r="F79" s="135"/>
    </row>
    <row r="80" spans="5:6" s="70" customFormat="1" x14ac:dyDescent="0.25">
      <c r="E80" s="135"/>
      <c r="F80" s="135"/>
    </row>
    <row r="81" spans="5:6" s="70" customFormat="1" x14ac:dyDescent="0.25">
      <c r="E81" s="135"/>
      <c r="F81" s="135"/>
    </row>
    <row r="82" spans="5:6" s="70" customFormat="1" x14ac:dyDescent="0.25">
      <c r="E82" s="135"/>
      <c r="F82" s="135"/>
    </row>
    <row r="83" spans="5:6" s="70" customFormat="1" x14ac:dyDescent="0.25">
      <c r="E83" s="135"/>
      <c r="F83" s="135"/>
    </row>
    <row r="84" spans="5:6" s="70" customFormat="1" x14ac:dyDescent="0.25">
      <c r="E84" s="135"/>
      <c r="F84" s="135"/>
    </row>
    <row r="85" spans="5:6" s="70" customFormat="1" x14ac:dyDescent="0.25">
      <c r="E85" s="135"/>
      <c r="F85" s="135"/>
    </row>
    <row r="86" spans="5:6" s="70" customFormat="1" x14ac:dyDescent="0.25">
      <c r="E86" s="135"/>
      <c r="F86" s="135"/>
    </row>
    <row r="87" spans="5:6" s="70" customFormat="1" x14ac:dyDescent="0.25">
      <c r="E87" s="135"/>
      <c r="F87" s="135"/>
    </row>
    <row r="88" spans="5:6" s="70" customFormat="1" x14ac:dyDescent="0.25">
      <c r="E88" s="135"/>
      <c r="F88" s="135"/>
    </row>
    <row r="89" spans="5:6" s="70" customFormat="1" x14ac:dyDescent="0.25">
      <c r="E89" s="135"/>
      <c r="F89" s="135"/>
    </row>
    <row r="90" spans="5:6" s="70" customFormat="1" x14ac:dyDescent="0.25">
      <c r="E90" s="135"/>
      <c r="F90" s="135"/>
    </row>
    <row r="91" spans="5:6" s="70" customFormat="1" x14ac:dyDescent="0.25">
      <c r="E91" s="135"/>
      <c r="F91" s="135"/>
    </row>
    <row r="92" spans="5:6" s="70" customFormat="1" x14ac:dyDescent="0.25">
      <c r="E92" s="135"/>
      <c r="F92" s="135"/>
    </row>
    <row r="93" spans="5:6" s="70" customFormat="1" x14ac:dyDescent="0.25">
      <c r="E93" s="135"/>
      <c r="F93" s="135"/>
    </row>
    <row r="94" spans="5:6" s="70" customFormat="1" x14ac:dyDescent="0.25">
      <c r="E94" s="135"/>
      <c r="F94" s="135"/>
    </row>
    <row r="95" spans="5:6" s="70" customFormat="1" x14ac:dyDescent="0.25">
      <c r="E95" s="135"/>
      <c r="F95" s="135"/>
    </row>
    <row r="96" spans="5:6" s="70" customFormat="1" x14ac:dyDescent="0.25">
      <c r="E96" s="135"/>
      <c r="F96" s="135"/>
    </row>
    <row r="97" spans="5:6" s="70" customFormat="1" x14ac:dyDescent="0.25">
      <c r="E97" s="135"/>
      <c r="F97" s="135"/>
    </row>
    <row r="98" spans="5:6" s="70" customFormat="1" x14ac:dyDescent="0.25">
      <c r="E98" s="135"/>
      <c r="F98" s="135"/>
    </row>
    <row r="99" spans="5:6" s="70" customFormat="1" x14ac:dyDescent="0.25">
      <c r="E99" s="135"/>
      <c r="F99" s="135"/>
    </row>
    <row r="100" spans="5:6" s="70" customFormat="1" x14ac:dyDescent="0.25">
      <c r="E100" s="135"/>
      <c r="F100" s="135"/>
    </row>
    <row r="101" spans="5:6" s="70" customFormat="1" x14ac:dyDescent="0.25">
      <c r="E101" s="135"/>
      <c r="F101" s="135"/>
    </row>
    <row r="102" spans="5:6" s="70" customFormat="1" x14ac:dyDescent="0.25">
      <c r="E102" s="135"/>
      <c r="F102" s="135"/>
    </row>
    <row r="103" spans="5:6" s="70" customFormat="1" x14ac:dyDescent="0.25">
      <c r="E103" s="135"/>
      <c r="F103" s="135"/>
    </row>
    <row r="104" spans="5:6" s="70" customFormat="1" x14ac:dyDescent="0.25">
      <c r="E104" s="135"/>
      <c r="F104" s="135"/>
    </row>
    <row r="105" spans="5:6" s="70" customFormat="1" x14ac:dyDescent="0.25">
      <c r="E105" s="135"/>
      <c r="F105" s="135"/>
    </row>
    <row r="106" spans="5:6" s="70" customFormat="1" x14ac:dyDescent="0.25">
      <c r="E106" s="135"/>
      <c r="F106" s="135"/>
    </row>
    <row r="107" spans="5:6" s="70" customFormat="1" x14ac:dyDescent="0.25">
      <c r="E107" s="135"/>
      <c r="F107" s="135"/>
    </row>
    <row r="108" spans="5:6" s="70" customFormat="1" x14ac:dyDescent="0.25">
      <c r="E108" s="135"/>
      <c r="F108" s="135"/>
    </row>
    <row r="109" spans="5:6" s="70" customFormat="1" x14ac:dyDescent="0.25">
      <c r="E109" s="135"/>
      <c r="F109" s="135"/>
    </row>
    <row r="110" spans="5:6" s="70" customFormat="1" x14ac:dyDescent="0.25">
      <c r="E110" s="135"/>
      <c r="F110" s="135"/>
    </row>
    <row r="111" spans="5:6" s="70" customFormat="1" x14ac:dyDescent="0.25">
      <c r="E111" s="135"/>
      <c r="F111" s="135"/>
    </row>
    <row r="112" spans="5:6" s="70" customFormat="1" x14ac:dyDescent="0.25">
      <c r="E112" s="135"/>
      <c r="F112" s="135"/>
    </row>
    <row r="113" spans="5:6" s="70" customFormat="1" x14ac:dyDescent="0.25">
      <c r="E113" s="135"/>
      <c r="F113" s="135"/>
    </row>
    <row r="114" spans="5:6" s="70" customFormat="1" x14ac:dyDescent="0.25">
      <c r="E114" s="135"/>
      <c r="F114" s="135"/>
    </row>
    <row r="115" spans="5:6" s="70" customFormat="1" x14ac:dyDescent="0.25">
      <c r="E115" s="135"/>
      <c r="F115" s="135"/>
    </row>
    <row r="116" spans="5:6" s="70" customFormat="1" x14ac:dyDescent="0.25">
      <c r="E116" s="135"/>
      <c r="F116" s="135"/>
    </row>
    <row r="117" spans="5:6" s="70" customFormat="1" x14ac:dyDescent="0.25">
      <c r="E117" s="135"/>
      <c r="F117" s="135"/>
    </row>
    <row r="118" spans="5:6" s="70" customFormat="1" x14ac:dyDescent="0.25">
      <c r="E118" s="135"/>
      <c r="F118" s="135"/>
    </row>
    <row r="119" spans="5:6" s="70" customFormat="1" x14ac:dyDescent="0.25">
      <c r="E119" s="135"/>
      <c r="F119" s="135"/>
    </row>
    <row r="120" spans="5:6" s="70" customFormat="1" x14ac:dyDescent="0.25">
      <c r="E120" s="135"/>
      <c r="F120" s="135"/>
    </row>
    <row r="121" spans="5:6" s="70" customFormat="1" x14ac:dyDescent="0.25">
      <c r="E121" s="135"/>
      <c r="F121" s="135"/>
    </row>
    <row r="122" spans="5:6" s="70" customFormat="1" x14ac:dyDescent="0.25">
      <c r="E122" s="135"/>
      <c r="F122" s="135"/>
    </row>
    <row r="123" spans="5:6" s="70" customFormat="1" x14ac:dyDescent="0.25">
      <c r="E123" s="135"/>
      <c r="F123" s="135"/>
    </row>
    <row r="124" spans="5:6" s="70" customFormat="1" x14ac:dyDescent="0.25">
      <c r="E124" s="135"/>
      <c r="F124" s="135"/>
    </row>
    <row r="125" spans="5:6" s="70" customFormat="1" x14ac:dyDescent="0.25">
      <c r="E125" s="135"/>
      <c r="F125" s="135"/>
    </row>
    <row r="126" spans="5:6" s="70" customFormat="1" x14ac:dyDescent="0.25">
      <c r="E126" s="135"/>
      <c r="F126" s="135"/>
    </row>
    <row r="127" spans="5:6" s="70" customFormat="1" x14ac:dyDescent="0.25">
      <c r="E127" s="135"/>
      <c r="F127" s="135"/>
    </row>
    <row r="128" spans="5:6" s="70" customFormat="1" x14ac:dyDescent="0.25">
      <c r="E128" s="135"/>
      <c r="F128" s="135"/>
    </row>
    <row r="129" spans="5:6" s="70" customFormat="1" x14ac:dyDescent="0.25">
      <c r="E129" s="135"/>
      <c r="F129" s="135"/>
    </row>
    <row r="130" spans="5:6" s="70" customFormat="1" x14ac:dyDescent="0.25">
      <c r="E130" s="135"/>
      <c r="F130" s="135"/>
    </row>
    <row r="131" spans="5:6" s="70" customFormat="1" x14ac:dyDescent="0.25">
      <c r="E131" s="135"/>
      <c r="F131" s="135"/>
    </row>
    <row r="132" spans="5:6" s="70" customFormat="1" x14ac:dyDescent="0.25">
      <c r="E132" s="135"/>
      <c r="F132" s="135"/>
    </row>
    <row r="133" spans="5:6" s="70" customFormat="1" x14ac:dyDescent="0.25">
      <c r="E133" s="135"/>
      <c r="F133" s="135"/>
    </row>
    <row r="134" spans="5:6" s="70" customFormat="1" x14ac:dyDescent="0.25">
      <c r="E134" s="135"/>
      <c r="F134" s="135"/>
    </row>
    <row r="135" spans="5:6" s="70" customFormat="1" x14ac:dyDescent="0.25">
      <c r="E135" s="135"/>
      <c r="F135" s="135"/>
    </row>
    <row r="136" spans="5:6" s="70" customFormat="1" x14ac:dyDescent="0.25">
      <c r="E136" s="135"/>
      <c r="F136" s="135"/>
    </row>
    <row r="137" spans="5:6" s="70" customFormat="1" x14ac:dyDescent="0.25">
      <c r="E137" s="135"/>
      <c r="F137" s="135"/>
    </row>
    <row r="138" spans="5:6" s="70" customFormat="1" x14ac:dyDescent="0.25">
      <c r="E138" s="135"/>
      <c r="F138" s="135"/>
    </row>
    <row r="139" spans="5:6" s="70" customFormat="1" x14ac:dyDescent="0.25">
      <c r="E139" s="135"/>
      <c r="F139" s="135"/>
    </row>
    <row r="140" spans="5:6" s="70" customFormat="1" x14ac:dyDescent="0.25">
      <c r="E140" s="135"/>
      <c r="F140" s="135"/>
    </row>
    <row r="141" spans="5:6" s="70" customFormat="1" x14ac:dyDescent="0.25">
      <c r="E141" s="135"/>
      <c r="F141" s="135"/>
    </row>
    <row r="142" spans="5:6" s="70" customFormat="1" x14ac:dyDescent="0.25">
      <c r="E142" s="135"/>
      <c r="F142" s="135"/>
    </row>
    <row r="143" spans="5:6" s="70" customFormat="1" x14ac:dyDescent="0.25">
      <c r="E143" s="135"/>
      <c r="F143" s="135"/>
    </row>
    <row r="144" spans="5:6" s="70" customFormat="1" x14ac:dyDescent="0.25">
      <c r="E144" s="135"/>
      <c r="F144" s="135"/>
    </row>
    <row r="145" spans="5:6" s="70" customFormat="1" x14ac:dyDescent="0.25">
      <c r="E145" s="135"/>
      <c r="F145" s="135"/>
    </row>
    <row r="146" spans="5:6" s="70" customFormat="1" x14ac:dyDescent="0.25">
      <c r="E146" s="135"/>
      <c r="F146" s="135"/>
    </row>
    <row r="147" spans="5:6" s="70" customFormat="1" x14ac:dyDescent="0.25">
      <c r="E147" s="135"/>
      <c r="F147" s="135"/>
    </row>
    <row r="148" spans="5:6" s="70" customFormat="1" x14ac:dyDescent="0.25">
      <c r="E148" s="135"/>
      <c r="F148" s="135"/>
    </row>
    <row r="149" spans="5:6" s="70" customFormat="1" x14ac:dyDescent="0.25">
      <c r="E149" s="135"/>
      <c r="F149" s="135"/>
    </row>
    <row r="150" spans="5:6" s="70" customFormat="1" x14ac:dyDescent="0.25">
      <c r="E150" s="135"/>
      <c r="F150" s="135"/>
    </row>
    <row r="151" spans="5:6" s="70" customFormat="1" x14ac:dyDescent="0.25">
      <c r="E151" s="135"/>
      <c r="F151" s="135"/>
    </row>
    <row r="152" spans="5:6" s="70" customFormat="1" x14ac:dyDescent="0.25">
      <c r="E152" s="135"/>
      <c r="F152" s="135"/>
    </row>
    <row r="153" spans="5:6" s="70" customFormat="1" x14ac:dyDescent="0.25">
      <c r="E153" s="135"/>
      <c r="F153" s="135"/>
    </row>
    <row r="154" spans="5:6" s="70" customFormat="1" x14ac:dyDescent="0.25">
      <c r="E154" s="135"/>
      <c r="F154" s="135"/>
    </row>
    <row r="155" spans="5:6" s="70" customFormat="1" x14ac:dyDescent="0.25">
      <c r="E155" s="135"/>
      <c r="F155" s="135"/>
    </row>
    <row r="156" spans="5:6" s="70" customFormat="1" x14ac:dyDescent="0.25">
      <c r="E156" s="135"/>
      <c r="F156" s="135"/>
    </row>
    <row r="157" spans="5:6" s="70" customFormat="1" x14ac:dyDescent="0.25">
      <c r="E157" s="135"/>
      <c r="F157" s="135"/>
    </row>
    <row r="158" spans="5:6" s="70" customFormat="1" x14ac:dyDescent="0.25">
      <c r="E158" s="135"/>
      <c r="F158" s="135"/>
    </row>
    <row r="159" spans="5:6" s="70" customFormat="1" x14ac:dyDescent="0.25">
      <c r="E159" s="135"/>
      <c r="F159" s="135"/>
    </row>
    <row r="160" spans="5:6" s="70" customFormat="1" x14ac:dyDescent="0.25">
      <c r="E160" s="135"/>
      <c r="F160" s="135"/>
    </row>
    <row r="161" spans="5:6" s="70" customFormat="1" x14ac:dyDescent="0.25">
      <c r="E161" s="135"/>
      <c r="F161" s="135"/>
    </row>
    <row r="162" spans="5:6" s="70" customFormat="1" x14ac:dyDescent="0.25">
      <c r="E162" s="135"/>
      <c r="F162" s="135"/>
    </row>
    <row r="163" spans="5:6" s="70" customFormat="1" x14ac:dyDescent="0.25">
      <c r="E163" s="135"/>
      <c r="F163" s="135"/>
    </row>
    <row r="164" spans="5:6" s="70" customFormat="1" x14ac:dyDescent="0.25">
      <c r="E164" s="135"/>
      <c r="F164" s="135"/>
    </row>
    <row r="165" spans="5:6" s="70" customFormat="1" x14ac:dyDescent="0.25">
      <c r="E165" s="135"/>
      <c r="F165" s="135"/>
    </row>
    <row r="166" spans="5:6" s="70" customFormat="1" x14ac:dyDescent="0.25">
      <c r="E166" s="135"/>
      <c r="F166" s="135"/>
    </row>
    <row r="167" spans="5:6" s="70" customFormat="1" x14ac:dyDescent="0.25">
      <c r="E167" s="135"/>
      <c r="F167" s="135"/>
    </row>
    <row r="168" spans="5:6" s="70" customFormat="1" x14ac:dyDescent="0.25">
      <c r="E168" s="135"/>
      <c r="F168" s="135"/>
    </row>
    <row r="169" spans="5:6" s="70" customFormat="1" x14ac:dyDescent="0.25">
      <c r="E169" s="135"/>
      <c r="F169" s="135"/>
    </row>
    <row r="170" spans="5:6" s="70" customFormat="1" x14ac:dyDescent="0.25">
      <c r="E170" s="135"/>
      <c r="F170" s="135"/>
    </row>
    <row r="171" spans="5:6" s="70" customFormat="1" x14ac:dyDescent="0.25">
      <c r="E171" s="135"/>
      <c r="F171" s="135"/>
    </row>
    <row r="172" spans="5:6" s="70" customFormat="1" x14ac:dyDescent="0.25">
      <c r="E172" s="135"/>
      <c r="F172" s="135"/>
    </row>
    <row r="173" spans="5:6" s="70" customFormat="1" x14ac:dyDescent="0.25">
      <c r="E173" s="135"/>
      <c r="F173" s="135"/>
    </row>
    <row r="174" spans="5:6" s="70" customFormat="1" x14ac:dyDescent="0.25">
      <c r="E174" s="135"/>
      <c r="F174" s="135"/>
    </row>
    <row r="175" spans="5:6" s="70" customFormat="1" x14ac:dyDescent="0.25">
      <c r="E175" s="135"/>
      <c r="F175" s="135"/>
    </row>
    <row r="176" spans="5:6" s="70" customFormat="1" x14ac:dyDescent="0.25">
      <c r="E176" s="135"/>
      <c r="F176" s="135"/>
    </row>
    <row r="177" spans="5:6" s="70" customFormat="1" x14ac:dyDescent="0.25">
      <c r="E177" s="135"/>
      <c r="F177" s="135"/>
    </row>
    <row r="178" spans="5:6" s="70" customFormat="1" x14ac:dyDescent="0.25">
      <c r="E178" s="135"/>
      <c r="F178" s="135"/>
    </row>
    <row r="179" spans="5:6" s="70" customFormat="1" x14ac:dyDescent="0.25">
      <c r="E179" s="135"/>
      <c r="F179" s="135"/>
    </row>
    <row r="180" spans="5:6" s="70" customFormat="1" x14ac:dyDescent="0.25">
      <c r="E180" s="135"/>
      <c r="F180" s="135"/>
    </row>
    <row r="181" spans="5:6" s="70" customFormat="1" x14ac:dyDescent="0.25">
      <c r="E181" s="135"/>
      <c r="F181" s="135"/>
    </row>
    <row r="182" spans="5:6" s="70" customFormat="1" x14ac:dyDescent="0.25">
      <c r="E182" s="135"/>
      <c r="F182" s="135"/>
    </row>
    <row r="183" spans="5:6" s="70" customFormat="1" x14ac:dyDescent="0.25">
      <c r="E183" s="135"/>
      <c r="F183" s="135"/>
    </row>
    <row r="184" spans="5:6" s="70" customFormat="1" x14ac:dyDescent="0.25">
      <c r="E184" s="135"/>
      <c r="F184" s="135"/>
    </row>
    <row r="185" spans="5:6" s="70" customFormat="1" x14ac:dyDescent="0.25">
      <c r="E185" s="135"/>
      <c r="F185" s="135"/>
    </row>
    <row r="186" spans="5:6" s="70" customFormat="1" x14ac:dyDescent="0.25">
      <c r="E186" s="135"/>
      <c r="F186" s="135"/>
    </row>
    <row r="187" spans="5:6" s="70" customFormat="1" x14ac:dyDescent="0.25">
      <c r="E187" s="135"/>
      <c r="F187" s="135"/>
    </row>
    <row r="188" spans="5:6" s="70" customFormat="1" x14ac:dyDescent="0.25">
      <c r="E188" s="135"/>
      <c r="F188" s="135"/>
    </row>
    <row r="189" spans="5:6" s="70" customFormat="1" x14ac:dyDescent="0.25">
      <c r="E189" s="135"/>
      <c r="F189" s="135"/>
    </row>
    <row r="190" spans="5:6" s="70" customFormat="1" x14ac:dyDescent="0.25">
      <c r="E190" s="135"/>
      <c r="F190" s="135"/>
    </row>
    <row r="191" spans="5:6" s="70" customFormat="1" x14ac:dyDescent="0.25">
      <c r="E191" s="135"/>
      <c r="F191" s="135"/>
    </row>
    <row r="192" spans="5:6" s="70" customFormat="1" x14ac:dyDescent="0.25">
      <c r="E192" s="135"/>
      <c r="F192" s="135"/>
    </row>
    <row r="193" spans="5:6" s="70" customFormat="1" x14ac:dyDescent="0.25">
      <c r="E193" s="135"/>
      <c r="F193" s="135"/>
    </row>
    <row r="194" spans="5:6" s="70" customFormat="1" x14ac:dyDescent="0.25">
      <c r="E194" s="135"/>
      <c r="F194" s="135"/>
    </row>
    <row r="195" spans="5:6" s="70" customFormat="1" x14ac:dyDescent="0.25">
      <c r="E195" s="135"/>
      <c r="F195" s="135"/>
    </row>
    <row r="196" spans="5:6" s="70" customFormat="1" x14ac:dyDescent="0.25">
      <c r="E196" s="135"/>
      <c r="F196" s="135"/>
    </row>
    <row r="197" spans="5:6" s="70" customFormat="1" x14ac:dyDescent="0.25">
      <c r="E197" s="135"/>
      <c r="F197" s="135"/>
    </row>
    <row r="198" spans="5:6" s="70" customFormat="1" x14ac:dyDescent="0.25">
      <c r="E198" s="135"/>
      <c r="F198" s="135"/>
    </row>
    <row r="199" spans="5:6" s="70" customFormat="1" x14ac:dyDescent="0.25">
      <c r="E199" s="135"/>
      <c r="F199" s="135"/>
    </row>
    <row r="200" spans="5:6" s="70" customFormat="1" x14ac:dyDescent="0.25">
      <c r="E200" s="135"/>
      <c r="F200" s="135"/>
    </row>
    <row r="201" spans="5:6" s="70" customFormat="1" x14ac:dyDescent="0.25">
      <c r="E201" s="135"/>
      <c r="F201" s="135"/>
    </row>
    <row r="202" spans="5:6" s="70" customFormat="1" x14ac:dyDescent="0.25">
      <c r="E202" s="135"/>
      <c r="F202" s="135"/>
    </row>
    <row r="203" spans="5:6" s="70" customFormat="1" x14ac:dyDescent="0.25">
      <c r="E203" s="135"/>
      <c r="F203" s="135"/>
    </row>
    <row r="204" spans="5:6" s="70" customFormat="1" x14ac:dyDescent="0.25">
      <c r="E204" s="135"/>
      <c r="F204" s="135"/>
    </row>
    <row r="205" spans="5:6" s="70" customFormat="1" x14ac:dyDescent="0.25">
      <c r="E205" s="135"/>
      <c r="F205" s="135"/>
    </row>
    <row r="206" spans="5:6" s="70" customFormat="1" x14ac:dyDescent="0.25">
      <c r="E206" s="135"/>
      <c r="F206" s="135"/>
    </row>
    <row r="207" spans="5:6" s="70" customFormat="1" x14ac:dyDescent="0.25">
      <c r="E207" s="135"/>
      <c r="F207" s="135"/>
    </row>
    <row r="208" spans="5:6" s="70" customFormat="1" x14ac:dyDescent="0.25">
      <c r="E208" s="135"/>
      <c r="F208" s="135"/>
    </row>
    <row r="209" spans="5:6" s="70" customFormat="1" x14ac:dyDescent="0.25">
      <c r="E209" s="135"/>
      <c r="F209" s="135"/>
    </row>
    <row r="210" spans="5:6" s="70" customFormat="1" x14ac:dyDescent="0.25">
      <c r="E210" s="135"/>
      <c r="F210" s="135"/>
    </row>
    <row r="211" spans="5:6" s="70" customFormat="1" x14ac:dyDescent="0.25">
      <c r="E211" s="135"/>
      <c r="F211" s="135"/>
    </row>
    <row r="212" spans="5:6" s="70" customFormat="1" x14ac:dyDescent="0.25">
      <c r="E212" s="135"/>
      <c r="F212" s="135"/>
    </row>
    <row r="213" spans="5:6" s="70" customFormat="1" x14ac:dyDescent="0.25">
      <c r="E213" s="135"/>
      <c r="F213" s="135"/>
    </row>
    <row r="214" spans="5:6" s="70" customFormat="1" x14ac:dyDescent="0.25">
      <c r="E214" s="135"/>
      <c r="F214" s="135"/>
    </row>
    <row r="215" spans="5:6" s="70" customFormat="1" x14ac:dyDescent="0.25">
      <c r="E215" s="135"/>
      <c r="F215" s="135"/>
    </row>
    <row r="216" spans="5:6" s="70" customFormat="1" x14ac:dyDescent="0.25">
      <c r="E216" s="135"/>
      <c r="F216" s="135"/>
    </row>
    <row r="217" spans="5:6" s="70" customFormat="1" x14ac:dyDescent="0.25">
      <c r="E217" s="135"/>
      <c r="F217" s="135"/>
    </row>
    <row r="218" spans="5:6" s="70" customFormat="1" x14ac:dyDescent="0.25">
      <c r="E218" s="135"/>
      <c r="F218" s="135"/>
    </row>
    <row r="219" spans="5:6" s="70" customFormat="1" x14ac:dyDescent="0.25">
      <c r="E219" s="135"/>
      <c r="F219" s="135"/>
    </row>
    <row r="220" spans="5:6" s="70" customFormat="1" x14ac:dyDescent="0.25">
      <c r="E220" s="135"/>
      <c r="F220" s="135"/>
    </row>
    <row r="221" spans="5:6" s="70" customFormat="1" x14ac:dyDescent="0.25">
      <c r="E221" s="135"/>
      <c r="F221" s="135"/>
    </row>
    <row r="222" spans="5:6" s="70" customFormat="1" x14ac:dyDescent="0.25">
      <c r="E222" s="135"/>
      <c r="F222" s="135"/>
    </row>
    <row r="223" spans="5:6" s="70" customFormat="1" x14ac:dyDescent="0.25">
      <c r="E223" s="135"/>
      <c r="F223" s="135"/>
    </row>
    <row r="224" spans="5:6" s="70" customFormat="1" x14ac:dyDescent="0.25">
      <c r="E224" s="135"/>
      <c r="F224" s="135"/>
    </row>
  </sheetData>
  <mergeCells count="29">
    <mergeCell ref="A1:C3"/>
    <mergeCell ref="D1:H2"/>
    <mergeCell ref="D3:H3"/>
    <mergeCell ref="A7:A8"/>
    <mergeCell ref="B7:B8"/>
    <mergeCell ref="C7:C8"/>
    <mergeCell ref="D7:D8"/>
    <mergeCell ref="E7:E8"/>
    <mergeCell ref="F7:F8"/>
    <mergeCell ref="G7:H7"/>
    <mergeCell ref="A12:A19"/>
    <mergeCell ref="B12:B15"/>
    <mergeCell ref="C12:C15"/>
    <mergeCell ref="B16:B19"/>
    <mergeCell ref="C16:C19"/>
    <mergeCell ref="I7:I8"/>
    <mergeCell ref="J7:J8"/>
    <mergeCell ref="A9:A11"/>
    <mergeCell ref="B9:B11"/>
    <mergeCell ref="C9:C11"/>
    <mergeCell ref="A30:A33"/>
    <mergeCell ref="B30:B33"/>
    <mergeCell ref="C30:C33"/>
    <mergeCell ref="A20:A25"/>
    <mergeCell ref="B20:B25"/>
    <mergeCell ref="C20:C25"/>
    <mergeCell ref="A26:A29"/>
    <mergeCell ref="B26:B29"/>
    <mergeCell ref="C26:C2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EB70-AD5F-4F53-8746-3E602A173A27}">
  <sheetPr>
    <tabColor theme="5" tint="-0.249977111117893"/>
  </sheetPr>
  <dimension ref="A1:AI140"/>
  <sheetViews>
    <sheetView topLeftCell="A18" zoomScale="80" zoomScaleNormal="80" workbookViewId="0">
      <selection activeCell="A23" sqref="A23:A24"/>
    </sheetView>
  </sheetViews>
  <sheetFormatPr baseColWidth="10" defaultRowHeight="15" x14ac:dyDescent="0.25"/>
  <cols>
    <col min="1" max="1" width="39.7109375" customWidth="1"/>
    <col min="2" max="2" width="62.5703125" customWidth="1"/>
    <col min="3" max="3" width="18.85546875" customWidth="1"/>
    <col min="4" max="4" width="21.42578125" customWidth="1"/>
    <col min="5" max="5" width="14" customWidth="1"/>
    <col min="6" max="6" width="13.140625" customWidth="1"/>
    <col min="7" max="7" width="27.28515625" customWidth="1"/>
    <col min="8" max="8" width="25.140625" customWidth="1"/>
    <col min="9" max="35" width="11.42578125" style="70"/>
  </cols>
  <sheetData>
    <row r="1" spans="1:8" x14ac:dyDescent="0.25">
      <c r="A1" s="423" t="s">
        <v>523</v>
      </c>
      <c r="B1" s="423"/>
      <c r="C1" s="485" t="s">
        <v>656</v>
      </c>
      <c r="D1" s="485"/>
      <c r="E1" s="485"/>
      <c r="F1" s="485"/>
      <c r="G1" s="485"/>
      <c r="H1" s="485"/>
    </row>
    <row r="2" spans="1:8" x14ac:dyDescent="0.25">
      <c r="A2" s="423"/>
      <c r="B2" s="423"/>
      <c r="C2" s="485"/>
      <c r="D2" s="485"/>
      <c r="E2" s="485"/>
      <c r="F2" s="485"/>
      <c r="G2" s="485"/>
      <c r="H2" s="485"/>
    </row>
    <row r="3" spans="1:8" x14ac:dyDescent="0.25">
      <c r="A3" s="423"/>
      <c r="B3" s="423"/>
      <c r="C3" s="485"/>
      <c r="D3" s="485"/>
      <c r="E3" s="485"/>
      <c r="F3" s="485"/>
      <c r="G3" s="485"/>
      <c r="H3" s="485"/>
    </row>
    <row r="4" spans="1:8" x14ac:dyDescent="0.25">
      <c r="A4" s="423"/>
      <c r="B4" s="423"/>
      <c r="C4" s="485"/>
      <c r="D4" s="485"/>
      <c r="E4" s="485"/>
      <c r="F4" s="485"/>
      <c r="G4" s="485"/>
      <c r="H4" s="485"/>
    </row>
    <row r="5" spans="1:8" x14ac:dyDescent="0.25">
      <c r="A5" s="486" t="s">
        <v>657</v>
      </c>
      <c r="B5" s="486"/>
      <c r="C5" s="486"/>
      <c r="D5" s="486"/>
      <c r="E5" s="486"/>
      <c r="F5" s="486"/>
      <c r="G5" s="486"/>
      <c r="H5" s="486"/>
    </row>
    <row r="6" spans="1:8" x14ac:dyDescent="0.25">
      <c r="A6" s="486"/>
      <c r="B6" s="486"/>
      <c r="C6" s="486"/>
      <c r="D6" s="486"/>
      <c r="E6" s="486"/>
      <c r="F6" s="486"/>
      <c r="G6" s="486"/>
      <c r="H6" s="486"/>
    </row>
    <row r="7" spans="1:8" ht="33.75" customHeight="1" x14ac:dyDescent="0.25">
      <c r="A7" s="487" t="s">
        <v>658</v>
      </c>
      <c r="B7" s="487"/>
      <c r="C7" s="487"/>
      <c r="D7" s="487"/>
      <c r="E7" s="487"/>
      <c r="F7" s="487"/>
      <c r="G7" s="487"/>
      <c r="H7" s="487"/>
    </row>
    <row r="8" spans="1:8" ht="37.5" customHeight="1" x14ac:dyDescent="0.25">
      <c r="A8" s="488" t="s">
        <v>659</v>
      </c>
      <c r="B8" s="488"/>
      <c r="C8" s="488"/>
      <c r="D8" s="488"/>
      <c r="E8" s="488"/>
      <c r="F8" s="488"/>
      <c r="G8" s="488"/>
      <c r="H8" s="488"/>
    </row>
    <row r="9" spans="1:8" ht="15.75" x14ac:dyDescent="0.25">
      <c r="A9" s="483" t="s">
        <v>660</v>
      </c>
      <c r="B9" s="483"/>
      <c r="C9" s="484"/>
      <c r="D9" s="484"/>
      <c r="E9" s="484"/>
      <c r="F9" s="484"/>
      <c r="G9" s="484"/>
      <c r="H9" s="484"/>
    </row>
    <row r="10" spans="1:8" ht="15.75" x14ac:dyDescent="0.25">
      <c r="A10" s="253"/>
      <c r="B10" s="253"/>
      <c r="C10" s="254"/>
      <c r="D10" s="254"/>
      <c r="E10" s="254"/>
      <c r="F10" s="254"/>
      <c r="G10" s="254"/>
      <c r="H10" s="254"/>
    </row>
    <row r="11" spans="1:8" x14ac:dyDescent="0.25">
      <c r="A11" s="479" t="s">
        <v>661</v>
      </c>
      <c r="B11" s="479" t="s">
        <v>662</v>
      </c>
      <c r="C11" s="479" t="s">
        <v>405</v>
      </c>
      <c r="D11" s="359" t="s">
        <v>663</v>
      </c>
      <c r="E11" s="479" t="s">
        <v>664</v>
      </c>
      <c r="F11" s="479"/>
      <c r="G11" s="479" t="s">
        <v>665</v>
      </c>
      <c r="H11" s="479" t="s">
        <v>666</v>
      </c>
    </row>
    <row r="12" spans="1:8" x14ac:dyDescent="0.25">
      <c r="A12" s="479"/>
      <c r="B12" s="479"/>
      <c r="C12" s="479"/>
      <c r="D12" s="359"/>
      <c r="E12" s="255" t="s">
        <v>582</v>
      </c>
      <c r="F12" s="255" t="s">
        <v>667</v>
      </c>
      <c r="G12" s="479"/>
      <c r="H12" s="479"/>
    </row>
    <row r="13" spans="1:8" ht="60" x14ac:dyDescent="0.25">
      <c r="A13" s="480" t="s">
        <v>668</v>
      </c>
      <c r="B13" s="186" t="s">
        <v>669</v>
      </c>
      <c r="C13" s="187" t="s">
        <v>670</v>
      </c>
      <c r="D13" s="187" t="s">
        <v>671</v>
      </c>
      <c r="E13" s="62">
        <v>44242</v>
      </c>
      <c r="F13" s="62">
        <v>44285</v>
      </c>
      <c r="G13" s="186" t="s">
        <v>672</v>
      </c>
      <c r="H13" s="42"/>
    </row>
    <row r="14" spans="1:8" ht="30" x14ac:dyDescent="0.25">
      <c r="A14" s="480"/>
      <c r="B14" s="186" t="s">
        <v>673</v>
      </c>
      <c r="C14" s="187" t="s">
        <v>670</v>
      </c>
      <c r="D14" s="187" t="s">
        <v>671</v>
      </c>
      <c r="E14" s="62">
        <v>43922</v>
      </c>
      <c r="F14" s="62">
        <v>44316</v>
      </c>
      <c r="G14" s="186" t="s">
        <v>674</v>
      </c>
      <c r="H14" s="42"/>
    </row>
    <row r="15" spans="1:8" ht="45" x14ac:dyDescent="0.25">
      <c r="A15" s="480"/>
      <c r="B15" s="186" t="s">
        <v>675</v>
      </c>
      <c r="C15" s="187" t="s">
        <v>670</v>
      </c>
      <c r="D15" s="187" t="s">
        <v>671</v>
      </c>
      <c r="E15" s="62">
        <v>44319</v>
      </c>
      <c r="F15" s="62">
        <v>44545</v>
      </c>
      <c r="G15" s="186" t="s">
        <v>676</v>
      </c>
      <c r="H15" s="42"/>
    </row>
    <row r="16" spans="1:8" ht="45" x14ac:dyDescent="0.25">
      <c r="A16" s="480"/>
      <c r="B16" s="186" t="s">
        <v>677</v>
      </c>
      <c r="C16" s="187" t="s">
        <v>670</v>
      </c>
      <c r="D16" s="187" t="s">
        <v>671</v>
      </c>
      <c r="E16" s="62">
        <v>44319</v>
      </c>
      <c r="F16" s="62">
        <v>44545</v>
      </c>
      <c r="G16" s="186" t="s">
        <v>678</v>
      </c>
      <c r="H16" s="42"/>
    </row>
    <row r="17" spans="1:8" ht="30" x14ac:dyDescent="0.25">
      <c r="A17" s="480" t="s">
        <v>679</v>
      </c>
      <c r="B17" s="186" t="s">
        <v>680</v>
      </c>
      <c r="C17" s="187" t="s">
        <v>587</v>
      </c>
      <c r="D17" s="187" t="s">
        <v>587</v>
      </c>
      <c r="E17" s="62">
        <v>44228</v>
      </c>
      <c r="F17" s="62">
        <v>44346</v>
      </c>
      <c r="G17" s="186" t="s">
        <v>681</v>
      </c>
      <c r="H17" s="42"/>
    </row>
    <row r="18" spans="1:8" ht="75" x14ac:dyDescent="0.25">
      <c r="A18" s="480"/>
      <c r="B18" s="186" t="s">
        <v>682</v>
      </c>
      <c r="C18" s="187" t="s">
        <v>587</v>
      </c>
      <c r="D18" s="187" t="s">
        <v>587</v>
      </c>
      <c r="E18" s="188" t="s">
        <v>683</v>
      </c>
      <c r="F18" s="188" t="s">
        <v>684</v>
      </c>
      <c r="G18" s="186" t="s">
        <v>607</v>
      </c>
      <c r="H18" s="42"/>
    </row>
    <row r="19" spans="1:8" ht="75" x14ac:dyDescent="0.25">
      <c r="A19" s="480"/>
      <c r="B19" s="186" t="s">
        <v>685</v>
      </c>
      <c r="C19" s="187" t="s">
        <v>587</v>
      </c>
      <c r="D19" s="187" t="s">
        <v>587</v>
      </c>
      <c r="E19" s="188">
        <v>44348</v>
      </c>
      <c r="F19" s="62">
        <v>44377</v>
      </c>
      <c r="G19" s="186" t="s">
        <v>607</v>
      </c>
      <c r="H19" s="42"/>
    </row>
    <row r="20" spans="1:8" ht="75" x14ac:dyDescent="0.25">
      <c r="A20" s="480"/>
      <c r="B20" s="186" t="s">
        <v>686</v>
      </c>
      <c r="C20" s="187" t="s">
        <v>687</v>
      </c>
      <c r="D20" s="187" t="s">
        <v>687</v>
      </c>
      <c r="E20" s="188" t="s">
        <v>688</v>
      </c>
      <c r="F20" s="188" t="s">
        <v>689</v>
      </c>
      <c r="G20" s="186" t="s">
        <v>690</v>
      </c>
      <c r="H20" s="42"/>
    </row>
    <row r="21" spans="1:8" ht="30" x14ac:dyDescent="0.25">
      <c r="A21" s="481" t="s">
        <v>691</v>
      </c>
      <c r="B21" s="186" t="s">
        <v>692</v>
      </c>
      <c r="C21" s="20" t="s">
        <v>693</v>
      </c>
      <c r="D21" s="187" t="s">
        <v>587</v>
      </c>
      <c r="E21" s="62">
        <v>44317</v>
      </c>
      <c r="F21" s="62">
        <v>44346</v>
      </c>
      <c r="G21" s="186" t="s">
        <v>694</v>
      </c>
      <c r="H21" s="42"/>
    </row>
    <row r="22" spans="1:8" ht="45" x14ac:dyDescent="0.25">
      <c r="A22" s="482"/>
      <c r="B22" s="186" t="s">
        <v>695</v>
      </c>
      <c r="C22" s="20" t="s">
        <v>587</v>
      </c>
      <c r="D22" s="187" t="s">
        <v>587</v>
      </c>
      <c r="E22" s="62">
        <v>44440</v>
      </c>
      <c r="F22" s="62">
        <v>44469</v>
      </c>
      <c r="G22" s="186" t="s">
        <v>696</v>
      </c>
      <c r="H22" s="42"/>
    </row>
    <row r="23" spans="1:8" ht="60" x14ac:dyDescent="0.25">
      <c r="A23" s="480" t="s">
        <v>697</v>
      </c>
      <c r="B23" s="186" t="s">
        <v>698</v>
      </c>
      <c r="C23" s="187" t="s">
        <v>699</v>
      </c>
      <c r="D23" s="187" t="s">
        <v>699</v>
      </c>
      <c r="E23" s="62">
        <v>44229</v>
      </c>
      <c r="F23" s="62">
        <v>44346</v>
      </c>
      <c r="G23" s="186" t="s">
        <v>700</v>
      </c>
      <c r="H23" s="42"/>
    </row>
    <row r="24" spans="1:8" ht="45" x14ac:dyDescent="0.25">
      <c r="A24" s="480"/>
      <c r="B24" s="186" t="s">
        <v>701</v>
      </c>
      <c r="C24" s="187" t="s">
        <v>699</v>
      </c>
      <c r="D24" s="187" t="s">
        <v>699</v>
      </c>
      <c r="E24" s="202">
        <v>44198</v>
      </c>
      <c r="F24" s="202">
        <v>44229</v>
      </c>
      <c r="G24" s="186" t="s">
        <v>702</v>
      </c>
      <c r="H24" s="42"/>
    </row>
    <row r="25" spans="1:8" s="70" customFormat="1" x14ac:dyDescent="0.25"/>
    <row r="26" spans="1:8" s="70" customFormat="1" x14ac:dyDescent="0.25"/>
    <row r="27" spans="1:8" s="70" customFormat="1" x14ac:dyDescent="0.25"/>
    <row r="28" spans="1:8" s="70" customFormat="1" x14ac:dyDescent="0.25"/>
    <row r="29" spans="1:8" s="70" customFormat="1" x14ac:dyDescent="0.25"/>
    <row r="30" spans="1:8" s="70" customFormat="1" x14ac:dyDescent="0.25"/>
    <row r="31" spans="1:8" s="70" customFormat="1" x14ac:dyDescent="0.25"/>
    <row r="32" spans="1:8" s="70" customFormat="1" x14ac:dyDescent="0.25"/>
    <row r="33" s="70" customFormat="1" x14ac:dyDescent="0.25"/>
    <row r="34" s="70" customFormat="1" x14ac:dyDescent="0.25"/>
    <row r="35" s="70" customFormat="1" x14ac:dyDescent="0.25"/>
    <row r="36" s="70" customFormat="1" x14ac:dyDescent="0.25"/>
    <row r="37" s="70" customFormat="1" x14ac:dyDescent="0.25"/>
    <row r="38" s="70" customFormat="1" x14ac:dyDescent="0.25"/>
    <row r="39" s="70" customFormat="1" x14ac:dyDescent="0.25"/>
    <row r="40" s="70" customFormat="1" x14ac:dyDescent="0.25"/>
    <row r="41" s="70" customFormat="1" x14ac:dyDescent="0.25"/>
    <row r="42" s="70" customFormat="1" x14ac:dyDescent="0.25"/>
    <row r="43" s="70" customFormat="1" x14ac:dyDescent="0.25"/>
    <row r="44" s="70" customFormat="1" x14ac:dyDescent="0.25"/>
    <row r="45" s="70" customFormat="1" x14ac:dyDescent="0.25"/>
    <row r="46" s="70" customFormat="1" x14ac:dyDescent="0.25"/>
    <row r="47" s="70" customFormat="1" x14ac:dyDescent="0.25"/>
    <row r="48" s="70" customFormat="1" x14ac:dyDescent="0.25"/>
    <row r="49" s="70" customFormat="1" x14ac:dyDescent="0.25"/>
    <row r="50" s="70" customFormat="1" x14ac:dyDescent="0.25"/>
    <row r="51" s="70" customFormat="1" x14ac:dyDescent="0.25"/>
    <row r="52" s="70" customFormat="1" x14ac:dyDescent="0.25"/>
    <row r="53" s="70" customFormat="1" x14ac:dyDescent="0.25"/>
    <row r="54" s="70" customFormat="1" x14ac:dyDescent="0.25"/>
    <row r="55" s="70" customFormat="1" x14ac:dyDescent="0.25"/>
    <row r="56" s="70" customFormat="1" x14ac:dyDescent="0.25"/>
    <row r="57" s="70" customFormat="1" x14ac:dyDescent="0.25"/>
    <row r="58" s="70" customFormat="1" x14ac:dyDescent="0.25"/>
    <row r="59" s="70" customFormat="1" x14ac:dyDescent="0.25"/>
    <row r="60" s="70" customFormat="1" x14ac:dyDescent="0.25"/>
    <row r="61" s="70" customFormat="1" x14ac:dyDescent="0.25"/>
    <row r="62" s="70" customFormat="1" x14ac:dyDescent="0.25"/>
    <row r="63" s="70" customFormat="1" x14ac:dyDescent="0.25"/>
    <row r="64" s="70" customFormat="1" x14ac:dyDescent="0.25"/>
    <row r="65" s="70" customFormat="1" x14ac:dyDescent="0.25"/>
    <row r="66" s="70" customFormat="1" x14ac:dyDescent="0.25"/>
    <row r="67" s="70" customFormat="1" x14ac:dyDescent="0.25"/>
    <row r="68" s="70" customFormat="1" x14ac:dyDescent="0.25"/>
    <row r="69" s="70" customFormat="1" x14ac:dyDescent="0.25"/>
    <row r="70" s="70" customFormat="1" x14ac:dyDescent="0.25"/>
    <row r="71" s="70" customFormat="1" x14ac:dyDescent="0.25"/>
    <row r="72" s="70" customFormat="1" x14ac:dyDescent="0.25"/>
    <row r="73" s="70" customFormat="1" x14ac:dyDescent="0.25"/>
    <row r="74" s="70" customFormat="1" x14ac:dyDescent="0.25"/>
    <row r="75" s="70" customFormat="1" x14ac:dyDescent="0.25"/>
    <row r="76" s="70" customFormat="1" x14ac:dyDescent="0.25"/>
    <row r="77" s="70" customFormat="1" x14ac:dyDescent="0.25"/>
    <row r="78" s="70" customFormat="1" x14ac:dyDescent="0.25"/>
    <row r="79" s="70" customFormat="1" x14ac:dyDescent="0.25"/>
    <row r="80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  <row r="94" s="70" customFormat="1" x14ac:dyDescent="0.25"/>
    <row r="95" s="70" customFormat="1" x14ac:dyDescent="0.25"/>
    <row r="96" s="70" customFormat="1" x14ac:dyDescent="0.25"/>
    <row r="97" s="70" customFormat="1" x14ac:dyDescent="0.25"/>
    <row r="98" s="70" customFormat="1" x14ac:dyDescent="0.25"/>
    <row r="99" s="70" customFormat="1" x14ac:dyDescent="0.25"/>
    <row r="100" s="70" customFormat="1" x14ac:dyDescent="0.25"/>
    <row r="101" s="70" customFormat="1" x14ac:dyDescent="0.25"/>
    <row r="102" s="70" customFormat="1" x14ac:dyDescent="0.25"/>
    <row r="103" s="70" customFormat="1" x14ac:dyDescent="0.25"/>
    <row r="104" s="70" customFormat="1" x14ac:dyDescent="0.25"/>
    <row r="105" s="70" customFormat="1" x14ac:dyDescent="0.25"/>
    <row r="106" s="70" customFormat="1" x14ac:dyDescent="0.25"/>
    <row r="107" s="70" customFormat="1" x14ac:dyDescent="0.25"/>
    <row r="108" s="70" customFormat="1" x14ac:dyDescent="0.25"/>
    <row r="109" s="70" customFormat="1" x14ac:dyDescent="0.25"/>
    <row r="110" s="70" customFormat="1" x14ac:dyDescent="0.25"/>
    <row r="111" s="70" customFormat="1" x14ac:dyDescent="0.25"/>
    <row r="112" s="70" customFormat="1" x14ac:dyDescent="0.25"/>
    <row r="113" s="70" customFormat="1" x14ac:dyDescent="0.25"/>
    <row r="114" s="70" customFormat="1" x14ac:dyDescent="0.25"/>
    <row r="115" s="70" customFormat="1" x14ac:dyDescent="0.25"/>
    <row r="116" s="70" customFormat="1" x14ac:dyDescent="0.25"/>
    <row r="117" s="70" customFormat="1" x14ac:dyDescent="0.25"/>
    <row r="118" s="70" customFormat="1" x14ac:dyDescent="0.25"/>
    <row r="119" s="70" customFormat="1" x14ac:dyDescent="0.25"/>
    <row r="120" s="70" customFormat="1" x14ac:dyDescent="0.25"/>
    <row r="121" s="70" customFormat="1" x14ac:dyDescent="0.25"/>
    <row r="122" s="70" customFormat="1" x14ac:dyDescent="0.25"/>
    <row r="123" s="70" customFormat="1" x14ac:dyDescent="0.25"/>
    <row r="124" s="70" customFormat="1" x14ac:dyDescent="0.25"/>
    <row r="125" s="70" customFormat="1" x14ac:dyDescent="0.25"/>
    <row r="126" s="70" customFormat="1" x14ac:dyDescent="0.25"/>
    <row r="127" s="70" customFormat="1" x14ac:dyDescent="0.25"/>
    <row r="128" s="70" customFormat="1" x14ac:dyDescent="0.25"/>
    <row r="129" s="70" customFormat="1" x14ac:dyDescent="0.25"/>
    <row r="130" s="70" customFormat="1" x14ac:dyDescent="0.25"/>
    <row r="131" s="70" customFormat="1" x14ac:dyDescent="0.25"/>
    <row r="132" s="70" customFormat="1" x14ac:dyDescent="0.25"/>
    <row r="133" s="70" customFormat="1" x14ac:dyDescent="0.25"/>
    <row r="134" s="70" customFormat="1" x14ac:dyDescent="0.25"/>
    <row r="135" s="70" customFormat="1" x14ac:dyDescent="0.25"/>
    <row r="136" s="70" customFormat="1" x14ac:dyDescent="0.25"/>
    <row r="137" s="70" customFormat="1" x14ac:dyDescent="0.25"/>
    <row r="138" s="70" customFormat="1" x14ac:dyDescent="0.25"/>
    <row r="139" s="70" customFormat="1" x14ac:dyDescent="0.25"/>
    <row r="140" s="70" customFormat="1" x14ac:dyDescent="0.25"/>
  </sheetData>
  <mergeCells count="17">
    <mergeCell ref="A9:H9"/>
    <mergeCell ref="A1:B4"/>
    <mergeCell ref="C1:H4"/>
    <mergeCell ref="A5:H6"/>
    <mergeCell ref="A7:H7"/>
    <mergeCell ref="A8:H8"/>
    <mergeCell ref="H11:H12"/>
    <mergeCell ref="A13:A16"/>
    <mergeCell ref="A17:A20"/>
    <mergeCell ref="A21:A22"/>
    <mergeCell ref="A23:A24"/>
    <mergeCell ref="A11:A12"/>
    <mergeCell ref="B11:B12"/>
    <mergeCell ref="C11:C12"/>
    <mergeCell ref="D11:D12"/>
    <mergeCell ref="E11:F11"/>
    <mergeCell ref="G11:G1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F1B2-D489-47AC-8D00-B89560114522}">
  <sheetPr>
    <tabColor theme="6" tint="-0.499984740745262"/>
  </sheetPr>
  <dimension ref="A1:AC11"/>
  <sheetViews>
    <sheetView workbookViewId="0">
      <selection activeCell="B7" sqref="B7"/>
    </sheetView>
  </sheetViews>
  <sheetFormatPr baseColWidth="10" defaultRowHeight="15" x14ac:dyDescent="0.25"/>
  <cols>
    <col min="1" max="1" width="22.42578125" style="70" customWidth="1"/>
    <col min="2" max="2" width="58.28515625" style="70" customWidth="1"/>
    <col min="3" max="3" width="14.140625" style="70" bestFit="1" customWidth="1"/>
    <col min="4" max="4" width="13.140625" style="70" customWidth="1"/>
    <col min="5" max="5" width="10.7109375" style="261" customWidth="1"/>
    <col min="6" max="6" width="37.42578125" style="70" customWidth="1"/>
    <col min="7" max="29" width="11.42578125" style="70"/>
  </cols>
  <sheetData>
    <row r="1" spans="1:6" ht="18.75" x14ac:dyDescent="0.25">
      <c r="A1" s="489" t="s">
        <v>709</v>
      </c>
      <c r="B1" s="489"/>
      <c r="C1" s="489"/>
      <c r="D1" s="489"/>
      <c r="E1" s="489"/>
      <c r="F1" s="489"/>
    </row>
    <row r="2" spans="1:6" x14ac:dyDescent="0.25">
      <c r="A2" s="490" t="s">
        <v>710</v>
      </c>
      <c r="B2" s="490"/>
      <c r="C2" s="490"/>
      <c r="D2" s="490"/>
      <c r="E2" s="490"/>
      <c r="F2" s="490"/>
    </row>
    <row r="3" spans="1:6" x14ac:dyDescent="0.25">
      <c r="A3" s="256"/>
      <c r="B3" s="256"/>
      <c r="C3" s="256"/>
      <c r="D3" s="256"/>
      <c r="E3" s="256"/>
      <c r="F3" s="256"/>
    </row>
    <row r="4" spans="1:6" x14ac:dyDescent="0.25">
      <c r="A4" s="257" t="s">
        <v>711</v>
      </c>
      <c r="B4" s="256"/>
      <c r="C4" s="256"/>
      <c r="D4" s="256"/>
      <c r="E4" s="256"/>
      <c r="F4" s="256"/>
    </row>
    <row r="5" spans="1:6" x14ac:dyDescent="0.25">
      <c r="A5" s="256"/>
      <c r="B5" s="256"/>
      <c r="C5" s="256"/>
      <c r="D5" s="256"/>
      <c r="E5" s="256"/>
      <c r="F5" s="256"/>
    </row>
    <row r="6" spans="1:6" x14ac:dyDescent="0.25">
      <c r="A6" s="231" t="s">
        <v>661</v>
      </c>
      <c r="B6" s="231" t="s">
        <v>403</v>
      </c>
      <c r="C6" s="258" t="s">
        <v>406</v>
      </c>
      <c r="D6" s="258" t="s">
        <v>712</v>
      </c>
      <c r="E6" s="259" t="s">
        <v>713</v>
      </c>
      <c r="F6" s="231" t="s">
        <v>665</v>
      </c>
    </row>
    <row r="7" spans="1:6" ht="285" x14ac:dyDescent="0.25">
      <c r="A7" s="20" t="s">
        <v>714</v>
      </c>
      <c r="B7" s="235" t="s">
        <v>715</v>
      </c>
      <c r="C7" s="260">
        <v>44197</v>
      </c>
      <c r="D7" s="260">
        <v>44560</v>
      </c>
      <c r="E7" s="30">
        <v>0</v>
      </c>
      <c r="F7" s="20" t="s">
        <v>716</v>
      </c>
    </row>
    <row r="8" spans="1:6" ht="120" x14ac:dyDescent="0.25">
      <c r="A8" s="18" t="s">
        <v>717</v>
      </c>
      <c r="B8" s="235" t="s">
        <v>718</v>
      </c>
      <c r="C8" s="260" t="s">
        <v>625</v>
      </c>
      <c r="D8" s="260" t="s">
        <v>626</v>
      </c>
      <c r="E8" s="30"/>
      <c r="F8" s="20" t="s">
        <v>719</v>
      </c>
    </row>
    <row r="9" spans="1:6" ht="210" x14ac:dyDescent="0.25">
      <c r="A9" s="18" t="s">
        <v>720</v>
      </c>
      <c r="B9" s="262" t="s">
        <v>721</v>
      </c>
      <c r="C9" s="260">
        <v>44197</v>
      </c>
      <c r="D9" s="260">
        <v>44560</v>
      </c>
      <c r="E9" s="30">
        <v>0</v>
      </c>
      <c r="F9" s="20" t="s">
        <v>722</v>
      </c>
    </row>
    <row r="10" spans="1:6" ht="75" x14ac:dyDescent="0.25">
      <c r="A10" s="355" t="s">
        <v>723</v>
      </c>
      <c r="B10" s="235" t="s">
        <v>724</v>
      </c>
      <c r="C10" s="260" t="s">
        <v>636</v>
      </c>
      <c r="D10" s="260" t="s">
        <v>725</v>
      </c>
      <c r="E10" s="30">
        <v>0</v>
      </c>
      <c r="F10" s="20" t="s">
        <v>726</v>
      </c>
    </row>
    <row r="11" spans="1:6" ht="90" x14ac:dyDescent="0.25">
      <c r="A11" s="355"/>
      <c r="B11" s="235" t="s">
        <v>727</v>
      </c>
      <c r="C11" s="260" t="s">
        <v>631</v>
      </c>
      <c r="D11" s="260" t="s">
        <v>632</v>
      </c>
      <c r="E11" s="30">
        <v>0</v>
      </c>
      <c r="F11" s="31" t="s">
        <v>728</v>
      </c>
    </row>
  </sheetData>
  <mergeCells count="3">
    <mergeCell ref="A1:F1"/>
    <mergeCell ref="A2:F2"/>
    <mergeCell ref="A10:A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Gráficos</vt:lpstr>
      </vt:variant>
      <vt:variant>
        <vt:i4>1</vt:i4>
      </vt:variant>
    </vt:vector>
  </HeadingPairs>
  <TitlesOfParts>
    <vt:vector size="19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PLAN ANTICORRUPCIÓN 2021</vt:lpstr>
      <vt:lpstr>PLAN DE PRIVACIDAD Y SEGURIDAD</vt:lpstr>
      <vt:lpstr>PLAN INSTITUCINAL DE ARCHIVO</vt:lpstr>
      <vt:lpstr>PLAN BIENSTAR E INCENTIVOS 2023</vt:lpstr>
      <vt:lpstr>Hoja2</vt:lpstr>
      <vt:lpstr>PLAN INSTITUCIONAL GESTIÓN AMBI</vt:lpstr>
      <vt:lpstr>ESTRATEGIA CERO PAPEL</vt:lpstr>
      <vt:lpstr>PLAN DE GESTIÓN INTEGRAL DE RES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2023-01-13T23:27:06Z</dcterms:modified>
</cp:coreProperties>
</file>