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showInkAnnotation="0" hidePivotFieldList="1" defaultThemeVersion="166925"/>
  <mc:AlternateContent xmlns:mc="http://schemas.openxmlformats.org/markup-compatibility/2006">
    <mc:Choice Requires="x15">
      <x15ac:absPath xmlns:x15ac="http://schemas.microsoft.com/office/spreadsheetml/2010/11/ac" url="https://d.docs.live.net/637904cbb5e74da5/Escritorio/ENTERRITORIO/INFORMES/2022/SEPTIEMBRE/INFORMES PARA PUBLICACION/PUBLICACION/"/>
    </mc:Choice>
  </mc:AlternateContent>
  <xr:revisionPtr revIDLastSave="2102" documentId="8_{66BBB048-F6C8-4DA3-BD4F-9D52879B97FF}" xr6:coauthVersionLast="47" xr6:coauthVersionMax="47" xr10:uidLastSave="{AF0E15D1-5571-4E84-A773-EB0B7B28CCCA}"/>
  <bookViews>
    <workbookView xWindow="-120" yWindow="-120" windowWidth="20730" windowHeight="11040" xr2:uid="{00000000-000D-0000-FFFF-FFFF00000000}"/>
  </bookViews>
  <sheets>
    <sheet name="FONADE DEMANDADO" sheetId="3" r:id="rId1"/>
    <sheet name="FONADE DEMANDADO (2)" sheetId="8" state="hidden" r:id="rId2"/>
  </sheets>
  <externalReferences>
    <externalReference r:id="rId3"/>
    <externalReference r:id="rId4"/>
  </externalReferences>
  <definedNames>
    <definedName name="_xlnm._FilterDatabase" localSheetId="0" hidden="1">'FONADE DEMANDADO'!$A$1:$E$994</definedName>
    <definedName name="_xlnm._FilterDatabase" localSheetId="1" hidden="1">'FONADE DEMANDADO (2)'!$A$2:$BC$913</definedName>
    <definedName name="_Hlk22156258" localSheetId="0">'FONADE DEMANDADO'!#REF!</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<sst xmlns="http://schemas.openxmlformats.org/spreadsheetml/2006/main" count="25533" uniqueCount="3297">
  <si>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</si>
  <si>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</si>
  <si>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</si>
  <si>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</si>
  <si>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</si>
  <si>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</si>
  <si>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</si>
  <si>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</si>
  <si>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</si>
  <si>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</si>
  <si>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</si>
  <si>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</si>
  <si>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</si>
  <si>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</si>
  <si>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</si>
  <si>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</si>
  <si>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</si>
  <si>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</si>
  <si>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</si>
  <si>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</si>
  <si>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</si>
  <si>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</si>
  <si>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</si>
  <si>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</si>
  <si>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</si>
  <si>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</si>
  <si>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</si>
  <si>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</si>
  <si>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</si>
  <si>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</si>
  <si>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</si>
  <si>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</si>
  <si>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</si>
  <si>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</si>
  <si>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</si>
  <si>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</si>
  <si>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</si>
  <si>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</si>
  <si>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</si>
  <si>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</si>
  <si>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</si>
  <si>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</si>
  <si>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</si>
  <si>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</si>
  <si>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</si>
  <si>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</si>
  <si>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</si>
  <si>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</si>
  <si>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</si>
  <si>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</si>
  <si>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</si>
  <si>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</si>
  <si>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</si>
  <si>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</si>
  <si>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</si>
  <si>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</si>
  <si>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</si>
  <si>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</si>
  <si>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</si>
  <si>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</si>
  <si>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</si>
  <si>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</si>
  <si>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</si>
  <si>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</si>
  <si>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</si>
  <si>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</si>
  <si>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</si>
  <si>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</si>
  <si>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</si>
  <si>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</si>
  <si>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</si>
  <si>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</si>
  <si>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</si>
  <si>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</si>
  <si>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</si>
  <si>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</si>
  <si>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</si>
  <si>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</si>
  <si>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</si>
  <si>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</si>
  <si>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</si>
  <si>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</si>
  <si>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</si>
  <si>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</si>
  <si>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</si>
  <si>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</si>
  <si>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</si>
  <si>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</si>
  <si>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</si>
  <si>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</si>
  <si>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</si>
  <si>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</si>
  <si>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</si>
  <si>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</si>
  <si>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</si>
  <si>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</si>
  <si>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</si>
  <si>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</si>
  <si>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</si>
  <si>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</si>
  <si>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</si>
  <si>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</si>
  <si>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</si>
  <si>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</si>
  <si>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</si>
  <si>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</si>
  <si>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</si>
  <si>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</si>
  <si>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</si>
  <si>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</si>
  <si>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</si>
  <si>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</si>
  <si>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</si>
  <si>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</si>
  <si>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</si>
  <si>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</si>
  <si>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</si>
  <si>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</si>
  <si>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</si>
  <si>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</si>
  <si>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</si>
  <si>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</si>
  <si>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</si>
  <si>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</si>
  <si>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</si>
  <si>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</si>
  <si>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</si>
  <si>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</si>
  <si>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</si>
  <si>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</si>
  <si>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</si>
  <si>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</si>
  <si>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</si>
  <si>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</si>
  <si>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</si>
  <si>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</si>
  <si>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</si>
  <si>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</si>
  <si>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</si>
  <si>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</si>
  <si>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</si>
  <si>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</si>
  <si>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</si>
  <si>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</si>
  <si>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</si>
  <si>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</si>
  <si>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</si>
  <si>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</si>
  <si>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</si>
  <si>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</si>
  <si>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</si>
  <si>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</si>
  <si>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</si>
  <si>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</si>
  <si>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</si>
  <si>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</si>
  <si>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</si>
  <si>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</si>
  <si>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</si>
  <si>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</si>
  <si>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</si>
  <si>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</si>
  <si>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</si>
  <si>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</si>
  <si>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</si>
  <si>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</si>
  <si>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</si>
  <si>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</si>
  <si>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</si>
  <si>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</si>
  <si>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</si>
  <si>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</si>
  <si>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</si>
  <si>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</si>
  <si>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</si>
  <si>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</si>
  <si>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</si>
  <si>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</si>
  <si>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</si>
  <si>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</si>
  <si>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</si>
  <si>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</si>
  <si>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</si>
  <si>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</si>
  <si>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</si>
  <si>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</si>
  <si>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</si>
  <si>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</si>
  <si>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</si>
  <si>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</si>
  <si>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</si>
  <si>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</si>
  <si>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</si>
  <si>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</si>
  <si>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</si>
  <si>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</si>
  <si>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</si>
  <si>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</si>
  <si>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</si>
  <si>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</si>
  <si>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</si>
  <si>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</si>
  <si>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</si>
  <si>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</si>
  <si>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</si>
  <si>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</si>
  <si>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</si>
  <si>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</si>
  <si>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</si>
  <si>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</si>
  <si>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</si>
  <si>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</si>
  <si>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</si>
  <si>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</si>
  <si>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</si>
  <si>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</si>
  <si>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</si>
  <si>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</si>
  <si>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</si>
  <si>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</si>
  <si>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</si>
  <si>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</si>
  <si>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</si>
  <si>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</si>
  <si>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</si>
  <si>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</si>
  <si>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</si>
  <si>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</si>
  <si>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</si>
  <si>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</si>
  <si>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</si>
  <si>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</si>
  <si>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</si>
  <si>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</si>
  <si>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</si>
  <si>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</si>
  <si>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</si>
  <si>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</si>
  <si>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</si>
  <si>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</si>
  <si>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</si>
  <si>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</si>
  <si>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</si>
  <si>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</si>
  <si>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</si>
  <si>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</si>
  <si>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</si>
  <si>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</si>
  <si>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</si>
  <si>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</si>
  <si>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</si>
  <si>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</si>
  <si>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</si>
  <si>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</si>
  <si>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</si>
  <si>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</si>
  <si>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</si>
  <si>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</si>
  <si>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</si>
  <si>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</si>
  <si>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</si>
  <si>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</si>
  <si>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</si>
  <si>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</si>
  <si>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</si>
  <si>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</si>
  <si>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</si>
  <si>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</si>
  <si>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</si>
  <si>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</si>
  <si>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</si>
  <si>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</si>
  <si>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</si>
  <si>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</si>
  <si>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</si>
  <si>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</si>
  <si>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</si>
  <si>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</si>
  <si>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</si>
  <si>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</si>
  <si>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</si>
  <si>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</si>
  <si>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</si>
  <si>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</si>
  <si>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</si>
  <si>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</si>
  <si>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</si>
  <si>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</si>
  <si>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</si>
  <si>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</si>
  <si>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</si>
  <si>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</si>
  <si>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</si>
  <si>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</si>
  <si>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</si>
  <si>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</si>
  <si>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</si>
  <si>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</si>
  <si>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</si>
  <si>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</si>
  <si>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</si>
  <si>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</si>
  <si>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</si>
  <si>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</si>
  <si>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</si>
  <si>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</si>
  <si>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</si>
  <si>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</si>
  <si>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</si>
  <si>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</si>
  <si>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</si>
  <si>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</si>
  <si>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</si>
  <si>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</si>
  <si>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</si>
  <si>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</si>
  <si>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</si>
  <si>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</si>
  <si>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</si>
  <si>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</si>
  <si>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</si>
  <si>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</si>
  <si>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</si>
  <si>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</si>
  <si>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</si>
  <si>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</si>
  <si>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</si>
  <si>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</si>
  <si>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</si>
  <si>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</si>
  <si>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</si>
  <si>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</si>
  <si>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</si>
  <si>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</si>
  <si>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</si>
  <si>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</si>
  <si>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</si>
  <si>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</si>
  <si>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</si>
  <si>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</si>
  <si>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</si>
  <si>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</si>
  <si>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</si>
  <si>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</si>
  <si>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</si>
  <si>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</si>
  <si>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</si>
  <si>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</si>
  <si>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</si>
  <si>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</si>
  <si>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</si>
  <si>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</si>
  <si>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</si>
  <si>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</si>
  <si>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</si>
  <si>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</si>
  <si>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</si>
  <si>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</si>
  <si>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</si>
  <si>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</si>
  <si>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</si>
  <si>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</si>
  <si>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</si>
  <si>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</si>
  <si>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</si>
  <si>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</si>
  <si>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</si>
  <si>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</si>
  <si>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</si>
  <si>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</si>
  <si>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</si>
  <si>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</si>
  <si>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</si>
  <si>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</si>
  <si>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</si>
  <si>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</si>
  <si>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</si>
  <si>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</si>
  <si>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</si>
  <si>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</si>
  <si>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</si>
  <si>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</si>
  <si>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</si>
  <si>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</si>
  <si>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</si>
  <si>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</si>
  <si>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</si>
  <si>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</si>
  <si>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</si>
  <si>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</si>
  <si>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</si>
  <si>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</si>
  <si>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</si>
  <si>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</si>
  <si>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</si>
  <si>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</si>
  <si>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</si>
  <si>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</si>
  <si>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</si>
  <si>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</si>
  <si>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</si>
  <si>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</si>
  <si>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</si>
  <si>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</si>
  <si>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</si>
  <si>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</si>
  <si>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</si>
  <si>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</si>
  <si>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</si>
  <si>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</si>
  <si>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</si>
  <si>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</si>
  <si>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</si>
  <si>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</si>
  <si>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</si>
  <si>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</si>
  <si>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</si>
  <si>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</si>
  <si>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</si>
  <si>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</si>
  <si>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</si>
  <si>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</si>
  <si>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</si>
  <si>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</si>
  <si>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</si>
  <si>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</si>
  <si>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</si>
  <si>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</si>
  <si>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</si>
  <si>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</si>
  <si>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</si>
  <si>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</si>
  <si>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</si>
  <si>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</si>
  <si>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</si>
  <si>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</si>
  <si>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</si>
  <si>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</si>
  <si>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</si>
  <si>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</si>
  <si>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</si>
  <si>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</si>
  <si>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</si>
  <si>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</si>
  <si>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</si>
  <si>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</si>
  <si>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</si>
  <si>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</si>
  <si>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</si>
  <si>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</si>
  <si>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</si>
  <si>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</si>
  <si>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</si>
  <si>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</si>
  <si>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</si>
  <si>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</si>
  <si>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</si>
  <si>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</si>
  <si>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</si>
  <si>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</si>
  <si>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</si>
  <si>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</si>
  <si>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</si>
  <si>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</si>
  <si>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</si>
  <si>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</si>
  <si>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</si>
  <si>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</si>
  <si>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</si>
  <si>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</si>
  <si>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</si>
  <si>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</si>
  <si>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</si>
  <si>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</si>
  <si>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</si>
  <si>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</si>
  <si>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</si>
  <si>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</si>
  <si>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</si>
  <si>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</si>
  <si>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</si>
  <si>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</si>
  <si>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</si>
  <si>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</si>
  <si>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</si>
  <si>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</si>
  <si>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</si>
  <si>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</si>
  <si>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</si>
  <si>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</si>
  <si>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</si>
  <si>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</si>
  <si>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</si>
  <si>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</si>
  <si>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</si>
  <si>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</si>
  <si>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</si>
  <si>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</si>
  <si>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</si>
  <si>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</si>
  <si>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</si>
  <si>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</si>
  <si>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</si>
  <si>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</si>
  <si>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</si>
  <si>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</si>
  <si>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</si>
  <si>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</si>
  <si>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</si>
  <si>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</si>
  <si>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</si>
  <si>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</si>
  <si>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</si>
  <si>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</si>
  <si>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</si>
  <si>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</si>
  <si>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</si>
  <si>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</si>
  <si>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</si>
  <si>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</si>
  <si>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</si>
  <si>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</si>
  <si>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</si>
  <si>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</si>
  <si>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</si>
  <si>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</si>
  <si>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</si>
  <si>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</si>
  <si>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</si>
  <si>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</si>
  <si>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</si>
  <si>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</si>
  <si>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</si>
  <si>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</si>
  <si>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</si>
  <si>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</si>
  <si>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</si>
  <si>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</si>
  <si>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</si>
  <si>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</si>
  <si>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</si>
  <si>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</si>
  <si>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</si>
  <si>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</si>
  <si>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</si>
  <si>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</si>
  <si>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</si>
  <si>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</si>
  <si>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</si>
  <si>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</si>
  <si>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</si>
  <si>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</si>
  <si>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</si>
  <si>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</si>
  <si>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</si>
  <si>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</si>
  <si>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</si>
  <si>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</si>
  <si>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</si>
  <si>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</si>
  <si>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</si>
  <si>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</si>
  <si>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</si>
  <si>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</si>
  <si>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</si>
  <si>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</si>
  <si>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</si>
  <si>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</si>
  <si>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</si>
  <si>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</si>
  <si>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</si>
  <si>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</si>
  <si>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</si>
  <si>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</si>
  <si>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</si>
  <si>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</si>
  <si>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</si>
  <si>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</si>
  <si>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</si>
  <si>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</si>
  <si>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</si>
  <si>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</si>
  <si>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</si>
  <si>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</si>
  <si>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</si>
  <si>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</si>
  <si>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</si>
  <si>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</si>
  <si>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</si>
  <si>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</si>
  <si>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</si>
  <si>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</si>
  <si>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</si>
  <si>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</si>
  <si>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</si>
  <si>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</si>
  <si>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</si>
  <si>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</si>
  <si>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</si>
  <si>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</si>
  <si>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</si>
  <si>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</si>
  <si>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</si>
  <si>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</si>
  <si>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</si>
  <si>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</si>
  <si>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</si>
  <si>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</si>
  <si>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</si>
  <si>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</si>
  <si>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</si>
  <si>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</si>
  <si>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</si>
  <si>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</si>
  <si>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</si>
  <si>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</si>
  <si>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</si>
  <si>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</si>
  <si>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</si>
  <si>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</si>
  <si>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</si>
  <si>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</si>
  <si>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</si>
  <si>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</si>
  <si>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</si>
  <si>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</si>
  <si>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</si>
  <si>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</si>
  <si>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</si>
  <si>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</si>
  <si>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</si>
  <si>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</si>
  <si>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</si>
  <si>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</si>
  <si>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</si>
  <si>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</si>
  <si>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</si>
  <si>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</si>
  <si>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</si>
  <si>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</si>
  <si>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</si>
  <si>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</si>
  <si>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</si>
  <si>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</si>
  <si>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</si>
  <si>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</si>
  <si>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</si>
  <si>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</si>
  <si>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</si>
  <si>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</si>
  <si>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</si>
  <si>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</si>
  <si>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</si>
  <si>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</si>
  <si>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</si>
  <si>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</si>
  <si>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</si>
  <si>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</si>
  <si>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</si>
  <si>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</si>
  <si>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</si>
  <si>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</si>
  <si>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</si>
  <si>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</si>
  <si>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</si>
  <si>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</si>
  <si>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</si>
  <si>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</si>
  <si>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</si>
  <si>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</si>
  <si>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</si>
  <si>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</si>
  <si>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</si>
  <si>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</si>
  <si>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</si>
  <si>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</si>
  <si>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</si>
  <si>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</si>
  <si>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</si>
  <si>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</si>
  <si>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</si>
  <si>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</si>
  <si>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</si>
  <si>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</si>
  <si>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</si>
  <si>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</si>
  <si>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</si>
  <si>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</si>
  <si>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</si>
  <si>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</si>
  <si>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</si>
  <si>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</si>
  <si>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</si>
  <si>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</si>
  <si>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</si>
  <si>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</si>
  <si>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</si>
  <si>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</si>
  <si>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</si>
  <si>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</si>
  <si>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</si>
  <si>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</si>
  <si>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</si>
  <si>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</si>
  <si>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</si>
  <si>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</si>
  <si>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</si>
  <si>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</si>
  <si>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</si>
  <si>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</si>
  <si>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</si>
  <si>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</si>
  <si>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</si>
  <si>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</si>
  <si>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</si>
  <si>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</si>
  <si>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</si>
  <si>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</si>
  <si>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</si>
  <si>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</si>
  <si>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</si>
  <si>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</si>
  <si>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</si>
  <si>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</si>
  <si>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</si>
  <si>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</si>
  <si>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</si>
  <si>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</si>
  <si>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</si>
  <si>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</si>
  <si>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</si>
  <si>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</si>
  <si>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</si>
  <si>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</si>
  <si>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</si>
  <si>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</si>
  <si>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</si>
  <si>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</si>
  <si>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</si>
  <si>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</si>
  <si>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</si>
  <si>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</si>
  <si>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</si>
  <si>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</si>
  <si>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</si>
  <si>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</si>
  <si>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</si>
  <si>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</si>
  <si>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</si>
  <si>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</si>
  <si>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</si>
  <si>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</si>
  <si>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</si>
  <si>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</si>
  <si>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</si>
  <si>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</si>
  <si>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</si>
  <si>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</si>
  <si>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</si>
  <si>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</si>
  <si>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</si>
  <si>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</si>
  <si>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</si>
  <si>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</si>
  <si>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</si>
  <si>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</si>
  <si>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</si>
  <si>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</si>
  <si>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</si>
  <si>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</si>
  <si>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</si>
  <si>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</si>
  <si>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</si>
  <si>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</si>
  <si>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</si>
  <si>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</si>
  <si>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</si>
  <si>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</si>
  <si>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</si>
  <si>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</si>
  <si>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</si>
  <si>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</si>
  <si>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</si>
  <si>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</si>
  <si>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</si>
  <si>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</si>
  <si>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</si>
  <si>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</si>
  <si>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</si>
  <si>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</si>
  <si>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</si>
  <si>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</si>
  <si>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</si>
  <si>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</si>
  <si>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</si>
  <si>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</si>
  <si>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</si>
  <si>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</si>
  <si>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</si>
  <si>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</si>
  <si>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</si>
  <si>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</si>
  <si>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</si>
  <si>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</si>
  <si>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</si>
  <si>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</si>
  <si>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</si>
  <si>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</si>
  <si>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</si>
  <si>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</si>
  <si>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</si>
  <si>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</si>
  <si>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</si>
  <si>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</si>
  <si>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</si>
  <si>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</si>
  <si>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</si>
  <si>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</si>
  <si>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</si>
  <si>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</si>
  <si>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</si>
  <si>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</si>
  <si>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</si>
  <si>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</si>
  <si>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</si>
  <si>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</si>
  <si>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</si>
  <si>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</si>
  <si>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</si>
  <si>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</si>
  <si>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</si>
  <si>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</si>
  <si>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</si>
  <si>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</si>
  <si>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</si>
  <si>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</si>
  <si>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</si>
  <si>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</si>
  <si>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</si>
  <si>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</si>
  <si>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</si>
  <si>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</si>
  <si>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</si>
  <si>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</si>
  <si>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</si>
  <si>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</si>
  <si>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</si>
  <si>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</si>
  <si>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</si>
  <si>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</si>
  <si>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</si>
  <si>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</si>
  <si>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</si>
  <si>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</si>
  <si>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</si>
  <si>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</si>
  <si>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</si>
  <si>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</si>
  <si>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</si>
  <si>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</si>
  <si>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</si>
  <si>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</si>
  <si>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</si>
  <si>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</si>
  <si>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</si>
  <si>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</si>
  <si>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</si>
  <si>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</si>
  <si>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</si>
  <si>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</si>
  <si>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</si>
  <si>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</si>
  <si>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</si>
  <si>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</si>
  <si>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</si>
  <si>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</si>
  <si>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</si>
  <si>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</si>
  <si>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</si>
  <si>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</si>
  <si>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</si>
  <si>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</si>
  <si>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</si>
  <si>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</si>
  <si>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</si>
  <si>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</si>
  <si>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</si>
  <si>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</si>
  <si>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</si>
  <si>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</si>
  <si>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</si>
  <si>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</si>
  <si>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</si>
  <si>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</si>
  <si>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</si>
  <si>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</si>
  <si>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</si>
  <si>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</si>
  <si>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</si>
  <si>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</si>
  <si>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</si>
  <si>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</si>
  <si>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</si>
  <si>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</si>
  <si>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</si>
  <si>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</si>
  <si>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</si>
  <si>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</si>
  <si>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</si>
  <si>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</si>
  <si>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</si>
  <si>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</si>
  <si>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</si>
  <si>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</si>
  <si>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</si>
  <si>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</si>
  <si>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</si>
  <si>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</si>
  <si>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</si>
  <si>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</si>
  <si>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</si>
  <si>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</si>
  <si>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</si>
  <si>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</si>
  <si>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</si>
  <si>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</si>
  <si>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</si>
  <si>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</si>
  <si>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</si>
  <si>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</si>
  <si>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</si>
  <si>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</si>
  <si>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</si>
  <si>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</si>
  <si>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</si>
  <si>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</si>
  <si>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</si>
  <si>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</si>
  <si>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</si>
  <si>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</si>
  <si>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</si>
  <si>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</si>
  <si>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</si>
  <si>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</si>
  <si>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</si>
  <si>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</si>
  <si>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</si>
  <si>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</si>
  <si>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</si>
  <si>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</si>
  <si>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</si>
  <si>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</si>
  <si>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</si>
  <si>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</si>
  <si>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</si>
  <si>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</si>
  <si>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</si>
  <si>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</si>
  <si>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</si>
  <si>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</si>
  <si>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</si>
  <si>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</si>
  <si>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</si>
  <si>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</si>
  <si>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</si>
  <si>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</si>
  <si>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</si>
  <si>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</si>
  <si>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</si>
  <si>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</si>
  <si>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</si>
  <si>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</si>
  <si>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</si>
  <si>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</si>
  <si>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</si>
  <si>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</si>
  <si>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</si>
  <si>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</si>
  <si>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</si>
  <si>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</si>
  <si>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</si>
  <si>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</si>
  <si>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</si>
  <si>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</si>
  <si>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</si>
  <si>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</si>
  <si>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</si>
  <si>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</si>
  <si>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</si>
  <si>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</si>
  <si>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</si>
  <si>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</si>
  <si>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</si>
  <si>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</si>
  <si>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</si>
  <si>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</si>
  <si>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</si>
  <si>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</si>
  <si>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</si>
  <si>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</si>
  <si>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</si>
  <si>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</si>
  <si>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</si>
  <si>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</si>
  <si>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</si>
  <si>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</si>
  <si>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</si>
  <si>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</si>
  <si>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</si>
  <si>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</si>
  <si>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</si>
  <si>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</si>
  <si>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</si>
  <si>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</si>
  <si>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</si>
  <si>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</si>
  <si>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</si>
  <si>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</si>
  <si>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</si>
  <si>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</si>
  <si>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</si>
  <si>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</si>
  <si>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</si>
  <si>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</si>
  <si>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</si>
  <si>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</si>
  <si>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</si>
  <si>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</si>
  <si>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</si>
  <si>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</si>
  <si>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</si>
  <si>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</si>
  <si>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</si>
  <si>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</si>
  <si>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</si>
  <si>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</si>
  <si>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</si>
  <si>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</si>
  <si>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</si>
  <si>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</si>
  <si>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</si>
  <si>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</si>
  <si>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</si>
  <si>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</si>
  <si>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</si>
  <si>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</si>
  <si>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</si>
  <si>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</si>
  <si>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</si>
  <si>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</si>
  <si>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</si>
  <si>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</si>
  <si>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</si>
  <si>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</si>
  <si>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</si>
  <si>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</si>
  <si>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</si>
  <si>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</si>
  <si>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</si>
  <si>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</si>
  <si>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</si>
  <si>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</si>
  <si>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</si>
  <si>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</si>
  <si>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</si>
  <si>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</si>
  <si>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</si>
  <si>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</si>
  <si>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</si>
  <si>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</si>
  <si>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</si>
  <si>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</si>
  <si>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</si>
  <si>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</si>
  <si>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</si>
  <si>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</si>
  <si>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</si>
  <si>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</si>
  <si>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</si>
  <si>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</si>
  <si>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</si>
  <si>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</si>
  <si>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</si>
  <si>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</si>
  <si>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</si>
  <si>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</si>
  <si>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</si>
  <si>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</si>
  <si>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</si>
  <si>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</si>
  <si>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</si>
  <si>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</si>
  <si>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</si>
  <si>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</si>
  <si>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</si>
  <si>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</si>
  <si>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</si>
  <si>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</si>
  <si>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</si>
  <si>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</si>
  <si>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</si>
  <si>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</si>
  <si>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</si>
  <si>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</si>
  <si>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</si>
  <si>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</si>
  <si>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</si>
  <si>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</si>
  <si>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</si>
  <si>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</si>
  <si>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</si>
  <si>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</si>
  <si>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</si>
  <si>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</si>
  <si>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</si>
  <si>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</si>
  <si>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</si>
  <si>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</si>
  <si>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</si>
  <si>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</si>
  <si>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</si>
  <si>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</si>
  <si>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</si>
  <si>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</si>
  <si>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</si>
  <si>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</si>
  <si>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</si>
  <si>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</si>
  <si>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</si>
  <si>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</si>
  <si>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</si>
  <si>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</si>
  <si>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</si>
  <si>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</si>
  <si>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</si>
  <si>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</si>
  <si>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</si>
  <si>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</si>
  <si>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</si>
  <si>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</si>
  <si>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</si>
  <si>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</si>
  <si>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</si>
  <si>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</si>
  <si>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</si>
  <si>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</si>
  <si>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</si>
  <si>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</si>
  <si>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</si>
  <si>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</si>
  <si>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</si>
  <si>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</si>
  <si>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</si>
  <si>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</si>
  <si>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</si>
  <si>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</si>
  <si>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</si>
  <si>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</si>
  <si>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</si>
  <si>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</si>
  <si>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</si>
  <si>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</si>
  <si>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</si>
  <si>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</si>
  <si>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</si>
  <si>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</si>
  <si>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</si>
  <si>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</si>
  <si>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</si>
  <si>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</si>
  <si>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</si>
  <si>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</si>
  <si>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</si>
  <si>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</si>
  <si>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</si>
  <si>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</si>
  <si>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</si>
  <si>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</si>
  <si>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</si>
  <si>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</si>
  <si>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</si>
  <si>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</si>
  <si>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</si>
  <si>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</si>
  <si>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</si>
  <si>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</si>
  <si>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</si>
  <si>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</si>
  <si>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</si>
  <si>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</si>
  <si>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</si>
  <si>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</si>
  <si>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</si>
  <si>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</si>
  <si>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</si>
  <si>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</si>
  <si>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</si>
  <si>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</si>
  <si>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</si>
  <si>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</si>
  <si>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</si>
  <si>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</si>
  <si>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</si>
  <si>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</si>
  <si>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</si>
  <si>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</si>
  <si>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</si>
  <si>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</si>
  <si>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</si>
  <si>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</si>
  <si>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</si>
  <si>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</si>
  <si>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</si>
  <si>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</si>
  <si>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</si>
  <si>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</si>
  <si>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</si>
  <si>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</si>
  <si>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</si>
  <si>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</si>
  <si>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</si>
  <si>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</si>
  <si>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</si>
  <si>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</si>
  <si>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</si>
  <si>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</si>
  <si>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</si>
  <si>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</si>
  <si>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</si>
  <si>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</si>
  <si>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</si>
  <si>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</si>
  <si>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</si>
  <si>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</si>
  <si>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</si>
  <si>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</si>
  <si>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</si>
  <si>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</si>
  <si>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</si>
  <si>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</si>
  <si>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</si>
  <si>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</si>
  <si>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</si>
  <si>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</si>
  <si>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</si>
  <si>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</si>
  <si>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</si>
  <si>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</si>
  <si>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</si>
  <si>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</si>
  <si>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</si>
  <si>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</si>
  <si>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</si>
  <si>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</si>
  <si>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</si>
  <si>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</si>
  <si>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</si>
  <si>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</si>
  <si>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</si>
  <si>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</si>
  <si>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</si>
  <si>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</si>
  <si>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</si>
  <si>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</si>
  <si>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</si>
  <si>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</si>
  <si>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</si>
  <si>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</si>
  <si>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</si>
  <si>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</si>
  <si>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</si>
  <si>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</si>
  <si>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</si>
  <si>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</si>
  <si>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</si>
  <si>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</si>
  <si>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</si>
  <si>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</si>
  <si>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</si>
  <si>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</si>
  <si>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</si>
  <si>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</si>
  <si>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</si>
  <si>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</si>
  <si>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</si>
  <si>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</si>
  <si>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</si>
  <si>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</si>
  <si>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</si>
  <si>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</si>
  <si>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</si>
  <si>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</si>
  <si>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</si>
  <si>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</si>
  <si>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</si>
  <si>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</si>
  <si>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</si>
  <si>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</si>
  <si>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</si>
  <si>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</si>
  <si>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</si>
  <si>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</si>
  <si>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</si>
  <si>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</si>
  <si>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</si>
  <si>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</si>
  <si>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</si>
  <si>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</si>
  <si>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</si>
  <si>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</si>
  <si>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</si>
  <si>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</si>
  <si>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</si>
  <si>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</si>
  <si>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</si>
  <si>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</si>
  <si>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</si>
  <si>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</si>
  <si>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</si>
  <si>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</si>
  <si>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</si>
  <si>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</si>
  <si>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</si>
  <si>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</si>
  <si>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</si>
  <si>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</si>
  <si>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</si>
  <si>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</si>
  <si>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</si>
  <si>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</si>
  <si>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</si>
  <si>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</si>
  <si>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</si>
  <si>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</si>
  <si>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</si>
  <si>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</si>
  <si>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</si>
  <si>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</si>
  <si>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</si>
  <si>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</si>
  <si>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</si>
  <si>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</si>
  <si>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</si>
  <si>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</si>
  <si>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</si>
  <si>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</si>
  <si>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</si>
  <si>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</si>
  <si>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</si>
  <si>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</si>
  <si>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</si>
  <si>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</si>
  <si>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</si>
  <si>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</si>
  <si>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</si>
  <si>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</si>
  <si>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</si>
  <si>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</si>
  <si>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</si>
  <si>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</si>
  <si>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</si>
  <si>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</si>
  <si>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</si>
  <si>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</si>
  <si>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</si>
  <si>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</si>
  <si>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</si>
  <si>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</si>
  <si>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</si>
  <si>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</si>
  <si>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</si>
  <si>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</si>
  <si>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</si>
  <si>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</si>
  <si>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</si>
  <si>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</si>
  <si>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</si>
  <si>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</si>
  <si>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</si>
  <si>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</si>
  <si>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</si>
  <si>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</si>
  <si>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</si>
  <si>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</si>
  <si>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</si>
  <si>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</si>
  <si>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</si>
  <si>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</si>
  <si>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</si>
  <si>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</si>
  <si>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</si>
  <si>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</si>
  <si>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</si>
  <si>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</si>
  <si>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</si>
  <si>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</si>
  <si>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</si>
  <si>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</si>
  <si>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</si>
  <si>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</si>
  <si>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</si>
  <si>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</si>
  <si>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</si>
  <si>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</si>
  <si>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</si>
  <si>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</si>
  <si>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</si>
  <si>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</si>
  <si>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</si>
  <si>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</si>
  <si>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</si>
  <si>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</si>
  <si>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</si>
  <si>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</si>
  <si>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</si>
  <si>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</si>
  <si>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</si>
  <si>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</si>
  <si>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</si>
  <si>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</si>
  <si>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</si>
  <si>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</si>
  <si>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</si>
  <si>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</si>
  <si>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</si>
  <si>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</si>
  <si>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</si>
  <si>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</si>
  <si>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</si>
  <si>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</si>
  <si>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</si>
  <si>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</si>
  <si>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</si>
  <si>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</si>
  <si>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</si>
  <si>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</si>
  <si>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</si>
  <si>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</si>
  <si>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</si>
  <si>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</si>
  <si>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</si>
  <si>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</si>
  <si>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</si>
  <si>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</si>
  <si>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</si>
  <si>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</si>
  <si>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</si>
  <si>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</si>
  <si>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</si>
  <si>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</si>
  <si>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</si>
  <si>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</si>
  <si>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</si>
  <si>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</si>
  <si>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</si>
  <si>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</si>
  <si>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</si>
  <si>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</si>
  <si>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</si>
  <si>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</si>
  <si>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</si>
  <si>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</si>
  <si>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</si>
  <si>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</si>
  <si>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</si>
  <si>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</si>
  <si>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</si>
  <si>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</si>
  <si>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</si>
  <si>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</si>
  <si>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</si>
  <si>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</si>
  <si>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</si>
  <si>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</si>
  <si>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</si>
  <si>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</si>
  <si>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</si>
  <si>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</si>
  <si>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</si>
  <si>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</si>
  <si>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</si>
  <si>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</si>
  <si>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</si>
  <si>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</si>
  <si>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</si>
  <si>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</si>
  <si>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</si>
  <si>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</si>
  <si>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</si>
  <si>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</si>
  <si>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</si>
  <si>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</si>
  <si>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</si>
  <si>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</si>
  <si>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</si>
  <si>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</si>
  <si>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</si>
  <si>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</si>
  <si>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</si>
  <si>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</si>
  <si>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</si>
  <si>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</si>
  <si>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</si>
  <si>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</si>
  <si>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</si>
  <si>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</si>
  <si>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</si>
  <si>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</si>
  <si>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</si>
  <si>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</si>
  <si>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</si>
  <si>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</si>
  <si>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</si>
  <si>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</si>
  <si>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</si>
  <si>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</si>
  <si>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</si>
  <si>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</si>
  <si>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</si>
  <si>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</si>
  <si>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</si>
  <si>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</si>
  <si>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</si>
  <si>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</si>
  <si>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</si>
  <si>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</si>
  <si>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</si>
  <si>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</si>
  <si>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</si>
  <si>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</si>
  <si>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</si>
  <si>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</si>
  <si>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</si>
  <si>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</si>
  <si>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</si>
  <si>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</si>
  <si>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</si>
  <si>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</si>
  <si>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</si>
  <si>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</si>
  <si>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</si>
  <si>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</si>
  <si>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</si>
  <si>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</si>
  <si>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</si>
  <si>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</si>
  <si>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</si>
  <si>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</si>
  <si>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</si>
  <si>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</si>
  <si>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</si>
  <si>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</si>
  <si>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</si>
  <si>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</si>
  <si>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</si>
  <si>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</si>
  <si>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</si>
  <si>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</si>
  <si>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</si>
  <si>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</si>
  <si>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</si>
  <si>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</si>
  <si>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</si>
  <si>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</si>
  <si>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</si>
  <si>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</si>
  <si>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</si>
  <si>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</si>
  <si>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</si>
  <si>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</si>
  <si>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</si>
  <si>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</si>
  <si>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</si>
  <si>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</si>
  <si>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</si>
  <si>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</si>
  <si>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</si>
  <si>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</si>
  <si>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</si>
  <si>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</si>
  <si>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</si>
  <si>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</si>
  <si>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</si>
  <si>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</si>
  <si>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</si>
  <si>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</si>
  <si>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</si>
  <si>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</si>
  <si>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</si>
  <si>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</si>
  <si>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</si>
  <si>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</si>
  <si>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</si>
  <si>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</si>
  <si>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</si>
  <si>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</si>
  <si>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</si>
  <si>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</si>
  <si>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</si>
  <si>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</si>
  <si>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</si>
  <si>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</si>
  <si>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</si>
  <si>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</si>
  <si>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</si>
  <si>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</si>
  <si>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</si>
  <si>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</si>
  <si>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</si>
  <si>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</si>
  <si>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</si>
  <si>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</si>
  <si>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</si>
  <si>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</si>
  <si>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</si>
  <si>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</si>
  <si>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</si>
  <si>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</si>
  <si>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</si>
  <si>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</si>
  <si>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</si>
  <si>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</si>
  <si>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</si>
  <si>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</si>
  <si>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</si>
  <si>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</si>
  <si>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</si>
  <si>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</si>
  <si>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</si>
  <si>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</si>
  <si>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</si>
  <si>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</si>
  <si>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</si>
  <si>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</si>
  <si>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</si>
  <si>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</si>
  <si>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</si>
  <si>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</si>
  <si>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</si>
  <si>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</si>
  <si>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</si>
  <si>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</si>
  <si>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</si>
  <si>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</si>
  <si>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</si>
  <si>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</si>
  <si>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</si>
  <si>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</si>
  <si>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</si>
  <si>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</si>
  <si>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</si>
  <si>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</si>
  <si>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</si>
  <si>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</si>
  <si>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</si>
  <si>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</si>
  <si>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</si>
  <si>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</si>
  <si>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</si>
  <si>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</si>
  <si>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</si>
  <si>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</si>
  <si>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</si>
  <si>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</si>
  <si>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</si>
  <si>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</si>
  <si>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</si>
  <si>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</si>
  <si>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</si>
  <si>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</si>
  <si>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</si>
  <si>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</si>
  <si>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</si>
  <si>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</si>
  <si>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</si>
  <si>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</si>
  <si>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</si>
  <si>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</si>
  <si>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</si>
  <si>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</si>
  <si>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</si>
  <si>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</si>
  <si>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</si>
  <si>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</si>
  <si>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</si>
  <si>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</si>
  <si>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</si>
  <si>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</si>
  <si>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</si>
  <si>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</si>
  <si>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</si>
  <si>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</si>
  <si>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</si>
  <si>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</si>
  <si>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</si>
  <si>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</si>
  <si>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</si>
  <si>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</si>
  <si>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</si>
  <si>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</si>
  <si>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</si>
  <si>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</si>
  <si>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</si>
  <si>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</si>
  <si>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</si>
  <si>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</si>
  <si>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</si>
  <si>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</si>
  <si>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</si>
  <si>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</si>
  <si>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</si>
  <si>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</si>
  <si>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</si>
  <si>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</si>
  <si>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</si>
  <si>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</si>
  <si>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</si>
  <si>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</si>
  <si>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</si>
  <si>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</si>
  <si>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</si>
  <si>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</si>
  <si>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</si>
  <si>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</si>
  <si>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</si>
  <si>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</si>
  <si>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</si>
  <si>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</si>
  <si>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</si>
  <si>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</si>
  <si>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</si>
  <si>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</si>
  <si>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</si>
  <si>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</si>
  <si>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</si>
  <si>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</si>
  <si>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</si>
  <si>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</si>
  <si>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</si>
  <si>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</si>
  <si>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</si>
  <si>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</si>
  <si>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</si>
  <si>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</si>
  <si>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</si>
  <si>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</si>
  <si>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</si>
  <si>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</si>
  <si>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</si>
  <si>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</si>
  <si>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</si>
  <si>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</si>
  <si>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</si>
  <si>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</si>
  <si>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</si>
  <si>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</si>
  <si>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</si>
  <si>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</si>
  <si>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</si>
  <si>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</si>
  <si>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</si>
  <si>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</si>
  <si>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</si>
  <si>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</si>
  <si>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</si>
  <si>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</si>
  <si>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</si>
  <si>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</si>
  <si>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</si>
  <si>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</si>
  <si>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</si>
  <si>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</si>
  <si>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</si>
  <si>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</si>
  <si>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</si>
  <si>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</si>
  <si>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</si>
  <si>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</si>
  <si>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</si>
  <si>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</si>
  <si>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</si>
  <si>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</si>
  <si>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</si>
  <si>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</si>
  <si>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</si>
  <si>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</si>
  <si>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</si>
  <si>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</si>
  <si>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</si>
  <si>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</si>
  <si>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</si>
  <si>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</si>
  <si>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</si>
  <si>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</si>
  <si>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</si>
  <si>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</si>
  <si>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</si>
  <si>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</si>
  <si>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</si>
  <si>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</si>
  <si>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</si>
  <si>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</si>
  <si>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</si>
  <si>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</si>
  <si>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</si>
  <si>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</si>
  <si>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</si>
  <si>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</si>
  <si>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</si>
  <si>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</si>
  <si>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</si>
  <si>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</si>
  <si>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</si>
  <si>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</si>
  <si>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</si>
  <si>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</si>
  <si>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</si>
  <si>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</si>
  <si>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</si>
  <si>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</si>
  <si>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</si>
  <si>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</si>
  <si>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</si>
  <si>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</si>
  <si>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</si>
  <si>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</si>
  <si>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</si>
  <si>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</si>
  <si>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</si>
  <si>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</si>
  <si>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</si>
  <si>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</si>
  <si>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</si>
  <si>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</si>
  <si>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</si>
  <si>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</si>
  <si>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</si>
  <si>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</si>
  <si>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</si>
  <si>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</si>
  <si>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</si>
  <si>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</si>
  <si>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</si>
  <si>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</si>
  <si>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</si>
  <si>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</si>
  <si>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</si>
  <si>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</si>
  <si>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</si>
  <si>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</si>
  <si>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</si>
  <si>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</si>
  <si>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</si>
  <si>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</si>
  <si>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</si>
  <si>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</si>
  <si>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</si>
  <si>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</si>
  <si>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</si>
  <si>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</si>
  <si>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</si>
  <si>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</si>
  <si>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</si>
  <si>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</si>
  <si>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</si>
  <si>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</si>
  <si>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</si>
  <si>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</si>
  <si>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</si>
  <si>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</si>
  <si>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</si>
  <si>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</si>
  <si>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</si>
  <si>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</si>
  <si>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</si>
  <si>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</si>
  <si>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</si>
  <si>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</si>
  <si>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</si>
  <si>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</si>
  <si>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</si>
  <si>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</si>
  <si>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</si>
  <si>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</si>
  <si>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</si>
  <si>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</si>
  <si>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</si>
  <si>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</si>
  <si>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</si>
  <si>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</si>
  <si>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</si>
  <si>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</si>
  <si>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</si>
  <si>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</si>
  <si>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</si>
  <si>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</si>
  <si>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</si>
  <si>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</si>
  <si>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</si>
  <si>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</si>
  <si>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</si>
  <si>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</si>
  <si>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</si>
  <si>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</si>
  <si>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</si>
  <si>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</si>
  <si>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</si>
  <si>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</si>
  <si>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</si>
  <si>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</si>
  <si>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</si>
  <si>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</si>
  <si>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</si>
  <si>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</si>
  <si>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</si>
  <si>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</si>
  <si>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</si>
  <si>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</si>
  <si>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</si>
  <si>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</si>
  <si>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</si>
  <si>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</si>
  <si>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</si>
  <si>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</si>
  <si>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</si>
  <si>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</si>
  <si>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</si>
  <si>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</si>
  <si>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</si>
  <si>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</si>
  <si>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</si>
  <si>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</si>
  <si>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</si>
  <si>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</si>
  <si>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</si>
  <si>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</si>
  <si>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</si>
  <si>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</si>
  <si>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</si>
  <si>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</si>
  <si>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</si>
  <si>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</si>
  <si>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</si>
  <si>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</si>
  <si>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</si>
  <si>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</si>
  <si>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</si>
  <si>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</si>
  <si>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</si>
  <si>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</si>
  <si>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</si>
  <si>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</si>
  <si>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</si>
  <si>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</si>
  <si>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</si>
  <si>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</si>
  <si>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</si>
  <si>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</si>
  <si>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</si>
  <si>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</si>
  <si>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</si>
  <si>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</si>
  <si>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</si>
  <si>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</si>
  <si>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</si>
  <si>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</si>
  <si>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</si>
  <si>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</si>
  <si>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</si>
  <si>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</si>
  <si>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</si>
  <si>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</si>
  <si>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</si>
  <si>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</si>
  <si>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</si>
  <si>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</si>
  <si>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</si>
  <si>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</si>
  <si>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</si>
  <si>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</si>
  <si>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</si>
  <si>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</si>
  <si>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</si>
  <si>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</si>
  <si>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</si>
  <si>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</si>
  <si>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</si>
  <si>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</si>
  <si>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</si>
  <si>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</si>
  <si>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</si>
  <si>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</si>
  <si>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</si>
  <si>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</si>
  <si>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</si>
  <si>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</si>
  <si>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</si>
  <si>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</si>
  <si>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</si>
  <si>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</si>
  <si>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</si>
  <si>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</si>
  <si>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</si>
  <si>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</si>
  <si>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</si>
  <si>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</si>
  <si>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</si>
  <si>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</si>
  <si>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</si>
  <si>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</si>
  <si>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</si>
  <si>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</si>
  <si>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</si>
  <si>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</si>
  <si>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</si>
  <si>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</si>
  <si>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</si>
  <si>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</si>
  <si>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</si>
  <si>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</si>
  <si>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</si>
  <si>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</si>
  <si>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</si>
  <si>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</si>
  <si>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</si>
  <si>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</si>
  <si>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</si>
  <si>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</si>
  <si>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</si>
  <si>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</si>
  <si>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</si>
  <si>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</si>
  <si>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</si>
  <si>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</si>
  <si>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</si>
  <si>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</si>
  <si>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</si>
  <si>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</si>
  <si>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</si>
  <si>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</si>
  <si>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</si>
  <si>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</si>
  <si>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</si>
  <si>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</si>
  <si>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</si>
  <si>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</si>
  <si>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</si>
  <si>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</si>
  <si>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</si>
  <si>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</si>
  <si>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</si>
  <si>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</si>
  <si>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</si>
  <si>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</si>
  <si>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</si>
  <si>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</si>
  <si>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</si>
  <si>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</si>
  <si>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</si>
  <si>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</si>
  <si>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</si>
  <si>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</si>
  <si>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</si>
  <si>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</si>
  <si>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</si>
  <si>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</si>
  <si>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</si>
  <si>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</si>
  <si>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</si>
  <si>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</si>
  <si>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</si>
  <si>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</si>
  <si>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</si>
  <si>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</si>
  <si>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</si>
  <si>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</si>
  <si>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</si>
  <si>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</si>
  <si>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</si>
  <si>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</si>
  <si>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</si>
  <si>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</si>
  <si>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</si>
  <si>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</si>
  <si>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</si>
  <si>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</si>
  <si>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</si>
  <si>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</si>
  <si>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</si>
  <si>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</si>
  <si>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</si>
  <si>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</si>
  <si>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</si>
  <si>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</si>
  <si>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</si>
  <si>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</si>
  <si>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</si>
  <si>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</si>
  <si>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</si>
  <si>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</si>
  <si>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</si>
  <si>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</si>
  <si>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</si>
  <si>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</si>
  <si>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</si>
  <si>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</si>
  <si>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</si>
  <si>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</si>
  <si>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</si>
  <si>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</si>
  <si>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</si>
  <si>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</si>
  <si>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</si>
  <si>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</si>
  <si>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</si>
  <si>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</si>
  <si>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</si>
  <si>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</si>
  <si>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</si>
  <si>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</si>
  <si>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</si>
  <si>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</si>
  <si>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</si>
  <si>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</si>
  <si>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</si>
  <si>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</si>
  <si>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</si>
  <si>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</si>
  <si>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</si>
  <si>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</si>
  <si>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</si>
  <si>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</si>
  <si>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</si>
  <si>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</si>
  <si>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</si>
  <si>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</si>
  <si>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</si>
  <si>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</si>
  <si>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</si>
  <si>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</si>
  <si>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</si>
  <si>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</si>
  <si>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</si>
  <si>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</si>
  <si>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</si>
  <si>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</si>
  <si>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</si>
  <si>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</si>
  <si>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</si>
  <si>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</si>
  <si>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</si>
  <si>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</si>
  <si>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</si>
  <si>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</si>
  <si>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</si>
  <si>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</si>
  <si>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</si>
  <si>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</si>
  <si>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</si>
  <si>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</si>
  <si>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</si>
  <si>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</si>
  <si>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</si>
  <si>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</si>
  <si>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</si>
  <si>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</si>
  <si>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</si>
  <si>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</si>
  <si>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</si>
  <si>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</si>
  <si>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</si>
  <si>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</si>
  <si>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</si>
  <si>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</si>
  <si>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</si>
  <si>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</si>
  <si>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</si>
  <si>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</si>
  <si>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</si>
  <si>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</si>
  <si>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</si>
  <si>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</si>
  <si>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</si>
  <si>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</si>
  <si>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</si>
  <si>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</si>
  <si>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</si>
  <si>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</si>
  <si>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</si>
  <si>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</si>
  <si>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</si>
  <si>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</si>
  <si>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</si>
  <si>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</si>
  <si>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</si>
  <si>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</si>
  <si>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</si>
  <si>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</si>
  <si>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</si>
  <si>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</si>
  <si>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</si>
  <si>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</si>
  <si>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</si>
  <si>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</si>
  <si>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</si>
  <si>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</si>
  <si>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</si>
  <si>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</si>
  <si>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</si>
  <si>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</si>
  <si>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</si>
  <si>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</si>
  <si>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</si>
  <si>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</si>
  <si>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</si>
  <si>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</si>
  <si>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</si>
  <si>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</si>
  <si>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</si>
  <si>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</si>
  <si>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</si>
  <si>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</si>
  <si>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</si>
  <si>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</si>
  <si>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</si>
  <si>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</si>
  <si>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</si>
  <si>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</si>
  <si>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</si>
  <si>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</si>
  <si>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</si>
  <si>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</si>
  <si>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</si>
  <si>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</si>
  <si>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</si>
  <si>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</si>
  <si>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</si>
  <si>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</si>
  <si>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</si>
  <si>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</si>
  <si>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</si>
  <si>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</si>
  <si>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</si>
  <si>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</si>
  <si>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</si>
  <si>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</si>
  <si>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</si>
  <si>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</si>
  <si>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</si>
  <si>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</si>
  <si>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</si>
  <si>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</si>
  <si>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</si>
  <si>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</si>
  <si>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</si>
  <si>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</si>
  <si>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</si>
  <si>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</si>
  <si>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</si>
  <si>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</si>
  <si>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</si>
  <si>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</si>
  <si>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</si>
  <si>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</si>
  <si>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</si>
  <si>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</si>
  <si>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</si>
  <si>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</si>
  <si>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</si>
  <si>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</si>
  <si>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</si>
  <si>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</si>
  <si>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</si>
  <si>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</si>
  <si>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</si>
  <si>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</si>
  <si>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</si>
  <si>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</si>
  <si>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</si>
  <si>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</si>
  <si>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</si>
  <si>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</si>
  <si>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</si>
  <si>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</si>
  <si>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</si>
  <si>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</si>
  <si>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</si>
  <si>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</si>
  <si>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</si>
  <si>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</si>
  <si>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</si>
  <si>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</si>
  <si>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</si>
  <si>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</si>
  <si>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</si>
  <si>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</si>
  <si>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</si>
  <si>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</si>
  <si>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</si>
  <si>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</si>
  <si>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</si>
  <si>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</si>
  <si>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</si>
  <si>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</si>
  <si>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</si>
  <si>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</si>
  <si>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</si>
  <si>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</si>
  <si>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</si>
  <si>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</si>
  <si>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</si>
  <si>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</si>
  <si>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</si>
  <si>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</si>
  <si>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</si>
  <si>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</si>
  <si>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</si>
  <si>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</si>
  <si>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</si>
  <si>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</si>
  <si>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</si>
  <si>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</si>
  <si>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</si>
  <si>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</si>
  <si>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</si>
  <si>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</si>
  <si>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</si>
  <si>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</si>
  <si>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</si>
  <si>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</si>
  <si>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</si>
  <si>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</si>
  <si>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</si>
  <si>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</si>
  <si>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</si>
  <si>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</si>
  <si>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</si>
  <si>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</si>
  <si>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</si>
  <si>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</si>
  <si>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</si>
  <si>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</si>
  <si>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</si>
  <si>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</si>
  <si>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</si>
  <si>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</si>
  <si>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</si>
  <si>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</si>
  <si>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</si>
  <si>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</si>
  <si>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</si>
  <si>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</si>
  <si>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</si>
  <si>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</si>
  <si>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</si>
  <si>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</si>
  <si>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</si>
  <si>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</si>
  <si>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</si>
  <si>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</si>
  <si>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</si>
  <si>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</si>
  <si>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</si>
  <si>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</si>
  <si>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</si>
  <si>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</si>
  <si>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</si>
  <si>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</si>
  <si>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</si>
  <si>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</si>
  <si>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</si>
  <si>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</si>
  <si>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</si>
  <si>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</si>
  <si>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</si>
  <si>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</si>
  <si>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</si>
  <si>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</si>
  <si>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</si>
  <si>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</si>
  <si>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</si>
  <si>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</si>
  <si>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</si>
  <si>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</si>
  <si>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</si>
  <si>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</si>
  <si>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</si>
  <si>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</si>
  <si>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</si>
  <si>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</si>
  <si>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</si>
  <si>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</si>
  <si>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</si>
  <si>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</si>
  <si>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</si>
  <si>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</si>
  <si>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</si>
  <si>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</si>
  <si>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</si>
  <si>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</si>
  <si>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</si>
  <si>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</si>
  <si>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</si>
  <si>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</si>
  <si>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</si>
  <si>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</si>
  <si>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</si>
  <si>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</si>
  <si>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</si>
  <si>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</si>
  <si>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</si>
  <si>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</si>
  <si>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</si>
  <si>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</si>
  <si>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</si>
  <si>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</si>
  <si>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</si>
  <si>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</si>
  <si>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</si>
  <si>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</si>
  <si>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</si>
  <si>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</si>
  <si>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</si>
  <si>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</si>
  <si>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</si>
  <si>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</si>
  <si>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</si>
  <si>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</si>
  <si>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</si>
  <si>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</si>
  <si>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</si>
  <si>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</si>
  <si>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</si>
  <si>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</si>
  <si>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</si>
  <si>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</si>
  <si>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</si>
  <si>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</si>
  <si>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</si>
  <si>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</si>
  <si>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</si>
  <si>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</si>
  <si>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</si>
  <si>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</si>
  <si>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</si>
  <si>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</si>
  <si>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</si>
  <si>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</si>
  <si>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</si>
  <si>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</si>
  <si>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</si>
  <si>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</si>
  <si>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</si>
  <si>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</si>
  <si>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</si>
  <si>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</si>
  <si>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</si>
  <si>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</si>
  <si>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</si>
  <si>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</si>
  <si>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</si>
  <si>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</si>
  <si>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</si>
  <si>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</si>
  <si>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</si>
  <si>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</si>
  <si>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</si>
  <si>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</si>
  <si>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</si>
  <si>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</si>
  <si>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</si>
  <si>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</si>
  <si>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</si>
  <si>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</si>
  <si>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</si>
  <si>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</si>
  <si>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</si>
  <si>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</si>
  <si>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</si>
  <si>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</si>
  <si>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</si>
  <si>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</si>
  <si>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</si>
  <si>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</si>
  <si>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</si>
  <si>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</si>
  <si>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</si>
  <si>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</si>
  <si>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</si>
  <si>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</si>
  <si>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</si>
  <si>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</si>
  <si>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</si>
  <si>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</si>
  <si>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</si>
  <si>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</si>
  <si>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</si>
  <si>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</si>
  <si>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</si>
  <si>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</si>
  <si>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</si>
  <si>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</si>
  <si>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</si>
  <si>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</si>
  <si>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</si>
  <si>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</si>
  <si>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</si>
  <si>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</si>
  <si>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</si>
  <si>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</si>
  <si>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</si>
  <si>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</si>
  <si>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</si>
  <si>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</si>
  <si>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</si>
  <si>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</si>
  <si>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</si>
  <si>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</si>
  <si>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</si>
  <si>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</si>
  <si>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</si>
  <si>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</si>
  <si>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</si>
  <si>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</si>
  <si>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</si>
  <si>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</si>
  <si>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</si>
  <si>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</si>
  <si>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</si>
  <si>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</si>
  <si>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</si>
  <si>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</si>
  <si>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</si>
  <si>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</si>
  <si>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</si>
  <si>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</si>
  <si>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</si>
  <si>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</si>
  <si>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</si>
  <si>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</si>
  <si>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</si>
  <si>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</si>
  <si>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</si>
  <si>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</si>
  <si>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</si>
  <si>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</si>
  <si>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</si>
  <si>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</si>
  <si>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</si>
  <si>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</si>
  <si>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</si>
  <si>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</si>
  <si>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</si>
  <si>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</si>
  <si>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</si>
  <si>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</si>
  <si>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</si>
  <si>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</si>
  <si>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</si>
  <si>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</si>
  <si>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</si>
  <si>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</si>
  <si>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</si>
  <si>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</si>
  <si>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</si>
  <si>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</si>
  <si>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</si>
  <si>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</si>
  <si>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</si>
  <si>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</si>
  <si>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</si>
  <si>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</si>
  <si>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</si>
  <si>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</si>
  <si>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</si>
  <si>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</si>
  <si>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</si>
  <si>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</si>
  <si>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</si>
  <si>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</si>
  <si>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</si>
  <si>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</si>
  <si>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</si>
  <si>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</si>
  <si>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</si>
  <si>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</si>
  <si>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</si>
  <si>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</si>
  <si>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</si>
  <si>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</si>
  <si>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</si>
  <si>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</si>
  <si>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</si>
  <si>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</si>
  <si>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</si>
  <si>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</si>
  <si>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</si>
  <si>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</si>
  <si>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</si>
  <si>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</si>
  <si>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</si>
  <si>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</si>
  <si>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</si>
  <si>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</si>
  <si>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</si>
  <si>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</si>
  <si>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</si>
  <si>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</si>
  <si>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</si>
  <si>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</si>
  <si>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</si>
  <si>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</si>
  <si>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</si>
  <si>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</si>
  <si>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</si>
  <si>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</si>
  <si>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</si>
  <si>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</si>
  <si>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</si>
  <si>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</si>
  <si>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</si>
  <si>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</si>
  <si>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</si>
  <si>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</si>
  <si>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</si>
  <si>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</si>
  <si>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</si>
  <si>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</si>
  <si>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</si>
  <si>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</si>
  <si>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</si>
  <si>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</si>
  <si>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</si>
  <si>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</si>
  <si>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</si>
  <si>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</si>
  <si>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</si>
  <si>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</si>
  <si>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</si>
  <si>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</si>
  <si>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</si>
  <si>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</si>
  <si>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</si>
  <si>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</si>
  <si>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</si>
  <si>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</si>
  <si>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</si>
  <si>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</si>
  <si>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</si>
  <si>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</si>
  <si>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</si>
  <si>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</si>
  <si>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</si>
  <si>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</si>
  <si>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</si>
  <si>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</si>
  <si>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</si>
  <si>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</si>
  <si>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</si>
  <si>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</si>
  <si>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</si>
  <si>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</si>
  <si>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</si>
  <si>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</si>
  <si>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</si>
  <si>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</si>
  <si>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</si>
  <si>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</si>
  <si>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</si>
  <si>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</si>
  <si>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</si>
  <si>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</si>
  <si>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</si>
  <si>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</si>
  <si>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</si>
  <si>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</si>
  <si>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</si>
  <si>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</si>
  <si>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</si>
  <si>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</si>
  <si>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</si>
  <si>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</si>
  <si>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</si>
  <si>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</si>
  <si>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</si>
  <si>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</si>
  <si>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</si>
  <si>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</si>
  <si>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</si>
  <si>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</si>
  <si>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</si>
  <si>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</si>
  <si>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</si>
  <si>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</si>
  <si>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</si>
  <si>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</si>
  <si>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</si>
  <si>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</si>
  <si>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</si>
  <si>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</si>
  <si>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</si>
  <si>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</si>
  <si>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</si>
  <si>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</si>
  <si>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</si>
  <si>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</si>
  <si>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</si>
  <si>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</si>
  <si>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</si>
  <si>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</si>
  <si>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</si>
  <si>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</si>
  <si>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</si>
  <si>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</si>
  <si>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</si>
  <si>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</si>
  <si>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</si>
  <si>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</si>
  <si>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</si>
  <si>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</si>
  <si>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</si>
  <si>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</si>
  <si>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</si>
  <si>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</si>
  <si>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</si>
  <si>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</si>
  <si>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</si>
  <si>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</si>
  <si>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</si>
  <si>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</si>
  <si>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</si>
  <si>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</si>
  <si>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</si>
  <si>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</si>
  <si>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</si>
  <si>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</si>
  <si>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</si>
  <si>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</si>
  <si>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</si>
  <si>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</si>
  <si>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</si>
  <si>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</si>
  <si>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</si>
  <si>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</si>
  <si>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</si>
  <si>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</si>
  <si>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</si>
  <si>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</si>
  <si>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</si>
  <si>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</si>
  <si>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</si>
  <si>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</si>
  <si>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</si>
  <si>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</si>
  <si>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</si>
  <si>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</si>
  <si>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</si>
  <si>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</si>
  <si>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</si>
  <si>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</si>
  <si>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</si>
  <si>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</si>
  <si>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</si>
  <si>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</si>
  <si>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</si>
  <si>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</si>
  <si>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</si>
  <si>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</si>
  <si>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</si>
  <si>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</si>
  <si>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</si>
  <si>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</si>
  <si>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</si>
  <si>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</si>
  <si>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</si>
  <si>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</si>
  <si>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</si>
  <si>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</si>
  <si>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</si>
  <si>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</si>
  <si>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</si>
  <si>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</si>
  <si>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</si>
  <si>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</si>
  <si>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</si>
  <si>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</si>
  <si>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</si>
  <si>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</si>
  <si>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</si>
  <si>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</si>
  <si>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</si>
  <si>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</si>
  <si>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</si>
  <si>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</si>
  <si>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</si>
  <si>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</si>
  <si>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</si>
  <si>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</si>
  <si>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</si>
  <si>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</si>
  <si>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</si>
  <si>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</si>
  <si>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</si>
  <si>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</si>
  <si>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</si>
  <si>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</si>
  <si>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</si>
  <si>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</si>
  <si>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</si>
  <si>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</si>
  <si>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</si>
  <si>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</si>
  <si>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</si>
  <si>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</si>
  <si>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</si>
  <si>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</si>
  <si>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</si>
  <si>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</si>
  <si>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</si>
  <si>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</si>
  <si>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</si>
  <si>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</si>
  <si>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</si>
  <si>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</si>
  <si>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</si>
  <si>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</si>
  <si>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</si>
  <si>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</si>
  <si>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</si>
  <si>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</si>
  <si>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</si>
  <si>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</si>
  <si>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</si>
  <si>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</si>
  <si>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</si>
  <si>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</si>
  <si>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</si>
  <si>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</si>
  <si>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</si>
  <si>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</si>
  <si>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</si>
  <si>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</si>
  <si>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</si>
  <si>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</si>
  <si>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</si>
  <si>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</si>
  <si>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</si>
  <si>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</si>
  <si>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</si>
  <si>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</si>
  <si>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</si>
  <si>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</si>
  <si>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</si>
  <si>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</si>
  <si>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</si>
  <si>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</si>
  <si>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</si>
  <si>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</si>
  <si>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</si>
  <si>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</si>
  <si>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</si>
  <si>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</si>
  <si>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</si>
  <si>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</si>
  <si>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</si>
  <si>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</si>
  <si>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</si>
  <si>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</si>
  <si>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</si>
  <si>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</si>
  <si>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</si>
  <si>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</si>
  <si>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</si>
  <si>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</si>
  <si>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</si>
  <si>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</si>
  <si>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</si>
  <si>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</si>
  <si>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</si>
  <si>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</si>
  <si>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</si>
  <si>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</si>
  <si>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</si>
  <si>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</si>
  <si>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</si>
  <si>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</si>
  <si>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</si>
  <si>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</si>
  <si>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</si>
  <si>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</si>
  <si>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</si>
  <si>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</si>
  <si>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</si>
  <si>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</si>
  <si>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</si>
  <si>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</si>
  <si>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</si>
  <si>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</si>
  <si>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</si>
  <si>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</si>
  <si>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</si>
  <si>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</si>
  <si>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</si>
  <si>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</si>
  <si>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</si>
  <si>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</si>
  <si>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</si>
  <si>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</si>
  <si>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</si>
  <si>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</si>
  <si>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</si>
  <si>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</si>
  <si>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</si>
  <si>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</si>
  <si>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</si>
  <si>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</si>
  <si>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</si>
  <si>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</si>
  <si>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</si>
  <si>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</si>
  <si>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</si>
  <si>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</si>
  <si>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</si>
  <si>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</si>
  <si>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</si>
  <si>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</si>
  <si>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</si>
  <si>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</si>
  <si>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</si>
  <si>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</si>
  <si>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</si>
  <si>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</si>
  <si>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</si>
  <si>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</si>
  <si>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</si>
  <si>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</si>
  <si>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</si>
  <si>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</si>
  <si>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</si>
  <si>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</si>
  <si>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</si>
  <si>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</si>
  <si>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</si>
  <si>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</si>
  <si>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</si>
  <si>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</si>
  <si>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</si>
  <si>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</si>
  <si>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</si>
  <si>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</si>
  <si>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</si>
  <si>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</si>
  <si>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</si>
  <si>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</si>
  <si>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</si>
  <si>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</si>
  <si>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</si>
  <si>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</si>
  <si>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</si>
  <si>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</si>
  <si>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</si>
  <si>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</si>
  <si>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</si>
  <si>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</si>
  <si>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</si>
  <si>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</si>
  <si>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</si>
  <si>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</si>
  <si>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</si>
  <si>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</si>
  <si>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</si>
  <si>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</si>
  <si>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</si>
  <si>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</si>
  <si>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</si>
  <si>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</si>
  <si>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</si>
  <si>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</si>
  <si>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</si>
  <si>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</si>
  <si>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</si>
  <si>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</si>
  <si>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</si>
  <si>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</si>
  <si>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</si>
  <si>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</si>
  <si>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</si>
  <si>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</si>
  <si>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</si>
  <si>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</si>
  <si>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</si>
  <si>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</si>
  <si>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</si>
  <si>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</si>
  <si>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</si>
  <si>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</si>
  <si>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</si>
  <si>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</si>
  <si>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</si>
  <si>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</si>
  <si>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</si>
  <si>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</si>
  <si>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</si>
  <si>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</si>
  <si>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</si>
  <si>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</si>
  <si>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</si>
  <si>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</si>
  <si>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</si>
  <si>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</si>
  <si>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</si>
  <si>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</si>
  <si>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</si>
  <si>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</si>
  <si>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</si>
  <si>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</si>
  <si>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</si>
  <si>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</si>
  <si>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</si>
  <si>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</si>
  <si>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</si>
  <si>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</si>
  <si>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</si>
  <si>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</si>
  <si>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</si>
  <si>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</si>
  <si>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</si>
  <si>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</si>
  <si>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</si>
  <si>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</si>
  <si>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</si>
  <si>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</si>
  <si>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</si>
  <si>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</si>
  <si>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</si>
  <si>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</si>
  <si>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</si>
  <si>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</si>
  <si>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</si>
  <si>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</si>
  <si>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</si>
  <si>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</si>
  <si>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</si>
  <si>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</si>
  <si>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</si>
  <si>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</si>
  <si>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</si>
  <si>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</si>
  <si>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</si>
  <si>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</si>
  <si>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</si>
  <si>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</si>
  <si>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</si>
  <si>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</si>
  <si>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</si>
  <si>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</si>
  <si>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</si>
  <si>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</si>
  <si>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</si>
  <si>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</si>
  <si>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</si>
  <si>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</si>
  <si>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</si>
  <si>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</si>
  <si>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</si>
  <si>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</si>
  <si>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</si>
  <si>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</si>
  <si>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</si>
  <si>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</si>
  <si>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</si>
  <si>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</si>
  <si>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</si>
  <si>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</si>
  <si>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</si>
  <si>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</si>
  <si>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</si>
  <si>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</si>
  <si>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</si>
  <si>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</si>
  <si>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</si>
  <si>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</si>
  <si>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</si>
  <si>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</si>
  <si>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</si>
  <si>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</si>
  <si>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</si>
  <si>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</si>
  <si>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</si>
  <si>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</si>
  <si>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</si>
  <si>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</si>
  <si>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</si>
  <si>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</si>
  <si>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</si>
  <si>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</si>
  <si>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</si>
  <si>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</si>
  <si>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</si>
  <si>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</si>
  <si>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</si>
  <si>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</si>
  <si>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</si>
  <si>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</si>
  <si>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</si>
  <si>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</si>
  <si>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</si>
  <si>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</si>
  <si>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</si>
  <si>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</si>
  <si>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</si>
  <si>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</si>
  <si>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</si>
  <si>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</si>
  <si>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</si>
  <si>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</si>
  <si>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</si>
  <si>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</si>
  <si>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</si>
  <si>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</si>
  <si>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</si>
  <si>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</si>
  <si>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</si>
  <si>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</si>
  <si>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</si>
  <si>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</si>
  <si>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</si>
  <si>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</si>
  <si>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</si>
  <si>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</si>
  <si>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</si>
  <si>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</si>
  <si>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</si>
  <si>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</si>
  <si>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</si>
  <si>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</si>
  <si>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</si>
  <si>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</si>
  <si>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</si>
  <si>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</si>
  <si>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</si>
  <si>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</si>
  <si>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</si>
  <si>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</si>
  <si>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</si>
  <si>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</si>
  <si>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</si>
  <si>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</si>
  <si>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</si>
  <si>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</si>
  <si>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</si>
  <si>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</si>
  <si>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</si>
  <si>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</si>
  <si>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</si>
  <si>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</si>
  <si>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</si>
  <si>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</si>
  <si>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</si>
  <si>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</si>
  <si>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</si>
  <si>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</si>
  <si>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</si>
  <si>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</si>
  <si>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</si>
  <si>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</si>
  <si>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</si>
  <si>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</si>
  <si>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</si>
  <si>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</si>
  <si>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</si>
  <si>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</si>
  <si>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</si>
  <si>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</si>
  <si>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</si>
  <si>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</si>
  <si>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</si>
  <si>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</si>
  <si>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</si>
  <si>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</si>
  <si>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</si>
  <si>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</si>
  <si>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</si>
  <si>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</si>
  <si>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</si>
  <si>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</si>
  <si>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</si>
  <si>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</si>
  <si>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</si>
  <si>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</si>
  <si>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</si>
  <si>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</si>
  <si>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</si>
  <si>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</si>
  <si>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</si>
  <si>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</si>
  <si>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</si>
  <si>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</si>
  <si>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</si>
  <si>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</si>
  <si>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</si>
  <si>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</si>
  <si>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</si>
  <si>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</si>
  <si>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</si>
  <si>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</si>
  <si>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</si>
  <si>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</si>
  <si>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</si>
  <si>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</si>
  <si>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</si>
  <si>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</si>
  <si>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</si>
  <si>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</si>
  <si>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</si>
  <si>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</si>
  <si>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</si>
  <si>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</si>
  <si>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</si>
  <si>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</si>
  <si>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</si>
  <si>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</si>
  <si>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</si>
  <si>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</si>
  <si>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</si>
  <si>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</si>
  <si>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</si>
  <si>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</si>
  <si>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</si>
  <si>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</si>
  <si>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</si>
  <si>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</si>
  <si>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</si>
  <si>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</si>
  <si>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</si>
  <si>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</si>
  <si>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</si>
  <si>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</si>
  <si>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</si>
  <si>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</si>
  <si>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</si>
  <si>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</si>
  <si>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</si>
  <si>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</si>
  <si>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</si>
  <si>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</si>
  <si>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</si>
  <si>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</si>
  <si>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</si>
  <si>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</si>
  <si>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</si>
  <si>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</si>
  <si>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</si>
  <si>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</si>
  <si>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</si>
  <si>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</si>
  <si>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</si>
  <si>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</si>
  <si>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</si>
  <si>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</si>
  <si>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</si>
  <si>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</si>
  <si>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</si>
  <si>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</si>
  <si>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</si>
  <si>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</si>
  <si>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</si>
  <si>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</si>
  <si>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</si>
  <si>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</si>
  <si>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</si>
  <si>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</si>
  <si>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</si>
  <si>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</si>
  <si>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</si>
  <si>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</si>
  <si>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CALIFICACIÓN.</t>
  </si>
  <si>
    <t>Segunda instancia Rad. 47001333300720080059101 Al despacho para proferir sentencia de segunda instancia desde el 16 de junio de 2021 (consulta en Samai).</t>
  </si>
  <si>
    <t>Segunda instancia Rad. 19001333301020120005001 el cual se encuentra para fallo desde el 25/05/2018.</t>
  </si>
  <si>
    <t>Proceso que se encuentra pendiente para aperturar pruebas.</t>
  </si>
  <si>
    <t>Al despacho para proferir sentencia de primera instancia desde el 11/09/2019</t>
  </si>
  <si>
    <t>Segunda Instancia Rad.41001333300320140033301 Al despacho para proferir sentencia de segunda instancia  desde el 13/07/21</t>
  </si>
  <si>
    <t>Al despacho para proferir sentencia de primera instancia desde el 30/10/2019</t>
  </si>
  <si>
    <t>Segunda Instancia Rad.47001233300020130018501 Al despacho para proferir sentencia de segunda instancia desde el 26/02/21</t>
  </si>
  <si>
    <t>El proceso está activo, se encuentra en primera instancia y a la fecha no hemos llegado a la etapa de alegatos de conclusión.</t>
  </si>
  <si>
    <t>2022-02-03 / PROVIDENCIA MEDIANTE LA CUAL SE RESUELVE: PRIMERO: ABSTENERSE DE CELEBRAR AUDIENCIA DE CONCILIACIÓN, DECISIÓN DE EXCEPCIONES PREVIAS, SANEAMIENTO FIJACIÓN DEL LITIGIO EN EL DÍA DE HOY. SEGUNDO: OFÍCIESE A LA DEMANDANTE, A LA DIRECCIÓN REGISTRADA EN LA DEMANDA, PARA QUE COMPAREZCA AL PROCESO, SUMINISTRE UNA DIRECCIÓN ELECTRÓNICA PARA NOTIFICACIONES Y, SI A BIEN LO TIENE, DESIGNE UN NUEVO APODERADO. -TERCERO: CUMPLIDO LO ANTERIOR, VUELVA EL EXPEDIENTE AL DESPACHO PARA SEÑALAR FECHA PARA LA AUDIENCIA.</t>
  </si>
  <si>
    <t xml:space="preserve">AUTO NOTIFICADO POR ESTADO DE FECHA 29-01-2020: ORDENA CITAR AL INSTITUTO COLOMBIANO DEL BIENESTAR FAMILIAR PARA QUE COMPAREZCAS AL PROCESO EN EL TERMINO DE 10 DIAS. ORDENA NOTIFICAR. </t>
  </si>
  <si>
    <t>2017-11-17- SE INFORMA QUE LA AUDIENCIA PROGRAMADA FUE APLAZADA Y ORDENA NOTIFICAR</t>
  </si>
  <si>
    <t>2020-05-20 / AUDIENCIA FIJADA PARA EL 20-05-2020 NO FUE LLEVADA A CABO SEGUN ACUERDO DE SUSPENSION DE TERMINOS POR MOTIVOS DE SALUBRIDAD PUBLICA Y FUERZA MAYOR</t>
  </si>
  <si>
    <t>2021-10-13 / FIJACION EN LISTA:CORRER EL TERMINO DE CINCO (5) DIAS A LAS PARTES NO RECURRENTES, PARA PRESENTAR SUS ALEGATOS</t>
  </si>
  <si>
    <t>2022-02-09 / FIJACION EN LISTA DE FECHA: 09/02/2022, CONCEDE TERMINO DE CINCO (5) DIAS A LAS PARTES PARA PRESENTAR SUS ALEGATOS DECONFORMIDAD CON LO DISPUESTO EN EL ART. 15 DEL DE- CRETO 806 DE 2020, EXPEDIDO POR EL MINISTERIO DE JUSTICIA Y DEL DERECHO.</t>
  </si>
  <si>
    <t>Este proceso se encuentra activo. Se adelanta, en la actualidad, la etapa probatoria. La última actuación procesal corresponde al Auto de 27 de agosto de 2021 proferido por el Consejo de Estado, mediante el cual esta Corporación decidió revocar parcialmente el Auto de 18 de julio de 2019 proferido por el Tribunal Administrativo de Cundinamarca, providencia a través de la cual el Tribunal había negado algunas pruebas solicitadas por Enterritorio y Liberty Seguros S.A. (vinculado al proceso en calidad de llamado en garantía).</t>
  </si>
  <si>
    <t>Este proceso se encuentra activo. Teniendo en cuenta que se acumularon los procesos 11001-31-03-005-2013-00124-00, 54001-23-33-000-2013-00055-00 y 54001-23-33-000-2012-00178-00, se adelanta, en la actualidad, la etapa preliminar. Está pendiente que el Despacho resuelva acerca de la oportunidad de las contestaciones presentadas por Enterritorio a las demandas de reconvención formuladas por Víctor Hugo Jaime González, Castor Ltda. (en liquidación) y Javier Cardozo Corso.</t>
  </si>
  <si>
    <t>Este proceso se encuentra activo. Se adelanta, en la actualidad, la etapa preliminar. Está pendiente que el Despacho dé trámite al recurso de apelación interpuesto por Enterritorio en contra del Auto de 29 de junio de 2016, providencia a través de la cual se rechazó la reforma de la demanda de reconvención presentada por Enterritorio.</t>
  </si>
  <si>
    <t>deben permanecer activos en atención a que se encuentran pendientes del fallo de segunda instancia,</t>
  </si>
  <si>
    <t>VALOR PRETENSIONES SEPTIEMBRE 30/2022</t>
  </si>
  <si>
    <t>SOLICITAR -EXPLICACION EKOGUI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</si>
</sst>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C0A]d\-mmm\-yy;@"/>
    <numFmt numFmtId="168" formatCode="_-* #,##0.0000_-;\-* #,##0.0000_-;_-* &quot;-&quot;??_-;_-@_-"/>
    <numFmt numFmtId="169" formatCode="_-* #,##0.00_-;\-* #,##0.00_-;_-* &quot;-&quot;_-;_-@_-"/>
    <numFmt numFmtId="170" formatCode="_-* #,##0_-;\-* #,##0_-;_-* &quot;-&quot;??_-;_-@_-"/>
  </numFmts>
  <fonts count="47">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sz val="9"/>
      <color theme="1"/>
      <name val="Arial"/>
      <family val="2"/>
    </font>
    <font>
      <sz val="9"/>
      <name val="Arial"/>
      <family val="2"/>
    </font>
    <font>
      <sz val="9"/>
      <color rgb="FF000000"/>
      <name val="Arial"/>
      <family val="2"/>
    </font>
    <font>
      <b/>
      <sz val="9"/>
      <color theme="0"/>
      <name val="Arial"/>
      <family val="2"/>
    </font>
    <font>
      <sz val="8"/>
      <color theme="0"/>
      <name val="Arial"/>
      <family val="2"/>
    </font>
    <font>
      <sz val="8"/>
      <color theme="1"/>
      <name val="Arial"/>
      <family val="2"/>
    </font>
    <font>
      <sz val="8"/>
      <name val="Arial"/>
      <family val="2"/>
    </font>
    <font>
      <sz val="8"/>
      <color rgb="FF92D050"/>
      <name val="Arial"/>
      <family val="2"/>
    </font>
    <font>
      <sz val="8"/>
      <color indexed="8"/>
      <name val="Calibri"/>
      <family val="2"/>
      <scheme val="minor"/>
    </font>
    <font>
      <sz val="8"/>
      <color rgb="FFFF0000"/>
      <name val="Arial"/>
      <family val="2"/>
    </font>
    <font>
      <sz val="10"/>
      <color rgb="FF000000"/>
      <name val="Calibri"/>
      <family val="2"/>
      <scheme val="minor"/>
    </font>
    <font>
      <sz val="11"/>
      <color theme="0"/>
      <name val="Calibri"/>
      <family val="2"/>
      <scheme val="minor"/>
    </font>
    <font>
      <sz val="12"/>
      <color theme="0"/>
      <name val="Calibri"/>
      <family val="2"/>
      <scheme val="minor"/>
    </font>
    <font>
      <sz val="9"/>
      <color theme="0"/>
      <name val="Calibri"/>
      <family val="2"/>
      <scheme val="minor"/>
    </font>
    <font>
      <sz val="10"/>
      <color theme="0"/>
      <name val="Caladea"/>
    </font>
    <font>
      <sz val="9"/>
      <color indexed="8"/>
      <name val="Arial"/>
      <family val="2"/>
    </font>
  </fonts>
  <fills count="18">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theme="2"/>
        <bgColor indexed="64"/>
      </patternFill>
    </fill>
    <fill>
      <patternFill patternType="solid">
        <fgColor theme="4"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s>
  <cellStyleXfs count="84">
    <xf numFmtId="0" fontId="0" fillId="0" borderId="0"/>
    <xf numFmtId="0" fontId="10" fillId="3" borderId="0" applyNumberFormat="0" applyBorder="0" applyAlignment="0" applyProtection="0"/>
    <xf numFmtId="0" fontId="8" fillId="2" borderId="0"/>
    <xf numFmtId="165" fontId="8" fillId="2" borderId="0" applyFont="0" applyFill="0" applyBorder="0" applyAlignment="0" applyProtection="0"/>
    <xf numFmtId="164" fontId="8" fillId="2" borderId="0" applyFont="0" applyFill="0" applyBorder="0" applyAlignment="0" applyProtection="0"/>
    <xf numFmtId="9" fontId="8" fillId="2" borderId="0" applyFont="0" applyFill="0" applyBorder="0" applyAlignment="0" applyProtection="0"/>
    <xf numFmtId="41" fontId="8" fillId="2" borderId="0" applyFont="0" applyFill="0" applyBorder="0" applyAlignment="0" applyProtection="0"/>
    <xf numFmtId="43" fontId="9" fillId="2" borderId="0" applyFont="0" applyFill="0" applyBorder="0" applyAlignment="0" applyProtection="0"/>
    <xf numFmtId="165" fontId="9" fillId="2" borderId="0" applyFont="0" applyFill="0" applyBorder="0" applyAlignment="0" applyProtection="0"/>
    <xf numFmtId="43" fontId="8" fillId="2" borderId="0" applyFont="0" applyFill="0" applyBorder="0" applyAlignment="0" applyProtection="0"/>
    <xf numFmtId="0" fontId="9" fillId="2" borderId="0"/>
    <xf numFmtId="0" fontId="9" fillId="2" borderId="0"/>
    <xf numFmtId="0" fontId="9" fillId="2" borderId="0"/>
    <xf numFmtId="164" fontId="8" fillId="2" borderId="0" applyFont="0" applyFill="0" applyBorder="0" applyAlignment="0" applyProtection="0"/>
    <xf numFmtId="43" fontId="9" fillId="0" borderId="0" applyFont="0" applyFill="0" applyBorder="0" applyAlignment="0" applyProtection="0"/>
    <xf numFmtId="0" fontId="7" fillId="2" borderId="0"/>
    <xf numFmtId="164" fontId="7" fillId="2" borderId="0" applyFont="0" applyFill="0" applyBorder="0" applyAlignment="0" applyProtection="0"/>
    <xf numFmtId="165" fontId="7" fillId="2" borderId="0" applyFont="0" applyFill="0" applyBorder="0" applyAlignment="0" applyProtection="0"/>
    <xf numFmtId="43" fontId="7" fillId="2" borderId="0" applyFont="0" applyFill="0" applyBorder="0" applyAlignment="0" applyProtection="0"/>
    <xf numFmtId="0" fontId="7" fillId="2" borderId="0"/>
    <xf numFmtId="41" fontId="7" fillId="2" borderId="0" applyFont="0" applyFill="0" applyBorder="0" applyAlignment="0" applyProtection="0"/>
    <xf numFmtId="0" fontId="6" fillId="2" borderId="0"/>
    <xf numFmtId="164" fontId="6" fillId="2" borderId="0" applyFont="0" applyFill="0" applyBorder="0" applyAlignment="0" applyProtection="0"/>
    <xf numFmtId="0" fontId="5" fillId="2" borderId="0"/>
    <xf numFmtId="165" fontId="5" fillId="2" borderId="0" applyFont="0" applyFill="0" applyBorder="0" applyAlignment="0" applyProtection="0"/>
    <xf numFmtId="164" fontId="5" fillId="2" borderId="0" applyFont="0" applyFill="0" applyBorder="0" applyAlignment="0" applyProtection="0"/>
    <xf numFmtId="9" fontId="5" fillId="2" borderId="0" applyFont="0" applyFill="0" applyBorder="0" applyAlignment="0" applyProtection="0"/>
    <xf numFmtId="41" fontId="5" fillId="2" borderId="0" applyFont="0" applyFill="0" applyBorder="0" applyAlignment="0" applyProtection="0"/>
    <xf numFmtId="43" fontId="5" fillId="2" borderId="0" applyFont="0" applyFill="0" applyBorder="0" applyAlignment="0" applyProtection="0"/>
    <xf numFmtId="164" fontId="5" fillId="2" borderId="0" applyFont="0" applyFill="0" applyBorder="0" applyAlignment="0" applyProtection="0"/>
    <xf numFmtId="41" fontId="9" fillId="0" borderId="0" applyFont="0" applyFill="0" applyBorder="0" applyAlignment="0" applyProtection="0"/>
    <xf numFmtId="0" fontId="4" fillId="2" borderId="0"/>
    <xf numFmtId="41" fontId="4" fillId="2" borderId="0" applyFont="0" applyFill="0" applyBorder="0" applyAlignment="0" applyProtection="0"/>
    <xf numFmtId="41" fontId="9" fillId="2" borderId="0" applyFont="0" applyFill="0" applyBorder="0" applyAlignment="0" applyProtection="0"/>
    <xf numFmtId="9" fontId="4" fillId="2" borderId="0" applyFont="0" applyFill="0" applyBorder="0" applyAlignment="0" applyProtection="0"/>
    <xf numFmtId="9" fontId="9" fillId="2" borderId="0" applyFont="0" applyFill="0" applyBorder="0" applyAlignment="0" applyProtection="0"/>
    <xf numFmtId="0" fontId="4" fillId="2" borderId="0"/>
    <xf numFmtId="41" fontId="4" fillId="2" borderId="0" applyFont="0" applyFill="0" applyBorder="0" applyAlignment="0" applyProtection="0"/>
    <xf numFmtId="0" fontId="9" fillId="2" borderId="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9" fillId="2" borderId="0" applyFont="0" applyFill="0" applyBorder="0" applyAlignment="0" applyProtection="0"/>
    <xf numFmtId="43" fontId="9"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3" fontId="9" fillId="2" borderId="0" applyFont="0" applyFill="0" applyBorder="0" applyAlignment="0" applyProtection="0"/>
    <xf numFmtId="0" fontId="3" fillId="2" borderId="0"/>
    <xf numFmtId="164" fontId="3" fillId="2" borderId="0" applyFont="0" applyFill="0" applyBorder="0" applyAlignment="0" applyProtection="0"/>
    <xf numFmtId="43" fontId="3" fillId="2" borderId="0" applyFont="0" applyFill="0" applyBorder="0" applyAlignment="0" applyProtection="0"/>
    <xf numFmtId="43" fontId="3" fillId="2" borderId="0" applyFont="0" applyFill="0" applyBorder="0" applyAlignment="0" applyProtection="0"/>
    <xf numFmtId="0" fontId="3" fillId="2" borderId="0"/>
    <xf numFmtId="41" fontId="3" fillId="2" borderId="0" applyFont="0" applyFill="0" applyBorder="0" applyAlignment="0" applyProtection="0"/>
    <xf numFmtId="0" fontId="3" fillId="2" borderId="0"/>
    <xf numFmtId="164" fontId="3" fillId="2" borderId="0" applyFont="0" applyFill="0" applyBorder="0" applyAlignment="0" applyProtection="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1" fontId="9" fillId="2" borderId="0" applyFont="0" applyFill="0" applyBorder="0" applyAlignment="0" applyProtection="0"/>
    <xf numFmtId="0" fontId="3" fillId="2" borderId="0"/>
    <xf numFmtId="41" fontId="3" fillId="2" borderId="0" applyFont="0" applyFill="0" applyBorder="0" applyAlignment="0" applyProtection="0"/>
    <xf numFmtId="41" fontId="9" fillId="2" borderId="0" applyFont="0" applyFill="0" applyBorder="0" applyAlignment="0" applyProtection="0"/>
    <xf numFmtId="9" fontId="3" fillId="2" borderId="0" applyFont="0" applyFill="0" applyBorder="0" applyAlignment="0" applyProtection="0"/>
    <xf numFmtId="0" fontId="9" fillId="2" borderId="0"/>
    <xf numFmtId="0" fontId="3" fillId="2" borderId="0"/>
    <xf numFmtId="41" fontId="3" fillId="2" borderId="0" applyFont="0" applyFill="0" applyBorder="0" applyAlignment="0" applyProtection="0"/>
    <xf numFmtId="43" fontId="9" fillId="2" borderId="0" applyFont="0" applyFill="0" applyBorder="0" applyAlignment="0" applyProtection="0"/>
    <xf numFmtId="0" fontId="30" fillId="2" borderId="0"/>
    <xf numFmtId="0" fontId="2" fillId="2" borderId="0"/>
    <xf numFmtId="0" fontId="1" fillId="2" borderId="0"/>
    <xf numFmtId="9" fontId="1" fillId="2" borderId="0" applyFont="0" applyFill="0" applyBorder="0" applyAlignment="0" applyProtection="0"/>
    <xf numFmtId="0" fontId="1" fillId="2" borderId="0"/>
    <xf numFmtId="43" fontId="1" fillId="2" borderId="0" applyFont="0" applyFill="0" applyBorder="0" applyAlignment="0" applyProtection="0"/>
    <xf numFmtId="41"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41" fillId="2" borderId="0"/>
  </cellStyleXfs>
  <cellXfs count="268">
    <xf numFmtId="0" fontId="0" fillId="0" borderId="0" xfId="0"/>
    <xf numFmtId="0" fontId="11" fillId="4" borderId="1" xfId="2" applyFont="1" applyFill="1" applyBorder="1" applyAlignment="1">
      <alignment horizontal="center" vertical="center" wrapText="1"/>
    </xf>
    <xf numFmtId="164" fontId="11" fillId="4" borderId="1" xfId="4" applyFont="1" applyFill="1" applyBorder="1" applyAlignment="1">
      <alignment horizontal="center" vertical="center" wrapText="1"/>
    </xf>
    <xf numFmtId="9" fontId="12" fillId="5" borderId="1" xfId="5" applyFont="1" applyFill="1" applyBorder="1" applyAlignment="1">
      <alignment horizontal="center" vertical="center" wrapText="1"/>
    </xf>
    <xf numFmtId="1" fontId="12" fillId="5" borderId="1" xfId="3" applyNumberFormat="1" applyFont="1" applyFill="1" applyBorder="1" applyAlignment="1">
      <alignment horizontal="center" vertical="center" wrapText="1"/>
    </xf>
    <xf numFmtId="167" fontId="12" fillId="5" borderId="1" xfId="3" applyNumberFormat="1" applyFont="1" applyFill="1" applyBorder="1" applyAlignment="1">
      <alignment horizontal="center" vertical="center" wrapText="1"/>
    </xf>
    <xf numFmtId="167" fontId="13" fillId="6" borderId="1" xfId="3" applyNumberFormat="1" applyFont="1" applyFill="1" applyBorder="1" applyAlignment="1">
      <alignment horizontal="center" vertical="center" wrapText="1"/>
    </xf>
    <xf numFmtId="167" fontId="13" fillId="7" borderId="1" xfId="3" applyNumberFormat="1" applyFont="1" applyFill="1" applyBorder="1" applyAlignment="1">
      <alignment horizontal="center" vertical="center" wrapText="1"/>
    </xf>
    <xf numFmtId="41" fontId="13" fillId="7" borderId="1" xfId="6" applyFont="1" applyFill="1" applyBorder="1" applyAlignment="1">
      <alignment horizontal="center" vertical="center" wrapText="1"/>
    </xf>
    <xf numFmtId="167" fontId="12" fillId="8" borderId="1" xfId="3" applyNumberFormat="1" applyFont="1" applyFill="1" applyBorder="1" applyAlignment="1">
      <alignment horizontal="center" vertical="center" wrapText="1"/>
    </xf>
    <xf numFmtId="43" fontId="12" fillId="8" borderId="1" xfId="7" applyFont="1" applyFill="1" applyBorder="1" applyAlignment="1">
      <alignment horizontal="center" vertical="center" wrapText="1"/>
    </xf>
    <xf numFmtId="41" fontId="12" fillId="8" borderId="1" xfId="6" applyFont="1" applyFill="1" applyBorder="1" applyAlignment="1">
      <alignment horizontal="center" vertical="center" wrapText="1"/>
    </xf>
    <xf numFmtId="167" fontId="11" fillId="4" borderId="1" xfId="3" applyNumberFormat="1" applyFont="1" applyFill="1" applyBorder="1" applyAlignment="1">
      <alignment horizontal="center" vertical="center" wrapText="1"/>
    </xf>
    <xf numFmtId="0" fontId="14" fillId="2" borderId="0" xfId="2" applyFont="1" applyAlignment="1">
      <alignment horizontal="center" vertical="center" wrapText="1"/>
    </xf>
    <xf numFmtId="0" fontId="15" fillId="2" borderId="1" xfId="2" applyFont="1" applyBorder="1" applyAlignment="1">
      <alignment horizontal="center" vertical="center" wrapText="1"/>
    </xf>
    <xf numFmtId="0" fontId="16" fillId="2" borderId="1" xfId="2" applyFont="1" applyBorder="1" applyAlignment="1">
      <alignment horizontal="center" vertical="center" wrapText="1"/>
    </xf>
    <xf numFmtId="0" fontId="15" fillId="9" borderId="1" xfId="2" applyFont="1" applyFill="1" applyBorder="1" applyAlignment="1">
      <alignment horizontal="center" vertical="center" wrapText="1"/>
    </xf>
    <xf numFmtId="9" fontId="15" fillId="2" borderId="1" xfId="5" applyFont="1" applyBorder="1" applyAlignment="1">
      <alignment horizontal="center" vertical="center" wrapText="1"/>
    </xf>
    <xf numFmtId="165" fontId="15" fillId="2" borderId="1" xfId="3" applyFont="1" applyBorder="1" applyAlignment="1">
      <alignment horizontal="center" vertical="center" wrapText="1"/>
    </xf>
    <xf numFmtId="0" fontId="16" fillId="9" borderId="1" xfId="2" applyFont="1" applyFill="1" applyBorder="1" applyAlignment="1">
      <alignment horizontal="center" vertical="center" wrapText="1"/>
    </xf>
    <xf numFmtId="0" fontId="17" fillId="2" borderId="0" xfId="2" applyFont="1" applyAlignment="1">
      <alignment horizontal="center" vertical="center" wrapText="1"/>
    </xf>
    <xf numFmtId="0" fontId="16" fillId="2" borderId="1" xfId="1" applyFont="1" applyFill="1" applyBorder="1" applyAlignment="1">
      <alignment horizontal="center" vertical="center" wrapText="1"/>
    </xf>
    <xf numFmtId="49" fontId="15" fillId="9" borderId="1" xfId="2" applyNumberFormat="1" applyFont="1" applyFill="1" applyBorder="1" applyAlignment="1">
      <alignment horizontal="center" vertical="center" wrapText="1"/>
    </xf>
    <xf numFmtId="49" fontId="16" fillId="2" borderId="1" xfId="2" applyNumberFormat="1" applyFont="1" applyBorder="1" applyAlignment="1">
      <alignment horizontal="center" vertical="center" wrapText="1"/>
    </xf>
    <xf numFmtId="0" fontId="16" fillId="2" borderId="1" xfId="2" applyFont="1" applyBorder="1" applyAlignment="1" applyProtection="1">
      <alignment horizontal="center" vertical="center" wrapText="1"/>
      <protection locked="0"/>
    </xf>
    <xf numFmtId="1" fontId="16" fillId="2" borderId="1" xfId="2" applyNumberFormat="1" applyFont="1" applyBorder="1" applyAlignment="1">
      <alignment horizontal="center" vertical="center"/>
    </xf>
    <xf numFmtId="0" fontId="15" fillId="2" borderId="2" xfId="2" applyFont="1" applyBorder="1" applyAlignment="1">
      <alignment horizontal="center" vertical="center" wrapText="1"/>
    </xf>
    <xf numFmtId="0" fontId="15" fillId="4" borderId="1" xfId="2" applyFont="1" applyFill="1" applyBorder="1" applyAlignment="1">
      <alignment horizontal="center" vertical="center" wrapText="1"/>
    </xf>
    <xf numFmtId="49" fontId="15" fillId="4" borderId="1" xfId="2" applyNumberFormat="1" applyFont="1" applyFill="1" applyBorder="1" applyAlignment="1">
      <alignment horizontal="center" vertical="center" wrapText="1"/>
    </xf>
    <xf numFmtId="9" fontId="15" fillId="4" borderId="1" xfId="5" applyFont="1" applyFill="1" applyBorder="1" applyAlignment="1">
      <alignment horizontal="center" vertical="center" wrapText="1"/>
    </xf>
    <xf numFmtId="165" fontId="15" fillId="4" borderId="1" xfId="3" applyFont="1" applyFill="1" applyBorder="1" applyAlignment="1">
      <alignment horizontal="center" vertical="center" wrapText="1"/>
    </xf>
    <xf numFmtId="165" fontId="19" fillId="4" borderId="1" xfId="3" applyFont="1" applyFill="1" applyBorder="1" applyAlignment="1">
      <alignment horizontal="center" vertical="center" wrapText="1"/>
    </xf>
    <xf numFmtId="43" fontId="19" fillId="4" borderId="1" xfId="7" applyFont="1" applyFill="1" applyBorder="1" applyAlignment="1">
      <alignment horizontal="center" vertical="center" wrapText="1"/>
    </xf>
    <xf numFmtId="41" fontId="15" fillId="4" borderId="1" xfId="6" applyFont="1" applyFill="1" applyBorder="1" applyAlignment="1">
      <alignment horizontal="center" vertical="center" wrapText="1"/>
    </xf>
    <xf numFmtId="0" fontId="15" fillId="4" borderId="2" xfId="2" applyFont="1" applyFill="1" applyBorder="1" applyAlignment="1">
      <alignment horizontal="center" vertical="center" wrapText="1"/>
    </xf>
    <xf numFmtId="41" fontId="15" fillId="9" borderId="1" xfId="6" applyFont="1" applyFill="1" applyBorder="1" applyAlignment="1">
      <alignment horizontal="center" vertical="center" wrapText="1"/>
    </xf>
    <xf numFmtId="164" fontId="15" fillId="2" borderId="0" xfId="13" applyFont="1" applyAlignment="1">
      <alignment horizontal="center" vertical="center" wrapText="1"/>
    </xf>
    <xf numFmtId="164" fontId="15" fillId="2" borderId="1" xfId="13" applyFont="1" applyBorder="1" applyAlignment="1">
      <alignment horizontal="center" vertical="center" wrapText="1"/>
    </xf>
    <xf numFmtId="0" fontId="15" fillId="9" borderId="4" xfId="2" applyFont="1" applyFill="1" applyBorder="1" applyAlignment="1">
      <alignment horizontal="center" vertical="center" wrapText="1"/>
    </xf>
    <xf numFmtId="49" fontId="15" fillId="9" borderId="4" xfId="2" applyNumberFormat="1" applyFont="1" applyFill="1" applyBorder="1" applyAlignment="1">
      <alignment horizontal="center" vertical="center" wrapText="1"/>
    </xf>
    <xf numFmtId="0" fontId="15" fillId="2" borderId="4" xfId="2" applyFont="1" applyBorder="1" applyAlignment="1">
      <alignment horizontal="center" vertical="center" wrapText="1"/>
    </xf>
    <xf numFmtId="9" fontId="15" fillId="2" borderId="4" xfId="5" applyFont="1" applyBorder="1" applyAlignment="1">
      <alignment horizontal="center" vertical="center" wrapText="1"/>
    </xf>
    <xf numFmtId="165" fontId="15" fillId="2" borderId="4" xfId="3" applyFont="1" applyBorder="1" applyAlignment="1">
      <alignment horizontal="center" vertical="center" wrapText="1"/>
    </xf>
    <xf numFmtId="165" fontId="19" fillId="2" borderId="4" xfId="3" applyFont="1" applyBorder="1" applyAlignment="1">
      <alignment horizontal="center" vertical="center" wrapText="1"/>
    </xf>
    <xf numFmtId="41" fontId="15" fillId="9" borderId="4" xfId="6" applyFont="1" applyFill="1" applyBorder="1" applyAlignment="1">
      <alignment horizontal="center" vertical="center" wrapText="1"/>
    </xf>
    <xf numFmtId="0" fontId="15" fillId="2" borderId="5" xfId="2" applyFont="1" applyBorder="1" applyAlignment="1">
      <alignment horizontal="center" vertical="center" wrapText="1"/>
    </xf>
    <xf numFmtId="41" fontId="17" fillId="2" borderId="0" xfId="6" applyFont="1" applyAlignment="1">
      <alignment horizontal="center" vertical="center" wrapText="1"/>
    </xf>
    <xf numFmtId="43" fontId="17" fillId="2" borderId="0" xfId="7" applyFont="1" applyAlignment="1">
      <alignment horizontal="center" vertical="center" wrapText="1"/>
    </xf>
    <xf numFmtId="41" fontId="12" fillId="12" borderId="1" xfId="6" applyFont="1" applyFill="1" applyBorder="1" applyAlignment="1">
      <alignment horizontal="center" vertical="center" wrapText="1"/>
    </xf>
    <xf numFmtId="43" fontId="15" fillId="9" borderId="1" xfId="14" applyFont="1" applyFill="1" applyBorder="1" applyAlignment="1">
      <alignment horizontal="center" vertical="center" wrapText="1"/>
    </xf>
    <xf numFmtId="43" fontId="17" fillId="2" borderId="0" xfId="14" applyFont="1" applyFill="1" applyAlignment="1">
      <alignment horizontal="center" vertical="center" wrapText="1"/>
    </xf>
    <xf numFmtId="0" fontId="16" fillId="2" borderId="1" xfId="19" applyFont="1" applyBorder="1" applyAlignment="1">
      <alignment horizontal="center" vertical="center" wrapText="1"/>
    </xf>
    <xf numFmtId="165" fontId="19" fillId="2" borderId="1" xfId="3" applyFont="1" applyBorder="1" applyAlignment="1">
      <alignment horizontal="center" vertical="center" wrapText="1"/>
    </xf>
    <xf numFmtId="43" fontId="19" fillId="9" borderId="4" xfId="14" applyFont="1" applyFill="1" applyBorder="1" applyAlignment="1">
      <alignment horizontal="center" vertical="center" wrapText="1"/>
    </xf>
    <xf numFmtId="43" fontId="19" fillId="2" borderId="1" xfId="14" applyFont="1" applyFill="1" applyBorder="1" applyAlignment="1">
      <alignment horizontal="center" vertical="center" wrapText="1"/>
    </xf>
    <xf numFmtId="0" fontId="16" fillId="9" borderId="6" xfId="2" applyFont="1" applyFill="1" applyBorder="1" applyAlignment="1">
      <alignment horizontal="center" vertical="center" wrapText="1"/>
    </xf>
    <xf numFmtId="0" fontId="16" fillId="2" borderId="6" xfId="19" applyFont="1" applyBorder="1" applyAlignment="1">
      <alignment horizontal="center" vertical="center" wrapText="1"/>
    </xf>
    <xf numFmtId="0" fontId="16" fillId="0" borderId="1" xfId="2" applyFont="1" applyFill="1" applyBorder="1" applyAlignment="1">
      <alignment horizontal="center" vertical="center" wrapText="1"/>
    </xf>
    <xf numFmtId="41" fontId="15" fillId="4" borderId="6" xfId="6" applyFont="1" applyFill="1" applyBorder="1" applyAlignment="1">
      <alignment horizontal="center" vertical="center" wrapText="1"/>
    </xf>
    <xf numFmtId="41" fontId="15" fillId="9" borderId="6" xfId="6" applyFont="1" applyFill="1" applyBorder="1" applyAlignment="1">
      <alignment horizontal="center" vertical="center" wrapText="1"/>
    </xf>
    <xf numFmtId="1" fontId="16" fillId="2" borderId="6" xfId="30" applyNumberFormat="1" applyFont="1" applyFill="1" applyBorder="1" applyAlignment="1">
      <alignment horizontal="center" vertical="center" wrapText="1"/>
    </xf>
    <xf numFmtId="43" fontId="17" fillId="2" borderId="0" xfId="6" applyNumberFormat="1" applyFont="1" applyAlignment="1">
      <alignment horizontal="center" vertical="center" wrapText="1"/>
    </xf>
    <xf numFmtId="2" fontId="16" fillId="2" borderId="1" xfId="2" applyNumberFormat="1" applyFont="1" applyBorder="1" applyAlignment="1">
      <alignment horizontal="center" vertical="center" wrapText="1"/>
    </xf>
    <xf numFmtId="9" fontId="16" fillId="2" borderId="1" xfId="5" applyFont="1" applyBorder="1" applyAlignment="1">
      <alignment horizontal="center" vertical="center" wrapText="1"/>
    </xf>
    <xf numFmtId="165" fontId="16" fillId="2" borderId="1" xfId="8" applyFont="1" applyBorder="1" applyAlignment="1">
      <alignment horizontal="center" vertical="center" wrapText="1"/>
    </xf>
    <xf numFmtId="165" fontId="16" fillId="2" borderId="1" xfId="3" applyFont="1" applyBorder="1" applyAlignment="1">
      <alignment horizontal="center" vertical="center" wrapText="1"/>
    </xf>
    <xf numFmtId="165" fontId="16" fillId="10" borderId="1" xfId="3" applyFont="1" applyFill="1" applyBorder="1" applyAlignment="1">
      <alignment horizontal="center" vertical="center" wrapText="1"/>
    </xf>
    <xf numFmtId="1" fontId="16" fillId="2" borderId="1" xfId="2" applyNumberFormat="1" applyFont="1" applyBorder="1" applyAlignment="1">
      <alignment horizontal="center" vertical="center" wrapText="1"/>
    </xf>
    <xf numFmtId="43" fontId="16" fillId="2" borderId="1" xfId="7" applyFont="1" applyBorder="1" applyAlignment="1">
      <alignment horizontal="center" vertical="center" wrapText="1"/>
    </xf>
    <xf numFmtId="169" fontId="16" fillId="7" borderId="1" xfId="6" applyNumberFormat="1" applyFont="1" applyFill="1" applyBorder="1" applyAlignment="1">
      <alignment horizontal="center" vertical="center" wrapText="1"/>
    </xf>
    <xf numFmtId="41" fontId="16" fillId="7" borderId="1" xfId="6" applyFont="1" applyFill="1" applyBorder="1" applyAlignment="1">
      <alignment horizontal="center" vertical="center" wrapText="1"/>
    </xf>
    <xf numFmtId="43" fontId="16" fillId="7" borderId="1" xfId="7" applyFont="1" applyFill="1" applyBorder="1" applyAlignment="1">
      <alignment horizontal="center" vertical="center" wrapText="1"/>
    </xf>
    <xf numFmtId="4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top" wrapText="1"/>
    </xf>
    <xf numFmtId="1" fontId="16" fillId="2" borderId="1" xfId="2" applyNumberFormat="1" applyFont="1" applyBorder="1" applyAlignment="1">
      <alignment horizontal="center" vertical="top" wrapText="1"/>
    </xf>
    <xf numFmtId="0" fontId="16" fillId="2" borderId="1" xfId="2" applyFont="1" applyBorder="1" applyAlignment="1">
      <alignment horizontal="center" vertical="top" wrapText="1"/>
    </xf>
    <xf numFmtId="43" fontId="16" fillId="2" borderId="1" xfId="14" applyFont="1" applyFill="1" applyBorder="1" applyAlignment="1">
      <alignment horizontal="center" vertical="top" wrapText="1"/>
    </xf>
    <xf numFmtId="43" fontId="16" fillId="2" borderId="1" xfId="2" applyNumberFormat="1" applyFont="1" applyBorder="1" applyAlignment="1">
      <alignment horizontal="center" vertical="top" wrapText="1"/>
    </xf>
    <xf numFmtId="1" fontId="16" fillId="2" borderId="6" xfId="2" applyNumberFormat="1" applyFont="1" applyBorder="1" applyAlignment="1">
      <alignment horizontal="center" vertical="top" wrapText="1"/>
    </xf>
    <xf numFmtId="0" fontId="16" fillId="2" borderId="6" xfId="2" applyFont="1" applyBorder="1" applyAlignment="1">
      <alignment horizontal="center" vertical="top" wrapText="1"/>
    </xf>
    <xf numFmtId="0" fontId="16" fillId="9" borderId="1" xfId="10" applyFont="1" applyFill="1" applyBorder="1" applyAlignment="1">
      <alignment horizontal="center" vertical="center" wrapText="1"/>
    </xf>
    <xf numFmtId="4" fontId="16" fillId="2" borderId="1" xfId="4" applyNumberFormat="1" applyFont="1" applyBorder="1" applyAlignment="1">
      <alignment horizontal="center" vertical="center" wrapText="1"/>
    </xf>
    <xf numFmtId="49" fontId="16" fillId="2" borderId="1" xfId="3" applyNumberFormat="1" applyFont="1" applyBorder="1" applyAlignment="1">
      <alignment horizontal="center" vertical="center" wrapText="1"/>
    </xf>
    <xf numFmtId="168" fontId="16" fillId="2" borderId="1" xfId="9" applyNumberFormat="1" applyFont="1" applyBorder="1" applyAlignment="1">
      <alignment horizontal="center" vertical="center" wrapText="1"/>
    </xf>
    <xf numFmtId="1" fontId="16" fillId="2" borderId="1" xfId="3" applyNumberFormat="1" applyFont="1" applyBorder="1" applyAlignment="1">
      <alignment horizontal="center" vertical="center" wrapText="1"/>
    </xf>
    <xf numFmtId="41" fontId="16" fillId="2" borderId="1" xfId="6" applyFont="1" applyBorder="1" applyAlignment="1">
      <alignment horizontal="center" vertical="center" wrapText="1"/>
    </xf>
    <xf numFmtId="1" fontId="16" fillId="7" borderId="1" xfId="6" applyNumberFormat="1" applyFont="1" applyFill="1" applyBorder="1" applyAlignment="1">
      <alignment horizontal="center" vertical="center" wrapText="1"/>
    </xf>
    <xf numFmtId="0" fontId="16" fillId="2" borderId="1" xfId="3" applyNumberFormat="1" applyFont="1" applyBorder="1" applyAlignment="1">
      <alignment horizontal="center" vertical="center" wrapText="1"/>
    </xf>
    <xf numFmtId="166" fontId="16" fillId="2" borderId="1" xfId="3" applyNumberFormat="1" applyFont="1" applyBorder="1" applyAlignment="1">
      <alignment horizontal="center" vertical="center" wrapText="1"/>
    </xf>
    <xf numFmtId="170" fontId="16" fillId="2" borderId="1" xfId="9" applyNumberFormat="1" applyFont="1" applyBorder="1" applyAlignment="1">
      <alignment horizontal="center" vertical="center" wrapText="1"/>
    </xf>
    <xf numFmtId="43" fontId="16" fillId="2" borderId="1" xfId="9" applyFont="1" applyBorder="1" applyAlignment="1">
      <alignment horizontal="center" vertical="center" wrapText="1"/>
    </xf>
    <xf numFmtId="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2" borderId="1" xfId="10" applyFont="1" applyBorder="1" applyAlignment="1">
      <alignment horizontal="center" vertical="center" wrapText="1"/>
    </xf>
    <xf numFmtId="3" fontId="16" fillId="2" borderId="1" xfId="4" applyNumberFormat="1" applyFont="1" applyBorder="1" applyAlignment="1">
      <alignment horizontal="center" vertical="center" wrapText="1"/>
    </xf>
    <xf numFmtId="1" fontId="16" fillId="2" borderId="1" xfId="10" applyNumberFormat="1" applyFont="1" applyBorder="1" applyAlignment="1">
      <alignment horizontal="center" vertical="center" wrapText="1"/>
    </xf>
    <xf numFmtId="0" fontId="16" fillId="2" borderId="1" xfId="11" applyFont="1" applyBorder="1" applyAlignment="1">
      <alignment horizontal="center" vertical="center" wrapText="1"/>
    </xf>
    <xf numFmtId="0" fontId="16" fillId="13" borderId="1" xfId="11" applyFont="1" applyFill="1" applyBorder="1" applyAlignment="1">
      <alignment horizontal="center" vertical="center" wrapText="1"/>
    </xf>
    <xf numFmtId="1" fontId="16" fillId="7" borderId="1" xfId="3" applyNumberFormat="1" applyFont="1" applyFill="1" applyBorder="1" applyAlignment="1">
      <alignment horizontal="center" vertical="center" wrapText="1"/>
    </xf>
    <xf numFmtId="0" fontId="16" fillId="2" borderId="1" xfId="10" applyFont="1" applyBorder="1" applyAlignment="1">
      <alignment horizontal="center" vertical="center"/>
    </xf>
    <xf numFmtId="4" fontId="16" fillId="2" borderId="1" xfId="2" applyNumberFormat="1" applyFont="1" applyBorder="1" applyAlignment="1">
      <alignment horizontal="center" vertical="center" wrapText="1"/>
    </xf>
    <xf numFmtId="0" fontId="16" fillId="2" borderId="1" xfId="2" applyFont="1" applyBorder="1" applyAlignment="1">
      <alignment horizontal="center" vertical="center"/>
    </xf>
    <xf numFmtId="0" fontId="16" fillId="2" borderId="1" xfId="12" applyFont="1" applyBorder="1" applyAlignment="1">
      <alignment horizontal="center" vertical="center" wrapText="1"/>
    </xf>
    <xf numFmtId="169" fontId="16" fillId="2" borderId="1" xfId="6" applyNumberFormat="1" applyFont="1" applyBorder="1" applyAlignment="1">
      <alignment horizontal="center" vertical="center" wrapText="1"/>
    </xf>
    <xf numFmtId="169" fontId="16" fillId="7" borderId="1" xfId="2" applyNumberFormat="1" applyFont="1" applyFill="1" applyBorder="1" applyAlignment="1">
      <alignment horizontal="center" vertical="center" wrapText="1"/>
    </xf>
    <xf numFmtId="0" fontId="16" fillId="9" borderId="1" xfId="2" applyFont="1" applyFill="1" applyBorder="1" applyAlignment="1" applyProtection="1">
      <alignment horizontal="center" vertical="center" wrapText="1"/>
      <protection locked="0"/>
    </xf>
    <xf numFmtId="2" fontId="16" fillId="0" borderId="1" xfId="2" applyNumberFormat="1" applyFont="1" applyFill="1" applyBorder="1" applyAlignment="1">
      <alignment horizontal="center" vertical="center" wrapText="1"/>
    </xf>
    <xf numFmtId="0" fontId="16" fillId="0" borderId="1" xfId="10" applyFont="1" applyFill="1" applyBorder="1" applyAlignment="1">
      <alignment horizontal="center" vertical="center" wrapText="1"/>
    </xf>
    <xf numFmtId="1" fontId="16" fillId="0" borderId="1" xfId="2" applyNumberFormat="1" applyFont="1" applyFill="1" applyBorder="1" applyAlignment="1">
      <alignment horizontal="center" vertical="top" wrapText="1"/>
    </xf>
    <xf numFmtId="0" fontId="16" fillId="0" borderId="1" xfId="2" applyFont="1" applyFill="1" applyBorder="1" applyAlignment="1">
      <alignment horizontal="center" vertical="top" wrapText="1"/>
    </xf>
    <xf numFmtId="43" fontId="16" fillId="0" borderId="1" xfId="14" applyFont="1" applyBorder="1" applyAlignment="1">
      <alignment horizontal="center" vertical="top" wrapText="1"/>
    </xf>
    <xf numFmtId="43" fontId="16" fillId="0" borderId="1" xfId="2" applyNumberFormat="1" applyFont="1" applyFill="1" applyBorder="1" applyAlignment="1">
      <alignment horizontal="center" vertical="top" wrapText="1"/>
    </xf>
    <xf numFmtId="1" fontId="16" fillId="0" borderId="6" xfId="2" applyNumberFormat="1" applyFont="1" applyFill="1" applyBorder="1" applyAlignment="1">
      <alignment horizontal="center" vertical="top" wrapText="1"/>
    </xf>
    <xf numFmtId="0" fontId="16" fillId="0" borderId="6" xfId="2" applyFont="1" applyFill="1" applyBorder="1" applyAlignment="1">
      <alignment horizontal="center" vertical="top" wrapText="1"/>
    </xf>
    <xf numFmtId="43" fontId="16" fillId="2" borderId="1" xfId="9" applyFont="1" applyBorder="1" applyAlignment="1">
      <alignment horizontal="center" vertical="center"/>
    </xf>
    <xf numFmtId="0" fontId="22" fillId="0" borderId="0" xfId="0" applyFont="1" applyAlignment="1">
      <alignment wrapText="1"/>
    </xf>
    <xf numFmtId="49" fontId="16" fillId="2" borderId="1" xfId="10" applyNumberFormat="1" applyFont="1" applyBorder="1" applyAlignment="1">
      <alignment horizontal="center" vertical="center" wrapText="1"/>
    </xf>
    <xf numFmtId="43" fontId="16" fillId="7" borderId="1" xfId="9" applyFont="1" applyFill="1" applyBorder="1" applyAlignment="1">
      <alignment horizontal="center" vertical="center" wrapText="1"/>
    </xf>
    <xf numFmtId="165" fontId="16" fillId="9" borderId="1" xfId="3" applyFont="1" applyFill="1" applyBorder="1" applyAlignment="1">
      <alignment horizontal="center" vertical="center" wrapText="1"/>
    </xf>
    <xf numFmtId="0" fontId="18" fillId="2" borderId="1" xfId="2" applyFont="1" applyBorder="1" applyAlignment="1">
      <alignment horizontal="center" vertical="center" wrapText="1"/>
    </xf>
    <xf numFmtId="3" fontId="18" fillId="2" borderId="1" xfId="2" applyNumberFormat="1" applyFont="1" applyBorder="1" applyAlignment="1">
      <alignment horizontal="center" vertical="center" wrapText="1"/>
    </xf>
    <xf numFmtId="0" fontId="16" fillId="11" borderId="1" xfId="2" applyFont="1" applyFill="1" applyBorder="1" applyAlignment="1">
      <alignment horizontal="center" vertical="center"/>
    </xf>
    <xf numFmtId="1" fontId="16" fillId="9" borderId="1" xfId="2" applyNumberFormat="1" applyFont="1" applyFill="1" applyBorder="1" applyAlignment="1">
      <alignment horizontal="center" vertical="center" wrapText="1"/>
    </xf>
    <xf numFmtId="0" fontId="16" fillId="2" borderId="6" xfId="2" applyFont="1" applyBorder="1" applyAlignment="1">
      <alignment horizontal="center" vertical="center" wrapText="1"/>
    </xf>
    <xf numFmtId="0" fontId="16" fillId="2" borderId="6" xfId="10" applyFont="1" applyBorder="1" applyAlignment="1">
      <alignment horizontal="center" vertical="center" wrapText="1"/>
    </xf>
    <xf numFmtId="165" fontId="16" fillId="7" borderId="1" xfId="3" applyFont="1" applyFill="1" applyBorder="1" applyAlignment="1">
      <alignment horizontal="center" vertical="center" wrapText="1"/>
    </xf>
    <xf numFmtId="0" fontId="16" fillId="9" borderId="1" xfId="10" applyFont="1" applyFill="1" applyBorder="1" applyAlignment="1" applyProtection="1">
      <alignment horizontal="center" vertical="center" wrapText="1"/>
      <protection locked="0"/>
    </xf>
    <xf numFmtId="0" fontId="16" fillId="2" borderId="3" xfId="2" applyFont="1" applyBorder="1" applyAlignment="1">
      <alignment horizontal="center" vertical="center" wrapText="1"/>
    </xf>
    <xf numFmtId="1" fontId="16" fillId="2" borderId="1" xfId="23" applyNumberFormat="1" applyFont="1" applyBorder="1" applyAlignment="1">
      <alignment horizontal="center" vertical="top" wrapText="1"/>
    </xf>
    <xf numFmtId="0" fontId="16" fillId="2" borderId="1" xfId="23" applyFont="1" applyBorder="1" applyAlignment="1">
      <alignment horizontal="center" vertical="top" wrapText="1"/>
    </xf>
    <xf numFmtId="0" fontId="16" fillId="9" borderId="3" xfId="10" applyFont="1" applyFill="1" applyBorder="1" applyAlignment="1">
      <alignment horizontal="center" vertical="center" wrapText="1"/>
    </xf>
    <xf numFmtId="0" fontId="16" fillId="2" borderId="0" xfId="2" applyFont="1" applyAlignment="1">
      <alignment horizontal="center" vertical="center" wrapText="1"/>
    </xf>
    <xf numFmtId="0" fontId="16" fillId="2" borderId="3" xfId="2" applyFont="1" applyBorder="1" applyAlignment="1">
      <alignment horizontal="center" vertical="top" wrapText="1"/>
    </xf>
    <xf numFmtId="0" fontId="23" fillId="0" borderId="1" xfId="0" applyFont="1" applyBorder="1"/>
    <xf numFmtId="0" fontId="23" fillId="2" borderId="6" xfId="10" applyFont="1" applyBorder="1"/>
    <xf numFmtId="9" fontId="16" fillId="2" borderId="6" xfId="5" applyFont="1" applyBorder="1" applyAlignment="1">
      <alignment horizontal="center" vertical="center" wrapText="1"/>
    </xf>
    <xf numFmtId="165" fontId="16" fillId="2" borderId="6" xfId="8" applyFont="1" applyBorder="1" applyAlignment="1">
      <alignment horizontal="center" vertical="center" wrapText="1"/>
    </xf>
    <xf numFmtId="165" fontId="16" fillId="2" borderId="6" xfId="3" applyFont="1" applyBorder="1" applyAlignment="1">
      <alignment horizontal="center" vertical="center" wrapText="1"/>
    </xf>
    <xf numFmtId="165" fontId="16" fillId="10" borderId="6" xfId="3" applyFont="1" applyFill="1" applyBorder="1" applyAlignment="1">
      <alignment horizontal="center" vertical="center" wrapText="1"/>
    </xf>
    <xf numFmtId="1" fontId="16" fillId="2" borderId="6" xfId="2" applyNumberFormat="1" applyFont="1" applyBorder="1" applyAlignment="1">
      <alignment horizontal="center" vertical="center" wrapText="1"/>
    </xf>
    <xf numFmtId="43" fontId="16" fillId="2" borderId="6" xfId="7" applyFont="1" applyBorder="1" applyAlignment="1">
      <alignment horizontal="center" vertical="center" wrapText="1"/>
    </xf>
    <xf numFmtId="169" fontId="16" fillId="7" borderId="6" xfId="6" applyNumberFormat="1" applyFont="1" applyFill="1" applyBorder="1" applyAlignment="1">
      <alignment horizontal="center" vertical="center" wrapText="1"/>
    </xf>
    <xf numFmtId="41" fontId="16" fillId="7" borderId="6" xfId="6" applyFont="1" applyFill="1" applyBorder="1" applyAlignment="1">
      <alignment horizontal="center" vertical="center" wrapText="1"/>
    </xf>
    <xf numFmtId="43" fontId="16" fillId="7" borderId="6" xfId="7" applyFont="1" applyFill="1" applyBorder="1" applyAlignment="1">
      <alignment horizontal="center" vertical="center" wrapText="1"/>
    </xf>
    <xf numFmtId="41" fontId="16" fillId="7" borderId="6" xfId="2" applyNumberFormat="1" applyFont="1" applyFill="1" applyBorder="1" applyAlignment="1">
      <alignment horizontal="center" vertical="center" wrapText="1"/>
    </xf>
    <xf numFmtId="0" fontId="16" fillId="7" borderId="6" xfId="2" applyFont="1" applyFill="1" applyBorder="1" applyAlignment="1">
      <alignment horizontal="center" vertical="top" wrapText="1"/>
    </xf>
    <xf numFmtId="43" fontId="16" fillId="2" borderId="6" xfId="14" applyFont="1" applyFill="1" applyBorder="1" applyAlignment="1">
      <alignment horizontal="center" vertical="center" wrapText="1"/>
    </xf>
    <xf numFmtId="43" fontId="16" fillId="2" borderId="6" xfId="14" applyFont="1" applyFill="1" applyBorder="1" applyAlignment="1">
      <alignment horizontal="center" vertical="top" wrapText="1"/>
    </xf>
    <xf numFmtId="41" fontId="16" fillId="2" borderId="6" xfId="6" applyFont="1" applyBorder="1" applyAlignment="1">
      <alignment horizontal="center" vertical="center" wrapText="1"/>
    </xf>
    <xf numFmtId="0" fontId="16" fillId="7" borderId="6" xfId="2" applyFont="1" applyFill="1" applyBorder="1" applyAlignment="1">
      <alignment horizontal="center" vertical="center" wrapText="1"/>
    </xf>
    <xf numFmtId="0" fontId="24" fillId="2" borderId="6" xfId="2" applyFont="1" applyBorder="1" applyAlignment="1">
      <alignment horizontal="center" vertical="center" wrapText="1"/>
    </xf>
    <xf numFmtId="41" fontId="24" fillId="2" borderId="6" xfId="6" applyFont="1" applyBorder="1" applyAlignment="1">
      <alignment horizontal="center" vertical="center" wrapText="1"/>
    </xf>
    <xf numFmtId="43" fontId="24" fillId="2" borderId="6" xfId="7" applyFont="1" applyBorder="1" applyAlignment="1">
      <alignment horizontal="center" vertical="center" wrapText="1"/>
    </xf>
    <xf numFmtId="43" fontId="24" fillId="2" borderId="6" xfId="14" applyFont="1" applyFill="1" applyBorder="1" applyAlignment="1">
      <alignment horizontal="center" vertical="center" wrapText="1"/>
    </xf>
    <xf numFmtId="0" fontId="25" fillId="2" borderId="6" xfId="2" applyFont="1" applyBorder="1" applyAlignment="1">
      <alignment horizontal="center" vertical="center" wrapText="1"/>
    </xf>
    <xf numFmtId="43" fontId="24" fillId="2" borderId="6" xfId="2" applyNumberFormat="1" applyFont="1" applyBorder="1" applyAlignment="1">
      <alignment horizontal="center" vertical="center" wrapText="1"/>
    </xf>
    <xf numFmtId="0" fontId="23" fillId="0" borderId="6" xfId="10" applyFont="1" applyFill="1" applyBorder="1"/>
    <xf numFmtId="0" fontId="16" fillId="0" borderId="6" xfId="2" applyFont="1" applyFill="1" applyBorder="1" applyAlignment="1">
      <alignment horizontal="center" vertical="center" wrapText="1"/>
    </xf>
    <xf numFmtId="0" fontId="24" fillId="0" borderId="6" xfId="2" applyFont="1" applyFill="1" applyBorder="1" applyAlignment="1">
      <alignment horizontal="center" vertical="center" wrapText="1"/>
    </xf>
    <xf numFmtId="43" fontId="24" fillId="0" borderId="6" xfId="14" applyFont="1" applyBorder="1" applyAlignment="1">
      <alignment horizontal="center" vertical="center" wrapText="1"/>
    </xf>
    <xf numFmtId="43" fontId="16" fillId="0" borderId="6" xfId="14" applyFont="1" applyBorder="1" applyAlignment="1">
      <alignment horizontal="center" vertical="top" wrapText="1"/>
    </xf>
    <xf numFmtId="41" fontId="24" fillId="0" borderId="6" xfId="6" applyFont="1" applyFill="1" applyBorder="1" applyAlignment="1">
      <alignment horizontal="center" vertical="center" wrapText="1"/>
    </xf>
    <xf numFmtId="41" fontId="12" fillId="14" borderId="6" xfId="6" applyFont="1" applyFill="1" applyBorder="1" applyAlignment="1">
      <alignment horizontal="center" vertical="center" wrapText="1"/>
    </xf>
    <xf numFmtId="43" fontId="18" fillId="2" borderId="1" xfId="2" applyNumberFormat="1" applyFont="1" applyBorder="1" applyAlignment="1">
      <alignment horizontal="center" vertical="center" wrapText="1"/>
    </xf>
    <xf numFmtId="0" fontId="27" fillId="2" borderId="1" xfId="2" applyFont="1" applyBorder="1" applyAlignment="1">
      <alignment horizontal="center" vertical="center" wrapText="1"/>
    </xf>
    <xf numFmtId="0" fontId="28" fillId="2" borderId="0" xfId="2" applyFont="1" applyAlignment="1">
      <alignment horizontal="center" vertical="center" wrapText="1"/>
    </xf>
    <xf numFmtId="0" fontId="11" fillId="4" borderId="9" xfId="2" applyFont="1" applyFill="1" applyBorder="1" applyAlignment="1">
      <alignment horizontal="center" vertical="center" wrapText="1"/>
    </xf>
    <xf numFmtId="166" fontId="11" fillId="4" borderId="9" xfId="3" applyNumberFormat="1" applyFont="1" applyFill="1" applyBorder="1" applyAlignment="1">
      <alignment horizontal="center" vertical="center" wrapText="1"/>
    </xf>
    <xf numFmtId="41" fontId="12" fillId="12" borderId="9" xfId="6" applyFont="1" applyFill="1" applyBorder="1" applyAlignment="1">
      <alignment horizontal="center" vertical="center" wrapText="1"/>
    </xf>
    <xf numFmtId="41" fontId="12" fillId="14" borderId="9" xfId="6" applyFont="1" applyFill="1" applyBorder="1" applyAlignment="1">
      <alignment horizontal="center" vertical="center" wrapText="1"/>
    </xf>
    <xf numFmtId="167" fontId="11" fillId="4" borderId="9" xfId="3" applyNumberFormat="1" applyFont="1" applyFill="1" applyBorder="1" applyAlignment="1">
      <alignment horizontal="center" vertical="center" wrapText="1"/>
    </xf>
    <xf numFmtId="0" fontId="18" fillId="2" borderId="9" xfId="2" applyFont="1" applyBorder="1" applyAlignment="1">
      <alignment horizontal="center" vertical="center" wrapText="1"/>
    </xf>
    <xf numFmtId="9" fontId="16" fillId="2" borderId="9" xfId="5" applyFont="1" applyBorder="1" applyAlignment="1">
      <alignment horizontal="center" vertical="center" wrapText="1"/>
    </xf>
    <xf numFmtId="43" fontId="16" fillId="2" borderId="9" xfId="14" applyFont="1" applyFill="1" applyBorder="1" applyAlignment="1">
      <alignment horizontal="center" vertical="top" wrapText="1"/>
    </xf>
    <xf numFmtId="43" fontId="18" fillId="2" borderId="9" xfId="14" applyFont="1" applyFill="1" applyBorder="1" applyAlignment="1">
      <alignment horizontal="center" vertical="center" wrapText="1"/>
    </xf>
    <xf numFmtId="0" fontId="16" fillId="2" borderId="9" xfId="2" applyFont="1" applyBorder="1" applyAlignment="1">
      <alignment horizontal="center" vertical="center" wrapText="1"/>
    </xf>
    <xf numFmtId="0" fontId="16" fillId="2" borderId="10" xfId="2" applyFont="1" applyBorder="1" applyAlignment="1">
      <alignment horizontal="center" vertical="center" wrapText="1"/>
    </xf>
    <xf numFmtId="2" fontId="16" fillId="2" borderId="10" xfId="2" applyNumberFormat="1" applyFont="1" applyBorder="1" applyAlignment="1">
      <alignment horizontal="center" vertical="center" wrapText="1"/>
    </xf>
    <xf numFmtId="0" fontId="16" fillId="0" borderId="10" xfId="2" applyFont="1" applyFill="1" applyBorder="1" applyAlignment="1">
      <alignment horizontal="center" vertical="center" wrapText="1"/>
    </xf>
    <xf numFmtId="43" fontId="16" fillId="2" borderId="10" xfId="14" applyFont="1" applyFill="1" applyBorder="1" applyAlignment="1">
      <alignment horizontal="center" vertical="top" wrapText="1"/>
    </xf>
    <xf numFmtId="1" fontId="16" fillId="2" borderId="10" xfId="2" applyNumberFormat="1" applyFont="1" applyBorder="1" applyAlignment="1">
      <alignment horizontal="center" vertical="top" wrapText="1"/>
    </xf>
    <xf numFmtId="0" fontId="16" fillId="2" borderId="10" xfId="2" applyFont="1" applyBorder="1" applyAlignment="1">
      <alignment horizontal="center" vertical="top" wrapText="1"/>
    </xf>
    <xf numFmtId="0" fontId="16" fillId="9" borderId="10" xfId="2" applyFont="1" applyFill="1" applyBorder="1" applyAlignment="1">
      <alignment horizontal="center" vertical="center" wrapText="1"/>
    </xf>
    <xf numFmtId="0" fontId="16" fillId="2" borderId="11" xfId="2" applyFont="1" applyBorder="1" applyAlignment="1">
      <alignment horizontal="center" vertical="center" wrapText="1"/>
    </xf>
    <xf numFmtId="2" fontId="16" fillId="2" borderId="11" xfId="2" applyNumberFormat="1" applyFont="1" applyBorder="1" applyAlignment="1">
      <alignment horizontal="center" vertical="center" wrapText="1"/>
    </xf>
    <xf numFmtId="0" fontId="16" fillId="0" borderId="11" xfId="2" applyFont="1" applyFill="1" applyBorder="1" applyAlignment="1">
      <alignment horizontal="center" vertical="center" wrapText="1"/>
    </xf>
    <xf numFmtId="43" fontId="16" fillId="2" borderId="11" xfId="14" applyFont="1" applyFill="1" applyBorder="1" applyAlignment="1">
      <alignment horizontal="center" vertical="top" wrapText="1"/>
    </xf>
    <xf numFmtId="1" fontId="16" fillId="2" borderId="11" xfId="2" applyNumberFormat="1" applyFont="1" applyBorder="1" applyAlignment="1">
      <alignment horizontal="center" vertical="top" wrapText="1"/>
    </xf>
    <xf numFmtId="0" fontId="16" fillId="2" borderId="11" xfId="2" applyFont="1" applyBorder="1" applyAlignment="1">
      <alignment horizontal="center" vertical="top" wrapText="1"/>
    </xf>
    <xf numFmtId="49" fontId="16" fillId="2" borderId="11" xfId="2" applyNumberFormat="1" applyFont="1" applyBorder="1" applyAlignment="1">
      <alignment horizontal="center" vertical="center" wrapText="1"/>
    </xf>
    <xf numFmtId="0" fontId="16" fillId="9" borderId="11"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49" fontId="11" fillId="4" borderId="4" xfId="2" applyNumberFormat="1" applyFont="1" applyFill="1" applyBorder="1" applyAlignment="1">
      <alignment horizontal="center" vertical="center" wrapText="1"/>
    </xf>
    <xf numFmtId="0" fontId="11" fillId="4" borderId="5" xfId="2" applyFont="1" applyFill="1" applyBorder="1" applyAlignment="1">
      <alignment horizontal="center" vertical="center" wrapText="1"/>
    </xf>
    <xf numFmtId="49" fontId="11" fillId="4" borderId="5" xfId="2" applyNumberFormat="1" applyFont="1" applyFill="1" applyBorder="1" applyAlignment="1">
      <alignment horizontal="center" vertical="center" wrapText="1"/>
    </xf>
    <xf numFmtId="43" fontId="12" fillId="12" borderId="15" xfId="14" applyFont="1" applyFill="1" applyBorder="1" applyAlignment="1">
      <alignment horizontal="center" vertical="center" wrapText="1"/>
    </xf>
    <xf numFmtId="43" fontId="12" fillId="12" borderId="5" xfId="14" applyFont="1" applyFill="1" applyBorder="1" applyAlignment="1">
      <alignment horizontal="center" vertical="center" wrapText="1"/>
    </xf>
    <xf numFmtId="41" fontId="12" fillId="14" borderId="15" xfId="6" applyFont="1" applyFill="1" applyBorder="1" applyAlignment="1">
      <alignment horizontal="center" vertical="center" wrapText="1"/>
    </xf>
    <xf numFmtId="41" fontId="12" fillId="14" borderId="4" xfId="6" applyFont="1" applyFill="1" applyBorder="1" applyAlignment="1">
      <alignment horizontal="center" vertical="center" wrapText="1"/>
    </xf>
    <xf numFmtId="41" fontId="12" fillId="14" borderId="5" xfId="6" applyFont="1" applyFill="1" applyBorder="1" applyAlignment="1">
      <alignment horizontal="center" vertical="center" wrapText="1"/>
    </xf>
    <xf numFmtId="167" fontId="11" fillId="4" borderId="18" xfId="3" applyNumberFormat="1" applyFont="1" applyFill="1" applyBorder="1" applyAlignment="1">
      <alignment horizontal="center" vertical="center" wrapText="1"/>
    </xf>
    <xf numFmtId="167" fontId="11" fillId="4" borderId="15" xfId="3" applyNumberFormat="1" applyFont="1" applyFill="1" applyBorder="1" applyAlignment="1">
      <alignment horizontal="center" vertical="center" wrapText="1"/>
    </xf>
    <xf numFmtId="167" fontId="11" fillId="4" borderId="4" xfId="3" applyNumberFormat="1" applyFont="1" applyFill="1" applyBorder="1" applyAlignment="1">
      <alignment horizontal="center" vertical="center" wrapText="1"/>
    </xf>
    <xf numFmtId="167" fontId="11" fillId="4" borderId="5" xfId="3" applyNumberFormat="1" applyFont="1" applyFill="1" applyBorder="1" applyAlignment="1">
      <alignment horizontal="center" vertical="center" wrapText="1"/>
    </xf>
    <xf numFmtId="0" fontId="27" fillId="2" borderId="19" xfId="2" applyFont="1" applyBorder="1" applyAlignment="1">
      <alignment horizontal="center" vertical="center" wrapText="1"/>
    </xf>
    <xf numFmtId="0" fontId="27" fillId="2" borderId="20" xfId="2" applyFont="1" applyBorder="1" applyAlignment="1">
      <alignment horizontal="center" vertical="center" wrapText="1"/>
    </xf>
    <xf numFmtId="2" fontId="27" fillId="2" borderId="20" xfId="2" applyNumberFormat="1" applyFont="1" applyBorder="1" applyAlignment="1">
      <alignment horizontal="center" vertical="center" wrapText="1"/>
    </xf>
    <xf numFmtId="0" fontId="27" fillId="2" borderId="21" xfId="2" applyFont="1" applyBorder="1" applyAlignment="1">
      <alignment horizontal="center" vertical="center" wrapText="1"/>
    </xf>
    <xf numFmtId="0" fontId="27" fillId="0" borderId="20" xfId="2" applyFont="1" applyFill="1" applyBorder="1" applyAlignment="1">
      <alignment horizontal="center" vertical="center" wrapText="1"/>
    </xf>
    <xf numFmtId="43" fontId="27" fillId="2" borderId="19" xfId="14" applyFont="1" applyFill="1" applyBorder="1" applyAlignment="1">
      <alignment horizontal="center" vertical="center" wrapText="1"/>
    </xf>
    <xf numFmtId="43" fontId="27" fillId="2" borderId="21" xfId="14" applyFont="1" applyFill="1" applyBorder="1" applyAlignment="1">
      <alignment horizontal="center" vertical="center" wrapText="1"/>
    </xf>
    <xf numFmtId="1" fontId="27" fillId="2" borderId="19" xfId="2" applyNumberFormat="1" applyFont="1" applyBorder="1" applyAlignment="1">
      <alignment horizontal="center" vertical="center" wrapText="1"/>
    </xf>
    <xf numFmtId="43" fontId="27" fillId="2" borderId="20" xfId="14" applyFont="1" applyFill="1" applyBorder="1" applyAlignment="1">
      <alignment horizontal="center" vertical="center" wrapText="1"/>
    </xf>
    <xf numFmtId="0" fontId="27" fillId="9" borderId="8" xfId="2" applyFont="1" applyFill="1" applyBorder="1" applyAlignment="1">
      <alignment horizontal="center" vertical="center" wrapText="1"/>
    </xf>
    <xf numFmtId="0" fontId="29" fillId="2" borderId="16" xfId="2" applyFont="1" applyBorder="1" applyAlignment="1">
      <alignment horizontal="center" vertical="center" wrapText="1"/>
    </xf>
    <xf numFmtId="0" fontId="29" fillId="2" borderId="0" xfId="2" applyFont="1" applyAlignment="1">
      <alignment horizontal="center" vertical="center" wrapText="1"/>
    </xf>
    <xf numFmtId="0" fontId="29" fillId="2" borderId="17" xfId="2" applyFont="1" applyBorder="1" applyAlignment="1">
      <alignment horizontal="center" vertical="center" wrapText="1"/>
    </xf>
    <xf numFmtId="49" fontId="34" fillId="17" borderId="6" xfId="6" applyNumberFormat="1" applyFont="1" applyFill="1" applyBorder="1" applyAlignment="1">
      <alignment horizontal="center" vertical="center" wrapText="1"/>
    </xf>
    <xf numFmtId="49" fontId="35" fillId="0" borderId="6" xfId="2" applyNumberFormat="1" applyFont="1" applyFill="1" applyBorder="1" applyAlignment="1">
      <alignment horizontal="center" vertical="center" wrapText="1"/>
    </xf>
    <xf numFmtId="49" fontId="36" fillId="0" borderId="6" xfId="2" applyNumberFormat="1" applyFont="1" applyFill="1" applyBorder="1" applyAlignment="1">
      <alignment horizontal="center" vertical="center" wrapText="1"/>
    </xf>
    <xf numFmtId="49" fontId="36" fillId="0" borderId="0" xfId="2" applyNumberFormat="1" applyFont="1" applyFill="1" applyBorder="1" applyAlignment="1">
      <alignment horizontal="center" vertical="center" wrapText="1"/>
    </xf>
    <xf numFmtId="49" fontId="36" fillId="16" borderId="6" xfId="2" applyNumberFormat="1" applyFont="1" applyFill="1" applyBorder="1" applyAlignment="1">
      <alignment horizontal="center" vertical="center" wrapText="1"/>
    </xf>
    <xf numFmtId="49" fontId="37" fillId="9" borderId="6" xfId="2" applyNumberFormat="1" applyFont="1" applyFill="1" applyBorder="1" applyAlignment="1">
      <alignment horizontal="center" vertical="center" wrapText="1"/>
    </xf>
    <xf numFmtId="49" fontId="36" fillId="15" borderId="6" xfId="2" applyNumberFormat="1" applyFont="1" applyFill="1" applyBorder="1" applyAlignment="1">
      <alignment horizontal="center" vertical="center" wrapText="1"/>
    </xf>
    <xf numFmtId="49" fontId="38" fillId="0" borderId="6" xfId="2" applyNumberFormat="1" applyFont="1" applyFill="1" applyBorder="1" applyAlignment="1">
      <alignment horizontal="center" vertical="center" wrapText="1"/>
    </xf>
    <xf numFmtId="49" fontId="36" fillId="0" borderId="10" xfId="2" applyNumberFormat="1" applyFont="1" applyFill="1" applyBorder="1" applyAlignment="1">
      <alignment horizontal="center" vertical="center" wrapText="1"/>
    </xf>
    <xf numFmtId="49" fontId="36" fillId="0" borderId="11" xfId="2" applyNumberFormat="1" applyFont="1" applyFill="1" applyBorder="1" applyAlignment="1">
      <alignment horizontal="center" vertical="center" wrapText="1"/>
    </xf>
    <xf numFmtId="3" fontId="39" fillId="0" borderId="6" xfId="0" applyNumberFormat="1" applyFont="1" applyBorder="1" applyAlignment="1">
      <alignment horizontal="center" vertical="center"/>
    </xf>
    <xf numFmtId="3" fontId="39" fillId="0" borderId="11" xfId="0" applyNumberFormat="1" applyFont="1" applyBorder="1" applyAlignment="1">
      <alignment horizontal="center" vertical="center"/>
    </xf>
    <xf numFmtId="3" fontId="39" fillId="0" borderId="0" xfId="0" applyNumberFormat="1" applyFont="1" applyBorder="1" applyAlignment="1">
      <alignment horizontal="center" vertical="center"/>
    </xf>
    <xf numFmtId="49" fontId="34" fillId="17" borderId="6" xfId="2" applyNumberFormat="1" applyFont="1" applyFill="1" applyBorder="1" applyAlignment="1">
      <alignment horizontal="center" vertical="center" wrapText="1"/>
    </xf>
    <xf numFmtId="3" fontId="34" fillId="17" borderId="6" xfId="6" applyNumberFormat="1" applyFont="1" applyFill="1" applyBorder="1" applyAlignment="1">
      <alignment horizontal="center" vertical="center" wrapText="1"/>
    </xf>
    <xf numFmtId="49" fontId="34" fillId="17" borderId="6" xfId="3" applyNumberFormat="1" applyFont="1" applyFill="1" applyBorder="1" applyAlignment="1">
      <alignment horizontal="center" vertical="center" wrapText="1"/>
    </xf>
    <xf numFmtId="49" fontId="40" fillId="0" borderId="6" xfId="2" applyNumberFormat="1" applyFont="1" applyFill="1" applyBorder="1" applyAlignment="1">
      <alignment horizontal="center" vertical="center" wrapText="1"/>
    </xf>
    <xf numFmtId="49" fontId="35" fillId="0" borderId="0" xfId="2" applyNumberFormat="1" applyFont="1" applyFill="1" applyBorder="1" applyAlignment="1">
      <alignment horizontal="center" vertical="center" wrapText="1"/>
    </xf>
    <xf numFmtId="0" fontId="29" fillId="0" borderId="0" xfId="0" applyFont="1" applyFill="1" applyBorder="1" applyAlignment="1">
      <alignment wrapText="1"/>
    </xf>
    <xf numFmtId="0" fontId="42" fillId="0" borderId="0" xfId="0" applyFont="1" applyFill="1" applyBorder="1" applyAlignment="1">
      <alignment wrapText="1"/>
    </xf>
    <xf numFmtId="49" fontId="31" fillId="0" borderId="6" xfId="10" applyNumberFormat="1" applyFont="1" applyFill="1" applyBorder="1" applyAlignment="1">
      <alignment horizontal="center" vertical="center" wrapText="1"/>
    </xf>
    <xf numFmtId="49" fontId="31" fillId="0" borderId="6" xfId="2" applyNumberFormat="1" applyFont="1" applyFill="1" applyBorder="1" applyAlignment="1">
      <alignment horizontal="center" vertical="center" wrapText="1"/>
    </xf>
    <xf numFmtId="3" fontId="31" fillId="0" borderId="6" xfId="2"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1" fillId="0" borderId="6" xfId="0" applyNumberFormat="1" applyFont="1" applyFill="1" applyBorder="1" applyAlignment="1">
      <alignment horizontal="center" vertical="center" wrapText="1"/>
    </xf>
    <xf numFmtId="0" fontId="31" fillId="0" borderId="6" xfId="2" applyFont="1" applyFill="1" applyBorder="1" applyAlignment="1">
      <alignment horizontal="center" vertical="center" wrapText="1"/>
    </xf>
    <xf numFmtId="49" fontId="32" fillId="0" borderId="6" xfId="10" applyNumberFormat="1" applyFont="1" applyFill="1" applyBorder="1" applyAlignment="1">
      <alignment horizontal="center" vertical="center" wrapText="1"/>
    </xf>
    <xf numFmtId="49" fontId="32" fillId="0" borderId="6" xfId="2" applyNumberFormat="1" applyFont="1" applyFill="1" applyBorder="1" applyAlignment="1">
      <alignment horizontal="center" vertical="center" wrapText="1"/>
    </xf>
    <xf numFmtId="3" fontId="32" fillId="0" borderId="6" xfId="2" applyNumberFormat="1" applyFont="1" applyFill="1" applyBorder="1" applyAlignment="1">
      <alignment horizontal="center" vertical="center" wrapText="1"/>
    </xf>
    <xf numFmtId="3" fontId="32" fillId="0" borderId="6" xfId="0" applyNumberFormat="1" applyFont="1" applyFill="1" applyBorder="1" applyAlignment="1">
      <alignment horizontal="center" vertical="center" wrapText="1"/>
    </xf>
    <xf numFmtId="3" fontId="31" fillId="0" borderId="6" xfId="6" applyNumberFormat="1" applyFont="1" applyFill="1" applyBorder="1" applyAlignment="1">
      <alignment horizontal="center" vertical="center" wrapText="1"/>
    </xf>
    <xf numFmtId="3" fontId="32" fillId="0" borderId="6" xfId="6" applyNumberFormat="1" applyFont="1" applyFill="1" applyBorder="1" applyAlignment="1">
      <alignment horizontal="center" vertical="center" wrapText="1"/>
    </xf>
    <xf numFmtId="3" fontId="46" fillId="0" borderId="6" xfId="0" applyNumberFormat="1" applyFont="1" applyFill="1" applyBorder="1" applyAlignment="1">
      <alignment horizontal="center" vertical="center"/>
    </xf>
    <xf numFmtId="0" fontId="31" fillId="0" borderId="6" xfId="10" applyFont="1" applyFill="1" applyBorder="1" applyAlignment="1">
      <alignment horizontal="center" vertical="center" wrapText="1"/>
    </xf>
    <xf numFmtId="49" fontId="36" fillId="0" borderId="22" xfId="2" applyNumberFormat="1" applyFont="1" applyFill="1" applyBorder="1" applyAlignment="1">
      <alignment horizontal="center" vertical="center" wrapText="1"/>
    </xf>
    <xf numFmtId="49" fontId="36" fillId="0" borderId="3" xfId="2" applyNumberFormat="1" applyFont="1" applyFill="1" applyBorder="1" applyAlignment="1">
      <alignment horizontal="center" vertical="center" wrapText="1"/>
    </xf>
    <xf numFmtId="49" fontId="34" fillId="0" borderId="0" xfId="3" applyNumberFormat="1" applyFont="1" applyFill="1" applyBorder="1" applyAlignment="1">
      <alignment horizontal="center" vertical="center" wrapText="1"/>
    </xf>
    <xf numFmtId="0" fontId="43" fillId="0" borderId="0" xfId="0" applyFont="1" applyFill="1" applyBorder="1" applyAlignment="1">
      <alignment wrapText="1"/>
    </xf>
    <xf numFmtId="0" fontId="44" fillId="0" borderId="0" xfId="0" applyFont="1" applyFill="1" applyBorder="1" applyAlignment="1">
      <alignment vertical="center" wrapText="1"/>
    </xf>
    <xf numFmtId="49" fontId="36" fillId="16" borderId="0" xfId="2" applyNumberFormat="1" applyFont="1" applyFill="1" applyBorder="1" applyAlignment="1">
      <alignment horizontal="center" vertical="center" wrapText="1"/>
    </xf>
    <xf numFmtId="0" fontId="45" fillId="0" borderId="0" xfId="83" applyFont="1" applyFill="1" applyBorder="1" applyAlignment="1">
      <alignment wrapText="1"/>
    </xf>
    <xf numFmtId="0" fontId="45" fillId="0" borderId="0" xfId="0" applyFont="1" applyFill="1" applyBorder="1" applyAlignment="1">
      <alignment wrapText="1"/>
    </xf>
    <xf numFmtId="49" fontId="37" fillId="9" borderId="0" xfId="2" applyNumberFormat="1" applyFont="1" applyFill="1" applyBorder="1" applyAlignment="1">
      <alignment horizontal="center" vertical="center" wrapText="1"/>
    </xf>
    <xf numFmtId="49" fontId="40" fillId="0" borderId="0" xfId="2" applyNumberFormat="1" applyFont="1" applyFill="1" applyBorder="1" applyAlignment="1">
      <alignment horizontal="center" vertical="center" wrapText="1"/>
    </xf>
    <xf numFmtId="49" fontId="38" fillId="0" borderId="0" xfId="2" applyNumberFormat="1" applyFont="1" applyFill="1" applyBorder="1" applyAlignment="1">
      <alignment horizontal="center" vertical="center" wrapText="1"/>
    </xf>
    <xf numFmtId="0" fontId="26" fillId="2" borderId="12" xfId="2" applyFont="1" applyBorder="1" applyAlignment="1">
      <alignment horizontal="center" vertical="center" wrapText="1"/>
    </xf>
    <xf numFmtId="0" fontId="26" fillId="2" borderId="13" xfId="2" applyFont="1" applyBorder="1" applyAlignment="1">
      <alignment horizontal="center" vertical="center" wrapText="1"/>
    </xf>
    <xf numFmtId="0" fontId="26" fillId="2" borderId="14" xfId="2" applyFont="1" applyBorder="1" applyAlignment="1">
      <alignment horizontal="center" vertical="center" wrapText="1"/>
    </xf>
    <xf numFmtId="0" fontId="17" fillId="2" borderId="7" xfId="2" applyFont="1" applyBorder="1" applyAlignment="1">
      <alignment horizontal="center" vertical="center" wrapText="1"/>
    </xf>
    <xf numFmtId="49" fontId="36" fillId="15" borderId="0" xfId="2" applyNumberFormat="1" applyFont="1" applyFill="1" applyBorder="1" applyAlignment="1">
      <alignment horizontal="center" vertical="center" wrapText="1"/>
    </xf>
  </cellXfs>
  <cellStyles count="84">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2 5" xfId="79" xr:uid="{3543E705-F4E2-4189-8AAB-340B419DF3C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2 5" xfId="78" xr:uid="{40D05060-2955-471D-8FB5-F30AE882717B}"/>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4 3" xfId="81" xr:uid="{1D205A8E-455C-4704-900F-2DF2B48EED57}"/>
    <cellStyle name="Millares 5" xfId="48" xr:uid="{00000000-0005-0000-0000-000020000000}"/>
    <cellStyle name="Millares 6" xfId="72" xr:uid="{00000000-0005-0000-0000-000021000000}"/>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12" xfId="75" xr:uid="{C8D5D0B7-A4C0-4A6A-AB8C-75318EBADC65}"/>
    <cellStyle name="Normal 13" xfId="83" xr:uid="{49F7995F-FC65-4E36-AEEC-AD1574BB8910}"/>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3 3" xfId="82" xr:uid="{6424186F-A25E-4445-968F-00B9CEE1A6A0}"/>
    <cellStyle name="Normal 2 4" xfId="23" xr:uid="{00000000-0005-0000-0000-000035000000}"/>
    <cellStyle name="Normal 2 4 2" xfId="57" xr:uid="{00000000-0005-0000-0000-000036000000}"/>
    <cellStyle name="Normal 2 5" xfId="39" xr:uid="{00000000-0005-0000-0000-000037000000}"/>
    <cellStyle name="Normal 2 6" xfId="77" xr:uid="{4C8BD9E5-402B-4CD4-AD59-04F1DF9C7D38}"/>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5 4" xfId="80" xr:uid="{B1DFDDAA-8342-4ADF-B595-4E9C566036D9}"/>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 name="Porcentaje 5" xfId="76" xr:uid="{7E4D5201-4364-4835-9061-8F5C1971EA6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F1693"/>
  <sheetViews>
    <sheetView tabSelected="1" zoomScale="95" zoomScaleNormal="95" zoomScaleSheetLayoutView="80" workbookViewId="0">
      <pane ySplit="1" topLeftCell="A989" activePane="bottomLeft" state="frozen"/>
      <selection activeCell="L1" sqref="L1"/>
      <selection pane="bottomLeft" activeCell="E976" sqref="E976"/>
    </sheetView>
  </sheetViews>
  <sheetFormatPr baseColWidth="10" defaultColWidth="11.42578125" defaultRowHeight="35.1" customHeight="1"/>
  <cols>
    <col min="1" max="1" width="18.7109375" style="220" customWidth="1"/>
    <col min="2" max="2" width="16.42578125" style="228" customWidth="1"/>
    <col min="3" max="3" width="27.140625" style="228" customWidth="1"/>
    <col min="4" max="4" width="17.140625" style="253" customWidth="1"/>
    <col min="5" max="5" width="43.85546875" style="235" customWidth="1"/>
    <col min="6" max="136" width="11.42578125" style="221"/>
    <col min="137" max="16384" width="11.42578125" style="220"/>
  </cols>
  <sheetData>
    <row r="1" spans="1:136" s="219" customFormat="1" ht="35.1" customHeight="1">
      <c r="A1" s="231" t="s">
        <v>994</v>
      </c>
      <c r="B1" s="218" t="s">
        <v>3276</v>
      </c>
      <c r="C1" s="232" t="s">
        <v>3295</v>
      </c>
      <c r="D1" s="233" t="s">
        <v>1027</v>
      </c>
      <c r="E1" s="254"/>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c r="DV1" s="235"/>
      <c r="DW1" s="235"/>
      <c r="DX1" s="235"/>
      <c r="DY1" s="235"/>
      <c r="DZ1" s="235"/>
      <c r="EA1" s="235"/>
      <c r="EB1" s="235"/>
      <c r="EC1" s="235"/>
      <c r="ED1" s="235"/>
      <c r="EE1" s="235"/>
      <c r="EF1" s="235"/>
    </row>
    <row r="2" spans="1:136" ht="35.1" customHeight="1">
      <c r="A2" s="238" t="s">
        <v>1043</v>
      </c>
      <c r="B2" s="240" t="s">
        <v>1036</v>
      </c>
      <c r="C2" s="241">
        <v>12278895277.705624</v>
      </c>
      <c r="D2" s="239" t="s">
        <v>1065</v>
      </c>
      <c r="E2" s="255" t="s">
        <v>3284</v>
      </c>
    </row>
    <row r="3" spans="1:136" ht="35.1" customHeight="1">
      <c r="A3" s="238" t="s">
        <v>1043</v>
      </c>
      <c r="B3" s="240" t="s">
        <v>1036</v>
      </c>
      <c r="C3" s="241">
        <v>2515607245.5078192</v>
      </c>
      <c r="D3" s="239" t="s">
        <v>1065</v>
      </c>
      <c r="E3" s="236" t="s">
        <v>3291</v>
      </c>
    </row>
    <row r="4" spans="1:136" ht="35.1" customHeight="1">
      <c r="A4" s="238" t="s">
        <v>1047</v>
      </c>
      <c r="B4" s="240" t="s">
        <v>1071</v>
      </c>
      <c r="C4" s="241">
        <v>200000000</v>
      </c>
      <c r="D4" s="239" t="s">
        <v>1065</v>
      </c>
    </row>
    <row r="5" spans="1:136" ht="35.1" customHeight="1">
      <c r="A5" s="238" t="s">
        <v>1047</v>
      </c>
      <c r="B5" s="240" t="s">
        <v>1062</v>
      </c>
      <c r="C5" s="241">
        <v>0</v>
      </c>
      <c r="D5" s="239" t="s">
        <v>1065</v>
      </c>
    </row>
    <row r="6" spans="1:136" ht="35.1" customHeight="1">
      <c r="A6" s="238" t="s">
        <v>1047</v>
      </c>
      <c r="B6" s="240" t="s">
        <v>1071</v>
      </c>
      <c r="C6" s="241">
        <v>7098533238.3991833</v>
      </c>
      <c r="D6" s="239" t="s">
        <v>1065</v>
      </c>
      <c r="E6" s="237" t="s">
        <v>3294</v>
      </c>
    </row>
    <row r="7" spans="1:136" ht="35.1" customHeight="1">
      <c r="A7" s="238" t="s">
        <v>1043</v>
      </c>
      <c r="B7" s="240" t="s">
        <v>1062</v>
      </c>
      <c r="C7" s="241">
        <v>4139332490.6484332</v>
      </c>
      <c r="D7" s="239" t="s">
        <v>1065</v>
      </c>
    </row>
    <row r="8" spans="1:136" ht="35.1" customHeight="1">
      <c r="A8" s="238" t="s">
        <v>1043</v>
      </c>
      <c r="B8" s="240" t="s">
        <v>1062</v>
      </c>
      <c r="C8" s="241">
        <v>485463354.479406</v>
      </c>
      <c r="D8" s="239" t="s">
        <v>1065</v>
      </c>
    </row>
    <row r="9" spans="1:136" ht="35.1" customHeight="1">
      <c r="A9" s="238" t="s">
        <v>1043</v>
      </c>
      <c r="B9" s="240" t="s">
        <v>1062</v>
      </c>
      <c r="C9" s="241">
        <v>725817671.59169602</v>
      </c>
      <c r="D9" s="239" t="s">
        <v>1065</v>
      </c>
    </row>
    <row r="10" spans="1:136" ht="35.1" customHeight="1">
      <c r="A10" s="238" t="s">
        <v>1047</v>
      </c>
      <c r="B10" s="240" t="s">
        <v>1062</v>
      </c>
      <c r="C10" s="241">
        <v>14083646879.036724</v>
      </c>
      <c r="D10" s="239" t="s">
        <v>1065</v>
      </c>
      <c r="E10" s="256" t="s">
        <v>3277</v>
      </c>
    </row>
    <row r="11" spans="1:136" ht="35.1" customHeight="1">
      <c r="A11" s="238" t="s">
        <v>1047</v>
      </c>
      <c r="B11" s="240" t="s">
        <v>1062</v>
      </c>
      <c r="C11" s="241">
        <v>0</v>
      </c>
      <c r="D11" s="239" t="s">
        <v>1065</v>
      </c>
    </row>
    <row r="12" spans="1:136" ht="35.1" customHeight="1">
      <c r="A12" s="238" t="s">
        <v>1043</v>
      </c>
      <c r="B12" s="240" t="s">
        <v>1071</v>
      </c>
      <c r="C12" s="241">
        <v>17209841.710469</v>
      </c>
      <c r="D12" s="239" t="s">
        <v>1065</v>
      </c>
    </row>
    <row r="13" spans="1:136" ht="35.1" customHeight="1">
      <c r="A13" s="238" t="s">
        <v>1043</v>
      </c>
      <c r="B13" s="240" t="s">
        <v>1062</v>
      </c>
      <c r="C13" s="241">
        <v>4153428647.7817039</v>
      </c>
      <c r="D13" s="239" t="s">
        <v>1065</v>
      </c>
      <c r="E13" s="237" t="s">
        <v>3294</v>
      </c>
    </row>
    <row r="14" spans="1:136" ht="35.1" customHeight="1">
      <c r="A14" s="238" t="s">
        <v>1047</v>
      </c>
      <c r="B14" s="240" t="s">
        <v>1062</v>
      </c>
      <c r="C14" s="241">
        <v>11255832199.48539</v>
      </c>
      <c r="D14" s="239" t="s">
        <v>1065</v>
      </c>
      <c r="E14" s="256" t="s">
        <v>3278</v>
      </c>
    </row>
    <row r="15" spans="1:136" ht="35.1" customHeight="1">
      <c r="A15" s="251" t="s">
        <v>1029</v>
      </c>
      <c r="B15" s="250" t="s">
        <v>1036</v>
      </c>
      <c r="C15" s="250">
        <v>0</v>
      </c>
      <c r="D15" s="243" t="s">
        <v>1065</v>
      </c>
    </row>
    <row r="16" spans="1:136" ht="35.1" customHeight="1">
      <c r="A16" s="238" t="s">
        <v>1043</v>
      </c>
      <c r="B16" s="240" t="s">
        <v>1062</v>
      </c>
      <c r="C16" s="241">
        <v>1344783403.9257491</v>
      </c>
      <c r="D16" s="239" t="s">
        <v>1065</v>
      </c>
    </row>
    <row r="17" spans="1:5" ht="35.1" customHeight="1">
      <c r="A17" s="238" t="s">
        <v>1043</v>
      </c>
      <c r="B17" s="240" t="s">
        <v>1036</v>
      </c>
      <c r="C17" s="241">
        <v>597290453.51268303</v>
      </c>
      <c r="D17" s="239" t="s">
        <v>1065</v>
      </c>
    </row>
    <row r="18" spans="1:5" ht="35.1" customHeight="1">
      <c r="A18" s="238" t="s">
        <v>1043</v>
      </c>
      <c r="B18" s="240" t="s">
        <v>1071</v>
      </c>
      <c r="C18" s="241">
        <v>583175320.16759706</v>
      </c>
      <c r="D18" s="239" t="s">
        <v>1065</v>
      </c>
    </row>
    <row r="19" spans="1:5" ht="35.1" customHeight="1">
      <c r="A19" s="238" t="s">
        <v>1043</v>
      </c>
      <c r="B19" s="240" t="s">
        <v>1062</v>
      </c>
      <c r="C19" s="242">
        <v>369605592.922019</v>
      </c>
      <c r="D19" s="239" t="s">
        <v>1065</v>
      </c>
      <c r="E19" s="256" t="s">
        <v>3279</v>
      </c>
    </row>
    <row r="20" spans="1:5" ht="35.1" customHeight="1">
      <c r="A20" s="238" t="s">
        <v>1029</v>
      </c>
      <c r="B20" s="240" t="s">
        <v>1071</v>
      </c>
      <c r="C20" s="241">
        <v>0</v>
      </c>
      <c r="D20" s="239" t="s">
        <v>1065</v>
      </c>
    </row>
    <row r="21" spans="1:5" ht="35.1" customHeight="1">
      <c r="A21" s="238" t="s">
        <v>1043</v>
      </c>
      <c r="B21" s="240" t="s">
        <v>1062</v>
      </c>
      <c r="C21" s="241">
        <v>47456688727.441444</v>
      </c>
      <c r="D21" s="239" t="s">
        <v>1065</v>
      </c>
    </row>
    <row r="22" spans="1:5" ht="35.1" customHeight="1">
      <c r="A22" s="238" t="s">
        <v>1047</v>
      </c>
      <c r="B22" s="240" t="s">
        <v>1062</v>
      </c>
      <c r="C22" s="241">
        <v>63815339.439111002</v>
      </c>
      <c r="D22" s="239" t="s">
        <v>1065</v>
      </c>
    </row>
    <row r="23" spans="1:5" ht="35.1" customHeight="1">
      <c r="A23" s="238" t="s">
        <v>1043</v>
      </c>
      <c r="B23" s="240" t="s">
        <v>1071</v>
      </c>
      <c r="C23" s="241">
        <v>0</v>
      </c>
      <c r="D23" s="239" t="s">
        <v>1065</v>
      </c>
    </row>
    <row r="24" spans="1:5" ht="35.1" customHeight="1">
      <c r="A24" s="238" t="s">
        <v>1029</v>
      </c>
      <c r="B24" s="240" t="s">
        <v>1036</v>
      </c>
      <c r="C24" s="241">
        <v>20000000</v>
      </c>
      <c r="D24" s="239" t="s">
        <v>1065</v>
      </c>
    </row>
    <row r="25" spans="1:5" ht="35.1" customHeight="1">
      <c r="A25" s="238" t="s">
        <v>1043</v>
      </c>
      <c r="B25" s="240" t="s">
        <v>1036</v>
      </c>
      <c r="C25" s="241">
        <v>1099584443</v>
      </c>
      <c r="D25" s="239" t="s">
        <v>1065</v>
      </c>
      <c r="E25" s="236" t="s">
        <v>3292</v>
      </c>
    </row>
    <row r="26" spans="1:5" ht="35.1" customHeight="1">
      <c r="A26" s="238" t="s">
        <v>1043</v>
      </c>
      <c r="B26" s="240" t="s">
        <v>1071</v>
      </c>
      <c r="C26" s="241">
        <v>815427175.07074106</v>
      </c>
      <c r="D26" s="239" t="s">
        <v>1065</v>
      </c>
    </row>
    <row r="27" spans="1:5" ht="35.1" customHeight="1">
      <c r="A27" s="238" t="s">
        <v>1043</v>
      </c>
      <c r="B27" s="240" t="s">
        <v>1071</v>
      </c>
      <c r="C27" s="241">
        <v>80371523081.18425</v>
      </c>
      <c r="D27" s="239" t="s">
        <v>1065</v>
      </c>
    </row>
    <row r="28" spans="1:5" ht="35.1" customHeight="1">
      <c r="A28" s="238" t="s">
        <v>1043</v>
      </c>
      <c r="B28" s="240" t="s">
        <v>1062</v>
      </c>
      <c r="C28" s="241">
        <v>2074242448.2871139</v>
      </c>
      <c r="D28" s="239" t="s">
        <v>1065</v>
      </c>
      <c r="E28" s="237" t="s">
        <v>3294</v>
      </c>
    </row>
    <row r="29" spans="1:5" ht="35.1" customHeight="1">
      <c r="A29" s="238" t="s">
        <v>1047</v>
      </c>
      <c r="B29" s="240" t="s">
        <v>1062</v>
      </c>
      <c r="C29" s="241">
        <v>55522095.752862997</v>
      </c>
      <c r="D29" s="239" t="s">
        <v>1065</v>
      </c>
    </row>
    <row r="30" spans="1:5" ht="35.1" customHeight="1">
      <c r="A30" s="238" t="s">
        <v>1043</v>
      </c>
      <c r="B30" s="240" t="s">
        <v>1062</v>
      </c>
      <c r="C30" s="241">
        <v>162936618.479038</v>
      </c>
      <c r="D30" s="239" t="s">
        <v>1065</v>
      </c>
    </row>
    <row r="31" spans="1:5" ht="35.1" customHeight="1">
      <c r="A31" s="238" t="s">
        <v>1043</v>
      </c>
      <c r="B31" s="240" t="s">
        <v>1036</v>
      </c>
      <c r="C31" s="241">
        <v>4020922074.6054888</v>
      </c>
      <c r="D31" s="239" t="s">
        <v>1065</v>
      </c>
    </row>
    <row r="32" spans="1:5" ht="35.1" customHeight="1">
      <c r="A32" s="238" t="s">
        <v>1043</v>
      </c>
      <c r="B32" s="240" t="s">
        <v>1062</v>
      </c>
      <c r="C32" s="241">
        <v>3254829556.6247058</v>
      </c>
      <c r="D32" s="239" t="s">
        <v>1065</v>
      </c>
      <c r="E32" s="237" t="s">
        <v>3294</v>
      </c>
    </row>
    <row r="33" spans="1:5" ht="35.1" customHeight="1">
      <c r="A33" s="238" t="s">
        <v>1043</v>
      </c>
      <c r="B33" s="240" t="s">
        <v>1062</v>
      </c>
      <c r="C33" s="241">
        <v>151024039.729583</v>
      </c>
      <c r="D33" s="239" t="s">
        <v>1065</v>
      </c>
    </row>
    <row r="34" spans="1:5" ht="35.1" customHeight="1">
      <c r="A34" s="238" t="s">
        <v>1047</v>
      </c>
      <c r="B34" s="240" t="s">
        <v>1071</v>
      </c>
      <c r="C34" s="241">
        <v>35576939.942032002</v>
      </c>
      <c r="D34" s="239" t="s">
        <v>1065</v>
      </c>
    </row>
    <row r="35" spans="1:5" ht="35.1" customHeight="1">
      <c r="A35" s="238" t="s">
        <v>1043</v>
      </c>
      <c r="B35" s="240" t="s">
        <v>1062</v>
      </c>
      <c r="C35" s="241">
        <v>2458641334.8872328</v>
      </c>
      <c r="D35" s="239" t="s">
        <v>1065</v>
      </c>
    </row>
    <row r="36" spans="1:5" ht="35.1" customHeight="1">
      <c r="A36" s="238" t="s">
        <v>1029</v>
      </c>
      <c r="B36" s="240" t="s">
        <v>1062</v>
      </c>
      <c r="C36" s="241">
        <v>20000000</v>
      </c>
      <c r="D36" s="239" t="s">
        <v>1065</v>
      </c>
      <c r="E36" s="258" t="s">
        <v>3285</v>
      </c>
    </row>
    <row r="37" spans="1:5" ht="35.1" customHeight="1">
      <c r="A37" s="238" t="s">
        <v>1043</v>
      </c>
      <c r="B37" s="240" t="s">
        <v>1062</v>
      </c>
      <c r="C37" s="241">
        <v>243552920.23003599</v>
      </c>
      <c r="D37" s="239" t="s">
        <v>1065</v>
      </c>
      <c r="E37" s="256" t="s">
        <v>3280</v>
      </c>
    </row>
    <row r="38" spans="1:5" ht="35.1" customHeight="1">
      <c r="A38" s="238" t="s">
        <v>1047</v>
      </c>
      <c r="B38" s="240" t="s">
        <v>1062</v>
      </c>
      <c r="C38" s="241">
        <v>90520000000</v>
      </c>
      <c r="D38" s="239" t="s">
        <v>1065</v>
      </c>
    </row>
    <row r="39" spans="1:5" ht="35.1" customHeight="1">
      <c r="A39" s="238" t="s">
        <v>1047</v>
      </c>
      <c r="B39" s="240" t="s">
        <v>1062</v>
      </c>
      <c r="C39" s="241">
        <v>5362514395.7805672</v>
      </c>
      <c r="D39" s="239" t="s">
        <v>1065</v>
      </c>
    </row>
    <row r="40" spans="1:5" ht="35.1" customHeight="1">
      <c r="A40" s="238" t="s">
        <v>1047</v>
      </c>
      <c r="B40" s="240" t="s">
        <v>1062</v>
      </c>
      <c r="C40" s="241">
        <v>1200000000</v>
      </c>
      <c r="D40" s="239" t="s">
        <v>1065</v>
      </c>
    </row>
    <row r="41" spans="1:5" ht="35.1" customHeight="1">
      <c r="A41" s="238" t="s">
        <v>1047</v>
      </c>
      <c r="B41" s="240" t="s">
        <v>1062</v>
      </c>
      <c r="C41" s="241">
        <v>177263837.51155099</v>
      </c>
      <c r="D41" s="239" t="s">
        <v>1065</v>
      </c>
      <c r="E41" s="256" t="s">
        <v>3281</v>
      </c>
    </row>
    <row r="42" spans="1:5" ht="35.1" customHeight="1">
      <c r="A42" s="238" t="s">
        <v>1029</v>
      </c>
      <c r="B42" s="240" t="s">
        <v>1062</v>
      </c>
      <c r="C42" s="241">
        <v>72360011.938819006</v>
      </c>
      <c r="D42" s="239" t="s">
        <v>1065</v>
      </c>
    </row>
    <row r="43" spans="1:5" ht="35.1" customHeight="1">
      <c r="A43" s="238" t="s">
        <v>1043</v>
      </c>
      <c r="B43" s="240" t="s">
        <v>1071</v>
      </c>
      <c r="C43" s="241">
        <v>3412498163.0347209</v>
      </c>
      <c r="D43" s="239" t="s">
        <v>1065</v>
      </c>
    </row>
    <row r="44" spans="1:5" ht="35.1" customHeight="1">
      <c r="A44" s="238" t="s">
        <v>1029</v>
      </c>
      <c r="B44" s="240" t="s">
        <v>1062</v>
      </c>
      <c r="C44" s="241">
        <v>117106958.118084</v>
      </c>
      <c r="D44" s="239" t="s">
        <v>1065</v>
      </c>
    </row>
    <row r="45" spans="1:5" ht="35.1" customHeight="1">
      <c r="A45" s="238" t="s">
        <v>1029</v>
      </c>
      <c r="B45" s="240" t="s">
        <v>1062</v>
      </c>
      <c r="C45" s="241">
        <v>117106958.118084</v>
      </c>
      <c r="D45" s="239" t="s">
        <v>1065</v>
      </c>
    </row>
    <row r="46" spans="1:5" ht="35.1" customHeight="1">
      <c r="A46" s="238" t="s">
        <v>1029</v>
      </c>
      <c r="B46" s="240" t="s">
        <v>1062</v>
      </c>
      <c r="C46" s="241">
        <v>117106958.118084</v>
      </c>
      <c r="D46" s="239" t="s">
        <v>1065</v>
      </c>
    </row>
    <row r="47" spans="1:5" ht="35.1" customHeight="1">
      <c r="A47" s="238" t="s">
        <v>1029</v>
      </c>
      <c r="B47" s="240" t="s">
        <v>1062</v>
      </c>
      <c r="C47" s="241">
        <v>73191848.823801994</v>
      </c>
      <c r="D47" s="239" t="s">
        <v>1065</v>
      </c>
    </row>
    <row r="48" spans="1:5" ht="35.1" customHeight="1">
      <c r="A48" s="238" t="s">
        <v>1029</v>
      </c>
      <c r="B48" s="240" t="s">
        <v>1062</v>
      </c>
      <c r="C48" s="241">
        <v>73191848.823801994</v>
      </c>
      <c r="D48" s="239" t="s">
        <v>1065</v>
      </c>
    </row>
    <row r="49" spans="1:4" ht="35.1" customHeight="1">
      <c r="A49" s="238" t="s">
        <v>1029</v>
      </c>
      <c r="B49" s="240" t="s">
        <v>1062</v>
      </c>
      <c r="C49" s="241">
        <v>131745327.882845</v>
      </c>
      <c r="D49" s="239" t="s">
        <v>1065</v>
      </c>
    </row>
    <row r="50" spans="1:4" ht="35.1" customHeight="1">
      <c r="A50" s="238" t="s">
        <v>1029</v>
      </c>
      <c r="B50" s="240" t="s">
        <v>1062</v>
      </c>
      <c r="C50" s="241">
        <v>131745327.882845</v>
      </c>
      <c r="D50" s="239" t="s">
        <v>1065</v>
      </c>
    </row>
    <row r="51" spans="1:4" ht="35.1" customHeight="1">
      <c r="A51" s="238" t="s">
        <v>1029</v>
      </c>
      <c r="B51" s="240" t="s">
        <v>1062</v>
      </c>
      <c r="C51" s="241">
        <v>117106958.118084</v>
      </c>
      <c r="D51" s="239" t="s">
        <v>1065</v>
      </c>
    </row>
    <row r="52" spans="1:4" ht="35.1" customHeight="1">
      <c r="A52" s="238" t="s">
        <v>1029</v>
      </c>
      <c r="B52" s="240" t="s">
        <v>1062</v>
      </c>
      <c r="C52" s="241">
        <v>131745327.882845</v>
      </c>
      <c r="D52" s="239" t="s">
        <v>1065</v>
      </c>
    </row>
    <row r="53" spans="1:4" ht="35.1" customHeight="1">
      <c r="A53" s="238" t="s">
        <v>1029</v>
      </c>
      <c r="B53" s="240" t="s">
        <v>1062</v>
      </c>
      <c r="C53" s="241">
        <v>131745327.882845</v>
      </c>
      <c r="D53" s="239" t="s">
        <v>1065</v>
      </c>
    </row>
    <row r="54" spans="1:4" ht="35.1" customHeight="1">
      <c r="A54" s="238" t="s">
        <v>1029</v>
      </c>
      <c r="B54" s="240" t="s">
        <v>1062</v>
      </c>
      <c r="C54" s="241">
        <v>73191848.823801994</v>
      </c>
      <c r="D54" s="239" t="s">
        <v>1065</v>
      </c>
    </row>
    <row r="55" spans="1:4" ht="35.1" customHeight="1">
      <c r="A55" s="238" t="s">
        <v>1029</v>
      </c>
      <c r="B55" s="240" t="s">
        <v>1062</v>
      </c>
      <c r="C55" s="241">
        <v>73191848.823801994</v>
      </c>
      <c r="D55" s="239" t="s">
        <v>1065</v>
      </c>
    </row>
    <row r="56" spans="1:4" ht="35.1" customHeight="1">
      <c r="A56" s="238" t="s">
        <v>1029</v>
      </c>
      <c r="B56" s="240" t="s">
        <v>1062</v>
      </c>
      <c r="C56" s="241">
        <v>73191848.823801994</v>
      </c>
      <c r="D56" s="239" t="s">
        <v>1065</v>
      </c>
    </row>
    <row r="57" spans="1:4" ht="35.1" customHeight="1">
      <c r="A57" s="238" t="s">
        <v>1029</v>
      </c>
      <c r="B57" s="240" t="s">
        <v>1062</v>
      </c>
      <c r="C57" s="241">
        <v>73191848.823801994</v>
      </c>
      <c r="D57" s="239" t="s">
        <v>1065</v>
      </c>
    </row>
    <row r="58" spans="1:4" ht="35.1" customHeight="1">
      <c r="A58" s="238" t="s">
        <v>1029</v>
      </c>
      <c r="B58" s="240" t="s">
        <v>1062</v>
      </c>
      <c r="C58" s="241">
        <v>73191848.823801994</v>
      </c>
      <c r="D58" s="239" t="s">
        <v>1065</v>
      </c>
    </row>
    <row r="59" spans="1:4" ht="35.1" customHeight="1">
      <c r="A59" s="238" t="s">
        <v>1029</v>
      </c>
      <c r="B59" s="240" t="s">
        <v>1062</v>
      </c>
      <c r="C59" s="241">
        <v>73191848.823801994</v>
      </c>
      <c r="D59" s="239" t="s">
        <v>1065</v>
      </c>
    </row>
    <row r="60" spans="1:4" ht="35.1" customHeight="1">
      <c r="A60" s="238" t="s">
        <v>1029</v>
      </c>
      <c r="B60" s="240" t="s">
        <v>1062</v>
      </c>
      <c r="C60" s="241">
        <v>73191848.823801994</v>
      </c>
      <c r="D60" s="239" t="s">
        <v>1065</v>
      </c>
    </row>
    <row r="61" spans="1:4" ht="35.1" customHeight="1">
      <c r="A61" s="238" t="s">
        <v>1029</v>
      </c>
      <c r="B61" s="240" t="s">
        <v>1062</v>
      </c>
      <c r="C61" s="241">
        <v>73191848.823801994</v>
      </c>
      <c r="D61" s="239" t="s">
        <v>1065</v>
      </c>
    </row>
    <row r="62" spans="1:4" ht="35.1" customHeight="1">
      <c r="A62" s="238" t="s">
        <v>1043</v>
      </c>
      <c r="B62" s="240" t="s">
        <v>1062</v>
      </c>
      <c r="C62" s="241">
        <v>3832109807.901845</v>
      </c>
      <c r="D62" s="239" t="s">
        <v>1065</v>
      </c>
    </row>
    <row r="63" spans="1:4" ht="35.1" customHeight="1">
      <c r="A63" s="238" t="s">
        <v>1043</v>
      </c>
      <c r="B63" s="240" t="s">
        <v>1036</v>
      </c>
      <c r="C63" s="241">
        <v>968158771.74473202</v>
      </c>
      <c r="D63" s="239" t="s">
        <v>1065</v>
      </c>
    </row>
    <row r="64" spans="1:4" ht="35.1" customHeight="1">
      <c r="A64" s="238" t="s">
        <v>1047</v>
      </c>
      <c r="B64" s="240" t="s">
        <v>1062</v>
      </c>
      <c r="C64" s="241">
        <v>14888593.706164001</v>
      </c>
      <c r="D64" s="239" t="s">
        <v>1065</v>
      </c>
    </row>
    <row r="65" spans="1:5" ht="35.1" customHeight="1">
      <c r="A65" s="238" t="s">
        <v>1047</v>
      </c>
      <c r="B65" s="240" t="s">
        <v>1062</v>
      </c>
      <c r="C65" s="241">
        <v>8631036401.8369808</v>
      </c>
      <c r="D65" s="239" t="s">
        <v>1065</v>
      </c>
    </row>
    <row r="66" spans="1:5" ht="35.1" customHeight="1">
      <c r="A66" s="238" t="s">
        <v>1029</v>
      </c>
      <c r="B66" s="240" t="s">
        <v>1062</v>
      </c>
      <c r="C66" s="241">
        <v>73191848.823801994</v>
      </c>
      <c r="D66" s="239" t="s">
        <v>1065</v>
      </c>
    </row>
    <row r="67" spans="1:5" ht="35.1" customHeight="1">
      <c r="A67" s="238" t="s">
        <v>1029</v>
      </c>
      <c r="B67" s="240" t="s">
        <v>1062</v>
      </c>
      <c r="C67" s="241">
        <v>0</v>
      </c>
      <c r="D67" s="239" t="s">
        <v>1065</v>
      </c>
    </row>
    <row r="68" spans="1:5" ht="35.1" customHeight="1">
      <c r="A68" s="238" t="s">
        <v>1029</v>
      </c>
      <c r="B68" s="240" t="s">
        <v>1062</v>
      </c>
      <c r="C68" s="241">
        <v>73191848.823801994</v>
      </c>
      <c r="D68" s="239" t="s">
        <v>1065</v>
      </c>
    </row>
    <row r="69" spans="1:5" ht="35.1" customHeight="1">
      <c r="A69" s="238" t="s">
        <v>1029</v>
      </c>
      <c r="B69" s="240" t="s">
        <v>1062</v>
      </c>
      <c r="C69" s="241">
        <v>73191848.823801994</v>
      </c>
      <c r="D69" s="239" t="s">
        <v>1065</v>
      </c>
    </row>
    <row r="70" spans="1:5" ht="35.1" customHeight="1">
      <c r="A70" s="238" t="s">
        <v>1029</v>
      </c>
      <c r="B70" s="240" t="s">
        <v>1062</v>
      </c>
      <c r="C70" s="241">
        <v>130248021.48987401</v>
      </c>
      <c r="D70" s="239" t="s">
        <v>1065</v>
      </c>
    </row>
    <row r="71" spans="1:5" ht="35.1" customHeight="1">
      <c r="A71" s="238" t="s">
        <v>1043</v>
      </c>
      <c r="B71" s="240" t="s">
        <v>1062</v>
      </c>
      <c r="C71" s="241">
        <v>139029504.73771101</v>
      </c>
      <c r="D71" s="239" t="s">
        <v>1065</v>
      </c>
    </row>
    <row r="72" spans="1:5" ht="35.1" customHeight="1">
      <c r="A72" s="238" t="s">
        <v>1047</v>
      </c>
      <c r="B72" s="240" t="s">
        <v>1062</v>
      </c>
      <c r="C72" s="241">
        <v>0</v>
      </c>
      <c r="D72" s="239" t="s">
        <v>1065</v>
      </c>
    </row>
    <row r="73" spans="1:5" ht="35.1" customHeight="1">
      <c r="A73" s="238" t="s">
        <v>1043</v>
      </c>
      <c r="B73" s="240" t="s">
        <v>1062</v>
      </c>
      <c r="C73" s="241">
        <v>8097229833.5252962</v>
      </c>
      <c r="D73" s="239" t="s">
        <v>1065</v>
      </c>
    </row>
    <row r="74" spans="1:5" ht="35.1" customHeight="1">
      <c r="A74" s="238" t="s">
        <v>1043</v>
      </c>
      <c r="B74" s="240" t="s">
        <v>1062</v>
      </c>
      <c r="C74" s="241">
        <v>10679372767.361437</v>
      </c>
      <c r="D74" s="239" t="s">
        <v>1065</v>
      </c>
      <c r="E74" s="237" t="s">
        <v>3294</v>
      </c>
    </row>
    <row r="75" spans="1:5" ht="35.1" customHeight="1">
      <c r="A75" s="238" t="s">
        <v>1029</v>
      </c>
      <c r="B75" s="240" t="s">
        <v>1062</v>
      </c>
      <c r="C75" s="241">
        <v>74330501.070531994</v>
      </c>
      <c r="D75" s="239" t="s">
        <v>1065</v>
      </c>
      <c r="E75" s="259" t="s">
        <v>3286</v>
      </c>
    </row>
    <row r="76" spans="1:5" ht="35.1" customHeight="1">
      <c r="A76" s="238" t="s">
        <v>1029</v>
      </c>
      <c r="B76" s="240" t="s">
        <v>1062</v>
      </c>
      <c r="C76" s="241">
        <v>74179786.447022006</v>
      </c>
      <c r="D76" s="239" t="s">
        <v>1065</v>
      </c>
      <c r="E76" s="259" t="s">
        <v>3287</v>
      </c>
    </row>
    <row r="77" spans="1:5" ht="35.1" customHeight="1">
      <c r="A77" s="238" t="s">
        <v>1029</v>
      </c>
      <c r="B77" s="240" t="s">
        <v>1062</v>
      </c>
      <c r="C77" s="241">
        <v>74442968.530821994</v>
      </c>
      <c r="D77" s="239" t="s">
        <v>1065</v>
      </c>
      <c r="E77" s="259" t="s">
        <v>3288</v>
      </c>
    </row>
    <row r="78" spans="1:5" ht="35.1" customHeight="1">
      <c r="A78" s="238" t="s">
        <v>1029</v>
      </c>
      <c r="B78" s="240" t="s">
        <v>1062</v>
      </c>
      <c r="C78" s="241">
        <v>74442968.530821994</v>
      </c>
      <c r="D78" s="239" t="s">
        <v>1065</v>
      </c>
      <c r="E78" s="259" t="s">
        <v>3289</v>
      </c>
    </row>
    <row r="79" spans="1:5" ht="35.1" customHeight="1">
      <c r="A79" s="238" t="s">
        <v>1029</v>
      </c>
      <c r="B79" s="240" t="s">
        <v>1062</v>
      </c>
      <c r="C79" s="241">
        <v>130248021.48987401</v>
      </c>
      <c r="D79" s="239" t="s">
        <v>1065</v>
      </c>
    </row>
    <row r="80" spans="1:5" ht="35.1" customHeight="1">
      <c r="A80" s="238" t="s">
        <v>1029</v>
      </c>
      <c r="B80" s="240" t="s">
        <v>1062</v>
      </c>
      <c r="C80" s="241">
        <v>130248021.48987401</v>
      </c>
      <c r="D80" s="239" t="s">
        <v>1065</v>
      </c>
    </row>
    <row r="81" spans="1:5" ht="35.1" customHeight="1">
      <c r="A81" s="238" t="s">
        <v>1029</v>
      </c>
      <c r="B81" s="240" t="s">
        <v>1062</v>
      </c>
      <c r="C81" s="241">
        <v>74330501.070531994</v>
      </c>
      <c r="D81" s="239" t="s">
        <v>1065</v>
      </c>
      <c r="E81" s="259" t="s">
        <v>3290</v>
      </c>
    </row>
    <row r="82" spans="1:5" ht="35.1" customHeight="1">
      <c r="A82" s="238" t="s">
        <v>1029</v>
      </c>
      <c r="B82" s="240" t="s">
        <v>1071</v>
      </c>
      <c r="C82" s="241">
        <v>91617543.382640004</v>
      </c>
      <c r="D82" s="239" t="s">
        <v>1065</v>
      </c>
    </row>
    <row r="83" spans="1:5" ht="35.1" customHeight="1">
      <c r="A83" s="238" t="s">
        <v>1029</v>
      </c>
      <c r="B83" s="240" t="s">
        <v>1071</v>
      </c>
      <c r="C83" s="241">
        <v>91768512.552405</v>
      </c>
      <c r="D83" s="239" t="s">
        <v>1065</v>
      </c>
    </row>
    <row r="84" spans="1:5" ht="35.1" customHeight="1">
      <c r="A84" s="238" t="s">
        <v>1029</v>
      </c>
      <c r="B84" s="240" t="s">
        <v>1071</v>
      </c>
      <c r="C84" s="241">
        <v>18435592.263881002</v>
      </c>
      <c r="D84" s="239" t="s">
        <v>1065</v>
      </c>
    </row>
    <row r="85" spans="1:5" ht="35.1" customHeight="1">
      <c r="A85" s="238" t="s">
        <v>1029</v>
      </c>
      <c r="B85" s="240" t="s">
        <v>1071</v>
      </c>
      <c r="C85" s="241">
        <v>18389249.832540002</v>
      </c>
      <c r="D85" s="239" t="s">
        <v>1065</v>
      </c>
    </row>
    <row r="86" spans="1:5" ht="35.1" customHeight="1">
      <c r="A86" s="238" t="s">
        <v>1029</v>
      </c>
      <c r="B86" s="240" t="s">
        <v>1071</v>
      </c>
      <c r="C86" s="241">
        <v>18423069.925260998</v>
      </c>
      <c r="D86" s="239" t="s">
        <v>1065</v>
      </c>
    </row>
    <row r="87" spans="1:5" ht="35.1" customHeight="1">
      <c r="A87" s="238" t="s">
        <v>1029</v>
      </c>
      <c r="B87" s="240" t="s">
        <v>1071</v>
      </c>
      <c r="C87" s="241">
        <v>91768512.552405</v>
      </c>
      <c r="D87" s="239" t="s">
        <v>1065</v>
      </c>
    </row>
    <row r="88" spans="1:5" ht="35.1" customHeight="1">
      <c r="A88" s="238" t="s">
        <v>1029</v>
      </c>
      <c r="B88" s="240" t="s">
        <v>1071</v>
      </c>
      <c r="C88" s="241">
        <v>19112358.878619999</v>
      </c>
      <c r="D88" s="239" t="s">
        <v>1065</v>
      </c>
    </row>
    <row r="89" spans="1:5" ht="35.1" customHeight="1">
      <c r="A89" s="238" t="s">
        <v>1029</v>
      </c>
      <c r="B89" s="240" t="s">
        <v>1071</v>
      </c>
      <c r="C89" s="241">
        <v>18915898.769428</v>
      </c>
      <c r="D89" s="239" t="s">
        <v>1065</v>
      </c>
    </row>
    <row r="90" spans="1:5" ht="35.1" customHeight="1">
      <c r="A90" s="238" t="s">
        <v>1029</v>
      </c>
      <c r="B90" s="240" t="s">
        <v>1062</v>
      </c>
      <c r="C90" s="241">
        <v>130248021.48987401</v>
      </c>
      <c r="D90" s="239" t="s">
        <v>1065</v>
      </c>
    </row>
    <row r="91" spans="1:5" ht="35.1" customHeight="1">
      <c r="A91" s="238" t="s">
        <v>1029</v>
      </c>
      <c r="B91" s="240" t="s">
        <v>1071</v>
      </c>
      <c r="C91" s="241">
        <v>17737311.1743</v>
      </c>
      <c r="D91" s="239" t="s">
        <v>1065</v>
      </c>
    </row>
    <row r="92" spans="1:5" ht="35.1" customHeight="1">
      <c r="A92" s="238" t="s">
        <v>1029</v>
      </c>
      <c r="B92" s="240" t="s">
        <v>1062</v>
      </c>
      <c r="C92" s="241">
        <v>130248021.48987401</v>
      </c>
      <c r="D92" s="239" t="s">
        <v>1065</v>
      </c>
    </row>
    <row r="93" spans="1:5" ht="35.1" customHeight="1">
      <c r="A93" s="238" t="s">
        <v>1029</v>
      </c>
      <c r="B93" s="240" t="s">
        <v>1071</v>
      </c>
      <c r="C93" s="241">
        <v>17884740.923197001</v>
      </c>
      <c r="D93" s="239" t="s">
        <v>1065</v>
      </c>
    </row>
    <row r="94" spans="1:5" ht="35.1" customHeight="1">
      <c r="A94" s="238" t="s">
        <v>1029</v>
      </c>
      <c r="B94" s="240" t="s">
        <v>1062</v>
      </c>
      <c r="C94" s="241">
        <v>71554223.147398993</v>
      </c>
      <c r="D94" s="239" t="s">
        <v>1065</v>
      </c>
    </row>
    <row r="95" spans="1:5" ht="35.1" customHeight="1">
      <c r="A95" s="238" t="s">
        <v>1029</v>
      </c>
      <c r="B95" s="240" t="s">
        <v>1071</v>
      </c>
      <c r="C95" s="241">
        <v>20209834.570361</v>
      </c>
      <c r="D95" s="239" t="s">
        <v>1065</v>
      </c>
    </row>
    <row r="96" spans="1:5" ht="35.1" customHeight="1">
      <c r="A96" s="238" t="s">
        <v>1029</v>
      </c>
      <c r="B96" s="240" t="s">
        <v>1071</v>
      </c>
      <c r="C96" s="241">
        <v>23796493.274257999</v>
      </c>
      <c r="D96" s="239" t="s">
        <v>1065</v>
      </c>
    </row>
    <row r="97" spans="1:5" ht="35.1" customHeight="1">
      <c r="A97" s="238" t="s">
        <v>1029</v>
      </c>
      <c r="B97" s="240" t="s">
        <v>1071</v>
      </c>
      <c r="C97" s="241">
        <v>18403344.13061</v>
      </c>
      <c r="D97" s="239" t="s">
        <v>1065</v>
      </c>
    </row>
    <row r="98" spans="1:5" ht="35.1" customHeight="1">
      <c r="A98" s="238" t="s">
        <v>1029</v>
      </c>
      <c r="B98" s="240" t="s">
        <v>1071</v>
      </c>
      <c r="C98" s="241">
        <v>17749389.270291999</v>
      </c>
      <c r="D98" s="239" t="s">
        <v>1065</v>
      </c>
    </row>
    <row r="99" spans="1:5" ht="35.1" customHeight="1">
      <c r="A99" s="238" t="s">
        <v>1029</v>
      </c>
      <c r="B99" s="240" t="s">
        <v>1071</v>
      </c>
      <c r="C99" s="241">
        <v>21566719.113320999</v>
      </c>
      <c r="D99" s="239" t="s">
        <v>1065</v>
      </c>
    </row>
    <row r="100" spans="1:5" ht="35.1" customHeight="1">
      <c r="A100" s="238" t="s">
        <v>1029</v>
      </c>
      <c r="B100" s="240" t="s">
        <v>1071</v>
      </c>
      <c r="C100" s="241">
        <v>19114839.405673001</v>
      </c>
      <c r="D100" s="239" t="s">
        <v>1065</v>
      </c>
    </row>
    <row r="101" spans="1:5" ht="35.1" customHeight="1">
      <c r="A101" s="238" t="s">
        <v>1029</v>
      </c>
      <c r="B101" s="240" t="s">
        <v>1071</v>
      </c>
      <c r="C101" s="241">
        <v>21109993.037760999</v>
      </c>
      <c r="D101" s="239" t="s">
        <v>1065</v>
      </c>
    </row>
    <row r="102" spans="1:5" ht="35.1" customHeight="1">
      <c r="A102" s="238" t="s">
        <v>1029</v>
      </c>
      <c r="B102" s="240" t="s">
        <v>1071</v>
      </c>
      <c r="C102" s="241">
        <v>27523043.903200001</v>
      </c>
      <c r="D102" s="239" t="s">
        <v>1065</v>
      </c>
    </row>
    <row r="103" spans="1:5" ht="35.1" customHeight="1">
      <c r="A103" s="238" t="s">
        <v>1029</v>
      </c>
      <c r="B103" s="240" t="s">
        <v>1071</v>
      </c>
      <c r="C103" s="241">
        <v>27588605.442991</v>
      </c>
      <c r="D103" s="239" t="s">
        <v>1065</v>
      </c>
    </row>
    <row r="104" spans="1:5" ht="35.1" customHeight="1">
      <c r="A104" s="238" t="s">
        <v>1043</v>
      </c>
      <c r="B104" s="240" t="s">
        <v>1062</v>
      </c>
      <c r="C104" s="241">
        <v>187055457.85852399</v>
      </c>
      <c r="D104" s="239" t="s">
        <v>1065</v>
      </c>
    </row>
    <row r="105" spans="1:5" ht="35.1" customHeight="1">
      <c r="A105" s="238" t="s">
        <v>1043</v>
      </c>
      <c r="B105" s="240" t="s">
        <v>1062</v>
      </c>
      <c r="C105" s="241">
        <v>3959275634.599824</v>
      </c>
      <c r="D105" s="239" t="s">
        <v>1065</v>
      </c>
    </row>
    <row r="106" spans="1:5" ht="35.1" customHeight="1">
      <c r="A106" s="238" t="s">
        <v>1043</v>
      </c>
      <c r="B106" s="240" t="s">
        <v>1036</v>
      </c>
      <c r="C106" s="241">
        <v>4029093368.894258</v>
      </c>
      <c r="D106" s="239" t="s">
        <v>1065</v>
      </c>
    </row>
    <row r="107" spans="1:5" ht="35.1" customHeight="1">
      <c r="A107" s="238" t="s">
        <v>1043</v>
      </c>
      <c r="B107" s="240" t="s">
        <v>1036</v>
      </c>
      <c r="C107" s="241">
        <v>6100644856.3656502</v>
      </c>
      <c r="D107" s="239" t="s">
        <v>1065</v>
      </c>
      <c r="E107" s="236" t="s">
        <v>3293</v>
      </c>
    </row>
    <row r="108" spans="1:5" ht="35.1" customHeight="1">
      <c r="A108" s="238" t="s">
        <v>1029</v>
      </c>
      <c r="B108" s="240" t="s">
        <v>1071</v>
      </c>
      <c r="C108" s="241">
        <v>22299150.321159001</v>
      </c>
      <c r="D108" s="239" t="s">
        <v>1065</v>
      </c>
    </row>
    <row r="109" spans="1:5" ht="35.1" customHeight="1">
      <c r="A109" s="238" t="s">
        <v>1029</v>
      </c>
      <c r="B109" s="240" t="s">
        <v>1071</v>
      </c>
      <c r="C109" s="241">
        <v>22187182.938455999</v>
      </c>
      <c r="D109" s="239" t="s">
        <v>1065</v>
      </c>
    </row>
    <row r="110" spans="1:5" ht="35.1" customHeight="1">
      <c r="A110" s="238" t="s">
        <v>1029</v>
      </c>
      <c r="B110" s="240" t="s">
        <v>1071</v>
      </c>
      <c r="C110" s="241">
        <v>22223743.409998</v>
      </c>
      <c r="D110" s="239" t="s">
        <v>1065</v>
      </c>
    </row>
    <row r="111" spans="1:5" ht="35.1" customHeight="1">
      <c r="A111" s="238" t="s">
        <v>1029</v>
      </c>
      <c r="B111" s="240" t="s">
        <v>1071</v>
      </c>
      <c r="C111" s="241">
        <v>22223743.409998</v>
      </c>
      <c r="D111" s="239" t="s">
        <v>1065</v>
      </c>
    </row>
    <row r="112" spans="1:5" ht="35.1" customHeight="1">
      <c r="A112" s="238" t="s">
        <v>1029</v>
      </c>
      <c r="B112" s="240" t="s">
        <v>1071</v>
      </c>
      <c r="C112" s="241">
        <v>22187182.938455999</v>
      </c>
      <c r="D112" s="239" t="s">
        <v>1065</v>
      </c>
    </row>
    <row r="113" spans="1:5" ht="35.1" customHeight="1">
      <c r="A113" s="238" t="s">
        <v>1029</v>
      </c>
      <c r="B113" s="240" t="s">
        <v>1071</v>
      </c>
      <c r="C113" s="241">
        <v>22187182.938455999</v>
      </c>
      <c r="D113" s="239" t="s">
        <v>1065</v>
      </c>
    </row>
    <row r="114" spans="1:5" ht="35.1" customHeight="1">
      <c r="A114" s="238" t="s">
        <v>1029</v>
      </c>
      <c r="B114" s="240" t="s">
        <v>1071</v>
      </c>
      <c r="C114" s="241">
        <v>22187182.938455999</v>
      </c>
      <c r="D114" s="239" t="s">
        <v>1065</v>
      </c>
    </row>
    <row r="115" spans="1:5" ht="35.1" customHeight="1">
      <c r="A115" s="238" t="s">
        <v>1029</v>
      </c>
      <c r="B115" s="240" t="s">
        <v>1071</v>
      </c>
      <c r="C115" s="241">
        <v>22187182.938455999</v>
      </c>
      <c r="D115" s="239" t="s">
        <v>1065</v>
      </c>
    </row>
    <row r="116" spans="1:5" ht="35.1" customHeight="1">
      <c r="A116" s="238" t="s">
        <v>1029</v>
      </c>
      <c r="B116" s="240" t="s">
        <v>1071</v>
      </c>
      <c r="C116" s="241">
        <v>22187182.938455999</v>
      </c>
      <c r="D116" s="239" t="s">
        <v>1065</v>
      </c>
    </row>
    <row r="117" spans="1:5" ht="35.1" customHeight="1">
      <c r="A117" s="238" t="s">
        <v>1029</v>
      </c>
      <c r="B117" s="240" t="s">
        <v>1071</v>
      </c>
      <c r="C117" s="241">
        <v>22187182.938455999</v>
      </c>
      <c r="D117" s="239" t="s">
        <v>1065</v>
      </c>
    </row>
    <row r="118" spans="1:5" ht="35.1" customHeight="1">
      <c r="A118" s="238" t="s">
        <v>1047</v>
      </c>
      <c r="B118" s="240" t="s">
        <v>1062</v>
      </c>
      <c r="C118" s="241">
        <v>644070884.15494394</v>
      </c>
      <c r="D118" s="239" t="s">
        <v>1065</v>
      </c>
    </row>
    <row r="119" spans="1:5" ht="35.1" customHeight="1">
      <c r="A119" s="238" t="s">
        <v>1029</v>
      </c>
      <c r="B119" s="240" t="s">
        <v>1062</v>
      </c>
      <c r="C119" s="241">
        <v>73191848.823801994</v>
      </c>
      <c r="D119" s="239" t="s">
        <v>1065</v>
      </c>
    </row>
    <row r="120" spans="1:5" ht="35.1" customHeight="1">
      <c r="A120" s="238" t="s">
        <v>1029</v>
      </c>
      <c r="B120" s="240" t="s">
        <v>1062</v>
      </c>
      <c r="C120" s="241">
        <v>73191848.823801994</v>
      </c>
      <c r="D120" s="239" t="s">
        <v>1065</v>
      </c>
    </row>
    <row r="121" spans="1:5" ht="35.1" customHeight="1">
      <c r="A121" s="238" t="s">
        <v>1029</v>
      </c>
      <c r="B121" s="240" t="s">
        <v>1062</v>
      </c>
      <c r="C121" s="241">
        <v>71291644.004376993</v>
      </c>
      <c r="D121" s="239" t="s">
        <v>1065</v>
      </c>
    </row>
    <row r="122" spans="1:5" ht="35.1" customHeight="1">
      <c r="A122" s="238" t="s">
        <v>1029</v>
      </c>
      <c r="B122" s="240" t="s">
        <v>1062</v>
      </c>
      <c r="C122" s="241">
        <v>71366528.281495005</v>
      </c>
      <c r="D122" s="239" t="s">
        <v>1065</v>
      </c>
    </row>
    <row r="123" spans="1:5" ht="35.1" customHeight="1">
      <c r="A123" s="238" t="s">
        <v>1043</v>
      </c>
      <c r="B123" s="240" t="s">
        <v>1062</v>
      </c>
      <c r="C123" s="241">
        <v>592356657.01776898</v>
      </c>
      <c r="D123" s="239" t="s">
        <v>1065</v>
      </c>
    </row>
    <row r="124" spans="1:5" ht="35.1" customHeight="1">
      <c r="A124" s="238" t="s">
        <v>1047</v>
      </c>
      <c r="B124" s="240" t="s">
        <v>1062</v>
      </c>
      <c r="C124" s="241">
        <v>11085310923.983858</v>
      </c>
      <c r="D124" s="239" t="s">
        <v>1065</v>
      </c>
      <c r="E124" s="256" t="s">
        <v>3282</v>
      </c>
    </row>
    <row r="125" spans="1:5" ht="35.1" customHeight="1">
      <c r="A125" s="238" t="s">
        <v>1043</v>
      </c>
      <c r="B125" s="240" t="s">
        <v>1062</v>
      </c>
      <c r="C125" s="241">
        <v>2812669763.684104</v>
      </c>
      <c r="D125" s="239" t="s">
        <v>1065</v>
      </c>
    </row>
    <row r="126" spans="1:5" ht="35.1" customHeight="1">
      <c r="A126" s="238" t="s">
        <v>1043</v>
      </c>
      <c r="B126" s="240" t="s">
        <v>1062</v>
      </c>
      <c r="C126" s="241">
        <v>500270154.11647397</v>
      </c>
      <c r="D126" s="239" t="s">
        <v>1065</v>
      </c>
    </row>
    <row r="127" spans="1:5" ht="35.1" customHeight="1">
      <c r="A127" s="238" t="s">
        <v>1047</v>
      </c>
      <c r="B127" s="240" t="s">
        <v>1062</v>
      </c>
      <c r="C127" s="241">
        <v>0</v>
      </c>
      <c r="D127" s="239" t="s">
        <v>1065</v>
      </c>
    </row>
    <row r="128" spans="1:5" ht="35.1" customHeight="1">
      <c r="A128" s="238" t="s">
        <v>1029</v>
      </c>
      <c r="B128" s="240" t="s">
        <v>1062</v>
      </c>
      <c r="C128" s="241">
        <v>126570139.365784</v>
      </c>
      <c r="D128" s="239" t="s">
        <v>1065</v>
      </c>
    </row>
    <row r="129" spans="1:4" ht="35.1" customHeight="1">
      <c r="A129" s="238" t="s">
        <v>1029</v>
      </c>
      <c r="B129" s="240" t="s">
        <v>1062</v>
      </c>
      <c r="C129" s="241">
        <v>131745327.882845</v>
      </c>
      <c r="D129" s="239" t="s">
        <v>1065</v>
      </c>
    </row>
    <row r="130" spans="1:4" ht="35.1" customHeight="1">
      <c r="A130" s="238" t="s">
        <v>1029</v>
      </c>
      <c r="B130" s="240" t="s">
        <v>1062</v>
      </c>
      <c r="C130" s="241">
        <v>131745327.882845</v>
      </c>
      <c r="D130" s="239" t="s">
        <v>1065</v>
      </c>
    </row>
    <row r="131" spans="1:4" ht="35.1" customHeight="1">
      <c r="A131" s="238" t="s">
        <v>1029</v>
      </c>
      <c r="B131" s="240" t="s">
        <v>1062</v>
      </c>
      <c r="C131" s="241">
        <v>131745327.882845</v>
      </c>
      <c r="D131" s="239" t="s">
        <v>1065</v>
      </c>
    </row>
    <row r="132" spans="1:4" ht="35.1" customHeight="1">
      <c r="A132" s="238" t="s">
        <v>1029</v>
      </c>
      <c r="B132" s="240" t="s">
        <v>1062</v>
      </c>
      <c r="C132" s="241">
        <v>117106958.118084</v>
      </c>
      <c r="D132" s="239" t="s">
        <v>1065</v>
      </c>
    </row>
    <row r="133" spans="1:4" ht="35.1" customHeight="1">
      <c r="A133" s="238" t="s">
        <v>1029</v>
      </c>
      <c r="B133" s="240" t="s">
        <v>1062</v>
      </c>
      <c r="C133" s="241">
        <v>117106958.118084</v>
      </c>
      <c r="D133" s="239" t="s">
        <v>1065</v>
      </c>
    </row>
    <row r="134" spans="1:4" ht="35.1" customHeight="1">
      <c r="A134" s="238" t="s">
        <v>1029</v>
      </c>
      <c r="B134" s="240" t="s">
        <v>1062</v>
      </c>
      <c r="C134" s="241">
        <v>131745327.882845</v>
      </c>
      <c r="D134" s="239" t="s">
        <v>1065</v>
      </c>
    </row>
    <row r="135" spans="1:4" ht="35.1" customHeight="1">
      <c r="A135" s="238" t="s">
        <v>1029</v>
      </c>
      <c r="B135" s="240" t="s">
        <v>1062</v>
      </c>
      <c r="C135" s="241">
        <v>117106958.118084</v>
      </c>
      <c r="D135" s="239" t="s">
        <v>1065</v>
      </c>
    </row>
    <row r="136" spans="1:4" ht="35.1" customHeight="1">
      <c r="A136" s="238" t="s">
        <v>1029</v>
      </c>
      <c r="B136" s="240" t="s">
        <v>1062</v>
      </c>
      <c r="C136" s="241">
        <v>131745327.882845</v>
      </c>
      <c r="D136" s="239" t="s">
        <v>1065</v>
      </c>
    </row>
    <row r="137" spans="1:4" ht="35.1" customHeight="1">
      <c r="A137" s="238" t="s">
        <v>1029</v>
      </c>
      <c r="B137" s="240" t="s">
        <v>1062</v>
      </c>
      <c r="C137" s="241">
        <v>126570139.365784</v>
      </c>
      <c r="D137" s="239" t="s">
        <v>1065</v>
      </c>
    </row>
    <row r="138" spans="1:4" ht="35.1" customHeight="1">
      <c r="A138" s="238" t="s">
        <v>1029</v>
      </c>
      <c r="B138" s="240" t="s">
        <v>1062</v>
      </c>
      <c r="C138" s="241">
        <v>127475833.146182</v>
      </c>
      <c r="D138" s="239" t="s">
        <v>1065</v>
      </c>
    </row>
    <row r="139" spans="1:4" ht="35.1" customHeight="1">
      <c r="A139" s="238" t="s">
        <v>1029</v>
      </c>
      <c r="B139" s="240" t="s">
        <v>1062</v>
      </c>
      <c r="C139" s="241">
        <v>126570139.365784</v>
      </c>
      <c r="D139" s="239" t="s">
        <v>1065</v>
      </c>
    </row>
    <row r="140" spans="1:4" ht="35.1" customHeight="1">
      <c r="A140" s="238" t="s">
        <v>1029</v>
      </c>
      <c r="B140" s="240" t="s">
        <v>1062</v>
      </c>
      <c r="C140" s="241">
        <v>70819907.303433999</v>
      </c>
      <c r="D140" s="239" t="s">
        <v>1065</v>
      </c>
    </row>
    <row r="141" spans="1:4" ht="35.1" customHeight="1">
      <c r="A141" s="238" t="s">
        <v>1029</v>
      </c>
      <c r="B141" s="240" t="s">
        <v>1062</v>
      </c>
      <c r="C141" s="241">
        <v>126570139.365784</v>
      </c>
      <c r="D141" s="239" t="s">
        <v>1065</v>
      </c>
    </row>
    <row r="142" spans="1:4" ht="35.1" customHeight="1">
      <c r="A142" s="238" t="s">
        <v>1029</v>
      </c>
      <c r="B142" s="240" t="s">
        <v>1062</v>
      </c>
      <c r="C142" s="241">
        <v>71554223.147398993</v>
      </c>
      <c r="D142" s="239" t="s">
        <v>1065</v>
      </c>
    </row>
    <row r="143" spans="1:4" ht="35.1" customHeight="1">
      <c r="A143" s="238" t="s">
        <v>1029</v>
      </c>
      <c r="B143" s="240" t="s">
        <v>1062</v>
      </c>
      <c r="C143" s="241">
        <v>128797601.665318</v>
      </c>
      <c r="D143" s="239" t="s">
        <v>1065</v>
      </c>
    </row>
    <row r="144" spans="1:4" ht="35.1" customHeight="1">
      <c r="A144" s="238" t="s">
        <v>1029</v>
      </c>
      <c r="B144" s="240" t="s">
        <v>1062</v>
      </c>
      <c r="C144" s="241">
        <v>128797601.665318</v>
      </c>
      <c r="D144" s="239" t="s">
        <v>1065</v>
      </c>
    </row>
    <row r="145" spans="1:4" ht="35.1" customHeight="1">
      <c r="A145" s="238" t="s">
        <v>1029</v>
      </c>
      <c r="B145" s="240" t="s">
        <v>1062</v>
      </c>
      <c r="C145" s="241">
        <v>71554223.147398993</v>
      </c>
      <c r="D145" s="239" t="s">
        <v>1065</v>
      </c>
    </row>
    <row r="146" spans="1:4" ht="35.1" customHeight="1">
      <c r="A146" s="238" t="s">
        <v>1029</v>
      </c>
      <c r="B146" s="240" t="s">
        <v>1062</v>
      </c>
      <c r="C146" s="241">
        <v>128797601.665318</v>
      </c>
      <c r="D146" s="239" t="s">
        <v>1065</v>
      </c>
    </row>
    <row r="147" spans="1:4" ht="35.1" customHeight="1">
      <c r="A147" s="238" t="s">
        <v>1029</v>
      </c>
      <c r="B147" s="240" t="s">
        <v>1062</v>
      </c>
      <c r="C147" s="241">
        <v>71554223.147398993</v>
      </c>
      <c r="D147" s="239" t="s">
        <v>1065</v>
      </c>
    </row>
    <row r="148" spans="1:4" ht="35.1" customHeight="1">
      <c r="A148" s="238" t="s">
        <v>1029</v>
      </c>
      <c r="B148" s="240" t="s">
        <v>1062</v>
      </c>
      <c r="C148" s="241">
        <v>128797601.665318</v>
      </c>
      <c r="D148" s="239" t="s">
        <v>1065</v>
      </c>
    </row>
    <row r="149" spans="1:4" ht="35.1" customHeight="1">
      <c r="A149" s="238" t="s">
        <v>1029</v>
      </c>
      <c r="B149" s="240" t="s">
        <v>1062</v>
      </c>
      <c r="C149" s="241">
        <v>71554223.147398993</v>
      </c>
      <c r="D149" s="239" t="s">
        <v>1065</v>
      </c>
    </row>
    <row r="150" spans="1:4" ht="35.1" customHeight="1">
      <c r="A150" s="238" t="s">
        <v>1029</v>
      </c>
      <c r="B150" s="240" t="s">
        <v>1062</v>
      </c>
      <c r="C150" s="241">
        <v>71554223.147398993</v>
      </c>
      <c r="D150" s="239" t="s">
        <v>1065</v>
      </c>
    </row>
    <row r="151" spans="1:4" ht="35.1" customHeight="1">
      <c r="A151" s="238" t="s">
        <v>1029</v>
      </c>
      <c r="B151" s="240" t="s">
        <v>1062</v>
      </c>
      <c r="C151" s="241">
        <v>71554223.147398993</v>
      </c>
      <c r="D151" s="239" t="s">
        <v>1065</v>
      </c>
    </row>
    <row r="152" spans="1:4" ht="35.1" customHeight="1">
      <c r="A152" s="238" t="s">
        <v>1029</v>
      </c>
      <c r="B152" s="240" t="s">
        <v>1062</v>
      </c>
      <c r="C152" s="241">
        <v>128797601.665318</v>
      </c>
      <c r="D152" s="239" t="s">
        <v>1065</v>
      </c>
    </row>
    <row r="153" spans="1:4" ht="35.1" customHeight="1">
      <c r="A153" s="238" t="s">
        <v>1029</v>
      </c>
      <c r="B153" s="240" t="s">
        <v>1062</v>
      </c>
      <c r="C153" s="241">
        <v>125712622.36266699</v>
      </c>
      <c r="D153" s="239" t="s">
        <v>1065</v>
      </c>
    </row>
    <row r="154" spans="1:4" ht="35.1" customHeight="1">
      <c r="A154" s="238" t="s">
        <v>1029</v>
      </c>
      <c r="B154" s="240" t="s">
        <v>1062</v>
      </c>
      <c r="C154" s="241">
        <v>127475833.146182</v>
      </c>
      <c r="D154" s="239" t="s">
        <v>1065</v>
      </c>
    </row>
    <row r="155" spans="1:4" ht="35.1" customHeight="1">
      <c r="A155" s="238" t="s">
        <v>1029</v>
      </c>
      <c r="B155" s="240" t="s">
        <v>1062</v>
      </c>
      <c r="C155" s="241">
        <v>382427499.438546</v>
      </c>
      <c r="D155" s="239" t="s">
        <v>1065</v>
      </c>
    </row>
    <row r="156" spans="1:4" ht="35.1" customHeight="1">
      <c r="A156" s="238" t="s">
        <v>1029</v>
      </c>
      <c r="B156" s="240" t="s">
        <v>1062</v>
      </c>
      <c r="C156" s="241">
        <v>382427499.438546</v>
      </c>
      <c r="D156" s="239" t="s">
        <v>1065</v>
      </c>
    </row>
    <row r="157" spans="1:4" ht="35.1" customHeight="1">
      <c r="A157" s="238" t="s">
        <v>1029</v>
      </c>
      <c r="B157" s="240" t="s">
        <v>1062</v>
      </c>
      <c r="C157" s="241">
        <v>126570139.365784</v>
      </c>
      <c r="D157" s="239" t="s">
        <v>1065</v>
      </c>
    </row>
    <row r="158" spans="1:4" ht="35.1" customHeight="1">
      <c r="A158" s="238" t="s">
        <v>1029</v>
      </c>
      <c r="B158" s="240" t="s">
        <v>1062</v>
      </c>
      <c r="C158" s="241">
        <v>125712622.36266699</v>
      </c>
      <c r="D158" s="239" t="s">
        <v>1065</v>
      </c>
    </row>
    <row r="159" spans="1:4" ht="35.1" customHeight="1">
      <c r="A159" s="238" t="s">
        <v>1029</v>
      </c>
      <c r="B159" s="240" t="s">
        <v>1062</v>
      </c>
      <c r="C159" s="241">
        <v>125712622.36266699</v>
      </c>
      <c r="D159" s="239" t="s">
        <v>1065</v>
      </c>
    </row>
    <row r="160" spans="1:4" ht="35.1" customHeight="1">
      <c r="A160" s="238" t="s">
        <v>1029</v>
      </c>
      <c r="B160" s="240" t="s">
        <v>1062</v>
      </c>
      <c r="C160" s="241">
        <v>126570139.365784</v>
      </c>
      <c r="D160" s="239" t="s">
        <v>1065</v>
      </c>
    </row>
    <row r="161" spans="1:4" ht="35.1" customHeight="1">
      <c r="A161" s="238" t="s">
        <v>1029</v>
      </c>
      <c r="B161" s="240" t="s">
        <v>1062</v>
      </c>
      <c r="C161" s="241">
        <v>127475833.146182</v>
      </c>
      <c r="D161" s="239" t="s">
        <v>1065</v>
      </c>
    </row>
    <row r="162" spans="1:4" ht="35.1" customHeight="1">
      <c r="A162" s="238" t="s">
        <v>1029</v>
      </c>
      <c r="B162" s="240" t="s">
        <v>1062</v>
      </c>
      <c r="C162" s="241">
        <v>125712622.36266699</v>
      </c>
      <c r="D162" s="239" t="s">
        <v>1065</v>
      </c>
    </row>
    <row r="163" spans="1:4" ht="35.1" customHeight="1">
      <c r="A163" s="238" t="s">
        <v>1029</v>
      </c>
      <c r="B163" s="240" t="s">
        <v>1062</v>
      </c>
      <c r="C163" s="241">
        <v>125712622.36266699</v>
      </c>
      <c r="D163" s="239" t="s">
        <v>1065</v>
      </c>
    </row>
    <row r="164" spans="1:4" ht="35.1" customHeight="1">
      <c r="A164" s="238" t="s">
        <v>1029</v>
      </c>
      <c r="B164" s="240" t="s">
        <v>1062</v>
      </c>
      <c r="C164" s="241">
        <v>127475833.146182</v>
      </c>
      <c r="D164" s="239" t="s">
        <v>1065</v>
      </c>
    </row>
    <row r="165" spans="1:4" ht="35.1" customHeight="1">
      <c r="A165" s="238" t="s">
        <v>1029</v>
      </c>
      <c r="B165" s="240" t="s">
        <v>1062</v>
      </c>
      <c r="C165" s="241">
        <v>127475833.146182</v>
      </c>
      <c r="D165" s="239" t="s">
        <v>1065</v>
      </c>
    </row>
    <row r="166" spans="1:4" ht="35.1" customHeight="1">
      <c r="A166" s="238" t="s">
        <v>1029</v>
      </c>
      <c r="B166" s="240" t="s">
        <v>1062</v>
      </c>
      <c r="C166" s="241">
        <v>126570139.365784</v>
      </c>
      <c r="D166" s="239" t="s">
        <v>1065</v>
      </c>
    </row>
    <row r="167" spans="1:4" ht="35.1" customHeight="1">
      <c r="A167" s="238" t="s">
        <v>1029</v>
      </c>
      <c r="B167" s="240" t="s">
        <v>1062</v>
      </c>
      <c r="C167" s="241">
        <v>126570139.365784</v>
      </c>
      <c r="D167" s="239" t="s">
        <v>1065</v>
      </c>
    </row>
    <row r="168" spans="1:4" ht="35.1" customHeight="1">
      <c r="A168" s="238" t="s">
        <v>1029</v>
      </c>
      <c r="B168" s="240" t="s">
        <v>1062</v>
      </c>
      <c r="C168" s="241">
        <v>127475833.146182</v>
      </c>
      <c r="D168" s="239" t="s">
        <v>1065</v>
      </c>
    </row>
    <row r="169" spans="1:4" ht="35.1" customHeight="1">
      <c r="A169" s="238" t="s">
        <v>1029</v>
      </c>
      <c r="B169" s="240" t="s">
        <v>1062</v>
      </c>
      <c r="C169" s="241">
        <v>126570139.365784</v>
      </c>
      <c r="D169" s="239" t="s">
        <v>1065</v>
      </c>
    </row>
    <row r="170" spans="1:4" ht="35.1" customHeight="1">
      <c r="A170" s="238" t="s">
        <v>1029</v>
      </c>
      <c r="B170" s="240" t="s">
        <v>1062</v>
      </c>
      <c r="C170" s="241">
        <v>125712622.36266699</v>
      </c>
      <c r="D170" s="239" t="s">
        <v>1065</v>
      </c>
    </row>
    <row r="171" spans="1:4" ht="35.1" customHeight="1">
      <c r="A171" s="238" t="s">
        <v>1029</v>
      </c>
      <c r="B171" s="240" t="s">
        <v>1062</v>
      </c>
      <c r="C171" s="241">
        <v>117988951.39971501</v>
      </c>
      <c r="D171" s="239" t="s">
        <v>1065</v>
      </c>
    </row>
    <row r="172" spans="1:4" ht="35.1" customHeight="1">
      <c r="A172" s="238" t="s">
        <v>1029</v>
      </c>
      <c r="B172" s="240" t="s">
        <v>1062</v>
      </c>
      <c r="C172" s="241">
        <v>126570139.365784</v>
      </c>
      <c r="D172" s="239" t="s">
        <v>1065</v>
      </c>
    </row>
    <row r="173" spans="1:4" ht="35.1" customHeight="1">
      <c r="A173" s="238" t="s">
        <v>1029</v>
      </c>
      <c r="B173" s="240" t="s">
        <v>1062</v>
      </c>
      <c r="C173" s="241">
        <v>69421707.447028995</v>
      </c>
      <c r="D173" s="239" t="s">
        <v>1065</v>
      </c>
    </row>
    <row r="174" spans="1:4" ht="35.1" customHeight="1">
      <c r="A174" s="238" t="s">
        <v>1029</v>
      </c>
      <c r="B174" s="240" t="s">
        <v>1062</v>
      </c>
      <c r="C174" s="241">
        <v>124959073.404652</v>
      </c>
      <c r="D174" s="239" t="s">
        <v>1065</v>
      </c>
    </row>
    <row r="175" spans="1:4" ht="35.1" customHeight="1">
      <c r="A175" s="238" t="s">
        <v>1029</v>
      </c>
      <c r="B175" s="240" t="s">
        <v>1062</v>
      </c>
      <c r="C175" s="241">
        <v>124959073.404652</v>
      </c>
      <c r="D175" s="239" t="s">
        <v>1065</v>
      </c>
    </row>
    <row r="176" spans="1:4" ht="35.1" customHeight="1">
      <c r="A176" s="238" t="s">
        <v>1029</v>
      </c>
      <c r="B176" s="240" t="s">
        <v>1062</v>
      </c>
      <c r="C176" s="241">
        <v>124959073.404652</v>
      </c>
      <c r="D176" s="239" t="s">
        <v>1065</v>
      </c>
    </row>
    <row r="177" spans="1:4" ht="35.1" customHeight="1">
      <c r="A177" s="238" t="s">
        <v>1029</v>
      </c>
      <c r="B177" s="240" t="s">
        <v>1062</v>
      </c>
      <c r="C177" s="241">
        <v>124959073.404652</v>
      </c>
      <c r="D177" s="239" t="s">
        <v>1065</v>
      </c>
    </row>
    <row r="178" spans="1:4" ht="35.1" customHeight="1">
      <c r="A178" s="238" t="s">
        <v>1029</v>
      </c>
      <c r="B178" s="240" t="s">
        <v>1062</v>
      </c>
      <c r="C178" s="241">
        <v>71554223.147398993</v>
      </c>
      <c r="D178" s="239" t="s">
        <v>1065</v>
      </c>
    </row>
    <row r="179" spans="1:4" ht="35.1" customHeight="1">
      <c r="A179" s="238" t="s">
        <v>1029</v>
      </c>
      <c r="B179" s="240" t="s">
        <v>1062</v>
      </c>
      <c r="C179" s="241">
        <v>124959073.404652</v>
      </c>
      <c r="D179" s="239" t="s">
        <v>1065</v>
      </c>
    </row>
    <row r="180" spans="1:4" ht="35.1" customHeight="1">
      <c r="A180" s="238" t="s">
        <v>1029</v>
      </c>
      <c r="B180" s="240" t="s">
        <v>1062</v>
      </c>
      <c r="C180" s="241">
        <v>124959073.404652</v>
      </c>
      <c r="D180" s="239" t="s">
        <v>1065</v>
      </c>
    </row>
    <row r="181" spans="1:4" ht="35.1" customHeight="1">
      <c r="A181" s="238" t="s">
        <v>1029</v>
      </c>
      <c r="B181" s="240" t="s">
        <v>1062</v>
      </c>
      <c r="C181" s="241">
        <v>124959073.404652</v>
      </c>
      <c r="D181" s="239" t="s">
        <v>1065</v>
      </c>
    </row>
    <row r="182" spans="1:4" ht="35.1" customHeight="1">
      <c r="A182" s="238" t="s">
        <v>1029</v>
      </c>
      <c r="B182" s="240" t="s">
        <v>1062</v>
      </c>
      <c r="C182" s="241">
        <v>127475833.146182</v>
      </c>
      <c r="D182" s="239" t="s">
        <v>1065</v>
      </c>
    </row>
    <row r="183" spans="1:4" ht="35.1" customHeight="1">
      <c r="A183" s="238" t="s">
        <v>1029</v>
      </c>
      <c r="B183" s="240" t="s">
        <v>1062</v>
      </c>
      <c r="C183" s="241">
        <v>124959073.404652</v>
      </c>
      <c r="D183" s="239" t="s">
        <v>1065</v>
      </c>
    </row>
    <row r="184" spans="1:4" ht="35.1" customHeight="1">
      <c r="A184" s="238" t="s">
        <v>1029</v>
      </c>
      <c r="B184" s="240" t="s">
        <v>1062</v>
      </c>
      <c r="C184" s="241">
        <v>124959073.404652</v>
      </c>
      <c r="D184" s="239" t="s">
        <v>1065</v>
      </c>
    </row>
    <row r="185" spans="1:4" ht="35.1" customHeight="1">
      <c r="A185" s="238" t="s">
        <v>1029</v>
      </c>
      <c r="B185" s="240" t="s">
        <v>1062</v>
      </c>
      <c r="C185" s="241">
        <v>124959073.404652</v>
      </c>
      <c r="D185" s="239" t="s">
        <v>1065</v>
      </c>
    </row>
    <row r="186" spans="1:4" ht="35.1" customHeight="1">
      <c r="A186" s="238" t="s">
        <v>1029</v>
      </c>
      <c r="B186" s="240" t="s">
        <v>1062</v>
      </c>
      <c r="C186" s="241">
        <v>124959073.404652</v>
      </c>
      <c r="D186" s="239" t="s">
        <v>1065</v>
      </c>
    </row>
    <row r="187" spans="1:4" ht="35.1" customHeight="1">
      <c r="A187" s="238" t="s">
        <v>1029</v>
      </c>
      <c r="B187" s="240" t="s">
        <v>1062</v>
      </c>
      <c r="C187" s="241">
        <v>124959073.404652</v>
      </c>
      <c r="D187" s="239" t="s">
        <v>1065</v>
      </c>
    </row>
    <row r="188" spans="1:4" ht="35.1" customHeight="1">
      <c r="A188" s="238" t="s">
        <v>1029</v>
      </c>
      <c r="B188" s="240" t="s">
        <v>1062</v>
      </c>
      <c r="C188" s="241">
        <v>124959073.404652</v>
      </c>
      <c r="D188" s="239" t="s">
        <v>1065</v>
      </c>
    </row>
    <row r="189" spans="1:4" ht="35.1" customHeight="1">
      <c r="A189" s="238" t="s">
        <v>1029</v>
      </c>
      <c r="B189" s="240" t="s">
        <v>1062</v>
      </c>
      <c r="C189" s="241">
        <v>124959073.404652</v>
      </c>
      <c r="D189" s="239" t="s">
        <v>1065</v>
      </c>
    </row>
    <row r="190" spans="1:4" ht="35.1" customHeight="1">
      <c r="A190" s="238" t="s">
        <v>1029</v>
      </c>
      <c r="B190" s="240" t="s">
        <v>1062</v>
      </c>
      <c r="C190" s="241">
        <v>138843414.89405799</v>
      </c>
      <c r="D190" s="239" t="s">
        <v>1065</v>
      </c>
    </row>
    <row r="191" spans="1:4" ht="35.1" customHeight="1">
      <c r="A191" s="238" t="s">
        <v>1029</v>
      </c>
      <c r="B191" s="240" t="s">
        <v>1062</v>
      </c>
      <c r="C191" s="241">
        <v>124959073.404652</v>
      </c>
      <c r="D191" s="239" t="s">
        <v>1065</v>
      </c>
    </row>
    <row r="192" spans="1:4" ht="35.1" customHeight="1">
      <c r="A192" s="238" t="s">
        <v>1029</v>
      </c>
      <c r="B192" s="240" t="s">
        <v>1062</v>
      </c>
      <c r="C192" s="241">
        <v>124959073.404652</v>
      </c>
      <c r="D192" s="239" t="s">
        <v>1065</v>
      </c>
    </row>
    <row r="193" spans="1:4" ht="35.1" customHeight="1">
      <c r="A193" s="238" t="s">
        <v>1029</v>
      </c>
      <c r="B193" s="240" t="s">
        <v>1062</v>
      </c>
      <c r="C193" s="241">
        <v>138843414.89405799</v>
      </c>
      <c r="D193" s="239" t="s">
        <v>1065</v>
      </c>
    </row>
    <row r="194" spans="1:4" ht="35.1" customHeight="1">
      <c r="A194" s="238" t="s">
        <v>1029</v>
      </c>
      <c r="B194" s="240" t="s">
        <v>1062</v>
      </c>
      <c r="C194" s="241">
        <v>138843414.89405799</v>
      </c>
      <c r="D194" s="239" t="s">
        <v>1065</v>
      </c>
    </row>
    <row r="195" spans="1:4" ht="35.1" customHeight="1">
      <c r="A195" s="238" t="s">
        <v>1029</v>
      </c>
      <c r="B195" s="240" t="s">
        <v>1062</v>
      </c>
      <c r="C195" s="241">
        <v>138843414.89405799</v>
      </c>
      <c r="D195" s="239" t="s">
        <v>1065</v>
      </c>
    </row>
    <row r="196" spans="1:4" ht="35.1" customHeight="1">
      <c r="A196" s="238" t="s">
        <v>1029</v>
      </c>
      <c r="B196" s="240" t="s">
        <v>1062</v>
      </c>
      <c r="C196" s="241">
        <v>124959073.404652</v>
      </c>
      <c r="D196" s="239" t="s">
        <v>1065</v>
      </c>
    </row>
    <row r="197" spans="1:4" ht="35.1" customHeight="1">
      <c r="A197" s="238" t="s">
        <v>1029</v>
      </c>
      <c r="B197" s="240" t="s">
        <v>1062</v>
      </c>
      <c r="C197" s="241">
        <v>124959073.404652</v>
      </c>
      <c r="D197" s="239" t="s">
        <v>1065</v>
      </c>
    </row>
    <row r="198" spans="1:4" ht="35.1" customHeight="1">
      <c r="A198" s="238" t="s">
        <v>1029</v>
      </c>
      <c r="B198" s="240" t="s">
        <v>1062</v>
      </c>
      <c r="C198" s="241">
        <v>124959073.404652</v>
      </c>
      <c r="D198" s="239" t="s">
        <v>1065</v>
      </c>
    </row>
    <row r="199" spans="1:4" ht="35.1" customHeight="1">
      <c r="A199" s="238" t="s">
        <v>1029</v>
      </c>
      <c r="B199" s="240" t="s">
        <v>1062</v>
      </c>
      <c r="C199" s="241">
        <v>124959073.404652</v>
      </c>
      <c r="D199" s="239" t="s">
        <v>1065</v>
      </c>
    </row>
    <row r="200" spans="1:4" ht="35.1" customHeight="1">
      <c r="A200" s="238" t="s">
        <v>1029</v>
      </c>
      <c r="B200" s="240" t="s">
        <v>1062</v>
      </c>
      <c r="C200" s="241">
        <v>124959073.404652</v>
      </c>
      <c r="D200" s="239" t="s">
        <v>1065</v>
      </c>
    </row>
    <row r="201" spans="1:4" ht="35.1" customHeight="1">
      <c r="A201" s="238" t="s">
        <v>1029</v>
      </c>
      <c r="B201" s="240" t="s">
        <v>1062</v>
      </c>
      <c r="C201" s="241">
        <v>124959073.404652</v>
      </c>
      <c r="D201" s="239" t="s">
        <v>1065</v>
      </c>
    </row>
    <row r="202" spans="1:4" ht="35.1" customHeight="1">
      <c r="A202" s="238" t="s">
        <v>1029</v>
      </c>
      <c r="B202" s="240" t="s">
        <v>1062</v>
      </c>
      <c r="C202" s="241">
        <v>124959073.404652</v>
      </c>
      <c r="D202" s="239" t="s">
        <v>1065</v>
      </c>
    </row>
    <row r="203" spans="1:4" ht="35.1" customHeight="1">
      <c r="A203" s="238" t="s">
        <v>1029</v>
      </c>
      <c r="B203" s="240" t="s">
        <v>1062</v>
      </c>
      <c r="C203" s="241">
        <v>124959073.404652</v>
      </c>
      <c r="D203" s="239" t="s">
        <v>1065</v>
      </c>
    </row>
    <row r="204" spans="1:4" ht="35.1" customHeight="1">
      <c r="A204" s="238" t="s">
        <v>1029</v>
      </c>
      <c r="B204" s="240" t="s">
        <v>1062</v>
      </c>
      <c r="C204" s="241">
        <v>124959073.404652</v>
      </c>
      <c r="D204" s="239" t="s">
        <v>1065</v>
      </c>
    </row>
    <row r="205" spans="1:4" ht="35.1" customHeight="1">
      <c r="A205" s="238" t="s">
        <v>1029</v>
      </c>
      <c r="B205" s="240" t="s">
        <v>1062</v>
      </c>
      <c r="C205" s="241">
        <v>124959073.404652</v>
      </c>
      <c r="D205" s="239" t="s">
        <v>1065</v>
      </c>
    </row>
    <row r="206" spans="1:4" ht="35.1" customHeight="1">
      <c r="A206" s="238" t="s">
        <v>1029</v>
      </c>
      <c r="B206" s="240" t="s">
        <v>1062</v>
      </c>
      <c r="C206" s="241">
        <v>124959073.404652</v>
      </c>
      <c r="D206" s="239" t="s">
        <v>1065</v>
      </c>
    </row>
    <row r="207" spans="1:4" ht="35.1" customHeight="1">
      <c r="A207" s="238" t="s">
        <v>1029</v>
      </c>
      <c r="B207" s="240" t="s">
        <v>1062</v>
      </c>
      <c r="C207" s="241">
        <v>124959073.404652</v>
      </c>
      <c r="D207" s="239" t="s">
        <v>1065</v>
      </c>
    </row>
    <row r="208" spans="1:4" ht="35.1" customHeight="1">
      <c r="A208" s="238" t="s">
        <v>1029</v>
      </c>
      <c r="B208" s="240" t="s">
        <v>1062</v>
      </c>
      <c r="C208" s="241">
        <v>124959073.404652</v>
      </c>
      <c r="D208" s="239" t="s">
        <v>1065</v>
      </c>
    </row>
    <row r="209" spans="1:4" ht="35.1" customHeight="1">
      <c r="A209" s="238" t="s">
        <v>1029</v>
      </c>
      <c r="B209" s="240" t="s">
        <v>1062</v>
      </c>
      <c r="C209" s="241">
        <v>124959073.404652</v>
      </c>
      <c r="D209" s="239" t="s">
        <v>1065</v>
      </c>
    </row>
    <row r="210" spans="1:4" ht="35.1" customHeight="1">
      <c r="A210" s="238" t="s">
        <v>1029</v>
      </c>
      <c r="B210" s="240" t="s">
        <v>1062</v>
      </c>
      <c r="C210" s="241">
        <v>124959073.404652</v>
      </c>
      <c r="D210" s="239" t="s">
        <v>1065</v>
      </c>
    </row>
    <row r="211" spans="1:4" ht="35.1" customHeight="1">
      <c r="A211" s="238" t="s">
        <v>1029</v>
      </c>
      <c r="B211" s="240" t="s">
        <v>1062</v>
      </c>
      <c r="C211" s="241">
        <v>374877220.213956</v>
      </c>
      <c r="D211" s="239" t="s">
        <v>1065</v>
      </c>
    </row>
    <row r="212" spans="1:4" ht="35.1" customHeight="1">
      <c r="A212" s="238" t="s">
        <v>1029</v>
      </c>
      <c r="B212" s="240" t="s">
        <v>1062</v>
      </c>
      <c r="C212" s="241">
        <v>124959073.404652</v>
      </c>
      <c r="D212" s="239" t="s">
        <v>1065</v>
      </c>
    </row>
    <row r="213" spans="1:4" ht="35.1" customHeight="1">
      <c r="A213" s="238" t="s">
        <v>1029</v>
      </c>
      <c r="B213" s="240" t="s">
        <v>1062</v>
      </c>
      <c r="C213" s="241">
        <v>124959073.404652</v>
      </c>
      <c r="D213" s="239" t="s">
        <v>1065</v>
      </c>
    </row>
    <row r="214" spans="1:4" ht="35.1" customHeight="1">
      <c r="A214" s="238" t="s">
        <v>1029</v>
      </c>
      <c r="B214" s="240" t="s">
        <v>1062</v>
      </c>
      <c r="C214" s="241">
        <v>124959073.404652</v>
      </c>
      <c r="D214" s="239" t="s">
        <v>1065</v>
      </c>
    </row>
    <row r="215" spans="1:4" ht="35.1" customHeight="1">
      <c r="A215" s="238" t="s">
        <v>1029</v>
      </c>
      <c r="B215" s="240" t="s">
        <v>1062</v>
      </c>
      <c r="C215" s="241">
        <v>124959073.404652</v>
      </c>
      <c r="D215" s="239" t="s">
        <v>1065</v>
      </c>
    </row>
    <row r="216" spans="1:4" ht="35.1" customHeight="1">
      <c r="A216" s="238" t="s">
        <v>1029</v>
      </c>
      <c r="B216" s="240" t="s">
        <v>1062</v>
      </c>
      <c r="C216" s="241">
        <v>124959073.404652</v>
      </c>
      <c r="D216" s="239" t="s">
        <v>1065</v>
      </c>
    </row>
    <row r="217" spans="1:4" ht="35.1" customHeight="1">
      <c r="A217" s="238" t="s">
        <v>1029</v>
      </c>
      <c r="B217" s="240" t="s">
        <v>1062</v>
      </c>
      <c r="C217" s="241">
        <v>124959073.404652</v>
      </c>
      <c r="D217" s="239" t="s">
        <v>1065</v>
      </c>
    </row>
    <row r="218" spans="1:4" ht="35.1" customHeight="1">
      <c r="A218" s="238" t="s">
        <v>1029</v>
      </c>
      <c r="B218" s="240" t="s">
        <v>1062</v>
      </c>
      <c r="C218" s="241">
        <v>124959073.404652</v>
      </c>
      <c r="D218" s="239" t="s">
        <v>1065</v>
      </c>
    </row>
    <row r="219" spans="1:4" ht="35.1" customHeight="1">
      <c r="A219" s="238" t="s">
        <v>1029</v>
      </c>
      <c r="B219" s="240" t="s">
        <v>1062</v>
      </c>
      <c r="C219" s="241">
        <v>124959073.404652</v>
      </c>
      <c r="D219" s="239" t="s">
        <v>1065</v>
      </c>
    </row>
    <row r="220" spans="1:4" ht="35.1" customHeight="1">
      <c r="A220" s="238" t="s">
        <v>1029</v>
      </c>
      <c r="B220" s="240" t="s">
        <v>1062</v>
      </c>
      <c r="C220" s="241">
        <v>374877220.213956</v>
      </c>
      <c r="D220" s="239" t="s">
        <v>1065</v>
      </c>
    </row>
    <row r="221" spans="1:4" ht="35.1" customHeight="1">
      <c r="A221" s="238" t="s">
        <v>1029</v>
      </c>
      <c r="B221" s="240" t="s">
        <v>1062</v>
      </c>
      <c r="C221" s="241">
        <v>124959073.404652</v>
      </c>
      <c r="D221" s="239" t="s">
        <v>1065</v>
      </c>
    </row>
    <row r="222" spans="1:4" ht="35.1" customHeight="1">
      <c r="A222" s="238" t="s">
        <v>1029</v>
      </c>
      <c r="B222" s="240" t="s">
        <v>1062</v>
      </c>
      <c r="C222" s="241">
        <v>124959073.404652</v>
      </c>
      <c r="D222" s="239" t="s">
        <v>1065</v>
      </c>
    </row>
    <row r="223" spans="1:4" ht="35.1" customHeight="1">
      <c r="A223" s="238" t="s">
        <v>1029</v>
      </c>
      <c r="B223" s="240" t="s">
        <v>1062</v>
      </c>
      <c r="C223" s="241">
        <v>124959073.404652</v>
      </c>
      <c r="D223" s="239" t="s">
        <v>1065</v>
      </c>
    </row>
    <row r="224" spans="1:4" ht="35.1" customHeight="1">
      <c r="A224" s="238" t="s">
        <v>1029</v>
      </c>
      <c r="B224" s="240" t="s">
        <v>1062</v>
      </c>
      <c r="C224" s="241">
        <v>124959073.404652</v>
      </c>
      <c r="D224" s="239" t="s">
        <v>1065</v>
      </c>
    </row>
    <row r="225" spans="1:4" ht="35.1" customHeight="1">
      <c r="A225" s="238" t="s">
        <v>1029</v>
      </c>
      <c r="B225" s="240" t="s">
        <v>1062</v>
      </c>
      <c r="C225" s="241">
        <v>124959073.404652</v>
      </c>
      <c r="D225" s="239" t="s">
        <v>1065</v>
      </c>
    </row>
    <row r="226" spans="1:4" ht="35.1" customHeight="1">
      <c r="A226" s="238" t="s">
        <v>1029</v>
      </c>
      <c r="B226" s="240" t="s">
        <v>1062</v>
      </c>
      <c r="C226" s="241">
        <v>124959073.404652</v>
      </c>
      <c r="D226" s="239" t="s">
        <v>1065</v>
      </c>
    </row>
    <row r="227" spans="1:4" ht="35.1" customHeight="1">
      <c r="A227" s="238" t="s">
        <v>1029</v>
      </c>
      <c r="B227" s="240" t="s">
        <v>1062</v>
      </c>
      <c r="C227" s="241">
        <v>124959073.404652</v>
      </c>
      <c r="D227" s="239" t="s">
        <v>1065</v>
      </c>
    </row>
    <row r="228" spans="1:4" ht="35.1" customHeight="1">
      <c r="A228" s="238" t="s">
        <v>1029</v>
      </c>
      <c r="B228" s="240" t="s">
        <v>1062</v>
      </c>
      <c r="C228" s="241">
        <v>124959073.404652</v>
      </c>
      <c r="D228" s="239" t="s">
        <v>1065</v>
      </c>
    </row>
    <row r="229" spans="1:4" ht="35.1" customHeight="1">
      <c r="A229" s="238" t="s">
        <v>1029</v>
      </c>
      <c r="B229" s="240" t="s">
        <v>1062</v>
      </c>
      <c r="C229" s="241">
        <v>124959073.404652</v>
      </c>
      <c r="D229" s="239" t="s">
        <v>1065</v>
      </c>
    </row>
    <row r="230" spans="1:4" ht="35.1" customHeight="1">
      <c r="A230" s="238" t="s">
        <v>1029</v>
      </c>
      <c r="B230" s="240" t="s">
        <v>1062</v>
      </c>
      <c r="C230" s="241">
        <v>124959073.404652</v>
      </c>
      <c r="D230" s="239" t="s">
        <v>1065</v>
      </c>
    </row>
    <row r="231" spans="1:4" ht="35.1" customHeight="1">
      <c r="A231" s="238" t="s">
        <v>1029</v>
      </c>
      <c r="B231" s="240" t="s">
        <v>1062</v>
      </c>
      <c r="C231" s="241">
        <v>124959073.404652</v>
      </c>
      <c r="D231" s="239" t="s">
        <v>1065</v>
      </c>
    </row>
    <row r="232" spans="1:4" ht="35.1" customHeight="1">
      <c r="A232" s="238" t="s">
        <v>1029</v>
      </c>
      <c r="B232" s="240" t="s">
        <v>1062</v>
      </c>
      <c r="C232" s="241">
        <v>124959073.404652</v>
      </c>
      <c r="D232" s="239" t="s">
        <v>1065</v>
      </c>
    </row>
    <row r="233" spans="1:4" ht="35.1" customHeight="1">
      <c r="A233" s="238" t="s">
        <v>1029</v>
      </c>
      <c r="B233" s="240" t="s">
        <v>1062</v>
      </c>
      <c r="C233" s="241">
        <v>124959073.404652</v>
      </c>
      <c r="D233" s="239" t="s">
        <v>1065</v>
      </c>
    </row>
    <row r="234" spans="1:4" ht="35.1" customHeight="1">
      <c r="A234" s="238" t="s">
        <v>1029</v>
      </c>
      <c r="B234" s="240" t="s">
        <v>1062</v>
      </c>
      <c r="C234" s="241">
        <v>124959073.404652</v>
      </c>
      <c r="D234" s="239" t="s">
        <v>1065</v>
      </c>
    </row>
    <row r="235" spans="1:4" ht="35.1" customHeight="1">
      <c r="A235" s="238" t="s">
        <v>1029</v>
      </c>
      <c r="B235" s="240" t="s">
        <v>1062</v>
      </c>
      <c r="C235" s="241">
        <v>128324959.20787901</v>
      </c>
      <c r="D235" s="239" t="s">
        <v>1065</v>
      </c>
    </row>
    <row r="236" spans="1:4" ht="35.1" customHeight="1">
      <c r="A236" s="238" t="s">
        <v>1029</v>
      </c>
      <c r="B236" s="240" t="s">
        <v>1062</v>
      </c>
      <c r="C236" s="241">
        <v>127475833.146182</v>
      </c>
      <c r="D236" s="239" t="s">
        <v>1065</v>
      </c>
    </row>
    <row r="237" spans="1:4" ht="35.1" customHeight="1">
      <c r="A237" s="238" t="s">
        <v>1029</v>
      </c>
      <c r="B237" s="240" t="s">
        <v>1062</v>
      </c>
      <c r="C237" s="241">
        <v>126570139.365784</v>
      </c>
      <c r="D237" s="239" t="s">
        <v>1065</v>
      </c>
    </row>
    <row r="238" spans="1:4" ht="35.1" customHeight="1">
      <c r="A238" s="238" t="s">
        <v>1029</v>
      </c>
      <c r="B238" s="240" t="s">
        <v>1062</v>
      </c>
      <c r="C238" s="241">
        <v>126570139.365784</v>
      </c>
      <c r="D238" s="239" t="s">
        <v>1065</v>
      </c>
    </row>
    <row r="239" spans="1:4" ht="35.1" customHeight="1">
      <c r="A239" s="238" t="s">
        <v>1029</v>
      </c>
      <c r="B239" s="240" t="s">
        <v>1062</v>
      </c>
      <c r="C239" s="241">
        <v>126570139.365784</v>
      </c>
      <c r="D239" s="239" t="s">
        <v>1065</v>
      </c>
    </row>
    <row r="240" spans="1:4" ht="35.1" customHeight="1">
      <c r="A240" s="238" t="s">
        <v>1029</v>
      </c>
      <c r="B240" s="240" t="s">
        <v>1062</v>
      </c>
      <c r="C240" s="241">
        <v>126570139.365784</v>
      </c>
      <c r="D240" s="239" t="s">
        <v>1065</v>
      </c>
    </row>
    <row r="241" spans="1:4" ht="35.1" customHeight="1">
      <c r="A241" s="238" t="s">
        <v>1029</v>
      </c>
      <c r="B241" s="240" t="s">
        <v>1062</v>
      </c>
      <c r="C241" s="241">
        <v>126570139.365784</v>
      </c>
      <c r="D241" s="239" t="s">
        <v>1065</v>
      </c>
    </row>
    <row r="242" spans="1:4" ht="35.1" customHeight="1">
      <c r="A242" s="238" t="s">
        <v>1029</v>
      </c>
      <c r="B242" s="240" t="s">
        <v>1062</v>
      </c>
      <c r="C242" s="241">
        <v>127475833.146182</v>
      </c>
      <c r="D242" s="239" t="s">
        <v>1065</v>
      </c>
    </row>
    <row r="243" spans="1:4" ht="35.1" customHeight="1">
      <c r="A243" s="238" t="s">
        <v>1029</v>
      </c>
      <c r="B243" s="240" t="s">
        <v>1062</v>
      </c>
      <c r="C243" s="241">
        <v>127475833.146182</v>
      </c>
      <c r="D243" s="239" t="s">
        <v>1065</v>
      </c>
    </row>
    <row r="244" spans="1:4" ht="35.1" customHeight="1">
      <c r="A244" s="238" t="s">
        <v>1029</v>
      </c>
      <c r="B244" s="240" t="s">
        <v>1062</v>
      </c>
      <c r="C244" s="241">
        <v>127475833.146182</v>
      </c>
      <c r="D244" s="239" t="s">
        <v>1065</v>
      </c>
    </row>
    <row r="245" spans="1:4" ht="35.1" customHeight="1">
      <c r="A245" s="238" t="s">
        <v>1029</v>
      </c>
      <c r="B245" s="240" t="s">
        <v>1062</v>
      </c>
      <c r="C245" s="241">
        <v>127475833.146182</v>
      </c>
      <c r="D245" s="239" t="s">
        <v>1065</v>
      </c>
    </row>
    <row r="246" spans="1:4" ht="35.1" customHeight="1">
      <c r="A246" s="238" t="s">
        <v>1029</v>
      </c>
      <c r="B246" s="240" t="s">
        <v>1062</v>
      </c>
      <c r="C246" s="241">
        <v>126570139.365784</v>
      </c>
      <c r="D246" s="239" t="s">
        <v>1065</v>
      </c>
    </row>
    <row r="247" spans="1:4" ht="35.1" customHeight="1">
      <c r="A247" s="238" t="s">
        <v>1029</v>
      </c>
      <c r="B247" s="240" t="s">
        <v>1062</v>
      </c>
      <c r="C247" s="241">
        <v>126570139.365784</v>
      </c>
      <c r="D247" s="239" t="s">
        <v>1065</v>
      </c>
    </row>
    <row r="248" spans="1:4" ht="35.1" customHeight="1">
      <c r="A248" s="238" t="s">
        <v>1029</v>
      </c>
      <c r="B248" s="240" t="s">
        <v>1062</v>
      </c>
      <c r="C248" s="241">
        <v>126570139.365784</v>
      </c>
      <c r="D248" s="239" t="s">
        <v>1065</v>
      </c>
    </row>
    <row r="249" spans="1:4" ht="35.1" customHeight="1">
      <c r="A249" s="238" t="s">
        <v>1029</v>
      </c>
      <c r="B249" s="240" t="s">
        <v>1062</v>
      </c>
      <c r="C249" s="241">
        <v>126570139.365784</v>
      </c>
      <c r="D249" s="239" t="s">
        <v>1065</v>
      </c>
    </row>
    <row r="250" spans="1:4" ht="35.1" customHeight="1">
      <c r="A250" s="238" t="s">
        <v>1029</v>
      </c>
      <c r="B250" s="240" t="s">
        <v>1062</v>
      </c>
      <c r="C250" s="241">
        <v>126570139.365784</v>
      </c>
      <c r="D250" s="239" t="s">
        <v>1065</v>
      </c>
    </row>
    <row r="251" spans="1:4" ht="35.1" customHeight="1">
      <c r="A251" s="238" t="s">
        <v>1029</v>
      </c>
      <c r="B251" s="240" t="s">
        <v>1062</v>
      </c>
      <c r="C251" s="241">
        <v>126570139.365784</v>
      </c>
      <c r="D251" s="239" t="s">
        <v>1065</v>
      </c>
    </row>
    <row r="252" spans="1:4" ht="35.1" customHeight="1">
      <c r="A252" s="238" t="s">
        <v>1029</v>
      </c>
      <c r="B252" s="240" t="s">
        <v>1062</v>
      </c>
      <c r="C252" s="241">
        <v>126570139.365784</v>
      </c>
      <c r="D252" s="239" t="s">
        <v>1065</v>
      </c>
    </row>
    <row r="253" spans="1:4" ht="35.1" customHeight="1">
      <c r="A253" s="238" t="s">
        <v>1029</v>
      </c>
      <c r="B253" s="240" t="s">
        <v>1062</v>
      </c>
      <c r="C253" s="241">
        <v>126570139.365784</v>
      </c>
      <c r="D253" s="239" t="s">
        <v>1065</v>
      </c>
    </row>
    <row r="254" spans="1:4" ht="35.1" customHeight="1">
      <c r="A254" s="238" t="s">
        <v>1029</v>
      </c>
      <c r="B254" s="240" t="s">
        <v>1062</v>
      </c>
      <c r="C254" s="241">
        <v>126570139.365784</v>
      </c>
      <c r="D254" s="239" t="s">
        <v>1065</v>
      </c>
    </row>
    <row r="255" spans="1:4" ht="35.1" customHeight="1">
      <c r="A255" s="238" t="s">
        <v>1029</v>
      </c>
      <c r="B255" s="240" t="s">
        <v>1062</v>
      </c>
      <c r="C255" s="241">
        <v>126570139.365784</v>
      </c>
      <c r="D255" s="239" t="s">
        <v>1065</v>
      </c>
    </row>
    <row r="256" spans="1:4" ht="35.1" customHeight="1">
      <c r="A256" s="238" t="s">
        <v>1029</v>
      </c>
      <c r="B256" s="240" t="s">
        <v>1062</v>
      </c>
      <c r="C256" s="241">
        <v>126570139.365784</v>
      </c>
      <c r="D256" s="239" t="s">
        <v>1065</v>
      </c>
    </row>
    <row r="257" spans="1:4" ht="35.1" customHeight="1">
      <c r="A257" s="238" t="s">
        <v>1029</v>
      </c>
      <c r="B257" s="240" t="s">
        <v>1062</v>
      </c>
      <c r="C257" s="241">
        <v>127475833.146182</v>
      </c>
      <c r="D257" s="239" t="s">
        <v>1065</v>
      </c>
    </row>
    <row r="258" spans="1:4" ht="35.1" customHeight="1">
      <c r="A258" s="238" t="s">
        <v>1029</v>
      </c>
      <c r="B258" s="240" t="s">
        <v>1062</v>
      </c>
      <c r="C258" s="241">
        <v>127475833.146182</v>
      </c>
      <c r="D258" s="239" t="s">
        <v>1065</v>
      </c>
    </row>
    <row r="259" spans="1:4" ht="35.1" customHeight="1">
      <c r="A259" s="238" t="s">
        <v>1029</v>
      </c>
      <c r="B259" s="240" t="s">
        <v>1062</v>
      </c>
      <c r="C259" s="241">
        <v>126570139.365784</v>
      </c>
      <c r="D259" s="239" t="s">
        <v>1065</v>
      </c>
    </row>
    <row r="260" spans="1:4" ht="35.1" customHeight="1">
      <c r="A260" s="238" t="s">
        <v>1029</v>
      </c>
      <c r="B260" s="240" t="s">
        <v>1062</v>
      </c>
      <c r="C260" s="241">
        <v>126570139.365784</v>
      </c>
      <c r="D260" s="239" t="s">
        <v>1065</v>
      </c>
    </row>
    <row r="261" spans="1:4" ht="35.1" customHeight="1">
      <c r="A261" s="238" t="s">
        <v>1029</v>
      </c>
      <c r="B261" s="240" t="s">
        <v>1062</v>
      </c>
      <c r="C261" s="241">
        <v>127475833.146182</v>
      </c>
      <c r="D261" s="239" t="s">
        <v>1065</v>
      </c>
    </row>
    <row r="262" spans="1:4" ht="35.1" customHeight="1">
      <c r="A262" s="238" t="s">
        <v>1029</v>
      </c>
      <c r="B262" s="240" t="s">
        <v>1062</v>
      </c>
      <c r="C262" s="241">
        <v>127475833.146182</v>
      </c>
      <c r="D262" s="239" t="s">
        <v>1065</v>
      </c>
    </row>
    <row r="263" spans="1:4" ht="35.1" customHeight="1">
      <c r="A263" s="238" t="s">
        <v>1029</v>
      </c>
      <c r="B263" s="240" t="s">
        <v>1062</v>
      </c>
      <c r="C263" s="241">
        <v>127475833.146182</v>
      </c>
      <c r="D263" s="239" t="s">
        <v>1065</v>
      </c>
    </row>
    <row r="264" spans="1:4" ht="35.1" customHeight="1">
      <c r="A264" s="238" t="s">
        <v>1029</v>
      </c>
      <c r="B264" s="240" t="s">
        <v>1062</v>
      </c>
      <c r="C264" s="241">
        <v>127475833.146182</v>
      </c>
      <c r="D264" s="239" t="s">
        <v>1065</v>
      </c>
    </row>
    <row r="265" spans="1:4" ht="35.1" customHeight="1">
      <c r="A265" s="238" t="s">
        <v>1029</v>
      </c>
      <c r="B265" s="240" t="s">
        <v>1062</v>
      </c>
      <c r="C265" s="241">
        <v>126570139.365784</v>
      </c>
      <c r="D265" s="239" t="s">
        <v>1065</v>
      </c>
    </row>
    <row r="266" spans="1:4" ht="35.1" customHeight="1">
      <c r="A266" s="238" t="s">
        <v>1029</v>
      </c>
      <c r="B266" s="240" t="s">
        <v>1062</v>
      </c>
      <c r="C266" s="241">
        <v>126570139.365784</v>
      </c>
      <c r="D266" s="239" t="s">
        <v>1065</v>
      </c>
    </row>
    <row r="267" spans="1:4" ht="35.1" customHeight="1">
      <c r="A267" s="238" t="s">
        <v>1029</v>
      </c>
      <c r="B267" s="240" t="s">
        <v>1062</v>
      </c>
      <c r="C267" s="241">
        <v>128459750.906692</v>
      </c>
      <c r="D267" s="239" t="s">
        <v>1065</v>
      </c>
    </row>
    <row r="268" spans="1:4" ht="35.1" customHeight="1">
      <c r="A268" s="238" t="s">
        <v>1029</v>
      </c>
      <c r="B268" s="240" t="s">
        <v>1062</v>
      </c>
      <c r="C268" s="241">
        <v>384974877.62363702</v>
      </c>
      <c r="D268" s="239" t="s">
        <v>1065</v>
      </c>
    </row>
    <row r="269" spans="1:4" ht="35.1" customHeight="1">
      <c r="A269" s="238" t="s">
        <v>1029</v>
      </c>
      <c r="B269" s="240" t="s">
        <v>1062</v>
      </c>
      <c r="C269" s="241">
        <v>128459750.906692</v>
      </c>
      <c r="D269" s="239" t="s">
        <v>1065</v>
      </c>
    </row>
    <row r="270" spans="1:4" ht="35.1" customHeight="1">
      <c r="A270" s="238" t="s">
        <v>1029</v>
      </c>
      <c r="B270" s="240" t="s">
        <v>1062</v>
      </c>
      <c r="C270" s="241">
        <v>384974877.62363702</v>
      </c>
      <c r="D270" s="239" t="s">
        <v>1065</v>
      </c>
    </row>
    <row r="271" spans="1:4" ht="35.1" customHeight="1">
      <c r="A271" s="238" t="s">
        <v>1029</v>
      </c>
      <c r="B271" s="240" t="s">
        <v>1062</v>
      </c>
      <c r="C271" s="241">
        <v>128324959.20787901</v>
      </c>
      <c r="D271" s="239" t="s">
        <v>1065</v>
      </c>
    </row>
    <row r="272" spans="1:4" ht="35.1" customHeight="1">
      <c r="A272" s="238" t="s">
        <v>1029</v>
      </c>
      <c r="B272" s="240" t="s">
        <v>1062</v>
      </c>
      <c r="C272" s="241">
        <v>128324959.20787901</v>
      </c>
      <c r="D272" s="239" t="s">
        <v>1065</v>
      </c>
    </row>
    <row r="273" spans="1:136" ht="35.1" customHeight="1">
      <c r="A273" s="238" t="s">
        <v>1029</v>
      </c>
      <c r="B273" s="240" t="s">
        <v>1062</v>
      </c>
      <c r="C273" s="241">
        <v>384974877.62363702</v>
      </c>
      <c r="D273" s="239" t="s">
        <v>1065</v>
      </c>
    </row>
    <row r="274" spans="1:136" s="222" customFormat="1" ht="35.1" customHeight="1">
      <c r="A274" s="238" t="s">
        <v>1029</v>
      </c>
      <c r="B274" s="240" t="s">
        <v>1062</v>
      </c>
      <c r="C274" s="241">
        <v>128324959.20787901</v>
      </c>
      <c r="D274" s="239" t="s">
        <v>1065</v>
      </c>
      <c r="E274" s="235"/>
      <c r="F274" s="257"/>
      <c r="G274" s="257"/>
      <c r="H274" s="257"/>
      <c r="I274" s="257"/>
      <c r="J274" s="257"/>
      <c r="K274" s="257"/>
      <c r="L274" s="257"/>
      <c r="M274" s="257"/>
      <c r="N274" s="257"/>
      <c r="O274" s="257"/>
      <c r="P274" s="257"/>
      <c r="Q274" s="257"/>
      <c r="R274" s="257"/>
      <c r="S274" s="257"/>
      <c r="T274" s="257"/>
      <c r="U274" s="257"/>
      <c r="V274" s="257"/>
      <c r="W274" s="257"/>
      <c r="X274" s="257"/>
      <c r="Y274" s="257"/>
      <c r="Z274" s="257"/>
      <c r="AA274" s="257"/>
      <c r="AB274" s="257"/>
      <c r="AC274" s="257"/>
      <c r="AD274" s="257"/>
      <c r="AE274" s="257"/>
      <c r="AF274" s="257"/>
      <c r="AG274" s="257"/>
      <c r="AH274" s="257"/>
      <c r="AI274" s="257"/>
      <c r="AJ274" s="257"/>
      <c r="AK274" s="257"/>
      <c r="AL274" s="257"/>
      <c r="AM274" s="257"/>
      <c r="AN274" s="257"/>
      <c r="AO274" s="257"/>
      <c r="AP274" s="257"/>
      <c r="AQ274" s="257"/>
      <c r="AR274" s="257"/>
      <c r="AS274" s="257"/>
      <c r="AT274" s="257"/>
      <c r="AU274" s="257"/>
      <c r="AV274" s="257"/>
      <c r="AW274" s="257"/>
      <c r="AX274" s="257"/>
      <c r="AY274" s="257"/>
      <c r="AZ274" s="257"/>
      <c r="BA274" s="257"/>
      <c r="BB274" s="257"/>
      <c r="BC274" s="257"/>
      <c r="BD274" s="257"/>
      <c r="BE274" s="257"/>
      <c r="BF274" s="257"/>
      <c r="BG274" s="257"/>
      <c r="BH274" s="257"/>
      <c r="BI274" s="257"/>
      <c r="BJ274" s="257"/>
      <c r="BK274" s="257"/>
      <c r="BL274" s="257"/>
      <c r="BM274" s="257"/>
      <c r="BN274" s="257"/>
      <c r="BO274" s="257"/>
      <c r="BP274" s="257"/>
      <c r="BQ274" s="257"/>
      <c r="BR274" s="257"/>
      <c r="BS274" s="257"/>
      <c r="BT274" s="257"/>
      <c r="BU274" s="257"/>
      <c r="BV274" s="257"/>
      <c r="BW274" s="257"/>
      <c r="BX274" s="257"/>
      <c r="BY274" s="257"/>
      <c r="BZ274" s="257"/>
      <c r="CA274" s="257"/>
      <c r="CB274" s="257"/>
      <c r="CC274" s="257"/>
      <c r="CD274" s="257"/>
      <c r="CE274" s="257"/>
      <c r="CF274" s="257"/>
      <c r="CG274" s="257"/>
      <c r="CH274" s="257"/>
      <c r="CI274" s="257"/>
      <c r="CJ274" s="257"/>
      <c r="CK274" s="257"/>
      <c r="CL274" s="257"/>
      <c r="CM274" s="257"/>
      <c r="CN274" s="257"/>
      <c r="CO274" s="257"/>
      <c r="CP274" s="257"/>
      <c r="CQ274" s="257"/>
      <c r="CR274" s="257"/>
      <c r="CS274" s="257"/>
      <c r="CT274" s="257"/>
      <c r="CU274" s="257"/>
      <c r="CV274" s="257"/>
      <c r="CW274" s="257"/>
      <c r="CX274" s="257"/>
      <c r="CY274" s="257"/>
      <c r="CZ274" s="257"/>
      <c r="DA274" s="257"/>
      <c r="DB274" s="257"/>
      <c r="DC274" s="257"/>
      <c r="DD274" s="257"/>
      <c r="DE274" s="257"/>
      <c r="DF274" s="257"/>
      <c r="DG274" s="257"/>
      <c r="DH274" s="257"/>
      <c r="DI274" s="257"/>
      <c r="DJ274" s="257"/>
      <c r="DK274" s="257"/>
      <c r="DL274" s="257"/>
      <c r="DM274" s="257"/>
      <c r="DN274" s="257"/>
      <c r="DO274" s="257"/>
      <c r="DP274" s="257"/>
      <c r="DQ274" s="257"/>
      <c r="DR274" s="257"/>
      <c r="DS274" s="257"/>
      <c r="DT274" s="257"/>
      <c r="DU274" s="257"/>
      <c r="DV274" s="257"/>
      <c r="DW274" s="257"/>
      <c r="DX274" s="257"/>
      <c r="DY274" s="257"/>
      <c r="DZ274" s="257"/>
      <c r="EA274" s="257"/>
      <c r="EB274" s="257"/>
      <c r="EC274" s="257"/>
      <c r="ED274" s="257"/>
      <c r="EE274" s="257"/>
      <c r="EF274" s="257"/>
    </row>
    <row r="275" spans="1:136" ht="35.1" customHeight="1">
      <c r="A275" s="238" t="s">
        <v>1029</v>
      </c>
      <c r="B275" s="240" t="s">
        <v>1062</v>
      </c>
      <c r="C275" s="241">
        <v>71554223.147398993</v>
      </c>
      <c r="D275" s="239" t="s">
        <v>1065</v>
      </c>
    </row>
    <row r="276" spans="1:136" ht="35.1" customHeight="1">
      <c r="A276" s="238" t="s">
        <v>1029</v>
      </c>
      <c r="B276" s="240" t="s">
        <v>1062</v>
      </c>
      <c r="C276" s="241">
        <v>128797601.665318</v>
      </c>
      <c r="D276" s="239" t="s">
        <v>1065</v>
      </c>
    </row>
    <row r="277" spans="1:136" ht="35.1" customHeight="1">
      <c r="A277" s="238" t="s">
        <v>1029</v>
      </c>
      <c r="B277" s="240" t="s">
        <v>1062</v>
      </c>
      <c r="C277" s="241">
        <v>128797601.665318</v>
      </c>
      <c r="D277" s="239" t="s">
        <v>1065</v>
      </c>
    </row>
    <row r="278" spans="1:136" ht="35.1" customHeight="1">
      <c r="A278" s="238" t="s">
        <v>1029</v>
      </c>
      <c r="B278" s="240" t="s">
        <v>1062</v>
      </c>
      <c r="C278" s="241">
        <v>128459750.906692</v>
      </c>
      <c r="D278" s="239" t="s">
        <v>1065</v>
      </c>
    </row>
    <row r="279" spans="1:136" ht="35.1" customHeight="1">
      <c r="A279" s="238" t="s">
        <v>1029</v>
      </c>
      <c r="B279" s="240" t="s">
        <v>1062</v>
      </c>
      <c r="C279" s="241">
        <v>127475833.146182</v>
      </c>
      <c r="D279" s="239" t="s">
        <v>1065</v>
      </c>
    </row>
    <row r="280" spans="1:136" ht="35.1" customHeight="1">
      <c r="A280" s="238" t="s">
        <v>1029</v>
      </c>
      <c r="B280" s="240" t="s">
        <v>1062</v>
      </c>
      <c r="C280" s="241">
        <v>126570139.365784</v>
      </c>
      <c r="D280" s="239" t="s">
        <v>1065</v>
      </c>
    </row>
    <row r="281" spans="1:136" ht="35.1" customHeight="1">
      <c r="A281" s="238" t="s">
        <v>1029</v>
      </c>
      <c r="B281" s="240" t="s">
        <v>1062</v>
      </c>
      <c r="C281" s="241">
        <v>126570139.365784</v>
      </c>
      <c r="D281" s="239" t="s">
        <v>1065</v>
      </c>
    </row>
    <row r="282" spans="1:136" ht="35.1" customHeight="1">
      <c r="A282" s="238" t="s">
        <v>1029</v>
      </c>
      <c r="B282" s="240" t="s">
        <v>1062</v>
      </c>
      <c r="C282" s="241">
        <v>113311851.685495</v>
      </c>
      <c r="D282" s="239" t="s">
        <v>1065</v>
      </c>
    </row>
    <row r="283" spans="1:136" ht="35.1" customHeight="1">
      <c r="A283" s="238" t="s">
        <v>1029</v>
      </c>
      <c r="B283" s="240" t="s">
        <v>1062</v>
      </c>
      <c r="C283" s="241">
        <v>126570139.365784</v>
      </c>
      <c r="D283" s="239" t="s">
        <v>1065</v>
      </c>
    </row>
    <row r="284" spans="1:136" ht="35.1" customHeight="1">
      <c r="A284" s="238" t="s">
        <v>1029</v>
      </c>
      <c r="B284" s="240" t="s">
        <v>1062</v>
      </c>
      <c r="C284" s="241">
        <v>126570139.365784</v>
      </c>
      <c r="D284" s="239" t="s">
        <v>1065</v>
      </c>
    </row>
    <row r="285" spans="1:136" ht="35.1" customHeight="1">
      <c r="A285" s="238" t="s">
        <v>1029</v>
      </c>
      <c r="B285" s="240" t="s">
        <v>1062</v>
      </c>
      <c r="C285" s="241">
        <v>126570139.365784</v>
      </c>
      <c r="D285" s="239" t="s">
        <v>1065</v>
      </c>
    </row>
    <row r="286" spans="1:136" ht="35.1" customHeight="1">
      <c r="A286" s="238" t="s">
        <v>1029</v>
      </c>
      <c r="B286" s="240" t="s">
        <v>1062</v>
      </c>
      <c r="C286" s="241">
        <v>126570139.365784</v>
      </c>
      <c r="D286" s="239" t="s">
        <v>1065</v>
      </c>
    </row>
    <row r="287" spans="1:136" ht="35.1" customHeight="1">
      <c r="A287" s="238" t="s">
        <v>1029</v>
      </c>
      <c r="B287" s="240" t="s">
        <v>1062</v>
      </c>
      <c r="C287" s="241">
        <v>379710418.09735203</v>
      </c>
      <c r="D287" s="239" t="s">
        <v>1065</v>
      </c>
    </row>
    <row r="288" spans="1:136" ht="35.1" customHeight="1">
      <c r="A288" s="238" t="s">
        <v>1029</v>
      </c>
      <c r="B288" s="240" t="s">
        <v>1062</v>
      </c>
      <c r="C288" s="241">
        <v>126570139.365784</v>
      </c>
      <c r="D288" s="239" t="s">
        <v>1065</v>
      </c>
    </row>
    <row r="289" spans="1:4" ht="35.1" customHeight="1">
      <c r="A289" s="238" t="s">
        <v>1029</v>
      </c>
      <c r="B289" s="240" t="s">
        <v>1062</v>
      </c>
      <c r="C289" s="241">
        <v>126570139.365784</v>
      </c>
      <c r="D289" s="239" t="s">
        <v>1065</v>
      </c>
    </row>
    <row r="290" spans="1:4" ht="35.1" customHeight="1">
      <c r="A290" s="238" t="s">
        <v>1029</v>
      </c>
      <c r="B290" s="240" t="s">
        <v>1062</v>
      </c>
      <c r="C290" s="241">
        <v>379710418.09735203</v>
      </c>
      <c r="D290" s="239" t="s">
        <v>1065</v>
      </c>
    </row>
    <row r="291" spans="1:4" ht="35.1" customHeight="1">
      <c r="A291" s="238" t="s">
        <v>1029</v>
      </c>
      <c r="B291" s="240" t="s">
        <v>1062</v>
      </c>
      <c r="C291" s="241">
        <v>140633488.184205</v>
      </c>
      <c r="D291" s="239" t="s">
        <v>1065</v>
      </c>
    </row>
    <row r="292" spans="1:4" ht="35.1" customHeight="1">
      <c r="A292" s="238" t="s">
        <v>1029</v>
      </c>
      <c r="B292" s="240" t="s">
        <v>1062</v>
      </c>
      <c r="C292" s="241">
        <v>126570139.365784</v>
      </c>
      <c r="D292" s="239" t="s">
        <v>1065</v>
      </c>
    </row>
    <row r="293" spans="1:4" ht="35.1" customHeight="1">
      <c r="A293" s="238" t="s">
        <v>1029</v>
      </c>
      <c r="B293" s="240" t="s">
        <v>1062</v>
      </c>
      <c r="C293" s="241">
        <v>126570139.365784</v>
      </c>
      <c r="D293" s="239" t="s">
        <v>1065</v>
      </c>
    </row>
    <row r="294" spans="1:4" ht="35.1" customHeight="1">
      <c r="A294" s="238" t="s">
        <v>1029</v>
      </c>
      <c r="B294" s="240" t="s">
        <v>1062</v>
      </c>
      <c r="C294" s="241">
        <v>126570139.365784</v>
      </c>
      <c r="D294" s="239" t="s">
        <v>1065</v>
      </c>
    </row>
    <row r="295" spans="1:4" ht="35.1" customHeight="1">
      <c r="A295" s="238" t="s">
        <v>1029</v>
      </c>
      <c r="B295" s="240" t="s">
        <v>1062</v>
      </c>
      <c r="C295" s="241">
        <v>121056365.454368</v>
      </c>
      <c r="D295" s="239" t="s">
        <v>1065</v>
      </c>
    </row>
    <row r="296" spans="1:4" ht="35.1" customHeight="1">
      <c r="A296" s="238" t="s">
        <v>1029</v>
      </c>
      <c r="B296" s="240" t="s">
        <v>1062</v>
      </c>
      <c r="C296" s="241">
        <v>127475833.146182</v>
      </c>
      <c r="D296" s="239" t="s">
        <v>1065</v>
      </c>
    </row>
    <row r="297" spans="1:4" ht="35.1" customHeight="1">
      <c r="A297" s="238" t="s">
        <v>1029</v>
      </c>
      <c r="B297" s="240" t="s">
        <v>1062</v>
      </c>
      <c r="C297" s="241">
        <v>127475833.146182</v>
      </c>
      <c r="D297" s="239" t="s">
        <v>1065</v>
      </c>
    </row>
    <row r="298" spans="1:4" ht="35.1" customHeight="1">
      <c r="A298" s="238" t="s">
        <v>1029</v>
      </c>
      <c r="B298" s="240" t="s">
        <v>1062</v>
      </c>
      <c r="C298" s="241">
        <v>127475833.146182</v>
      </c>
      <c r="D298" s="239" t="s">
        <v>1065</v>
      </c>
    </row>
    <row r="299" spans="1:4" ht="35.1" customHeight="1">
      <c r="A299" s="238" t="s">
        <v>1029</v>
      </c>
      <c r="B299" s="240" t="s">
        <v>1062</v>
      </c>
      <c r="C299" s="241">
        <v>127475833.146182</v>
      </c>
      <c r="D299" s="239" t="s">
        <v>1065</v>
      </c>
    </row>
    <row r="300" spans="1:4" ht="35.1" customHeight="1">
      <c r="A300" s="238" t="s">
        <v>1029</v>
      </c>
      <c r="B300" s="240" t="s">
        <v>1062</v>
      </c>
      <c r="C300" s="241">
        <v>126570139.365784</v>
      </c>
      <c r="D300" s="239" t="s">
        <v>1065</v>
      </c>
    </row>
    <row r="301" spans="1:4" ht="35.1" customHeight="1">
      <c r="A301" s="238" t="s">
        <v>1029</v>
      </c>
      <c r="B301" s="240" t="s">
        <v>1062</v>
      </c>
      <c r="C301" s="241">
        <v>127475833.146182</v>
      </c>
      <c r="D301" s="239" t="s">
        <v>1065</v>
      </c>
    </row>
    <row r="302" spans="1:4" ht="35.1" customHeight="1">
      <c r="A302" s="238" t="s">
        <v>1029</v>
      </c>
      <c r="B302" s="240" t="s">
        <v>1062</v>
      </c>
      <c r="C302" s="241">
        <v>126570139.365784</v>
      </c>
      <c r="D302" s="239" t="s">
        <v>1065</v>
      </c>
    </row>
    <row r="303" spans="1:4" ht="35.1" customHeight="1">
      <c r="A303" s="238" t="s">
        <v>1029</v>
      </c>
      <c r="B303" s="240" t="s">
        <v>1062</v>
      </c>
      <c r="C303" s="241">
        <v>126570139.365784</v>
      </c>
      <c r="D303" s="239" t="s">
        <v>1065</v>
      </c>
    </row>
    <row r="304" spans="1:4" ht="35.1" customHeight="1">
      <c r="A304" s="238" t="s">
        <v>1029</v>
      </c>
      <c r="B304" s="240" t="s">
        <v>1062</v>
      </c>
      <c r="C304" s="241">
        <v>127475833.146182</v>
      </c>
      <c r="D304" s="239" t="s">
        <v>1065</v>
      </c>
    </row>
    <row r="305" spans="1:4" ht="35.1" customHeight="1">
      <c r="A305" s="238" t="s">
        <v>1029</v>
      </c>
      <c r="B305" s="240" t="s">
        <v>1062</v>
      </c>
      <c r="C305" s="241">
        <v>379710418.09735203</v>
      </c>
      <c r="D305" s="239" t="s">
        <v>1065</v>
      </c>
    </row>
    <row r="306" spans="1:4" ht="35.1" customHeight="1">
      <c r="A306" s="238" t="s">
        <v>1029</v>
      </c>
      <c r="B306" s="240" t="s">
        <v>1062</v>
      </c>
      <c r="C306" s="241">
        <v>117988951.39971501</v>
      </c>
      <c r="D306" s="239" t="s">
        <v>1065</v>
      </c>
    </row>
    <row r="307" spans="1:4" ht="35.1" customHeight="1">
      <c r="A307" s="238" t="s">
        <v>1029</v>
      </c>
      <c r="B307" s="240" t="s">
        <v>1062</v>
      </c>
      <c r="C307" s="241">
        <v>126570139.365784</v>
      </c>
      <c r="D307" s="239" t="s">
        <v>1065</v>
      </c>
    </row>
    <row r="308" spans="1:4" ht="35.1" customHeight="1">
      <c r="A308" s="238" t="s">
        <v>1029</v>
      </c>
      <c r="B308" s="240" t="s">
        <v>1062</v>
      </c>
      <c r="C308" s="241">
        <v>127475833.146182</v>
      </c>
      <c r="D308" s="239" t="s">
        <v>1065</v>
      </c>
    </row>
    <row r="309" spans="1:4" ht="35.1" customHeight="1">
      <c r="A309" s="238" t="s">
        <v>1029</v>
      </c>
      <c r="B309" s="240" t="s">
        <v>1062</v>
      </c>
      <c r="C309" s="241">
        <v>127475833.146182</v>
      </c>
      <c r="D309" s="239" t="s">
        <v>1065</v>
      </c>
    </row>
    <row r="310" spans="1:4" ht="35.1" customHeight="1">
      <c r="A310" s="238" t="s">
        <v>1029</v>
      </c>
      <c r="B310" s="240" t="s">
        <v>1062</v>
      </c>
      <c r="C310" s="241">
        <v>126570139.365784</v>
      </c>
      <c r="D310" s="239" t="s">
        <v>1065</v>
      </c>
    </row>
    <row r="311" spans="1:4" ht="35.1" customHeight="1">
      <c r="A311" s="238" t="s">
        <v>1029</v>
      </c>
      <c r="B311" s="240" t="s">
        <v>1062</v>
      </c>
      <c r="C311" s="241">
        <v>126570139.365784</v>
      </c>
      <c r="D311" s="239" t="s">
        <v>1065</v>
      </c>
    </row>
    <row r="312" spans="1:4" ht="35.1" customHeight="1">
      <c r="A312" s="238" t="s">
        <v>1029</v>
      </c>
      <c r="B312" s="240" t="s">
        <v>1062</v>
      </c>
      <c r="C312" s="241">
        <v>126570139.365784</v>
      </c>
      <c r="D312" s="239" t="s">
        <v>1065</v>
      </c>
    </row>
    <row r="313" spans="1:4" ht="35.1" customHeight="1">
      <c r="A313" s="238" t="s">
        <v>1029</v>
      </c>
      <c r="B313" s="240" t="s">
        <v>1062</v>
      </c>
      <c r="C313" s="241">
        <v>126570139.365784</v>
      </c>
      <c r="D313" s="239" t="s">
        <v>1065</v>
      </c>
    </row>
    <row r="314" spans="1:4" ht="35.1" customHeight="1">
      <c r="A314" s="238" t="s">
        <v>1029</v>
      </c>
      <c r="B314" s="240" t="s">
        <v>1062</v>
      </c>
      <c r="C314" s="241">
        <v>126570139.365784</v>
      </c>
      <c r="D314" s="239" t="s">
        <v>1065</v>
      </c>
    </row>
    <row r="315" spans="1:4" ht="35.1" customHeight="1">
      <c r="A315" s="238" t="s">
        <v>1029</v>
      </c>
      <c r="B315" s="240" t="s">
        <v>1062</v>
      </c>
      <c r="C315" s="241">
        <v>126570139.365784</v>
      </c>
      <c r="D315" s="239" t="s">
        <v>1065</v>
      </c>
    </row>
    <row r="316" spans="1:4" ht="35.1" customHeight="1">
      <c r="A316" s="238" t="s">
        <v>1029</v>
      </c>
      <c r="B316" s="240" t="s">
        <v>1062</v>
      </c>
      <c r="C316" s="241">
        <v>126570139.365784</v>
      </c>
      <c r="D316" s="239" t="s">
        <v>1065</v>
      </c>
    </row>
    <row r="317" spans="1:4" ht="35.1" customHeight="1">
      <c r="A317" s="238" t="s">
        <v>1029</v>
      </c>
      <c r="B317" s="240" t="s">
        <v>1062</v>
      </c>
      <c r="C317" s="241">
        <v>126570139.365784</v>
      </c>
      <c r="D317" s="239" t="s">
        <v>1065</v>
      </c>
    </row>
    <row r="318" spans="1:4" ht="35.1" customHeight="1">
      <c r="A318" s="238" t="s">
        <v>1029</v>
      </c>
      <c r="B318" s="240" t="s">
        <v>1062</v>
      </c>
      <c r="C318" s="241">
        <v>126570139.365784</v>
      </c>
      <c r="D318" s="239" t="s">
        <v>1065</v>
      </c>
    </row>
    <row r="319" spans="1:4" ht="35.1" customHeight="1">
      <c r="A319" s="238" t="s">
        <v>1029</v>
      </c>
      <c r="B319" s="240" t="s">
        <v>1062</v>
      </c>
      <c r="C319" s="241">
        <v>127475833.146182</v>
      </c>
      <c r="D319" s="239" t="s">
        <v>1065</v>
      </c>
    </row>
    <row r="320" spans="1:4" ht="35.1" customHeight="1">
      <c r="A320" s="238" t="s">
        <v>1029</v>
      </c>
      <c r="B320" s="240" t="s">
        <v>1062</v>
      </c>
      <c r="C320" s="241">
        <v>124959073.404652</v>
      </c>
      <c r="D320" s="239" t="s">
        <v>1065</v>
      </c>
    </row>
    <row r="321" spans="1:4" ht="35.1" customHeight="1">
      <c r="A321" s="238" t="s">
        <v>1029</v>
      </c>
      <c r="B321" s="240" t="s">
        <v>1062</v>
      </c>
      <c r="C321" s="241">
        <v>127475833.146182</v>
      </c>
      <c r="D321" s="239" t="s">
        <v>1065</v>
      </c>
    </row>
    <row r="322" spans="1:4" ht="35.1" customHeight="1">
      <c r="A322" s="238" t="s">
        <v>1029</v>
      </c>
      <c r="B322" s="240" t="s">
        <v>1062</v>
      </c>
      <c r="C322" s="241">
        <v>69421707.447028995</v>
      </c>
      <c r="D322" s="239" t="s">
        <v>1065</v>
      </c>
    </row>
    <row r="323" spans="1:4" ht="35.1" customHeight="1">
      <c r="A323" s="238" t="s">
        <v>1029</v>
      </c>
      <c r="B323" s="240" t="s">
        <v>1062</v>
      </c>
      <c r="C323" s="241">
        <v>69421707.447028995</v>
      </c>
      <c r="D323" s="239" t="s">
        <v>1065</v>
      </c>
    </row>
    <row r="324" spans="1:4" ht="35.1" customHeight="1">
      <c r="A324" s="238" t="s">
        <v>1029</v>
      </c>
      <c r="B324" s="240" t="s">
        <v>1062</v>
      </c>
      <c r="C324" s="241">
        <v>138843414.89405799</v>
      </c>
      <c r="D324" s="239" t="s">
        <v>1065</v>
      </c>
    </row>
    <row r="325" spans="1:4" ht="35.1" customHeight="1">
      <c r="A325" s="238" t="s">
        <v>1029</v>
      </c>
      <c r="B325" s="240" t="s">
        <v>1062</v>
      </c>
      <c r="C325" s="241">
        <v>69421707.447028995</v>
      </c>
      <c r="D325" s="239" t="s">
        <v>1065</v>
      </c>
    </row>
    <row r="326" spans="1:4" ht="35.1" customHeight="1">
      <c r="A326" s="238" t="s">
        <v>1029</v>
      </c>
      <c r="B326" s="240" t="s">
        <v>1062</v>
      </c>
      <c r="C326" s="241">
        <v>69421707.447028995</v>
      </c>
      <c r="D326" s="239" t="s">
        <v>1065</v>
      </c>
    </row>
    <row r="327" spans="1:4" ht="35.1" customHeight="1">
      <c r="A327" s="238" t="s">
        <v>1029</v>
      </c>
      <c r="B327" s="240" t="s">
        <v>1062</v>
      </c>
      <c r="C327" s="241">
        <v>69421707.447028995</v>
      </c>
      <c r="D327" s="239" t="s">
        <v>1065</v>
      </c>
    </row>
    <row r="328" spans="1:4" ht="35.1" customHeight="1">
      <c r="A328" s="238" t="s">
        <v>1029</v>
      </c>
      <c r="B328" s="240" t="s">
        <v>1062</v>
      </c>
      <c r="C328" s="241">
        <v>122605458.707518</v>
      </c>
      <c r="D328" s="239" t="s">
        <v>1065</v>
      </c>
    </row>
    <row r="329" spans="1:4" ht="35.1" customHeight="1">
      <c r="A329" s="238" t="s">
        <v>1043</v>
      </c>
      <c r="B329" s="240" t="s">
        <v>1062</v>
      </c>
      <c r="C329" s="241">
        <v>372081960.36647499</v>
      </c>
      <c r="D329" s="239" t="s">
        <v>1065</v>
      </c>
    </row>
    <row r="330" spans="1:4" ht="35.1" customHeight="1">
      <c r="A330" s="238" t="s">
        <v>1029</v>
      </c>
      <c r="B330" s="240" t="s">
        <v>1062</v>
      </c>
      <c r="C330" s="241">
        <v>68114143.726399004</v>
      </c>
      <c r="D330" s="239" t="s">
        <v>1065</v>
      </c>
    </row>
    <row r="331" spans="1:4" ht="35.1" customHeight="1">
      <c r="A331" s="238" t="s">
        <v>1029</v>
      </c>
      <c r="B331" s="240" t="s">
        <v>1062</v>
      </c>
      <c r="C331" s="241">
        <v>69421707.447028995</v>
      </c>
      <c r="D331" s="239" t="s">
        <v>1065</v>
      </c>
    </row>
    <row r="332" spans="1:4" ht="35.1" customHeight="1">
      <c r="A332" s="238" t="s">
        <v>1029</v>
      </c>
      <c r="B332" s="240" t="s">
        <v>1062</v>
      </c>
      <c r="C332" s="241">
        <v>69421707.447028995</v>
      </c>
      <c r="D332" s="239" t="s">
        <v>1065</v>
      </c>
    </row>
    <row r="333" spans="1:4" ht="35.1" customHeight="1">
      <c r="A333" s="238" t="s">
        <v>1029</v>
      </c>
      <c r="B333" s="240" t="s">
        <v>1062</v>
      </c>
      <c r="C333" s="241">
        <v>69421707.447028995</v>
      </c>
      <c r="D333" s="239" t="s">
        <v>1065</v>
      </c>
    </row>
    <row r="334" spans="1:4" ht="35.1" customHeight="1">
      <c r="A334" s="238" t="s">
        <v>1029</v>
      </c>
      <c r="B334" s="240" t="s">
        <v>1062</v>
      </c>
      <c r="C334" s="241">
        <v>69421707.447028995</v>
      </c>
      <c r="D334" s="239" t="s">
        <v>1065</v>
      </c>
    </row>
    <row r="335" spans="1:4" ht="35.1" customHeight="1">
      <c r="A335" s="238" t="s">
        <v>1029</v>
      </c>
      <c r="B335" s="240" t="s">
        <v>1062</v>
      </c>
      <c r="C335" s="241">
        <v>69421707.447028995</v>
      </c>
      <c r="D335" s="239" t="s">
        <v>1065</v>
      </c>
    </row>
    <row r="336" spans="1:4" ht="35.1" customHeight="1">
      <c r="A336" s="238" t="s">
        <v>1029</v>
      </c>
      <c r="B336" s="240" t="s">
        <v>1062</v>
      </c>
      <c r="C336" s="241">
        <v>69421707.447028995</v>
      </c>
      <c r="D336" s="239" t="s">
        <v>1065</v>
      </c>
    </row>
    <row r="337" spans="1:4" ht="35.1" customHeight="1">
      <c r="A337" s="238" t="s">
        <v>1029</v>
      </c>
      <c r="B337" s="240" t="s">
        <v>1062</v>
      </c>
      <c r="C337" s="241">
        <v>138843414.89405799</v>
      </c>
      <c r="D337" s="239" t="s">
        <v>1065</v>
      </c>
    </row>
    <row r="338" spans="1:4" ht="35.1" customHeight="1">
      <c r="A338" s="238" t="s">
        <v>1029</v>
      </c>
      <c r="B338" s="240" t="s">
        <v>1062</v>
      </c>
      <c r="C338" s="241">
        <v>69421707.447028995</v>
      </c>
      <c r="D338" s="239" t="s">
        <v>1065</v>
      </c>
    </row>
    <row r="339" spans="1:4" ht="35.1" customHeight="1">
      <c r="A339" s="238" t="s">
        <v>1029</v>
      </c>
      <c r="B339" s="240" t="s">
        <v>1062</v>
      </c>
      <c r="C339" s="241">
        <v>138843414.89405799</v>
      </c>
      <c r="D339" s="239" t="s">
        <v>1065</v>
      </c>
    </row>
    <row r="340" spans="1:4" ht="35.1" customHeight="1">
      <c r="A340" s="238" t="s">
        <v>1029</v>
      </c>
      <c r="B340" s="240" t="s">
        <v>1062</v>
      </c>
      <c r="C340" s="241">
        <v>138843414.89405799</v>
      </c>
      <c r="D340" s="239" t="s">
        <v>1065</v>
      </c>
    </row>
    <row r="341" spans="1:4" ht="35.1" customHeight="1">
      <c r="A341" s="238" t="s">
        <v>1029</v>
      </c>
      <c r="B341" s="240" t="s">
        <v>1062</v>
      </c>
      <c r="C341" s="241">
        <v>122605458.707518</v>
      </c>
      <c r="D341" s="239" t="s">
        <v>1065</v>
      </c>
    </row>
    <row r="342" spans="1:4" ht="35.1" customHeight="1">
      <c r="A342" s="238" t="s">
        <v>1029</v>
      </c>
      <c r="B342" s="240" t="s">
        <v>1062</v>
      </c>
      <c r="C342" s="241">
        <v>68114143.726399004</v>
      </c>
      <c r="D342" s="239" t="s">
        <v>1065</v>
      </c>
    </row>
    <row r="343" spans="1:4" ht="35.1" customHeight="1">
      <c r="A343" s="238" t="s">
        <v>1029</v>
      </c>
      <c r="B343" s="240" t="s">
        <v>1062</v>
      </c>
      <c r="C343" s="241">
        <v>68114143.726399004</v>
      </c>
      <c r="D343" s="239" t="s">
        <v>1065</v>
      </c>
    </row>
    <row r="344" spans="1:4" ht="35.1" customHeight="1">
      <c r="A344" s="238" t="s">
        <v>1029</v>
      </c>
      <c r="B344" s="240" t="s">
        <v>1062</v>
      </c>
      <c r="C344" s="241">
        <v>68114143.726399004</v>
      </c>
      <c r="D344" s="239" t="s">
        <v>1065</v>
      </c>
    </row>
    <row r="345" spans="1:4" ht="35.1" customHeight="1">
      <c r="A345" s="238" t="s">
        <v>1029</v>
      </c>
      <c r="B345" s="240" t="s">
        <v>1062</v>
      </c>
      <c r="C345" s="241">
        <v>68114143.726399004</v>
      </c>
      <c r="D345" s="239" t="s">
        <v>1065</v>
      </c>
    </row>
    <row r="346" spans="1:4" ht="35.1" customHeight="1">
      <c r="A346" s="238" t="s">
        <v>1029</v>
      </c>
      <c r="B346" s="240" t="s">
        <v>1062</v>
      </c>
      <c r="C346" s="241">
        <v>68114143.726399004</v>
      </c>
      <c r="D346" s="239" t="s">
        <v>1065</v>
      </c>
    </row>
    <row r="347" spans="1:4" ht="35.1" customHeight="1">
      <c r="A347" s="238" t="s">
        <v>1029</v>
      </c>
      <c r="B347" s="240" t="s">
        <v>1062</v>
      </c>
      <c r="C347" s="241">
        <v>68114143.726399004</v>
      </c>
      <c r="D347" s="239" t="s">
        <v>1065</v>
      </c>
    </row>
    <row r="348" spans="1:4" ht="35.1" customHeight="1">
      <c r="A348" s="238" t="s">
        <v>1029</v>
      </c>
      <c r="B348" s="240" t="s">
        <v>1062</v>
      </c>
      <c r="C348" s="241">
        <v>69421707.447028995</v>
      </c>
      <c r="D348" s="239" t="s">
        <v>1065</v>
      </c>
    </row>
    <row r="349" spans="1:4" ht="35.1" customHeight="1">
      <c r="A349" s="238" t="s">
        <v>1029</v>
      </c>
      <c r="B349" s="240" t="s">
        <v>1062</v>
      </c>
      <c r="C349" s="241">
        <v>68114143.726399004</v>
      </c>
      <c r="D349" s="239" t="s">
        <v>1065</v>
      </c>
    </row>
    <row r="350" spans="1:4" ht="35.1" customHeight="1">
      <c r="A350" s="238" t="s">
        <v>1029</v>
      </c>
      <c r="B350" s="240" t="s">
        <v>1062</v>
      </c>
      <c r="C350" s="241">
        <v>136228287.45279801</v>
      </c>
      <c r="D350" s="239" t="s">
        <v>1065</v>
      </c>
    </row>
    <row r="351" spans="1:4" ht="35.1" customHeight="1">
      <c r="A351" s="238" t="s">
        <v>1029</v>
      </c>
      <c r="B351" s="240" t="s">
        <v>1062</v>
      </c>
      <c r="C351" s="241">
        <v>69421707.447028995</v>
      </c>
      <c r="D351" s="239" t="s">
        <v>1065</v>
      </c>
    </row>
    <row r="352" spans="1:4" ht="35.1" customHeight="1">
      <c r="A352" s="238" t="s">
        <v>1029</v>
      </c>
      <c r="B352" s="240" t="s">
        <v>1062</v>
      </c>
      <c r="C352" s="241">
        <v>68114143.726399004</v>
      </c>
      <c r="D352" s="239" t="s">
        <v>1065</v>
      </c>
    </row>
    <row r="353" spans="1:4" ht="35.1" customHeight="1">
      <c r="A353" s="238" t="s">
        <v>1047</v>
      </c>
      <c r="B353" s="240" t="s">
        <v>1062</v>
      </c>
      <c r="C353" s="241">
        <v>850529273.39195204</v>
      </c>
      <c r="D353" s="239" t="s">
        <v>1065</v>
      </c>
    </row>
    <row r="354" spans="1:4" ht="35.1" customHeight="1">
      <c r="A354" s="238" t="s">
        <v>1029</v>
      </c>
      <c r="B354" s="240" t="s">
        <v>1062</v>
      </c>
      <c r="C354" s="241">
        <v>138843414.89405799</v>
      </c>
      <c r="D354" s="239" t="s">
        <v>1065</v>
      </c>
    </row>
    <row r="355" spans="1:4" ht="35.1" customHeight="1">
      <c r="A355" s="238" t="s">
        <v>1029</v>
      </c>
      <c r="B355" s="240" t="s">
        <v>1062</v>
      </c>
      <c r="C355" s="241">
        <v>67253536.363537997</v>
      </c>
      <c r="D355" s="239" t="s">
        <v>1065</v>
      </c>
    </row>
    <row r="356" spans="1:4" ht="35.1" customHeight="1">
      <c r="A356" s="238" t="s">
        <v>1029</v>
      </c>
      <c r="B356" s="240" t="s">
        <v>1062</v>
      </c>
      <c r="C356" s="241">
        <v>67253536.363537997</v>
      </c>
      <c r="D356" s="239" t="s">
        <v>1065</v>
      </c>
    </row>
    <row r="357" spans="1:4" ht="35.1" customHeight="1">
      <c r="A357" s="238" t="s">
        <v>1029</v>
      </c>
      <c r="B357" s="240" t="s">
        <v>1062</v>
      </c>
      <c r="C357" s="241">
        <v>69421707.447028995</v>
      </c>
      <c r="D357" s="239" t="s">
        <v>1065</v>
      </c>
    </row>
    <row r="358" spans="1:4" ht="35.1" customHeight="1">
      <c r="A358" s="238" t="s">
        <v>1029</v>
      </c>
      <c r="B358" s="240" t="s">
        <v>1062</v>
      </c>
      <c r="C358" s="241">
        <v>69421707.447028995</v>
      </c>
      <c r="D358" s="239" t="s">
        <v>1065</v>
      </c>
    </row>
    <row r="359" spans="1:4" ht="35.1" customHeight="1">
      <c r="A359" s="238" t="s">
        <v>1029</v>
      </c>
      <c r="B359" s="240" t="s">
        <v>1062</v>
      </c>
      <c r="C359" s="241">
        <v>69421707.447028995</v>
      </c>
      <c r="D359" s="239" t="s">
        <v>1065</v>
      </c>
    </row>
    <row r="360" spans="1:4" ht="35.1" customHeight="1">
      <c r="A360" s="238" t="s">
        <v>1029</v>
      </c>
      <c r="B360" s="240" t="s">
        <v>1062</v>
      </c>
      <c r="C360" s="241">
        <v>69421707.447028995</v>
      </c>
      <c r="D360" s="239" t="s">
        <v>1065</v>
      </c>
    </row>
    <row r="361" spans="1:4" ht="35.1" customHeight="1">
      <c r="A361" s="238" t="s">
        <v>1029</v>
      </c>
      <c r="B361" s="240" t="s">
        <v>1062</v>
      </c>
      <c r="C361" s="241">
        <v>70316744.092102006</v>
      </c>
      <c r="D361" s="239" t="s">
        <v>1065</v>
      </c>
    </row>
    <row r="362" spans="1:4" ht="35.1" customHeight="1">
      <c r="A362" s="238" t="s">
        <v>1029</v>
      </c>
      <c r="B362" s="240" t="s">
        <v>1062</v>
      </c>
      <c r="C362" s="241">
        <v>69421707.447028995</v>
      </c>
      <c r="D362" s="239" t="s">
        <v>1065</v>
      </c>
    </row>
    <row r="363" spans="1:4" ht="35.1" customHeight="1">
      <c r="A363" s="238" t="s">
        <v>1029</v>
      </c>
      <c r="B363" s="240" t="s">
        <v>1062</v>
      </c>
      <c r="C363" s="241">
        <v>72360011.938819006</v>
      </c>
      <c r="D363" s="239" t="s">
        <v>1065</v>
      </c>
    </row>
    <row r="364" spans="1:4" ht="35.1" customHeight="1">
      <c r="A364" s="238" t="s">
        <v>1029</v>
      </c>
      <c r="B364" s="240" t="s">
        <v>1062</v>
      </c>
      <c r="C364" s="241">
        <v>69421707.447028995</v>
      </c>
      <c r="D364" s="239" t="s">
        <v>1065</v>
      </c>
    </row>
    <row r="365" spans="1:4" ht="35.1" customHeight="1">
      <c r="A365" s="238" t="s">
        <v>1029</v>
      </c>
      <c r="B365" s="240" t="s">
        <v>1062</v>
      </c>
      <c r="C365" s="241">
        <v>67253536.363537997</v>
      </c>
      <c r="D365" s="239" t="s">
        <v>1065</v>
      </c>
    </row>
    <row r="366" spans="1:4" ht="35.1" customHeight="1">
      <c r="A366" s="238" t="s">
        <v>1029</v>
      </c>
      <c r="B366" s="240" t="s">
        <v>1062</v>
      </c>
      <c r="C366" s="241">
        <v>69421707.447028995</v>
      </c>
      <c r="D366" s="239" t="s">
        <v>1065</v>
      </c>
    </row>
    <row r="367" spans="1:4" ht="35.1" customHeight="1">
      <c r="A367" s="238" t="s">
        <v>1029</v>
      </c>
      <c r="B367" s="240" t="s">
        <v>1062</v>
      </c>
      <c r="C367" s="241">
        <v>73191848.823801994</v>
      </c>
      <c r="D367" s="239" t="s">
        <v>1065</v>
      </c>
    </row>
    <row r="368" spans="1:4" ht="35.1" customHeight="1">
      <c r="A368" s="238" t="s">
        <v>1029</v>
      </c>
      <c r="B368" s="240" t="s">
        <v>1062</v>
      </c>
      <c r="C368" s="241">
        <v>73191848.823801994</v>
      </c>
      <c r="D368" s="239" t="s">
        <v>1065</v>
      </c>
    </row>
    <row r="369" spans="1:4" ht="35.1" customHeight="1">
      <c r="A369" s="238" t="s">
        <v>1029</v>
      </c>
      <c r="B369" s="240" t="s">
        <v>1062</v>
      </c>
      <c r="C369" s="241">
        <v>73191848.823801994</v>
      </c>
      <c r="D369" s="239" t="s">
        <v>1065</v>
      </c>
    </row>
    <row r="370" spans="1:4" ht="35.1" customHeight="1">
      <c r="A370" s="238" t="s">
        <v>1029</v>
      </c>
      <c r="B370" s="240" t="s">
        <v>1062</v>
      </c>
      <c r="C370" s="241">
        <v>73191848.823801994</v>
      </c>
      <c r="D370" s="239" t="s">
        <v>1065</v>
      </c>
    </row>
    <row r="371" spans="1:4" ht="35.1" customHeight="1">
      <c r="A371" s="238" t="s">
        <v>1029</v>
      </c>
      <c r="B371" s="240" t="s">
        <v>1062</v>
      </c>
      <c r="C371" s="241">
        <v>72360011.938819006</v>
      </c>
      <c r="D371" s="239" t="s">
        <v>1065</v>
      </c>
    </row>
    <row r="372" spans="1:4" ht="35.1" customHeight="1">
      <c r="A372" s="238" t="s">
        <v>1029</v>
      </c>
      <c r="B372" s="240" t="s">
        <v>1062</v>
      </c>
      <c r="C372" s="241">
        <v>73191848.823801994</v>
      </c>
      <c r="D372" s="239" t="s">
        <v>1065</v>
      </c>
    </row>
    <row r="373" spans="1:4" ht="35.1" customHeight="1">
      <c r="A373" s="238" t="s">
        <v>1029</v>
      </c>
      <c r="B373" s="240" t="s">
        <v>1062</v>
      </c>
      <c r="C373" s="241">
        <v>72360011.938819006</v>
      </c>
      <c r="D373" s="239" t="s">
        <v>1065</v>
      </c>
    </row>
    <row r="374" spans="1:4" ht="35.1" customHeight="1">
      <c r="A374" s="238" t="s">
        <v>1029</v>
      </c>
      <c r="B374" s="240" t="s">
        <v>1062</v>
      </c>
      <c r="C374" s="241">
        <v>72360011.938819006</v>
      </c>
      <c r="D374" s="239" t="s">
        <v>1065</v>
      </c>
    </row>
    <row r="375" spans="1:4" ht="35.1" customHeight="1">
      <c r="A375" s="238" t="s">
        <v>1029</v>
      </c>
      <c r="B375" s="240" t="s">
        <v>1062</v>
      </c>
      <c r="C375" s="241">
        <v>72360011.938819006</v>
      </c>
      <c r="D375" s="239" t="s">
        <v>1065</v>
      </c>
    </row>
    <row r="376" spans="1:4" ht="35.1" customHeight="1">
      <c r="A376" s="238" t="s">
        <v>1029</v>
      </c>
      <c r="B376" s="240" t="s">
        <v>1062</v>
      </c>
      <c r="C376" s="241">
        <v>72360011.938819006</v>
      </c>
      <c r="D376" s="239" t="s">
        <v>1065</v>
      </c>
    </row>
    <row r="377" spans="1:4" ht="35.1" customHeight="1">
      <c r="A377" s="238" t="s">
        <v>1029</v>
      </c>
      <c r="B377" s="240" t="s">
        <v>1062</v>
      </c>
      <c r="C377" s="241">
        <v>72360011.938819006</v>
      </c>
      <c r="D377" s="239" t="s">
        <v>1065</v>
      </c>
    </row>
    <row r="378" spans="1:4" ht="35.1" customHeight="1">
      <c r="A378" s="238" t="s">
        <v>1029</v>
      </c>
      <c r="B378" s="240" t="s">
        <v>1062</v>
      </c>
      <c r="C378" s="241">
        <v>72360011.938819006</v>
      </c>
      <c r="D378" s="239" t="s">
        <v>1065</v>
      </c>
    </row>
    <row r="379" spans="1:4" ht="35.1" customHeight="1">
      <c r="A379" s="238" t="s">
        <v>1029</v>
      </c>
      <c r="B379" s="240" t="s">
        <v>1062</v>
      </c>
      <c r="C379" s="241">
        <v>73191848.823801994</v>
      </c>
      <c r="D379" s="239" t="s">
        <v>1065</v>
      </c>
    </row>
    <row r="380" spans="1:4" ht="35.1" customHeight="1">
      <c r="A380" s="238" t="s">
        <v>1029</v>
      </c>
      <c r="B380" s="240" t="s">
        <v>1062</v>
      </c>
      <c r="C380" s="241">
        <v>73191848.823801994</v>
      </c>
      <c r="D380" s="239" t="s">
        <v>1065</v>
      </c>
    </row>
    <row r="381" spans="1:4" ht="35.1" customHeight="1">
      <c r="A381" s="238" t="s">
        <v>1029</v>
      </c>
      <c r="B381" s="240" t="s">
        <v>1062</v>
      </c>
      <c r="C381" s="241">
        <v>73191848.823801994</v>
      </c>
      <c r="D381" s="239" t="s">
        <v>1065</v>
      </c>
    </row>
    <row r="382" spans="1:4" ht="35.1" customHeight="1">
      <c r="A382" s="238" t="s">
        <v>1043</v>
      </c>
      <c r="B382" s="240" t="s">
        <v>1062</v>
      </c>
      <c r="C382" s="241">
        <v>863124348.26647997</v>
      </c>
      <c r="D382" s="239" t="s">
        <v>1065</v>
      </c>
    </row>
    <row r="383" spans="1:4" ht="35.1" customHeight="1">
      <c r="A383" s="238" t="s">
        <v>1029</v>
      </c>
      <c r="B383" s="240" t="s">
        <v>1071</v>
      </c>
      <c r="C383" s="241">
        <v>91617543.382640004</v>
      </c>
      <c r="D383" s="239" t="s">
        <v>1065</v>
      </c>
    </row>
    <row r="384" spans="1:4" ht="35.1" customHeight="1">
      <c r="A384" s="238" t="s">
        <v>1029</v>
      </c>
      <c r="B384" s="240" t="s">
        <v>1071</v>
      </c>
      <c r="C384" s="241">
        <v>91496954.392747998</v>
      </c>
      <c r="D384" s="239" t="s">
        <v>1065</v>
      </c>
    </row>
    <row r="385" spans="1:4" ht="35.1" customHeight="1">
      <c r="A385" s="238" t="s">
        <v>1029</v>
      </c>
      <c r="B385" s="240" t="s">
        <v>1071</v>
      </c>
      <c r="C385" s="241">
        <v>91496954.392747998</v>
      </c>
      <c r="D385" s="239" t="s">
        <v>1065</v>
      </c>
    </row>
    <row r="386" spans="1:4" ht="35.1" customHeight="1">
      <c r="A386" s="238" t="s">
        <v>1047</v>
      </c>
      <c r="B386" s="240" t="s">
        <v>1071</v>
      </c>
      <c r="C386" s="241">
        <v>1578663162.5670021</v>
      </c>
      <c r="D386" s="239" t="s">
        <v>1065</v>
      </c>
    </row>
    <row r="387" spans="1:4" ht="35.1" customHeight="1">
      <c r="A387" s="238" t="s">
        <v>1047</v>
      </c>
      <c r="B387" s="240" t="s">
        <v>1071</v>
      </c>
      <c r="C387" s="241">
        <v>926535206.84161997</v>
      </c>
      <c r="D387" s="239" t="s">
        <v>1065</v>
      </c>
    </row>
    <row r="388" spans="1:4" ht="35.1" customHeight="1">
      <c r="A388" s="238" t="s">
        <v>1029</v>
      </c>
      <c r="B388" s="240" t="s">
        <v>1062</v>
      </c>
      <c r="C388" s="241">
        <v>71159853.975806996</v>
      </c>
      <c r="D388" s="239" t="s">
        <v>1065</v>
      </c>
    </row>
    <row r="389" spans="1:4" ht="35.1" customHeight="1">
      <c r="A389" s="238" t="s">
        <v>1029</v>
      </c>
      <c r="B389" s="240" t="s">
        <v>1062</v>
      </c>
      <c r="C389" s="241">
        <v>73191848.823801994</v>
      </c>
      <c r="D389" s="239" t="s">
        <v>1065</v>
      </c>
    </row>
    <row r="390" spans="1:4" ht="35.1" customHeight="1">
      <c r="A390" s="238" t="s">
        <v>1029</v>
      </c>
      <c r="B390" s="240" t="s">
        <v>1062</v>
      </c>
      <c r="C390" s="241">
        <v>73191848.823801994</v>
      </c>
      <c r="D390" s="239" t="s">
        <v>1065</v>
      </c>
    </row>
    <row r="391" spans="1:4" ht="35.1" customHeight="1">
      <c r="A391" s="238" t="s">
        <v>1029</v>
      </c>
      <c r="B391" s="240" t="s">
        <v>1062</v>
      </c>
      <c r="C391" s="241">
        <v>73191848.823801994</v>
      </c>
      <c r="D391" s="239" t="s">
        <v>1065</v>
      </c>
    </row>
    <row r="392" spans="1:4" ht="35.1" customHeight="1">
      <c r="A392" s="238" t="s">
        <v>1029</v>
      </c>
      <c r="B392" s="240" t="s">
        <v>1062</v>
      </c>
      <c r="C392" s="241">
        <v>69421707.447028995</v>
      </c>
      <c r="D392" s="239" t="s">
        <v>1065</v>
      </c>
    </row>
    <row r="393" spans="1:4" ht="35.1" customHeight="1">
      <c r="A393" s="238" t="s">
        <v>1029</v>
      </c>
      <c r="B393" s="240" t="s">
        <v>1062</v>
      </c>
      <c r="C393" s="241">
        <v>73191848.823801994</v>
      </c>
      <c r="D393" s="239" t="s">
        <v>1065</v>
      </c>
    </row>
    <row r="394" spans="1:4" ht="35.1" customHeight="1">
      <c r="A394" s="238" t="s">
        <v>1029</v>
      </c>
      <c r="B394" s="240" t="s">
        <v>1062</v>
      </c>
      <c r="C394" s="241">
        <v>73191848.823801994</v>
      </c>
      <c r="D394" s="239" t="s">
        <v>1065</v>
      </c>
    </row>
    <row r="395" spans="1:4" ht="35.1" customHeight="1">
      <c r="A395" s="238" t="s">
        <v>1029</v>
      </c>
      <c r="B395" s="240" t="s">
        <v>1062</v>
      </c>
      <c r="C395" s="241">
        <v>73191848.823801994</v>
      </c>
      <c r="D395" s="239" t="s">
        <v>1065</v>
      </c>
    </row>
    <row r="396" spans="1:4" ht="35.1" customHeight="1">
      <c r="A396" s="238" t="s">
        <v>1029</v>
      </c>
      <c r="B396" s="240" t="s">
        <v>1062</v>
      </c>
      <c r="C396" s="241">
        <v>73191848.823801994</v>
      </c>
      <c r="D396" s="239" t="s">
        <v>1065</v>
      </c>
    </row>
    <row r="397" spans="1:4" ht="35.1" customHeight="1">
      <c r="A397" s="238" t="s">
        <v>1029</v>
      </c>
      <c r="B397" s="240" t="s">
        <v>1062</v>
      </c>
      <c r="C397" s="241">
        <v>73191848.823801994</v>
      </c>
      <c r="D397" s="239" t="s">
        <v>1065</v>
      </c>
    </row>
    <row r="398" spans="1:4" ht="35.1" customHeight="1">
      <c r="A398" s="238" t="s">
        <v>1029</v>
      </c>
      <c r="B398" s="240" t="s">
        <v>1062</v>
      </c>
      <c r="C398" s="241">
        <v>70316744.092102006</v>
      </c>
      <c r="D398" s="239" t="s">
        <v>1065</v>
      </c>
    </row>
    <row r="399" spans="1:4" ht="35.1" customHeight="1">
      <c r="A399" s="238" t="s">
        <v>1029</v>
      </c>
      <c r="B399" s="240" t="s">
        <v>1062</v>
      </c>
      <c r="C399" s="241">
        <v>130248021.48987401</v>
      </c>
      <c r="D399" s="239" t="s">
        <v>1065</v>
      </c>
    </row>
    <row r="400" spans="1:4" ht="35.1" customHeight="1">
      <c r="A400" s="238" t="s">
        <v>1029</v>
      </c>
      <c r="B400" s="240" t="s">
        <v>1062</v>
      </c>
      <c r="C400" s="241">
        <v>73191848.823801994</v>
      </c>
      <c r="D400" s="239" t="s">
        <v>1065</v>
      </c>
    </row>
    <row r="401" spans="1:4" ht="35.1" customHeight="1">
      <c r="A401" s="238" t="s">
        <v>1029</v>
      </c>
      <c r="B401" s="240" t="s">
        <v>1062</v>
      </c>
      <c r="C401" s="241">
        <v>73191848.823801994</v>
      </c>
      <c r="D401" s="239" t="s">
        <v>1065</v>
      </c>
    </row>
    <row r="402" spans="1:4" ht="35.1" customHeight="1">
      <c r="A402" s="238" t="s">
        <v>1029</v>
      </c>
      <c r="B402" s="240" t="s">
        <v>1062</v>
      </c>
      <c r="C402" s="241">
        <v>67253536.363537997</v>
      </c>
      <c r="D402" s="239" t="s">
        <v>1065</v>
      </c>
    </row>
    <row r="403" spans="1:4" ht="35.1" customHeight="1">
      <c r="A403" s="238" t="s">
        <v>1029</v>
      </c>
      <c r="B403" s="240" t="s">
        <v>1062</v>
      </c>
      <c r="C403" s="241">
        <v>67253536.363537997</v>
      </c>
      <c r="D403" s="239" t="s">
        <v>1065</v>
      </c>
    </row>
    <row r="404" spans="1:4" ht="35.1" customHeight="1">
      <c r="A404" s="238" t="s">
        <v>1029</v>
      </c>
      <c r="B404" s="240" t="s">
        <v>1062</v>
      </c>
      <c r="C404" s="241">
        <v>67253536.363537997</v>
      </c>
      <c r="D404" s="239" t="s">
        <v>1065</v>
      </c>
    </row>
    <row r="405" spans="1:4" ht="35.1" customHeight="1">
      <c r="A405" s="238" t="s">
        <v>1029</v>
      </c>
      <c r="B405" s="240" t="s">
        <v>1062</v>
      </c>
      <c r="C405" s="241">
        <v>121056365.454368</v>
      </c>
      <c r="D405" s="239" t="s">
        <v>1065</v>
      </c>
    </row>
    <row r="406" spans="1:4" ht="35.1" customHeight="1">
      <c r="A406" s="238" t="s">
        <v>1029</v>
      </c>
      <c r="B406" s="240" t="s">
        <v>1062</v>
      </c>
      <c r="C406" s="241">
        <v>67253536.363537997</v>
      </c>
      <c r="D406" s="239" t="s">
        <v>1065</v>
      </c>
    </row>
    <row r="407" spans="1:4" ht="35.1" customHeight="1">
      <c r="A407" s="238" t="s">
        <v>1029</v>
      </c>
      <c r="B407" s="240" t="s">
        <v>1062</v>
      </c>
      <c r="C407" s="241">
        <v>69421707.447028995</v>
      </c>
      <c r="D407" s="239" t="s">
        <v>1065</v>
      </c>
    </row>
    <row r="408" spans="1:4" ht="35.1" customHeight="1">
      <c r="A408" s="238" t="s">
        <v>1029</v>
      </c>
      <c r="B408" s="240" t="s">
        <v>1062</v>
      </c>
      <c r="C408" s="241">
        <v>72360011.938819006</v>
      </c>
      <c r="D408" s="239" t="s">
        <v>1065</v>
      </c>
    </row>
    <row r="409" spans="1:4" ht="35.1" customHeight="1">
      <c r="A409" s="238" t="s">
        <v>1029</v>
      </c>
      <c r="B409" s="240" t="s">
        <v>1062</v>
      </c>
      <c r="C409" s="241">
        <v>130248021.48987401</v>
      </c>
      <c r="D409" s="239" t="s">
        <v>1065</v>
      </c>
    </row>
    <row r="410" spans="1:4" ht="35.1" customHeight="1">
      <c r="A410" s="238" t="s">
        <v>1029</v>
      </c>
      <c r="B410" s="240" t="s">
        <v>1062</v>
      </c>
      <c r="C410" s="241">
        <v>138843414.89405799</v>
      </c>
      <c r="D410" s="239" t="s">
        <v>1065</v>
      </c>
    </row>
    <row r="411" spans="1:4" ht="35.1" customHeight="1">
      <c r="A411" s="238" t="s">
        <v>1029</v>
      </c>
      <c r="B411" s="240" t="s">
        <v>1062</v>
      </c>
      <c r="C411" s="241">
        <v>121056365.454368</v>
      </c>
      <c r="D411" s="239" t="s">
        <v>1065</v>
      </c>
    </row>
    <row r="412" spans="1:4" ht="35.1" customHeight="1">
      <c r="A412" s="238" t="s">
        <v>1047</v>
      </c>
      <c r="B412" s="240" t="s">
        <v>1062</v>
      </c>
      <c r="C412" s="241">
        <v>121056365.454368</v>
      </c>
      <c r="D412" s="239" t="s">
        <v>1065</v>
      </c>
    </row>
    <row r="413" spans="1:4" ht="35.1" customHeight="1">
      <c r="A413" s="238" t="s">
        <v>1029</v>
      </c>
      <c r="B413" s="240" t="s">
        <v>1062</v>
      </c>
      <c r="C413" s="241">
        <v>72360011.938819006</v>
      </c>
      <c r="D413" s="239" t="s">
        <v>1065</v>
      </c>
    </row>
    <row r="414" spans="1:4" ht="35.1" customHeight="1">
      <c r="A414" s="238" t="s">
        <v>1029</v>
      </c>
      <c r="B414" s="240" t="s">
        <v>1062</v>
      </c>
      <c r="C414" s="241">
        <v>73191848.823801994</v>
      </c>
      <c r="D414" s="239" t="s">
        <v>1065</v>
      </c>
    </row>
    <row r="415" spans="1:4" ht="35.1" customHeight="1">
      <c r="A415" s="238" t="s">
        <v>1029</v>
      </c>
      <c r="B415" s="240" t="s">
        <v>1062</v>
      </c>
      <c r="C415" s="241">
        <v>10246858.835332001</v>
      </c>
      <c r="D415" s="239" t="s">
        <v>1065</v>
      </c>
    </row>
    <row r="416" spans="1:4" ht="35.1" customHeight="1">
      <c r="A416" s="238" t="s">
        <v>1029</v>
      </c>
      <c r="B416" s="240" t="s">
        <v>1062</v>
      </c>
      <c r="C416" s="241">
        <v>73191848.823801994</v>
      </c>
      <c r="D416" s="239" t="s">
        <v>1065</v>
      </c>
    </row>
    <row r="417" spans="1:4" ht="35.1" customHeight="1">
      <c r="A417" s="238" t="s">
        <v>1029</v>
      </c>
      <c r="B417" s="240" t="s">
        <v>1062</v>
      </c>
      <c r="C417" s="241">
        <v>73191848.823801994</v>
      </c>
      <c r="D417" s="239" t="s">
        <v>1065</v>
      </c>
    </row>
    <row r="418" spans="1:4" ht="35.1" customHeight="1">
      <c r="A418" s="238" t="s">
        <v>1029</v>
      </c>
      <c r="B418" s="240" t="s">
        <v>1062</v>
      </c>
      <c r="C418" s="241">
        <v>73191848.823801994</v>
      </c>
      <c r="D418" s="239" t="s">
        <v>1065</v>
      </c>
    </row>
    <row r="419" spans="1:4" ht="35.1" customHeight="1">
      <c r="A419" s="238" t="s">
        <v>1029</v>
      </c>
      <c r="B419" s="240" t="s">
        <v>1062</v>
      </c>
      <c r="C419" s="241">
        <v>138843414.89405799</v>
      </c>
      <c r="D419" s="239" t="s">
        <v>1065</v>
      </c>
    </row>
    <row r="420" spans="1:4" ht="35.1" customHeight="1">
      <c r="A420" s="238" t="s">
        <v>1029</v>
      </c>
      <c r="B420" s="240" t="s">
        <v>1062</v>
      </c>
      <c r="C420" s="241">
        <v>69421707.447028995</v>
      </c>
      <c r="D420" s="239" t="s">
        <v>1065</v>
      </c>
    </row>
    <row r="421" spans="1:4" ht="35.1" customHeight="1">
      <c r="A421" s="238" t="s">
        <v>1029</v>
      </c>
      <c r="B421" s="240" t="s">
        <v>1062</v>
      </c>
      <c r="C421" s="241">
        <v>69421707.447028995</v>
      </c>
      <c r="D421" s="239" t="s">
        <v>1065</v>
      </c>
    </row>
    <row r="422" spans="1:4" ht="35.1" customHeight="1">
      <c r="A422" s="238" t="s">
        <v>1029</v>
      </c>
      <c r="B422" s="240" t="s">
        <v>1062</v>
      </c>
      <c r="C422" s="241">
        <v>69421707.447028995</v>
      </c>
      <c r="D422" s="239" t="s">
        <v>1065</v>
      </c>
    </row>
    <row r="423" spans="1:4" ht="35.1" customHeight="1">
      <c r="A423" s="238" t="s">
        <v>1047</v>
      </c>
      <c r="B423" s="240" t="s">
        <v>1071</v>
      </c>
      <c r="C423" s="241">
        <v>434713372.13387901</v>
      </c>
      <c r="D423" s="239" t="s">
        <v>1065</v>
      </c>
    </row>
    <row r="424" spans="1:4" ht="35.1" customHeight="1">
      <c r="A424" s="238" t="s">
        <v>1047</v>
      </c>
      <c r="B424" s="240" t="s">
        <v>1071</v>
      </c>
      <c r="C424" s="241">
        <v>600377928.36290896</v>
      </c>
      <c r="D424" s="239" t="s">
        <v>1065</v>
      </c>
    </row>
    <row r="425" spans="1:4" ht="35.1" customHeight="1">
      <c r="A425" s="238" t="s">
        <v>1029</v>
      </c>
      <c r="B425" s="240" t="s">
        <v>1062</v>
      </c>
      <c r="C425" s="241">
        <v>117106958.118084</v>
      </c>
      <c r="D425" s="239" t="s">
        <v>1065</v>
      </c>
    </row>
    <row r="426" spans="1:4" ht="35.1" customHeight="1">
      <c r="A426" s="238" t="s">
        <v>1029</v>
      </c>
      <c r="B426" s="240" t="s">
        <v>1062</v>
      </c>
      <c r="C426" s="241">
        <v>97815261.848509997</v>
      </c>
      <c r="D426" s="239" t="s">
        <v>1065</v>
      </c>
    </row>
    <row r="427" spans="1:4" ht="35.1" customHeight="1">
      <c r="A427" s="238" t="s">
        <v>1029</v>
      </c>
      <c r="B427" s="240" t="s">
        <v>1062</v>
      </c>
      <c r="C427" s="241">
        <v>73191848.823801994</v>
      </c>
      <c r="D427" s="239" t="s">
        <v>1065</v>
      </c>
    </row>
    <row r="428" spans="1:4" ht="35.1" customHeight="1">
      <c r="A428" s="238" t="s">
        <v>1029</v>
      </c>
      <c r="B428" s="240" t="s">
        <v>1062</v>
      </c>
      <c r="C428" s="241">
        <v>73191848.823801994</v>
      </c>
      <c r="D428" s="239" t="s">
        <v>1065</v>
      </c>
    </row>
    <row r="429" spans="1:4" ht="35.1" customHeight="1">
      <c r="A429" s="238" t="s">
        <v>1029</v>
      </c>
      <c r="B429" s="240" t="s">
        <v>1062</v>
      </c>
      <c r="C429" s="241">
        <v>73191848.823801994</v>
      </c>
      <c r="D429" s="239" t="s">
        <v>1065</v>
      </c>
    </row>
    <row r="430" spans="1:4" ht="35.1" customHeight="1">
      <c r="A430" s="238" t="s">
        <v>1029</v>
      </c>
      <c r="B430" s="240" t="s">
        <v>1062</v>
      </c>
      <c r="C430" s="241">
        <v>73191848.823801994</v>
      </c>
      <c r="D430" s="239" t="s">
        <v>1065</v>
      </c>
    </row>
    <row r="431" spans="1:4" ht="35.1" customHeight="1">
      <c r="A431" s="238" t="s">
        <v>1029</v>
      </c>
      <c r="B431" s="240" t="s">
        <v>1062</v>
      </c>
      <c r="C431" s="241">
        <v>72360011.938819006</v>
      </c>
      <c r="D431" s="239" t="s">
        <v>1065</v>
      </c>
    </row>
    <row r="432" spans="1:4" ht="35.1" customHeight="1">
      <c r="A432" s="238" t="s">
        <v>1029</v>
      </c>
      <c r="B432" s="240" t="s">
        <v>1062</v>
      </c>
      <c r="C432" s="241">
        <v>73191848.823801994</v>
      </c>
      <c r="D432" s="239" t="s">
        <v>1065</v>
      </c>
    </row>
    <row r="433" spans="1:4" ht="35.1" customHeight="1">
      <c r="A433" s="238" t="s">
        <v>1029</v>
      </c>
      <c r="B433" s="240" t="s">
        <v>1062</v>
      </c>
      <c r="C433" s="241">
        <v>72360011.938819006</v>
      </c>
      <c r="D433" s="239" t="s">
        <v>1065</v>
      </c>
    </row>
    <row r="434" spans="1:4" ht="35.1" customHeight="1">
      <c r="A434" s="238" t="s">
        <v>1029</v>
      </c>
      <c r="B434" s="240" t="s">
        <v>1062</v>
      </c>
      <c r="C434" s="241">
        <v>73191848.823801994</v>
      </c>
      <c r="D434" s="239" t="s">
        <v>1065</v>
      </c>
    </row>
    <row r="435" spans="1:4" ht="35.1" customHeight="1">
      <c r="A435" s="238" t="s">
        <v>1029</v>
      </c>
      <c r="B435" s="240" t="s">
        <v>1062</v>
      </c>
      <c r="C435" s="241">
        <v>67253536.363537997</v>
      </c>
      <c r="D435" s="239" t="s">
        <v>1065</v>
      </c>
    </row>
    <row r="436" spans="1:4" ht="35.1" customHeight="1">
      <c r="A436" s="238" t="s">
        <v>1029</v>
      </c>
      <c r="B436" s="240" t="s">
        <v>1062</v>
      </c>
      <c r="C436" s="241">
        <v>67253536.363537997</v>
      </c>
      <c r="D436" s="239" t="s">
        <v>1065</v>
      </c>
    </row>
    <row r="437" spans="1:4" ht="35.1" customHeight="1">
      <c r="A437" s="238" t="s">
        <v>1029</v>
      </c>
      <c r="B437" s="240" t="s">
        <v>1062</v>
      </c>
      <c r="C437" s="241">
        <v>67253536.363537997</v>
      </c>
      <c r="D437" s="239" t="s">
        <v>1065</v>
      </c>
    </row>
    <row r="438" spans="1:4" ht="35.1" customHeight="1">
      <c r="A438" s="238" t="s">
        <v>1029</v>
      </c>
      <c r="B438" s="240" t="s">
        <v>1062</v>
      </c>
      <c r="C438" s="241">
        <v>67253536.363537997</v>
      </c>
      <c r="D438" s="239" t="s">
        <v>1065</v>
      </c>
    </row>
    <row r="439" spans="1:4" ht="35.1" customHeight="1">
      <c r="A439" s="238" t="s">
        <v>1029</v>
      </c>
      <c r="B439" s="240" t="s">
        <v>1062</v>
      </c>
      <c r="C439" s="241">
        <v>67253536.363537997</v>
      </c>
      <c r="D439" s="239" t="s">
        <v>1065</v>
      </c>
    </row>
    <row r="440" spans="1:4" ht="35.1" customHeight="1">
      <c r="A440" s="238" t="s">
        <v>1029</v>
      </c>
      <c r="B440" s="240" t="s">
        <v>1062</v>
      </c>
      <c r="C440" s="241">
        <v>67253536.363537997</v>
      </c>
      <c r="D440" s="239" t="s">
        <v>1065</v>
      </c>
    </row>
    <row r="441" spans="1:4" ht="35.1" customHeight="1">
      <c r="A441" s="238" t="s">
        <v>1029</v>
      </c>
      <c r="B441" s="240" t="s">
        <v>1062</v>
      </c>
      <c r="C441" s="241">
        <v>117549392.790014</v>
      </c>
      <c r="D441" s="239" t="s">
        <v>1065</v>
      </c>
    </row>
    <row r="442" spans="1:4" ht="35.1" customHeight="1">
      <c r="A442" s="238" t="s">
        <v>1029</v>
      </c>
      <c r="B442" s="240" t="s">
        <v>1062</v>
      </c>
      <c r="C442" s="241">
        <v>67253536.363537997</v>
      </c>
      <c r="D442" s="239" t="s">
        <v>1065</v>
      </c>
    </row>
    <row r="443" spans="1:4" ht="35.1" customHeight="1">
      <c r="A443" s="238" t="s">
        <v>1029</v>
      </c>
      <c r="B443" s="240" t="s">
        <v>1062</v>
      </c>
      <c r="C443" s="241">
        <v>117549392.790014</v>
      </c>
      <c r="D443" s="239" t="s">
        <v>1065</v>
      </c>
    </row>
    <row r="444" spans="1:4" ht="35.1" customHeight="1">
      <c r="A444" s="238" t="s">
        <v>1029</v>
      </c>
      <c r="B444" s="240" t="s">
        <v>1062</v>
      </c>
      <c r="C444" s="241">
        <v>67253536.363537997</v>
      </c>
      <c r="D444" s="239" t="s">
        <v>1065</v>
      </c>
    </row>
    <row r="445" spans="1:4" ht="35.1" customHeight="1">
      <c r="A445" s="238" t="s">
        <v>1029</v>
      </c>
      <c r="B445" s="240" t="s">
        <v>1062</v>
      </c>
      <c r="C445" s="241">
        <v>67253536.363537997</v>
      </c>
      <c r="D445" s="239" t="s">
        <v>1065</v>
      </c>
    </row>
    <row r="446" spans="1:4" ht="35.1" customHeight="1">
      <c r="A446" s="238" t="s">
        <v>1029</v>
      </c>
      <c r="B446" s="240" t="s">
        <v>1062</v>
      </c>
      <c r="C446" s="241">
        <v>67253536.363537997</v>
      </c>
      <c r="D446" s="239" t="s">
        <v>1065</v>
      </c>
    </row>
    <row r="447" spans="1:4" ht="35.1" customHeight="1">
      <c r="A447" s="238" t="s">
        <v>1047</v>
      </c>
      <c r="B447" s="240" t="s">
        <v>1071</v>
      </c>
      <c r="C447" s="241">
        <v>438815874.064812</v>
      </c>
      <c r="D447" s="239" t="s">
        <v>1065</v>
      </c>
    </row>
    <row r="448" spans="1:4" ht="35.1" customHeight="1">
      <c r="A448" s="238" t="s">
        <v>1047</v>
      </c>
      <c r="B448" s="240" t="s">
        <v>1071</v>
      </c>
      <c r="C448" s="241">
        <v>444431164.98601002</v>
      </c>
      <c r="D448" s="239" t="s">
        <v>1065</v>
      </c>
    </row>
    <row r="449" spans="1:4" ht="35.1" customHeight="1">
      <c r="A449" s="238" t="s">
        <v>1029</v>
      </c>
      <c r="B449" s="240" t="s">
        <v>1062</v>
      </c>
      <c r="C449" s="241">
        <v>66295925.028507002</v>
      </c>
      <c r="D449" s="239" t="s">
        <v>1065</v>
      </c>
    </row>
    <row r="450" spans="1:4" ht="35.1" customHeight="1">
      <c r="A450" s="238" t="s">
        <v>1029</v>
      </c>
      <c r="B450" s="240" t="s">
        <v>1062</v>
      </c>
      <c r="C450" s="241">
        <v>66295925.028507002</v>
      </c>
      <c r="D450" s="239" t="s">
        <v>1065</v>
      </c>
    </row>
    <row r="451" spans="1:4" ht="35.1" customHeight="1">
      <c r="A451" s="238" t="s">
        <v>1029</v>
      </c>
      <c r="B451" s="240" t="s">
        <v>1062</v>
      </c>
      <c r="C451" s="241">
        <v>66295925.028507002</v>
      </c>
      <c r="D451" s="239" t="s">
        <v>1065</v>
      </c>
    </row>
    <row r="452" spans="1:4" ht="35.1" customHeight="1">
      <c r="A452" s="238" t="s">
        <v>1029</v>
      </c>
      <c r="B452" s="240" t="s">
        <v>1062</v>
      </c>
      <c r="C452" s="241">
        <v>67253536.363537997</v>
      </c>
      <c r="D452" s="239" t="s">
        <v>1065</v>
      </c>
    </row>
    <row r="453" spans="1:4" ht="35.1" customHeight="1">
      <c r="A453" s="238" t="s">
        <v>1029</v>
      </c>
      <c r="B453" s="240" t="s">
        <v>1062</v>
      </c>
      <c r="C453" s="241">
        <v>66295925.028507002</v>
      </c>
      <c r="D453" s="239" t="s">
        <v>1065</v>
      </c>
    </row>
    <row r="454" spans="1:4" ht="35.1" customHeight="1">
      <c r="A454" s="238" t="s">
        <v>1029</v>
      </c>
      <c r="B454" s="240" t="s">
        <v>1062</v>
      </c>
      <c r="C454" s="241">
        <v>66295925.028507002</v>
      </c>
      <c r="D454" s="239" t="s">
        <v>1065</v>
      </c>
    </row>
    <row r="455" spans="1:4" ht="35.1" customHeight="1">
      <c r="A455" s="238" t="s">
        <v>1029</v>
      </c>
      <c r="B455" s="240" t="s">
        <v>1062</v>
      </c>
      <c r="C455" s="241">
        <v>9190270.1756839994</v>
      </c>
      <c r="D455" s="239" t="s">
        <v>1065</v>
      </c>
    </row>
    <row r="456" spans="1:4" ht="35.1" customHeight="1">
      <c r="A456" s="238" t="s">
        <v>1029</v>
      </c>
      <c r="B456" s="240" t="s">
        <v>1062</v>
      </c>
      <c r="C456" s="241">
        <v>9190270.1756839994</v>
      </c>
      <c r="D456" s="239" t="s">
        <v>1065</v>
      </c>
    </row>
    <row r="457" spans="1:4" ht="35.1" customHeight="1">
      <c r="A457" s="238" t="s">
        <v>1029</v>
      </c>
      <c r="B457" s="240" t="s">
        <v>1062</v>
      </c>
      <c r="C457" s="241">
        <v>9190270.1756839994</v>
      </c>
      <c r="D457" s="239" t="s">
        <v>1065</v>
      </c>
    </row>
    <row r="458" spans="1:4" ht="35.1" customHeight="1">
      <c r="A458" s="238" t="s">
        <v>1029</v>
      </c>
      <c r="B458" s="240" t="s">
        <v>1062</v>
      </c>
      <c r="C458" s="241">
        <v>9327469.3628519997</v>
      </c>
      <c r="D458" s="239" t="s">
        <v>1065</v>
      </c>
    </row>
    <row r="459" spans="1:4" ht="35.1" customHeight="1">
      <c r="A459" s="238" t="s">
        <v>1029</v>
      </c>
      <c r="B459" s="240" t="s">
        <v>1062</v>
      </c>
      <c r="C459" s="241">
        <v>9234351.0328059997</v>
      </c>
      <c r="D459" s="239" t="s">
        <v>1065</v>
      </c>
    </row>
    <row r="460" spans="1:4" ht="35.1" customHeight="1">
      <c r="A460" s="238" t="s">
        <v>1029</v>
      </c>
      <c r="B460" s="240" t="s">
        <v>1062</v>
      </c>
      <c r="C460" s="241">
        <v>9190270.1756839994</v>
      </c>
      <c r="D460" s="239" t="s">
        <v>1065</v>
      </c>
    </row>
    <row r="461" spans="1:4" ht="35.1" customHeight="1">
      <c r="A461" s="238" t="s">
        <v>1029</v>
      </c>
      <c r="B461" s="240" t="s">
        <v>1062</v>
      </c>
      <c r="C461" s="241">
        <v>9190270.1756839994</v>
      </c>
      <c r="D461" s="239" t="s">
        <v>1065</v>
      </c>
    </row>
    <row r="462" spans="1:4" ht="35.1" customHeight="1">
      <c r="A462" s="238" t="s">
        <v>1029</v>
      </c>
      <c r="B462" s="240" t="s">
        <v>1062</v>
      </c>
      <c r="C462" s="241">
        <v>9190270.1756839994</v>
      </c>
      <c r="D462" s="239" t="s">
        <v>1065</v>
      </c>
    </row>
    <row r="463" spans="1:4" ht="35.1" customHeight="1">
      <c r="A463" s="238" t="s">
        <v>1029</v>
      </c>
      <c r="B463" s="240" t="s">
        <v>1062</v>
      </c>
      <c r="C463" s="241">
        <v>9190270.1756839994</v>
      </c>
      <c r="D463" s="239" t="s">
        <v>1065</v>
      </c>
    </row>
    <row r="464" spans="1:4" ht="35.1" customHeight="1">
      <c r="A464" s="238" t="s">
        <v>1029</v>
      </c>
      <c r="B464" s="240" t="s">
        <v>1062</v>
      </c>
      <c r="C464" s="241">
        <v>65644786.969176002</v>
      </c>
      <c r="D464" s="239" t="s">
        <v>1065</v>
      </c>
    </row>
    <row r="465" spans="1:4" ht="35.1" customHeight="1">
      <c r="A465" s="238" t="s">
        <v>1029</v>
      </c>
      <c r="B465" s="240" t="s">
        <v>1062</v>
      </c>
      <c r="C465" s="241">
        <v>9190270.1756839994</v>
      </c>
      <c r="D465" s="239" t="s">
        <v>1065</v>
      </c>
    </row>
    <row r="466" spans="1:4" ht="35.1" customHeight="1">
      <c r="A466" s="238" t="s">
        <v>1029</v>
      </c>
      <c r="B466" s="240" t="s">
        <v>1062</v>
      </c>
      <c r="C466" s="241">
        <v>9190270.1756839994</v>
      </c>
      <c r="D466" s="239" t="s">
        <v>1065</v>
      </c>
    </row>
    <row r="467" spans="1:4" ht="35.1" customHeight="1">
      <c r="A467" s="238" t="s">
        <v>1029</v>
      </c>
      <c r="B467" s="240" t="s">
        <v>1062</v>
      </c>
      <c r="C467" s="241">
        <v>9190270.1756839994</v>
      </c>
      <c r="D467" s="239" t="s">
        <v>1065</v>
      </c>
    </row>
    <row r="468" spans="1:4" ht="35.1" customHeight="1">
      <c r="A468" s="238" t="s">
        <v>1029</v>
      </c>
      <c r="B468" s="240" t="s">
        <v>1062</v>
      </c>
      <c r="C468" s="241">
        <v>9190270.1756839994</v>
      </c>
      <c r="D468" s="239" t="s">
        <v>1065</v>
      </c>
    </row>
    <row r="469" spans="1:4" ht="35.1" customHeight="1">
      <c r="A469" s="238" t="s">
        <v>1029</v>
      </c>
      <c r="B469" s="240" t="s">
        <v>1062</v>
      </c>
      <c r="C469" s="241">
        <v>9190270.1756839994</v>
      </c>
      <c r="D469" s="239" t="s">
        <v>1065</v>
      </c>
    </row>
    <row r="470" spans="1:4" ht="35.1" customHeight="1">
      <c r="A470" s="238" t="s">
        <v>1029</v>
      </c>
      <c r="B470" s="240" t="s">
        <v>1062</v>
      </c>
      <c r="C470" s="241">
        <v>9190270.1756839994</v>
      </c>
      <c r="D470" s="239" t="s">
        <v>1065</v>
      </c>
    </row>
    <row r="471" spans="1:4" ht="35.1" customHeight="1">
      <c r="A471" s="238" t="s">
        <v>1029</v>
      </c>
      <c r="B471" s="240" t="s">
        <v>1062</v>
      </c>
      <c r="C471" s="241">
        <v>9190270.1756839994</v>
      </c>
      <c r="D471" s="239" t="s">
        <v>1065</v>
      </c>
    </row>
    <row r="472" spans="1:4" ht="35.1" customHeight="1">
      <c r="A472" s="238" t="s">
        <v>1029</v>
      </c>
      <c r="B472" s="240" t="s">
        <v>1062</v>
      </c>
      <c r="C472" s="241">
        <v>9190270.1756839994</v>
      </c>
      <c r="D472" s="239" t="s">
        <v>1065</v>
      </c>
    </row>
    <row r="473" spans="1:4" ht="35.1" customHeight="1">
      <c r="A473" s="238" t="s">
        <v>1029</v>
      </c>
      <c r="B473" s="240" t="s">
        <v>1062</v>
      </c>
      <c r="C473" s="241">
        <v>9190270.1756839994</v>
      </c>
      <c r="D473" s="239" t="s">
        <v>1065</v>
      </c>
    </row>
    <row r="474" spans="1:4" ht="35.1" customHeight="1">
      <c r="A474" s="238" t="s">
        <v>1029</v>
      </c>
      <c r="B474" s="240" t="s">
        <v>1062</v>
      </c>
      <c r="C474" s="241">
        <v>9190270.1756839994</v>
      </c>
      <c r="D474" s="239" t="s">
        <v>1065</v>
      </c>
    </row>
    <row r="475" spans="1:4" ht="35.1" customHeight="1">
      <c r="A475" s="238" t="s">
        <v>1029</v>
      </c>
      <c r="B475" s="240" t="s">
        <v>1062</v>
      </c>
      <c r="C475" s="241">
        <v>9190270.1756839994</v>
      </c>
      <c r="D475" s="239" t="s">
        <v>1065</v>
      </c>
    </row>
    <row r="476" spans="1:4" ht="35.1" customHeight="1">
      <c r="A476" s="238" t="s">
        <v>1029</v>
      </c>
      <c r="B476" s="240" t="s">
        <v>1062</v>
      </c>
      <c r="C476" s="241">
        <v>9190270.1756839994</v>
      </c>
      <c r="D476" s="239" t="s">
        <v>1065</v>
      </c>
    </row>
    <row r="477" spans="1:4" ht="35.1" customHeight="1">
      <c r="A477" s="238" t="s">
        <v>1029</v>
      </c>
      <c r="B477" s="240" t="s">
        <v>1062</v>
      </c>
      <c r="C477" s="241">
        <v>9190270.1756839994</v>
      </c>
      <c r="D477" s="239" t="s">
        <v>1065</v>
      </c>
    </row>
    <row r="478" spans="1:4" ht="35.1" customHeight="1">
      <c r="A478" s="238" t="s">
        <v>1029</v>
      </c>
      <c r="B478" s="240" t="s">
        <v>1062</v>
      </c>
      <c r="C478" s="241">
        <v>9190270.1756839994</v>
      </c>
      <c r="D478" s="239" t="s">
        <v>1065</v>
      </c>
    </row>
    <row r="479" spans="1:4" ht="35.1" customHeight="1">
      <c r="A479" s="238" t="s">
        <v>1029</v>
      </c>
      <c r="B479" s="240" t="s">
        <v>1062</v>
      </c>
      <c r="C479" s="241">
        <v>9190270.1756839994</v>
      </c>
      <c r="D479" s="239" t="s">
        <v>1065</v>
      </c>
    </row>
    <row r="480" spans="1:4" ht="35.1" customHeight="1">
      <c r="A480" s="238" t="s">
        <v>1029</v>
      </c>
      <c r="B480" s="240" t="s">
        <v>1062</v>
      </c>
      <c r="C480" s="241">
        <v>9327469.3628519997</v>
      </c>
      <c r="D480" s="239" t="s">
        <v>1065</v>
      </c>
    </row>
    <row r="481" spans="1:4" ht="35.1" customHeight="1">
      <c r="A481" s="238" t="s">
        <v>1029</v>
      </c>
      <c r="B481" s="240" t="s">
        <v>1062</v>
      </c>
      <c r="C481" s="241">
        <v>9190270.1756839994</v>
      </c>
      <c r="D481" s="239" t="s">
        <v>1065</v>
      </c>
    </row>
    <row r="482" spans="1:4" ht="35.1" customHeight="1">
      <c r="A482" s="238" t="s">
        <v>1029</v>
      </c>
      <c r="B482" s="240" t="s">
        <v>1062</v>
      </c>
      <c r="C482" s="241">
        <v>67253536.363537997</v>
      </c>
      <c r="D482" s="239" t="s">
        <v>1065</v>
      </c>
    </row>
    <row r="483" spans="1:4" ht="35.1" customHeight="1">
      <c r="A483" s="238" t="s">
        <v>1029</v>
      </c>
      <c r="B483" s="240" t="s">
        <v>1062</v>
      </c>
      <c r="C483" s="241">
        <v>117549392.790014</v>
      </c>
      <c r="D483" s="239" t="s">
        <v>1065</v>
      </c>
    </row>
    <row r="484" spans="1:4" ht="35.1" customHeight="1">
      <c r="A484" s="238" t="s">
        <v>1029</v>
      </c>
      <c r="B484" s="240" t="s">
        <v>1062</v>
      </c>
      <c r="C484" s="241">
        <v>117549392.790014</v>
      </c>
      <c r="D484" s="239" t="s">
        <v>1065</v>
      </c>
    </row>
    <row r="485" spans="1:4" ht="35.1" customHeight="1">
      <c r="A485" s="238" t="s">
        <v>1029</v>
      </c>
      <c r="B485" s="240" t="s">
        <v>1062</v>
      </c>
      <c r="C485" s="241">
        <v>352648178.37004203</v>
      </c>
      <c r="D485" s="239" t="s">
        <v>1065</v>
      </c>
    </row>
    <row r="486" spans="1:4" ht="35.1" customHeight="1">
      <c r="A486" s="238" t="s">
        <v>1029</v>
      </c>
      <c r="B486" s="240" t="s">
        <v>1062</v>
      </c>
      <c r="C486" s="241">
        <v>117549392.790014</v>
      </c>
      <c r="D486" s="239" t="s">
        <v>1065</v>
      </c>
    </row>
    <row r="487" spans="1:4" ht="35.1" customHeight="1">
      <c r="A487" s="238" t="s">
        <v>1029</v>
      </c>
      <c r="B487" s="240" t="s">
        <v>1062</v>
      </c>
      <c r="C487" s="241">
        <v>117549392.790014</v>
      </c>
      <c r="D487" s="239" t="s">
        <v>1065</v>
      </c>
    </row>
    <row r="488" spans="1:4" ht="35.1" customHeight="1">
      <c r="A488" s="238" t="s">
        <v>1029</v>
      </c>
      <c r="B488" s="240" t="s">
        <v>1062</v>
      </c>
      <c r="C488" s="241">
        <v>352648178.37004203</v>
      </c>
      <c r="D488" s="239" t="s">
        <v>1065</v>
      </c>
    </row>
    <row r="489" spans="1:4" ht="35.1" customHeight="1">
      <c r="A489" s="238" t="s">
        <v>1029</v>
      </c>
      <c r="B489" s="240" t="s">
        <v>1062</v>
      </c>
      <c r="C489" s="241">
        <v>117549392.790014</v>
      </c>
      <c r="D489" s="239" t="s">
        <v>1065</v>
      </c>
    </row>
    <row r="490" spans="1:4" ht="35.1" customHeight="1">
      <c r="A490" s="238" t="s">
        <v>1029</v>
      </c>
      <c r="B490" s="240" t="s">
        <v>1062</v>
      </c>
      <c r="C490" s="241">
        <v>117549392.790014</v>
      </c>
      <c r="D490" s="239" t="s">
        <v>1065</v>
      </c>
    </row>
    <row r="491" spans="1:4" ht="35.1" customHeight="1">
      <c r="A491" s="238" t="s">
        <v>1029</v>
      </c>
      <c r="B491" s="240" t="s">
        <v>1062</v>
      </c>
      <c r="C491" s="241">
        <v>117549392.790014</v>
      </c>
      <c r="D491" s="239" t="s">
        <v>1065</v>
      </c>
    </row>
    <row r="492" spans="1:4" ht="35.1" customHeight="1">
      <c r="A492" s="238" t="s">
        <v>1029</v>
      </c>
      <c r="B492" s="240" t="s">
        <v>1062</v>
      </c>
      <c r="C492" s="241">
        <v>117549392.790014</v>
      </c>
      <c r="D492" s="239" t="s">
        <v>1065</v>
      </c>
    </row>
    <row r="493" spans="1:4" ht="35.1" customHeight="1">
      <c r="A493" s="238" t="s">
        <v>1029</v>
      </c>
      <c r="B493" s="240" t="s">
        <v>1062</v>
      </c>
      <c r="C493" s="241">
        <v>65305218.216674</v>
      </c>
      <c r="D493" s="239" t="s">
        <v>1065</v>
      </c>
    </row>
    <row r="494" spans="1:4" ht="35.1" customHeight="1">
      <c r="A494" s="238" t="s">
        <v>1029</v>
      </c>
      <c r="B494" s="240" t="s">
        <v>1062</v>
      </c>
      <c r="C494" s="241">
        <v>117549392.790014</v>
      </c>
      <c r="D494" s="239" t="s">
        <v>1065</v>
      </c>
    </row>
    <row r="495" spans="1:4" ht="35.1" customHeight="1">
      <c r="A495" s="238" t="s">
        <v>1029</v>
      </c>
      <c r="B495" s="240" t="s">
        <v>1062</v>
      </c>
      <c r="C495" s="241">
        <v>352648178.37004203</v>
      </c>
      <c r="D495" s="239" t="s">
        <v>1065</v>
      </c>
    </row>
    <row r="496" spans="1:4" ht="35.1" customHeight="1">
      <c r="A496" s="238" t="s">
        <v>1029</v>
      </c>
      <c r="B496" s="240" t="s">
        <v>1062</v>
      </c>
      <c r="C496" s="241">
        <v>117549392.790014</v>
      </c>
      <c r="D496" s="239" t="s">
        <v>1065</v>
      </c>
    </row>
    <row r="497" spans="1:4" ht="35.1" customHeight="1">
      <c r="A497" s="238" t="s">
        <v>1029</v>
      </c>
      <c r="B497" s="240" t="s">
        <v>1062</v>
      </c>
      <c r="C497" s="241">
        <v>117549392.790014</v>
      </c>
      <c r="D497" s="239" t="s">
        <v>1065</v>
      </c>
    </row>
    <row r="498" spans="1:4" ht="35.1" customHeight="1">
      <c r="A498" s="238" t="s">
        <v>1029</v>
      </c>
      <c r="B498" s="240" t="s">
        <v>1062</v>
      </c>
      <c r="C498" s="241">
        <v>65305218.216674</v>
      </c>
      <c r="D498" s="239" t="s">
        <v>1065</v>
      </c>
    </row>
    <row r="499" spans="1:4" ht="35.1" customHeight="1">
      <c r="A499" s="238" t="s">
        <v>1029</v>
      </c>
      <c r="B499" s="240" t="s">
        <v>1062</v>
      </c>
      <c r="C499" s="241">
        <v>117549392.790014</v>
      </c>
      <c r="D499" s="239" t="s">
        <v>1065</v>
      </c>
    </row>
    <row r="500" spans="1:4" ht="35.1" customHeight="1">
      <c r="A500" s="238" t="s">
        <v>1029</v>
      </c>
      <c r="B500" s="240" t="s">
        <v>1062</v>
      </c>
      <c r="C500" s="241">
        <v>352648178.37004203</v>
      </c>
      <c r="D500" s="239" t="s">
        <v>1065</v>
      </c>
    </row>
    <row r="501" spans="1:4" ht="35.1" customHeight="1">
      <c r="A501" s="238" t="s">
        <v>1029</v>
      </c>
      <c r="B501" s="240" t="s">
        <v>1062</v>
      </c>
      <c r="C501" s="241">
        <v>65305218.216674</v>
      </c>
      <c r="D501" s="239" t="s">
        <v>1065</v>
      </c>
    </row>
    <row r="502" spans="1:4" ht="35.1" customHeight="1">
      <c r="A502" s="238" t="s">
        <v>1043</v>
      </c>
      <c r="B502" s="240" t="s">
        <v>1062</v>
      </c>
      <c r="C502" s="241">
        <v>247309017.90862</v>
      </c>
      <c r="D502" s="239" t="s">
        <v>1065</v>
      </c>
    </row>
    <row r="503" spans="1:4" ht="35.1" customHeight="1">
      <c r="A503" s="238" t="s">
        <v>1029</v>
      </c>
      <c r="B503" s="240" t="s">
        <v>1062</v>
      </c>
      <c r="C503" s="241">
        <v>117549392.790014</v>
      </c>
      <c r="D503" s="239" t="s">
        <v>1065</v>
      </c>
    </row>
    <row r="504" spans="1:4" ht="35.1" customHeight="1">
      <c r="A504" s="238" t="s">
        <v>1029</v>
      </c>
      <c r="B504" s="240" t="s">
        <v>1062</v>
      </c>
      <c r="C504" s="241">
        <v>117549392.790014</v>
      </c>
      <c r="D504" s="239" t="s">
        <v>1065</v>
      </c>
    </row>
    <row r="505" spans="1:4" ht="35.1" customHeight="1">
      <c r="A505" s="238" t="s">
        <v>1029</v>
      </c>
      <c r="B505" s="240" t="s">
        <v>1062</v>
      </c>
      <c r="C505" s="241">
        <v>352648178.37004203</v>
      </c>
      <c r="D505" s="239" t="s">
        <v>1065</v>
      </c>
    </row>
    <row r="506" spans="1:4" ht="35.1" customHeight="1">
      <c r="A506" s="238" t="s">
        <v>1029</v>
      </c>
      <c r="B506" s="240" t="s">
        <v>1062</v>
      </c>
      <c r="C506" s="241">
        <v>352648178.37004203</v>
      </c>
      <c r="D506" s="239" t="s">
        <v>1065</v>
      </c>
    </row>
    <row r="507" spans="1:4" ht="35.1" customHeight="1">
      <c r="A507" s="238" t="s">
        <v>1029</v>
      </c>
      <c r="B507" s="240" t="s">
        <v>1062</v>
      </c>
      <c r="C507" s="241">
        <v>69421707.447028995</v>
      </c>
      <c r="D507" s="239" t="s">
        <v>1065</v>
      </c>
    </row>
    <row r="508" spans="1:4" ht="35.1" customHeight="1">
      <c r="A508" s="238" t="s">
        <v>1029</v>
      </c>
      <c r="B508" s="240" t="s">
        <v>1062</v>
      </c>
      <c r="C508" s="241">
        <v>69421707.447028995</v>
      </c>
      <c r="D508" s="239" t="s">
        <v>1065</v>
      </c>
    </row>
    <row r="509" spans="1:4" ht="35.1" customHeight="1">
      <c r="A509" s="238" t="s">
        <v>1047</v>
      </c>
      <c r="B509" s="240" t="s">
        <v>1071</v>
      </c>
      <c r="C509" s="241">
        <v>587581756.21745002</v>
      </c>
      <c r="D509" s="239" t="s">
        <v>1065</v>
      </c>
    </row>
    <row r="510" spans="1:4" ht="35.1" customHeight="1">
      <c r="A510" s="238" t="s">
        <v>1029</v>
      </c>
      <c r="B510" s="240" t="s">
        <v>1062</v>
      </c>
      <c r="C510" s="241">
        <v>69421707.447028995</v>
      </c>
      <c r="D510" s="239" t="s">
        <v>1065</v>
      </c>
    </row>
    <row r="511" spans="1:4" ht="35.1" customHeight="1">
      <c r="A511" s="238" t="s">
        <v>1029</v>
      </c>
      <c r="B511" s="240" t="s">
        <v>1062</v>
      </c>
      <c r="C511" s="241">
        <v>69421707.447028995</v>
      </c>
      <c r="D511" s="239" t="s">
        <v>1065</v>
      </c>
    </row>
    <row r="512" spans="1:4" ht="35.1" customHeight="1">
      <c r="A512" s="238" t="s">
        <v>1029</v>
      </c>
      <c r="B512" s="240" t="s">
        <v>1062</v>
      </c>
      <c r="C512" s="241">
        <v>69421707.447028995</v>
      </c>
      <c r="D512" s="239" t="s">
        <v>1065</v>
      </c>
    </row>
    <row r="513" spans="1:4" ht="35.1" customHeight="1">
      <c r="A513" s="238" t="s">
        <v>1029</v>
      </c>
      <c r="B513" s="240" t="s">
        <v>1062</v>
      </c>
      <c r="C513" s="241">
        <v>67253536.363537997</v>
      </c>
      <c r="D513" s="239" t="s">
        <v>1065</v>
      </c>
    </row>
    <row r="514" spans="1:4" ht="35.1" customHeight="1">
      <c r="A514" s="238" t="s">
        <v>1029</v>
      </c>
      <c r="B514" s="240" t="s">
        <v>1062</v>
      </c>
      <c r="C514" s="241">
        <v>67253536.363537997</v>
      </c>
      <c r="D514" s="239" t="s">
        <v>1065</v>
      </c>
    </row>
    <row r="515" spans="1:4" ht="35.1" customHeight="1">
      <c r="A515" s="238" t="s">
        <v>1029</v>
      </c>
      <c r="B515" s="240" t="s">
        <v>1062</v>
      </c>
      <c r="C515" s="241">
        <v>67253536.363537997</v>
      </c>
      <c r="D515" s="239" t="s">
        <v>1065</v>
      </c>
    </row>
    <row r="516" spans="1:4" ht="35.1" customHeight="1">
      <c r="A516" s="238" t="s">
        <v>1029</v>
      </c>
      <c r="B516" s="240" t="s">
        <v>1062</v>
      </c>
      <c r="C516" s="241">
        <v>67253536.363537997</v>
      </c>
      <c r="D516" s="239" t="s">
        <v>1065</v>
      </c>
    </row>
    <row r="517" spans="1:4" ht="35.1" customHeight="1">
      <c r="A517" s="238" t="s">
        <v>1029</v>
      </c>
      <c r="B517" s="240" t="s">
        <v>1062</v>
      </c>
      <c r="C517" s="241">
        <v>26901414.545414999</v>
      </c>
      <c r="D517" s="239" t="s">
        <v>1065</v>
      </c>
    </row>
    <row r="518" spans="1:4" ht="35.1" customHeight="1">
      <c r="A518" s="238" t="s">
        <v>1029</v>
      </c>
      <c r="B518" s="240" t="s">
        <v>1062</v>
      </c>
      <c r="C518" s="241">
        <v>67253536.363537997</v>
      </c>
      <c r="D518" s="239" t="s">
        <v>1065</v>
      </c>
    </row>
    <row r="519" spans="1:4" ht="35.1" customHeight="1">
      <c r="A519" s="238" t="s">
        <v>1029</v>
      </c>
      <c r="B519" s="240" t="s">
        <v>1062</v>
      </c>
      <c r="C519" s="241">
        <v>121056365.454368</v>
      </c>
      <c r="D519" s="239" t="s">
        <v>1065</v>
      </c>
    </row>
    <row r="520" spans="1:4" ht="35.1" customHeight="1">
      <c r="A520" s="238" t="s">
        <v>1029</v>
      </c>
      <c r="B520" s="240" t="s">
        <v>1062</v>
      </c>
      <c r="C520" s="241">
        <v>67253536.363537997</v>
      </c>
      <c r="D520" s="239" t="s">
        <v>1065</v>
      </c>
    </row>
    <row r="521" spans="1:4" ht="35.1" customHeight="1">
      <c r="A521" s="238" t="s">
        <v>1029</v>
      </c>
      <c r="B521" s="240" t="s">
        <v>1062</v>
      </c>
      <c r="C521" s="241">
        <v>67253536.363537997</v>
      </c>
      <c r="D521" s="239" t="s">
        <v>1065</v>
      </c>
    </row>
    <row r="522" spans="1:4" ht="35.1" customHeight="1">
      <c r="A522" s="238" t="s">
        <v>1029</v>
      </c>
      <c r="B522" s="240" t="s">
        <v>1062</v>
      </c>
      <c r="C522" s="241">
        <v>67253536.363537997</v>
      </c>
      <c r="D522" s="239" t="s">
        <v>1065</v>
      </c>
    </row>
    <row r="523" spans="1:4" ht="35.1" customHeight="1">
      <c r="A523" s="238" t="s">
        <v>1029</v>
      </c>
      <c r="B523" s="240" t="s">
        <v>1062</v>
      </c>
      <c r="C523" s="241">
        <v>67253536.363537997</v>
      </c>
      <c r="D523" s="239" t="s">
        <v>1065</v>
      </c>
    </row>
    <row r="524" spans="1:4" ht="35.1" customHeight="1">
      <c r="A524" s="238" t="s">
        <v>1029</v>
      </c>
      <c r="B524" s="240" t="s">
        <v>1062</v>
      </c>
      <c r="C524" s="241">
        <v>121056365.454368</v>
      </c>
      <c r="D524" s="239" t="s">
        <v>1065</v>
      </c>
    </row>
    <row r="525" spans="1:4" ht="35.1" customHeight="1">
      <c r="A525" s="238" t="s">
        <v>1029</v>
      </c>
      <c r="B525" s="240" t="s">
        <v>1062</v>
      </c>
      <c r="C525" s="241">
        <v>67253536.363537997</v>
      </c>
      <c r="D525" s="239" t="s">
        <v>1065</v>
      </c>
    </row>
    <row r="526" spans="1:4" ht="35.1" customHeight="1">
      <c r="A526" s="238" t="s">
        <v>1029</v>
      </c>
      <c r="B526" s="240" t="s">
        <v>1062</v>
      </c>
      <c r="C526" s="241">
        <v>20000000</v>
      </c>
      <c r="D526" s="239" t="s">
        <v>1065</v>
      </c>
    </row>
    <row r="527" spans="1:4" ht="35.1" customHeight="1">
      <c r="A527" s="238" t="s">
        <v>1029</v>
      </c>
      <c r="B527" s="240" t="s">
        <v>1062</v>
      </c>
      <c r="C527" s="241">
        <v>69421707.447028995</v>
      </c>
      <c r="D527" s="239" t="s">
        <v>1065</v>
      </c>
    </row>
    <row r="528" spans="1:4" ht="35.1" customHeight="1">
      <c r="A528" s="238" t="s">
        <v>1029</v>
      </c>
      <c r="B528" s="240" t="s">
        <v>1062</v>
      </c>
      <c r="C528" s="241">
        <v>69421707.447028995</v>
      </c>
      <c r="D528" s="239" t="s">
        <v>1065</v>
      </c>
    </row>
    <row r="529" spans="1:4" ht="35.1" customHeight="1">
      <c r="A529" s="238" t="s">
        <v>1029</v>
      </c>
      <c r="B529" s="240" t="s">
        <v>1062</v>
      </c>
      <c r="C529" s="241">
        <v>69421707.447028995</v>
      </c>
      <c r="D529" s="239" t="s">
        <v>1065</v>
      </c>
    </row>
    <row r="530" spans="1:4" ht="35.1" customHeight="1">
      <c r="A530" s="238" t="s">
        <v>1029</v>
      </c>
      <c r="B530" s="240" t="s">
        <v>1062</v>
      </c>
      <c r="C530" s="241">
        <v>69421707.447028995</v>
      </c>
      <c r="D530" s="239" t="s">
        <v>1065</v>
      </c>
    </row>
    <row r="531" spans="1:4" ht="35.1" customHeight="1">
      <c r="A531" s="238" t="s">
        <v>1029</v>
      </c>
      <c r="B531" s="240" t="s">
        <v>1062</v>
      </c>
      <c r="C531" s="241">
        <v>69421707.447028995</v>
      </c>
      <c r="D531" s="239" t="s">
        <v>1065</v>
      </c>
    </row>
    <row r="532" spans="1:4" ht="35.1" customHeight="1">
      <c r="A532" s="238" t="s">
        <v>1043</v>
      </c>
      <c r="B532" s="240" t="s">
        <v>1036</v>
      </c>
      <c r="C532" s="241">
        <v>4536992769.5464773</v>
      </c>
      <c r="D532" s="239" t="s">
        <v>1065</v>
      </c>
    </row>
    <row r="533" spans="1:4" ht="35.1" customHeight="1">
      <c r="A533" s="238" t="s">
        <v>1047</v>
      </c>
      <c r="B533" s="240" t="s">
        <v>1071</v>
      </c>
      <c r="C533" s="241">
        <v>678350742.647964</v>
      </c>
      <c r="D533" s="239" t="s">
        <v>1065</v>
      </c>
    </row>
    <row r="534" spans="1:4" ht="35.1" customHeight="1">
      <c r="A534" s="238" t="s">
        <v>1029</v>
      </c>
      <c r="B534" s="240" t="s">
        <v>1062</v>
      </c>
      <c r="C534" s="241">
        <v>69421707.447028995</v>
      </c>
      <c r="D534" s="239" t="s">
        <v>1065</v>
      </c>
    </row>
    <row r="535" spans="1:4" ht="35.1" customHeight="1">
      <c r="A535" s="238" t="s">
        <v>1029</v>
      </c>
      <c r="B535" s="240" t="s">
        <v>1062</v>
      </c>
      <c r="C535" s="241">
        <v>69421707.447028995</v>
      </c>
      <c r="D535" s="239" t="s">
        <v>1065</v>
      </c>
    </row>
    <row r="536" spans="1:4" ht="35.1" customHeight="1">
      <c r="A536" s="238" t="s">
        <v>1029</v>
      </c>
      <c r="B536" s="240" t="s">
        <v>1062</v>
      </c>
      <c r="C536" s="241">
        <v>69421707.447028995</v>
      </c>
      <c r="D536" s="239" t="s">
        <v>1065</v>
      </c>
    </row>
    <row r="537" spans="1:4" ht="35.1" customHeight="1">
      <c r="A537" s="238" t="s">
        <v>1029</v>
      </c>
      <c r="B537" s="240" t="s">
        <v>1062</v>
      </c>
      <c r="C537" s="241">
        <v>69421707.447028995</v>
      </c>
      <c r="D537" s="239" t="s">
        <v>1065</v>
      </c>
    </row>
    <row r="538" spans="1:4" ht="35.1" customHeight="1">
      <c r="A538" s="238" t="s">
        <v>1029</v>
      </c>
      <c r="B538" s="240" t="s">
        <v>1062</v>
      </c>
      <c r="C538" s="241">
        <v>69421707.447028995</v>
      </c>
      <c r="D538" s="239" t="s">
        <v>1065</v>
      </c>
    </row>
    <row r="539" spans="1:4" ht="35.1" customHeight="1">
      <c r="A539" s="238" t="s">
        <v>1029</v>
      </c>
      <c r="B539" s="240" t="s">
        <v>1062</v>
      </c>
      <c r="C539" s="241">
        <v>117927668.127004</v>
      </c>
      <c r="D539" s="239" t="s">
        <v>1065</v>
      </c>
    </row>
    <row r="540" spans="1:4" ht="35.1" customHeight="1">
      <c r="A540" s="238" t="s">
        <v>1047</v>
      </c>
      <c r="B540" s="240" t="s">
        <v>1071</v>
      </c>
      <c r="C540" s="241">
        <v>518003210.21024197</v>
      </c>
      <c r="D540" s="239" t="s">
        <v>1065</v>
      </c>
    </row>
    <row r="541" spans="1:4" ht="35.1" customHeight="1">
      <c r="A541" s="238" t="s">
        <v>1047</v>
      </c>
      <c r="B541" s="240" t="s">
        <v>1071</v>
      </c>
      <c r="C541" s="241">
        <v>432567651.62600398</v>
      </c>
      <c r="D541" s="239" t="s">
        <v>1065</v>
      </c>
    </row>
    <row r="542" spans="1:4" ht="35.1" customHeight="1">
      <c r="A542" s="238" t="s">
        <v>1029</v>
      </c>
      <c r="B542" s="240" t="s">
        <v>1062</v>
      </c>
      <c r="C542" s="241">
        <v>69421707.447028995</v>
      </c>
      <c r="D542" s="239" t="s">
        <v>1065</v>
      </c>
    </row>
    <row r="543" spans="1:4" ht="35.1" customHeight="1">
      <c r="A543" s="238" t="s">
        <v>1047</v>
      </c>
      <c r="B543" s="240" t="s">
        <v>1071</v>
      </c>
      <c r="C543" s="241">
        <v>593506875.55833495</v>
      </c>
      <c r="D543" s="239" t="s">
        <v>1065</v>
      </c>
    </row>
    <row r="544" spans="1:4" ht="35.1" customHeight="1">
      <c r="A544" s="238" t="s">
        <v>1029</v>
      </c>
      <c r="B544" s="240" t="s">
        <v>1062</v>
      </c>
      <c r="C544" s="241">
        <v>67253536.363537997</v>
      </c>
      <c r="D544" s="239" t="s">
        <v>1065</v>
      </c>
    </row>
    <row r="545" spans="1:4" ht="35.1" customHeight="1">
      <c r="A545" s="238" t="s">
        <v>1029</v>
      </c>
      <c r="B545" s="240" t="s">
        <v>1062</v>
      </c>
      <c r="C545" s="241">
        <v>67253536.363537997</v>
      </c>
      <c r="D545" s="239" t="s">
        <v>1065</v>
      </c>
    </row>
    <row r="546" spans="1:4" ht="35.1" customHeight="1">
      <c r="A546" s="238" t="s">
        <v>1029</v>
      </c>
      <c r="B546" s="240" t="s">
        <v>1062</v>
      </c>
      <c r="C546" s="241">
        <v>67253536.363537997</v>
      </c>
      <c r="D546" s="239" t="s">
        <v>1065</v>
      </c>
    </row>
    <row r="547" spans="1:4" ht="35.1" customHeight="1">
      <c r="A547" s="238" t="s">
        <v>1029</v>
      </c>
      <c r="B547" s="240" t="s">
        <v>1062</v>
      </c>
      <c r="C547" s="241">
        <v>69421707.447028995</v>
      </c>
      <c r="D547" s="239" t="s">
        <v>1065</v>
      </c>
    </row>
    <row r="548" spans="1:4" ht="35.1" customHeight="1">
      <c r="A548" s="238" t="s">
        <v>1047</v>
      </c>
      <c r="B548" s="240" t="s">
        <v>1071</v>
      </c>
      <c r="C548" s="241">
        <v>432567651.62600398</v>
      </c>
      <c r="D548" s="239" t="s">
        <v>1065</v>
      </c>
    </row>
    <row r="549" spans="1:4" ht="35.1" customHeight="1">
      <c r="A549" s="238" t="s">
        <v>1047</v>
      </c>
      <c r="B549" s="240" t="s">
        <v>1062</v>
      </c>
      <c r="C549" s="241">
        <v>922112322.55602205</v>
      </c>
      <c r="D549" s="239" t="s">
        <v>1065</v>
      </c>
    </row>
    <row r="550" spans="1:4" ht="35.1" customHeight="1">
      <c r="A550" s="238" t="s">
        <v>1047</v>
      </c>
      <c r="B550" s="240" t="s">
        <v>1071</v>
      </c>
      <c r="C550" s="241">
        <v>430002794.47777498</v>
      </c>
      <c r="D550" s="239" t="s">
        <v>1065</v>
      </c>
    </row>
    <row r="551" spans="1:4" ht="35.1" customHeight="1">
      <c r="A551" s="238" t="s">
        <v>1029</v>
      </c>
      <c r="B551" s="240" t="s">
        <v>1062</v>
      </c>
      <c r="C551" s="241">
        <v>67253536.363537997</v>
      </c>
      <c r="D551" s="239" t="s">
        <v>1065</v>
      </c>
    </row>
    <row r="552" spans="1:4" ht="35.1" customHeight="1">
      <c r="A552" s="238" t="s">
        <v>1029</v>
      </c>
      <c r="B552" s="240" t="s">
        <v>1062</v>
      </c>
      <c r="C552" s="241">
        <v>32783689.996939</v>
      </c>
      <c r="D552" s="239" t="s">
        <v>1065</v>
      </c>
    </row>
    <row r="553" spans="1:4" ht="35.1" customHeight="1">
      <c r="A553" s="238" t="s">
        <v>1029</v>
      </c>
      <c r="B553" s="240" t="s">
        <v>1062</v>
      </c>
      <c r="C553" s="241">
        <v>31431308.323461998</v>
      </c>
      <c r="D553" s="239" t="s">
        <v>1065</v>
      </c>
    </row>
    <row r="554" spans="1:4" ht="35.1" customHeight="1">
      <c r="A554" s="238" t="s">
        <v>1029</v>
      </c>
      <c r="B554" s="240" t="s">
        <v>1062</v>
      </c>
      <c r="C554" s="241">
        <v>121056365.454368</v>
      </c>
      <c r="D554" s="239" t="s">
        <v>1065</v>
      </c>
    </row>
    <row r="555" spans="1:4" ht="35.1" customHeight="1">
      <c r="A555" s="238" t="s">
        <v>1029</v>
      </c>
      <c r="B555" s="240" t="s">
        <v>1062</v>
      </c>
      <c r="C555" s="241">
        <v>121056365.454368</v>
      </c>
      <c r="D555" s="239" t="s">
        <v>1065</v>
      </c>
    </row>
    <row r="556" spans="1:4" ht="35.1" customHeight="1">
      <c r="A556" s="238" t="s">
        <v>1029</v>
      </c>
      <c r="B556" s="240" t="s">
        <v>1062</v>
      </c>
      <c r="C556" s="241">
        <v>67253536.363537997</v>
      </c>
      <c r="D556" s="239" t="s">
        <v>1065</v>
      </c>
    </row>
    <row r="557" spans="1:4" ht="35.1" customHeight="1">
      <c r="A557" s="238" t="s">
        <v>1029</v>
      </c>
      <c r="B557" s="240" t="s">
        <v>1062</v>
      </c>
      <c r="C557" s="241">
        <v>67253536.363537997</v>
      </c>
      <c r="D557" s="239" t="s">
        <v>1065</v>
      </c>
    </row>
    <row r="558" spans="1:4" ht="35.1" customHeight="1">
      <c r="A558" s="238" t="s">
        <v>1029</v>
      </c>
      <c r="B558" s="240" t="s">
        <v>1062</v>
      </c>
      <c r="C558" s="241">
        <v>69421707.447028995</v>
      </c>
      <c r="D558" s="239" t="s">
        <v>1065</v>
      </c>
    </row>
    <row r="559" spans="1:4" ht="35.1" customHeight="1">
      <c r="A559" s="238" t="s">
        <v>1029</v>
      </c>
      <c r="B559" s="240" t="s">
        <v>1062</v>
      </c>
      <c r="C559" s="241">
        <v>67253536.363537997</v>
      </c>
      <c r="D559" s="239" t="s">
        <v>1065</v>
      </c>
    </row>
    <row r="560" spans="1:4" ht="35.1" customHeight="1">
      <c r="A560" s="238" t="s">
        <v>1029</v>
      </c>
      <c r="B560" s="240" t="s">
        <v>1062</v>
      </c>
      <c r="C560" s="241">
        <v>67253536.363537997</v>
      </c>
      <c r="D560" s="239" t="s">
        <v>1065</v>
      </c>
    </row>
    <row r="561" spans="1:4" ht="35.1" customHeight="1">
      <c r="A561" s="238" t="s">
        <v>1029</v>
      </c>
      <c r="B561" s="240" t="s">
        <v>1062</v>
      </c>
      <c r="C561" s="241">
        <v>67253536.363537997</v>
      </c>
      <c r="D561" s="239" t="s">
        <v>1065</v>
      </c>
    </row>
    <row r="562" spans="1:4" ht="35.1" customHeight="1">
      <c r="A562" s="238" t="s">
        <v>1029</v>
      </c>
      <c r="B562" s="240" t="s">
        <v>1062</v>
      </c>
      <c r="C562" s="241">
        <v>67253536.363537997</v>
      </c>
      <c r="D562" s="239" t="s">
        <v>1065</v>
      </c>
    </row>
    <row r="563" spans="1:4" ht="35.1" customHeight="1">
      <c r="A563" s="238" t="s">
        <v>1029</v>
      </c>
      <c r="B563" s="240" t="s">
        <v>1062</v>
      </c>
      <c r="C563" s="241">
        <v>67253536.363537997</v>
      </c>
      <c r="D563" s="239" t="s">
        <v>1065</v>
      </c>
    </row>
    <row r="564" spans="1:4" ht="35.1" customHeight="1">
      <c r="A564" s="238" t="s">
        <v>1029</v>
      </c>
      <c r="B564" s="240" t="s">
        <v>1062</v>
      </c>
      <c r="C564" s="241">
        <v>67253536.363537997</v>
      </c>
      <c r="D564" s="239" t="s">
        <v>1065</v>
      </c>
    </row>
    <row r="565" spans="1:4" ht="35.1" customHeight="1">
      <c r="A565" s="238" t="s">
        <v>1029</v>
      </c>
      <c r="B565" s="240" t="s">
        <v>1062</v>
      </c>
      <c r="C565" s="241">
        <v>67253536.363537997</v>
      </c>
      <c r="D565" s="239" t="s">
        <v>1065</v>
      </c>
    </row>
    <row r="566" spans="1:4" ht="35.1" customHeight="1">
      <c r="A566" s="238" t="s">
        <v>1043</v>
      </c>
      <c r="B566" s="240" t="s">
        <v>1036</v>
      </c>
      <c r="C566" s="241">
        <v>1732992293.025527</v>
      </c>
      <c r="D566" s="239" t="s">
        <v>1065</v>
      </c>
    </row>
    <row r="567" spans="1:4" ht="35.1" customHeight="1">
      <c r="A567" s="238" t="s">
        <v>1043</v>
      </c>
      <c r="B567" s="240" t="s">
        <v>1071</v>
      </c>
      <c r="C567" s="241">
        <v>2191457539.5156989</v>
      </c>
      <c r="D567" s="239" t="s">
        <v>1065</v>
      </c>
    </row>
    <row r="568" spans="1:4" ht="35.1" customHeight="1">
      <c r="A568" s="238" t="s">
        <v>1047</v>
      </c>
      <c r="B568" s="240" t="s">
        <v>1062</v>
      </c>
      <c r="C568" s="241">
        <v>863812397.23827195</v>
      </c>
      <c r="D568" s="239" t="s">
        <v>1065</v>
      </c>
    </row>
    <row r="569" spans="1:4" ht="35.1" customHeight="1">
      <c r="A569" s="238" t="s">
        <v>1029</v>
      </c>
      <c r="B569" s="240" t="s">
        <v>1062</v>
      </c>
      <c r="C569" s="241">
        <v>0</v>
      </c>
      <c r="D569" s="239" t="s">
        <v>1065</v>
      </c>
    </row>
    <row r="570" spans="1:4" ht="35.1" customHeight="1">
      <c r="A570" s="238" t="s">
        <v>1029</v>
      </c>
      <c r="B570" s="240" t="s">
        <v>1062</v>
      </c>
      <c r="C570" s="241">
        <v>67253536.363537997</v>
      </c>
      <c r="D570" s="239" t="s">
        <v>1065</v>
      </c>
    </row>
    <row r="571" spans="1:4" ht="35.1" customHeight="1">
      <c r="A571" s="238" t="s">
        <v>1029</v>
      </c>
      <c r="B571" s="240" t="s">
        <v>1062</v>
      </c>
      <c r="C571" s="241">
        <v>67253536.363537997</v>
      </c>
      <c r="D571" s="239" t="s">
        <v>1065</v>
      </c>
    </row>
    <row r="572" spans="1:4" ht="35.1" customHeight="1">
      <c r="A572" s="238" t="s">
        <v>1029</v>
      </c>
      <c r="B572" s="240" t="s">
        <v>1062</v>
      </c>
      <c r="C572" s="241">
        <v>67253536.363537997</v>
      </c>
      <c r="D572" s="239" t="s">
        <v>1065</v>
      </c>
    </row>
    <row r="573" spans="1:4" ht="35.1" customHeight="1">
      <c r="A573" s="238" t="s">
        <v>1029</v>
      </c>
      <c r="B573" s="240" t="s">
        <v>1062</v>
      </c>
      <c r="C573" s="241">
        <v>67253536.363537997</v>
      </c>
      <c r="D573" s="239" t="s">
        <v>1065</v>
      </c>
    </row>
    <row r="574" spans="1:4" ht="35.1" customHeight="1">
      <c r="A574" s="238" t="s">
        <v>1029</v>
      </c>
      <c r="B574" s="240" t="s">
        <v>1062</v>
      </c>
      <c r="C574" s="241">
        <v>67253536.363537997</v>
      </c>
      <c r="D574" s="239" t="s">
        <v>1065</v>
      </c>
    </row>
    <row r="575" spans="1:4" ht="35.1" customHeight="1">
      <c r="A575" s="238" t="s">
        <v>1029</v>
      </c>
      <c r="B575" s="240" t="s">
        <v>1062</v>
      </c>
      <c r="C575" s="241">
        <v>67253536.363537997</v>
      </c>
      <c r="D575" s="239" t="s">
        <v>1065</v>
      </c>
    </row>
    <row r="576" spans="1:4" ht="35.1" customHeight="1">
      <c r="A576" s="238" t="s">
        <v>1029</v>
      </c>
      <c r="B576" s="240" t="s">
        <v>1062</v>
      </c>
      <c r="C576" s="241">
        <v>67253536.363537997</v>
      </c>
      <c r="D576" s="239" t="s">
        <v>1065</v>
      </c>
    </row>
    <row r="577" spans="1:4" ht="35.1" customHeight="1">
      <c r="A577" s="238" t="s">
        <v>1029</v>
      </c>
      <c r="B577" s="240" t="s">
        <v>1062</v>
      </c>
      <c r="C577" s="241">
        <v>67253536.363537997</v>
      </c>
      <c r="D577" s="239" t="s">
        <v>1065</v>
      </c>
    </row>
    <row r="578" spans="1:4" ht="35.1" customHeight="1">
      <c r="A578" s="238" t="s">
        <v>1029</v>
      </c>
      <c r="B578" s="240" t="s">
        <v>1062</v>
      </c>
      <c r="C578" s="241">
        <v>67253536.363537997</v>
      </c>
      <c r="D578" s="239" t="s">
        <v>1065</v>
      </c>
    </row>
    <row r="579" spans="1:4" ht="35.1" customHeight="1">
      <c r="A579" s="238" t="s">
        <v>1029</v>
      </c>
      <c r="B579" s="240" t="s">
        <v>1062</v>
      </c>
      <c r="C579" s="241">
        <v>67253536.363537997</v>
      </c>
      <c r="D579" s="239" t="s">
        <v>1065</v>
      </c>
    </row>
    <row r="580" spans="1:4" ht="35.1" customHeight="1">
      <c r="A580" s="238" t="s">
        <v>1029</v>
      </c>
      <c r="B580" s="240" t="s">
        <v>1062</v>
      </c>
      <c r="C580" s="241">
        <v>67253536.363537997</v>
      </c>
      <c r="D580" s="239" t="s">
        <v>1065</v>
      </c>
    </row>
    <row r="581" spans="1:4" ht="35.1" customHeight="1">
      <c r="A581" s="238" t="s">
        <v>1029</v>
      </c>
      <c r="B581" s="240" t="s">
        <v>1062</v>
      </c>
      <c r="C581" s="241">
        <v>121056365.454368</v>
      </c>
      <c r="D581" s="239" t="s">
        <v>1065</v>
      </c>
    </row>
    <row r="582" spans="1:4" ht="35.1" customHeight="1">
      <c r="A582" s="238" t="s">
        <v>1029</v>
      </c>
      <c r="B582" s="240" t="s">
        <v>1062</v>
      </c>
      <c r="C582" s="241">
        <v>67253536.363537997</v>
      </c>
      <c r="D582" s="239" t="s">
        <v>1065</v>
      </c>
    </row>
    <row r="583" spans="1:4" ht="35.1" customHeight="1">
      <c r="A583" s="238" t="s">
        <v>1029</v>
      </c>
      <c r="B583" s="240" t="s">
        <v>1062</v>
      </c>
      <c r="C583" s="241">
        <v>67253536.363537997</v>
      </c>
      <c r="D583" s="239" t="s">
        <v>1065</v>
      </c>
    </row>
    <row r="584" spans="1:4" ht="35.1" customHeight="1">
      <c r="A584" s="238" t="s">
        <v>1029</v>
      </c>
      <c r="B584" s="240" t="s">
        <v>1062</v>
      </c>
      <c r="C584" s="241">
        <v>121056365.454368</v>
      </c>
      <c r="D584" s="239" t="s">
        <v>1065</v>
      </c>
    </row>
    <row r="585" spans="1:4" ht="35.1" customHeight="1">
      <c r="A585" s="238" t="s">
        <v>1029</v>
      </c>
      <c r="B585" s="240" t="s">
        <v>1062</v>
      </c>
      <c r="C585" s="241">
        <v>67253536.363537997</v>
      </c>
      <c r="D585" s="239" t="s">
        <v>1065</v>
      </c>
    </row>
    <row r="586" spans="1:4" ht="35.1" customHeight="1">
      <c r="A586" s="238" t="s">
        <v>1029</v>
      </c>
      <c r="B586" s="240" t="s">
        <v>1062</v>
      </c>
      <c r="C586" s="241">
        <v>67253536.363537997</v>
      </c>
      <c r="D586" s="239" t="s">
        <v>1065</v>
      </c>
    </row>
    <row r="587" spans="1:4" ht="35.1" customHeight="1">
      <c r="A587" s="238" t="s">
        <v>1029</v>
      </c>
      <c r="B587" s="240" t="s">
        <v>1062</v>
      </c>
      <c r="C587" s="241">
        <v>67253536.363537997</v>
      </c>
      <c r="D587" s="239" t="s">
        <v>1065</v>
      </c>
    </row>
    <row r="588" spans="1:4" ht="35.1" customHeight="1">
      <c r="A588" s="238" t="s">
        <v>1029</v>
      </c>
      <c r="B588" s="240" t="s">
        <v>1062</v>
      </c>
      <c r="C588" s="241">
        <v>67253536.363537997</v>
      </c>
      <c r="D588" s="239" t="s">
        <v>1065</v>
      </c>
    </row>
    <row r="589" spans="1:4" ht="35.1" customHeight="1">
      <c r="A589" s="238" t="s">
        <v>1029</v>
      </c>
      <c r="B589" s="240" t="s">
        <v>1062</v>
      </c>
      <c r="C589" s="241">
        <v>67253536.363537997</v>
      </c>
      <c r="D589" s="239" t="s">
        <v>1065</v>
      </c>
    </row>
    <row r="590" spans="1:4" ht="35.1" customHeight="1">
      <c r="A590" s="238" t="s">
        <v>1029</v>
      </c>
      <c r="B590" s="240" t="s">
        <v>1062</v>
      </c>
      <c r="C590" s="241">
        <v>67253536.363537997</v>
      </c>
      <c r="D590" s="239" t="s">
        <v>1065</v>
      </c>
    </row>
    <row r="591" spans="1:4" ht="35.1" customHeight="1">
      <c r="A591" s="238" t="s">
        <v>1029</v>
      </c>
      <c r="B591" s="240" t="s">
        <v>1062</v>
      </c>
      <c r="C591" s="241">
        <v>66624781.163235001</v>
      </c>
      <c r="D591" s="239" t="s">
        <v>1065</v>
      </c>
    </row>
    <row r="592" spans="1:4" ht="35.1" customHeight="1">
      <c r="A592" s="238" t="s">
        <v>1029</v>
      </c>
      <c r="B592" s="240" t="s">
        <v>1062</v>
      </c>
      <c r="C592" s="241">
        <v>121056365.454368</v>
      </c>
      <c r="D592" s="239" t="s">
        <v>1065</v>
      </c>
    </row>
    <row r="593" spans="1:4" ht="35.1" customHeight="1">
      <c r="A593" s="238" t="s">
        <v>1029</v>
      </c>
      <c r="B593" s="240" t="s">
        <v>1062</v>
      </c>
      <c r="C593" s="241">
        <v>121056365.454368</v>
      </c>
      <c r="D593" s="239" t="s">
        <v>1065</v>
      </c>
    </row>
    <row r="594" spans="1:4" ht="35.1" customHeight="1">
      <c r="A594" s="238" t="s">
        <v>1029</v>
      </c>
      <c r="B594" s="240" t="s">
        <v>1062</v>
      </c>
      <c r="C594" s="241">
        <v>121056365.454368</v>
      </c>
      <c r="D594" s="239" t="s">
        <v>1065</v>
      </c>
    </row>
    <row r="595" spans="1:4" ht="35.1" customHeight="1">
      <c r="A595" s="238" t="s">
        <v>1029</v>
      </c>
      <c r="B595" s="240" t="s">
        <v>1062</v>
      </c>
      <c r="C595" s="241">
        <v>67253536.363537997</v>
      </c>
      <c r="D595" s="239" t="s">
        <v>1065</v>
      </c>
    </row>
    <row r="596" spans="1:4" ht="35.1" customHeight="1">
      <c r="A596" s="238" t="s">
        <v>1029</v>
      </c>
      <c r="B596" s="240" t="s">
        <v>1062</v>
      </c>
      <c r="C596" s="241">
        <v>67253536.363537997</v>
      </c>
      <c r="D596" s="239" t="s">
        <v>1065</v>
      </c>
    </row>
    <row r="597" spans="1:4" ht="35.1" customHeight="1">
      <c r="A597" s="238" t="s">
        <v>1029</v>
      </c>
      <c r="B597" s="240" t="s">
        <v>1062</v>
      </c>
      <c r="C597" s="241">
        <v>67253536.363537997</v>
      </c>
      <c r="D597" s="239" t="s">
        <v>1065</v>
      </c>
    </row>
    <row r="598" spans="1:4" ht="35.1" customHeight="1">
      <c r="A598" s="238" t="s">
        <v>1029</v>
      </c>
      <c r="B598" s="240" t="s">
        <v>1062</v>
      </c>
      <c r="C598" s="241">
        <v>67253536.363537997</v>
      </c>
      <c r="D598" s="239" t="s">
        <v>1065</v>
      </c>
    </row>
    <row r="599" spans="1:4" ht="35.1" customHeight="1">
      <c r="A599" s="238" t="s">
        <v>1029</v>
      </c>
      <c r="B599" s="240" t="s">
        <v>1062</v>
      </c>
      <c r="C599" s="241">
        <v>67253536.363537997</v>
      </c>
      <c r="D599" s="239" t="s">
        <v>1065</v>
      </c>
    </row>
    <row r="600" spans="1:4" ht="35.1" customHeight="1">
      <c r="A600" s="238" t="s">
        <v>1029</v>
      </c>
      <c r="B600" s="240" t="s">
        <v>1062</v>
      </c>
      <c r="C600" s="241">
        <v>67253536.363537997</v>
      </c>
      <c r="D600" s="239" t="s">
        <v>1065</v>
      </c>
    </row>
    <row r="601" spans="1:4" ht="35.1" customHeight="1">
      <c r="A601" s="238" t="s">
        <v>1029</v>
      </c>
      <c r="B601" s="240" t="s">
        <v>1062</v>
      </c>
      <c r="C601" s="241">
        <v>67253536.363537997</v>
      </c>
      <c r="D601" s="239" t="s">
        <v>1065</v>
      </c>
    </row>
    <row r="602" spans="1:4" ht="35.1" customHeight="1">
      <c r="A602" s="238" t="s">
        <v>1029</v>
      </c>
      <c r="B602" s="240" t="s">
        <v>1062</v>
      </c>
      <c r="C602" s="241">
        <v>67253536.363537997</v>
      </c>
      <c r="D602" s="239" t="s">
        <v>1065</v>
      </c>
    </row>
    <row r="603" spans="1:4" ht="35.1" customHeight="1">
      <c r="A603" s="238" t="s">
        <v>1029</v>
      </c>
      <c r="B603" s="240" t="s">
        <v>1062</v>
      </c>
      <c r="C603" s="241">
        <v>67253536.363537997</v>
      </c>
      <c r="D603" s="239" t="s">
        <v>1065</v>
      </c>
    </row>
    <row r="604" spans="1:4" ht="35.1" customHeight="1">
      <c r="A604" s="238" t="s">
        <v>1029</v>
      </c>
      <c r="B604" s="240" t="s">
        <v>1062</v>
      </c>
      <c r="C604" s="241">
        <v>67253536.363537997</v>
      </c>
      <c r="D604" s="239" t="s">
        <v>1065</v>
      </c>
    </row>
    <row r="605" spans="1:4" ht="35.1" customHeight="1">
      <c r="A605" s="238" t="s">
        <v>1029</v>
      </c>
      <c r="B605" s="240" t="s">
        <v>1062</v>
      </c>
      <c r="C605" s="241">
        <v>67253536.363537997</v>
      </c>
      <c r="D605" s="239" t="s">
        <v>1065</v>
      </c>
    </row>
    <row r="606" spans="1:4" ht="35.1" customHeight="1">
      <c r="A606" s="238" t="s">
        <v>1029</v>
      </c>
      <c r="B606" s="240" t="s">
        <v>1062</v>
      </c>
      <c r="C606" s="241">
        <v>67253536.363537997</v>
      </c>
      <c r="D606" s="239" t="s">
        <v>1065</v>
      </c>
    </row>
    <row r="607" spans="1:4" ht="35.1" customHeight="1">
      <c r="A607" s="238" t="s">
        <v>1029</v>
      </c>
      <c r="B607" s="240" t="s">
        <v>1062</v>
      </c>
      <c r="C607" s="241">
        <v>9415495.0908950008</v>
      </c>
      <c r="D607" s="239" t="s">
        <v>1065</v>
      </c>
    </row>
    <row r="608" spans="1:4" ht="35.1" customHeight="1">
      <c r="A608" s="238" t="s">
        <v>1029</v>
      </c>
      <c r="B608" s="240" t="s">
        <v>1062</v>
      </c>
      <c r="C608" s="241">
        <v>67253536.363537997</v>
      </c>
      <c r="D608" s="239" t="s">
        <v>1065</v>
      </c>
    </row>
    <row r="609" spans="1:4" ht="35.1" customHeight="1">
      <c r="A609" s="238" t="s">
        <v>1029</v>
      </c>
      <c r="B609" s="240" t="s">
        <v>1062</v>
      </c>
      <c r="C609" s="241">
        <v>67253536.363537997</v>
      </c>
      <c r="D609" s="239" t="s">
        <v>1065</v>
      </c>
    </row>
    <row r="610" spans="1:4" ht="35.1" customHeight="1">
      <c r="A610" s="238" t="s">
        <v>1029</v>
      </c>
      <c r="B610" s="240" t="s">
        <v>1062</v>
      </c>
      <c r="C610" s="241">
        <v>67253536.363537997</v>
      </c>
      <c r="D610" s="239" t="s">
        <v>1065</v>
      </c>
    </row>
    <row r="611" spans="1:4" ht="35.1" customHeight="1">
      <c r="A611" s="238" t="s">
        <v>1029</v>
      </c>
      <c r="B611" s="240" t="s">
        <v>1062</v>
      </c>
      <c r="C611" s="241">
        <v>67253536.363537997</v>
      </c>
      <c r="D611" s="239" t="s">
        <v>1065</v>
      </c>
    </row>
    <row r="612" spans="1:4" ht="35.1" customHeight="1">
      <c r="A612" s="238" t="s">
        <v>1029</v>
      </c>
      <c r="B612" s="240" t="s">
        <v>1062</v>
      </c>
      <c r="C612" s="241">
        <v>67253536.363537997</v>
      </c>
      <c r="D612" s="239" t="s">
        <v>1065</v>
      </c>
    </row>
    <row r="613" spans="1:4" ht="35.1" customHeight="1">
      <c r="A613" s="238" t="s">
        <v>1029</v>
      </c>
      <c r="B613" s="240" t="s">
        <v>1062</v>
      </c>
      <c r="C613" s="241">
        <v>117549392.790014</v>
      </c>
      <c r="D613" s="239" t="s">
        <v>1065</v>
      </c>
    </row>
    <row r="614" spans="1:4" ht="35.1" customHeight="1">
      <c r="A614" s="238" t="s">
        <v>1029</v>
      </c>
      <c r="B614" s="240" t="s">
        <v>1062</v>
      </c>
      <c r="C614" s="241">
        <v>117549392.790014</v>
      </c>
      <c r="D614" s="239" t="s">
        <v>1065</v>
      </c>
    </row>
    <row r="615" spans="1:4" ht="35.1" customHeight="1">
      <c r="A615" s="238" t="s">
        <v>1029</v>
      </c>
      <c r="B615" s="240" t="s">
        <v>1062</v>
      </c>
      <c r="C615" s="241">
        <v>117549392.790014</v>
      </c>
      <c r="D615" s="239" t="s">
        <v>1065</v>
      </c>
    </row>
    <row r="616" spans="1:4" ht="35.1" customHeight="1">
      <c r="A616" s="238" t="s">
        <v>1029</v>
      </c>
      <c r="B616" s="240" t="s">
        <v>1062</v>
      </c>
      <c r="C616" s="241">
        <v>117549392.790014</v>
      </c>
      <c r="D616" s="239" t="s">
        <v>1065</v>
      </c>
    </row>
    <row r="617" spans="1:4" ht="35.1" customHeight="1">
      <c r="A617" s="238" t="s">
        <v>1029</v>
      </c>
      <c r="B617" s="240" t="s">
        <v>1062</v>
      </c>
      <c r="C617" s="241">
        <v>117549392.790014</v>
      </c>
      <c r="D617" s="239" t="s">
        <v>1065</v>
      </c>
    </row>
    <row r="618" spans="1:4" ht="35.1" customHeight="1">
      <c r="A618" s="238" t="s">
        <v>1029</v>
      </c>
      <c r="B618" s="240" t="s">
        <v>1062</v>
      </c>
      <c r="C618" s="241">
        <v>65305218.216674</v>
      </c>
      <c r="D618" s="239" t="s">
        <v>1065</v>
      </c>
    </row>
    <row r="619" spans="1:4" ht="35.1" customHeight="1">
      <c r="A619" s="238" t="s">
        <v>1029</v>
      </c>
      <c r="B619" s="240" t="s">
        <v>1062</v>
      </c>
      <c r="C619" s="241">
        <v>117549392.790014</v>
      </c>
      <c r="D619" s="239" t="s">
        <v>1065</v>
      </c>
    </row>
    <row r="620" spans="1:4" ht="35.1" customHeight="1">
      <c r="A620" s="238" t="s">
        <v>1029</v>
      </c>
      <c r="B620" s="240" t="s">
        <v>1062</v>
      </c>
      <c r="C620" s="241">
        <v>117549392.790014</v>
      </c>
      <c r="D620" s="239" t="s">
        <v>1065</v>
      </c>
    </row>
    <row r="621" spans="1:4" ht="35.1" customHeight="1">
      <c r="A621" s="238" t="s">
        <v>1029</v>
      </c>
      <c r="B621" s="240" t="s">
        <v>1062</v>
      </c>
      <c r="C621" s="241">
        <v>117549392.790014</v>
      </c>
      <c r="D621" s="239" t="s">
        <v>1065</v>
      </c>
    </row>
    <row r="622" spans="1:4" ht="35.1" customHeight="1">
      <c r="A622" s="238" t="s">
        <v>1029</v>
      </c>
      <c r="B622" s="240" t="s">
        <v>1062</v>
      </c>
      <c r="C622" s="241">
        <v>117549392.790014</v>
      </c>
      <c r="D622" s="239" t="s">
        <v>1065</v>
      </c>
    </row>
    <row r="623" spans="1:4" ht="35.1" customHeight="1">
      <c r="A623" s="238" t="s">
        <v>1029</v>
      </c>
      <c r="B623" s="240" t="s">
        <v>1062</v>
      </c>
      <c r="C623" s="241">
        <v>117549392.790014</v>
      </c>
      <c r="D623" s="239" t="s">
        <v>1065</v>
      </c>
    </row>
    <row r="624" spans="1:4" ht="35.1" customHeight="1">
      <c r="A624" s="238" t="s">
        <v>1029</v>
      </c>
      <c r="B624" s="240" t="s">
        <v>1062</v>
      </c>
      <c r="C624" s="241">
        <v>117549392.790014</v>
      </c>
      <c r="D624" s="239" t="s">
        <v>1065</v>
      </c>
    </row>
    <row r="625" spans="1:4" ht="35.1" customHeight="1">
      <c r="A625" s="238" t="s">
        <v>1029</v>
      </c>
      <c r="B625" s="240" t="s">
        <v>1062</v>
      </c>
      <c r="C625" s="241">
        <v>117549392.790014</v>
      </c>
      <c r="D625" s="239" t="s">
        <v>1065</v>
      </c>
    </row>
    <row r="626" spans="1:4" ht="35.1" customHeight="1">
      <c r="A626" s="238" t="s">
        <v>1029</v>
      </c>
      <c r="B626" s="240" t="s">
        <v>1062</v>
      </c>
      <c r="C626" s="241">
        <v>66295925.028507002</v>
      </c>
      <c r="D626" s="239" t="s">
        <v>1065</v>
      </c>
    </row>
    <row r="627" spans="1:4" ht="35.1" customHeight="1">
      <c r="A627" s="238" t="s">
        <v>1029</v>
      </c>
      <c r="B627" s="240" t="s">
        <v>1062</v>
      </c>
      <c r="C627" s="241">
        <v>66295925.028507002</v>
      </c>
      <c r="D627" s="239" t="s">
        <v>1065</v>
      </c>
    </row>
    <row r="628" spans="1:4" ht="35.1" customHeight="1">
      <c r="A628" s="238" t="s">
        <v>1029</v>
      </c>
      <c r="B628" s="240" t="s">
        <v>1062</v>
      </c>
      <c r="C628" s="241">
        <v>66295925.028507002</v>
      </c>
      <c r="D628" s="239" t="s">
        <v>1065</v>
      </c>
    </row>
    <row r="629" spans="1:4" ht="35.1" customHeight="1">
      <c r="A629" s="238" t="s">
        <v>1029</v>
      </c>
      <c r="B629" s="240" t="s">
        <v>1062</v>
      </c>
      <c r="C629" s="241">
        <v>117549392.790014</v>
      </c>
      <c r="D629" s="239" t="s">
        <v>1065</v>
      </c>
    </row>
    <row r="630" spans="1:4" ht="35.1" customHeight="1">
      <c r="A630" s="238" t="s">
        <v>1029</v>
      </c>
      <c r="B630" s="240" t="s">
        <v>1062</v>
      </c>
      <c r="C630" s="241">
        <v>117549392.790014</v>
      </c>
      <c r="D630" s="239" t="s">
        <v>1065</v>
      </c>
    </row>
    <row r="631" spans="1:4" ht="35.1" customHeight="1">
      <c r="A631" s="238" t="s">
        <v>1047</v>
      </c>
      <c r="B631" s="240" t="s">
        <v>1062</v>
      </c>
      <c r="C631" s="241">
        <v>1599999685.079067</v>
      </c>
      <c r="D631" s="239" t="s">
        <v>1065</v>
      </c>
    </row>
    <row r="632" spans="1:4" ht="35.1" customHeight="1">
      <c r="A632" s="238" t="s">
        <v>1029</v>
      </c>
      <c r="B632" s="240" t="s">
        <v>1062</v>
      </c>
      <c r="C632" s="241">
        <v>65515371.181668997</v>
      </c>
      <c r="D632" s="239" t="s">
        <v>1065</v>
      </c>
    </row>
    <row r="633" spans="1:4" ht="35.1" customHeight="1">
      <c r="A633" s="238" t="s">
        <v>1029</v>
      </c>
      <c r="B633" s="240" t="s">
        <v>1062</v>
      </c>
      <c r="C633" s="241">
        <v>65588737.985822998</v>
      </c>
      <c r="D633" s="239" t="s">
        <v>1065</v>
      </c>
    </row>
    <row r="634" spans="1:4" ht="35.1" customHeight="1">
      <c r="A634" s="238" t="s">
        <v>1029</v>
      </c>
      <c r="B634" s="240" t="s">
        <v>1062</v>
      </c>
      <c r="C634" s="241">
        <v>65515371.181668997</v>
      </c>
      <c r="D634" s="239" t="s">
        <v>1065</v>
      </c>
    </row>
    <row r="635" spans="1:4" ht="35.1" customHeight="1">
      <c r="A635" s="238" t="s">
        <v>1029</v>
      </c>
      <c r="B635" s="240" t="s">
        <v>1062</v>
      </c>
      <c r="C635" s="241">
        <v>65515371.181668997</v>
      </c>
      <c r="D635" s="239" t="s">
        <v>1065</v>
      </c>
    </row>
    <row r="636" spans="1:4" ht="35.1" customHeight="1">
      <c r="A636" s="238" t="s">
        <v>1029</v>
      </c>
      <c r="B636" s="240" t="s">
        <v>1062</v>
      </c>
      <c r="C636" s="241">
        <v>65588737.985822998</v>
      </c>
      <c r="D636" s="239" t="s">
        <v>1065</v>
      </c>
    </row>
    <row r="637" spans="1:4" ht="35.1" customHeight="1">
      <c r="A637" s="238" t="s">
        <v>1029</v>
      </c>
      <c r="B637" s="240" t="s">
        <v>1062</v>
      </c>
      <c r="C637" s="241">
        <v>65515371.181668997</v>
      </c>
      <c r="D637" s="239" t="s">
        <v>1065</v>
      </c>
    </row>
    <row r="638" spans="1:4" ht="35.1" customHeight="1">
      <c r="A638" s="238" t="s">
        <v>1029</v>
      </c>
      <c r="B638" s="240" t="s">
        <v>1062</v>
      </c>
      <c r="C638" s="241">
        <v>66624781.163235001</v>
      </c>
      <c r="D638" s="239" t="s">
        <v>1065</v>
      </c>
    </row>
    <row r="639" spans="1:4" ht="35.1" customHeight="1">
      <c r="A639" s="238" t="s">
        <v>1029</v>
      </c>
      <c r="B639" s="240" t="s">
        <v>1062</v>
      </c>
      <c r="C639" s="241">
        <v>65515371.181668997</v>
      </c>
      <c r="D639" s="239" t="s">
        <v>1065</v>
      </c>
    </row>
    <row r="640" spans="1:4" ht="35.1" customHeight="1">
      <c r="A640" s="238" t="s">
        <v>1029</v>
      </c>
      <c r="B640" s="240" t="s">
        <v>1062</v>
      </c>
      <c r="C640" s="241">
        <v>133249562.326471</v>
      </c>
      <c r="D640" s="239" t="s">
        <v>1065</v>
      </c>
    </row>
    <row r="641" spans="1:4" ht="35.1" customHeight="1">
      <c r="A641" s="238" t="s">
        <v>1047</v>
      </c>
      <c r="B641" s="240" t="s">
        <v>1062</v>
      </c>
      <c r="C641" s="241">
        <v>131177475.971646</v>
      </c>
      <c r="D641" s="239" t="s">
        <v>1065</v>
      </c>
    </row>
    <row r="642" spans="1:4" ht="35.1" customHeight="1">
      <c r="A642" s="238" t="s">
        <v>1029</v>
      </c>
      <c r="B642" s="240" t="s">
        <v>1062</v>
      </c>
      <c r="C642" s="241">
        <v>131030742.36333799</v>
      </c>
      <c r="D642" s="239" t="s">
        <v>1065</v>
      </c>
    </row>
    <row r="643" spans="1:4" ht="35.1" customHeight="1">
      <c r="A643" s="238" t="s">
        <v>1029</v>
      </c>
      <c r="B643" s="240" t="s">
        <v>1062</v>
      </c>
      <c r="C643" s="241">
        <v>131030742.36333799</v>
      </c>
      <c r="D643" s="239" t="s">
        <v>1065</v>
      </c>
    </row>
    <row r="644" spans="1:4" ht="35.1" customHeight="1">
      <c r="A644" s="238" t="s">
        <v>1029</v>
      </c>
      <c r="B644" s="240" t="s">
        <v>1062</v>
      </c>
      <c r="C644" s="241">
        <v>131177475.971646</v>
      </c>
      <c r="D644" s="239" t="s">
        <v>1065</v>
      </c>
    </row>
    <row r="645" spans="1:4" ht="35.1" customHeight="1">
      <c r="A645" s="238" t="s">
        <v>1029</v>
      </c>
      <c r="B645" s="240" t="s">
        <v>1062</v>
      </c>
      <c r="C645" s="241">
        <v>131177475.971646</v>
      </c>
      <c r="D645" s="239" t="s">
        <v>1065</v>
      </c>
    </row>
    <row r="646" spans="1:4" ht="35.1" customHeight="1">
      <c r="A646" s="238" t="s">
        <v>1043</v>
      </c>
      <c r="B646" s="240" t="s">
        <v>1071</v>
      </c>
      <c r="C646" s="241">
        <v>2770928235.0711441</v>
      </c>
      <c r="D646" s="239" t="s">
        <v>1065</v>
      </c>
    </row>
    <row r="647" spans="1:4" ht="35.1" customHeight="1">
      <c r="A647" s="238" t="s">
        <v>1029</v>
      </c>
      <c r="B647" s="240" t="s">
        <v>1062</v>
      </c>
      <c r="C647" s="241">
        <v>131177475.971646</v>
      </c>
      <c r="D647" s="239" t="s">
        <v>1065</v>
      </c>
    </row>
    <row r="648" spans="1:4" ht="35.1" customHeight="1">
      <c r="A648" s="238" t="s">
        <v>1029</v>
      </c>
      <c r="B648" s="240" t="s">
        <v>1062</v>
      </c>
      <c r="C648" s="241">
        <v>131177475.971646</v>
      </c>
      <c r="D648" s="239" t="s">
        <v>1065</v>
      </c>
    </row>
    <row r="649" spans="1:4" ht="35.1" customHeight="1">
      <c r="A649" s="238" t="s">
        <v>1029</v>
      </c>
      <c r="B649" s="240" t="s">
        <v>1062</v>
      </c>
      <c r="C649" s="241">
        <v>131177475.971646</v>
      </c>
      <c r="D649" s="239" t="s">
        <v>1065</v>
      </c>
    </row>
    <row r="650" spans="1:4" ht="35.1" customHeight="1">
      <c r="A650" s="238" t="s">
        <v>1043</v>
      </c>
      <c r="B650" s="240" t="s">
        <v>1062</v>
      </c>
      <c r="C650" s="241">
        <v>2975392870.8677411</v>
      </c>
      <c r="D650" s="239" t="s">
        <v>1065</v>
      </c>
    </row>
    <row r="651" spans="1:4" ht="35.1" customHeight="1">
      <c r="A651" s="238" t="s">
        <v>1029</v>
      </c>
      <c r="B651" s="240" t="s">
        <v>1062</v>
      </c>
      <c r="C651" s="241">
        <v>19660093.474158999</v>
      </c>
      <c r="D651" s="239" t="s">
        <v>1065</v>
      </c>
    </row>
    <row r="652" spans="1:4" ht="35.1" customHeight="1">
      <c r="A652" s="238" t="s">
        <v>1029</v>
      </c>
      <c r="B652" s="240" t="s">
        <v>1062</v>
      </c>
      <c r="C652" s="241">
        <v>117549392.790014</v>
      </c>
      <c r="D652" s="239" t="s">
        <v>1065</v>
      </c>
    </row>
    <row r="653" spans="1:4" ht="35.1" customHeight="1">
      <c r="A653" s="238" t="s">
        <v>1029</v>
      </c>
      <c r="B653" s="240" t="s">
        <v>1062</v>
      </c>
      <c r="C653" s="241">
        <v>117549392.790014</v>
      </c>
      <c r="D653" s="239" t="s">
        <v>1065</v>
      </c>
    </row>
    <row r="654" spans="1:4" ht="35.1" customHeight="1">
      <c r="A654" s="238" t="s">
        <v>1043</v>
      </c>
      <c r="B654" s="240" t="s">
        <v>1062</v>
      </c>
      <c r="C654" s="241">
        <v>538460468.906322</v>
      </c>
      <c r="D654" s="239" t="s">
        <v>1065</v>
      </c>
    </row>
    <row r="655" spans="1:4" ht="35.1" customHeight="1">
      <c r="A655" s="238" t="s">
        <v>1029</v>
      </c>
      <c r="B655" s="240" t="s">
        <v>1062</v>
      </c>
      <c r="C655" s="241">
        <v>67253536.363537997</v>
      </c>
      <c r="D655" s="239" t="s">
        <v>1065</v>
      </c>
    </row>
    <row r="656" spans="1:4" ht="35.1" customHeight="1">
      <c r="A656" s="238" t="s">
        <v>1029</v>
      </c>
      <c r="B656" s="240" t="s">
        <v>1062</v>
      </c>
      <c r="C656" s="241">
        <v>67253536.363537997</v>
      </c>
      <c r="D656" s="239" t="s">
        <v>1065</v>
      </c>
    </row>
    <row r="657" spans="1:136" ht="35.1" customHeight="1">
      <c r="A657" s="238" t="s">
        <v>1029</v>
      </c>
      <c r="B657" s="240" t="s">
        <v>1062</v>
      </c>
      <c r="C657" s="241">
        <v>121056365.454368</v>
      </c>
      <c r="D657" s="239" t="s">
        <v>1065</v>
      </c>
    </row>
    <row r="658" spans="1:136" ht="35.1" customHeight="1">
      <c r="A658" s="238" t="s">
        <v>1029</v>
      </c>
      <c r="B658" s="240" t="s">
        <v>1062</v>
      </c>
      <c r="C658" s="241">
        <v>67253536.363537997</v>
      </c>
      <c r="D658" s="239" t="s">
        <v>1065</v>
      </c>
    </row>
    <row r="659" spans="1:136" ht="35.1" customHeight="1">
      <c r="A659" s="238" t="s">
        <v>1029</v>
      </c>
      <c r="B659" s="240" t="s">
        <v>1062</v>
      </c>
      <c r="C659" s="241">
        <v>73191848.823801994</v>
      </c>
      <c r="D659" s="239" t="s">
        <v>1065</v>
      </c>
    </row>
    <row r="660" spans="1:136" ht="35.1" customHeight="1">
      <c r="A660" s="238" t="s">
        <v>1047</v>
      </c>
      <c r="B660" s="240" t="s">
        <v>1062</v>
      </c>
      <c r="C660" s="241">
        <v>0</v>
      </c>
      <c r="D660" s="239" t="s">
        <v>1065</v>
      </c>
    </row>
    <row r="661" spans="1:136" ht="35.1" customHeight="1">
      <c r="A661" s="238" t="s">
        <v>1047</v>
      </c>
      <c r="B661" s="240" t="s">
        <v>1062</v>
      </c>
      <c r="C661" s="241">
        <v>1962350970.052947</v>
      </c>
      <c r="D661" s="239" t="s">
        <v>1065</v>
      </c>
    </row>
    <row r="662" spans="1:136" ht="35.1" customHeight="1">
      <c r="A662" s="238" t="s">
        <v>1047</v>
      </c>
      <c r="B662" s="240" t="s">
        <v>1062</v>
      </c>
      <c r="C662" s="241">
        <v>0</v>
      </c>
      <c r="D662" s="239" t="s">
        <v>1065</v>
      </c>
    </row>
    <row r="663" spans="1:136" ht="35.1" customHeight="1">
      <c r="A663" s="238" t="s">
        <v>1029</v>
      </c>
      <c r="B663" s="240" t="s">
        <v>1062</v>
      </c>
      <c r="C663" s="241">
        <v>4777181376.6683636</v>
      </c>
      <c r="D663" s="239" t="s">
        <v>1065</v>
      </c>
    </row>
    <row r="664" spans="1:136" s="223" customFormat="1" ht="35.1" customHeight="1">
      <c r="A664" s="238" t="s">
        <v>1043</v>
      </c>
      <c r="B664" s="240" t="s">
        <v>1036</v>
      </c>
      <c r="C664" s="241">
        <v>22364601357.469444</v>
      </c>
      <c r="D664" s="239" t="s">
        <v>1065</v>
      </c>
      <c r="E664" s="235"/>
      <c r="F664" s="260"/>
      <c r="G664" s="260"/>
      <c r="H664" s="260"/>
      <c r="I664" s="260"/>
      <c r="J664" s="260"/>
      <c r="K664" s="260"/>
      <c r="L664" s="260"/>
      <c r="M664" s="260"/>
      <c r="N664" s="260"/>
      <c r="O664" s="260"/>
      <c r="P664" s="260"/>
      <c r="Q664" s="260"/>
      <c r="R664" s="260"/>
      <c r="S664" s="260"/>
      <c r="T664" s="260"/>
      <c r="U664" s="260"/>
      <c r="V664" s="260"/>
      <c r="W664" s="260"/>
      <c r="X664" s="260"/>
      <c r="Y664" s="260"/>
      <c r="Z664" s="260"/>
      <c r="AA664" s="260"/>
      <c r="AB664" s="260"/>
      <c r="AC664" s="260"/>
      <c r="AD664" s="260"/>
      <c r="AE664" s="260"/>
      <c r="AF664" s="260"/>
      <c r="AG664" s="260"/>
      <c r="AH664" s="260"/>
      <c r="AI664" s="260"/>
      <c r="AJ664" s="260"/>
      <c r="AK664" s="260"/>
      <c r="AL664" s="260"/>
      <c r="AM664" s="260"/>
      <c r="AN664" s="260"/>
      <c r="AO664" s="260"/>
      <c r="AP664" s="260"/>
      <c r="AQ664" s="260"/>
      <c r="AR664" s="260"/>
      <c r="AS664" s="260"/>
      <c r="AT664" s="260"/>
      <c r="AU664" s="260"/>
      <c r="AV664" s="260"/>
      <c r="AW664" s="260"/>
      <c r="AX664" s="260"/>
      <c r="AY664" s="260"/>
      <c r="AZ664" s="260"/>
      <c r="BA664" s="260"/>
      <c r="BB664" s="260"/>
      <c r="BC664" s="260"/>
      <c r="BD664" s="260"/>
      <c r="BE664" s="260"/>
      <c r="BF664" s="260"/>
      <c r="BG664" s="260"/>
      <c r="BH664" s="260"/>
      <c r="BI664" s="260"/>
      <c r="BJ664" s="260"/>
      <c r="BK664" s="260"/>
      <c r="BL664" s="260"/>
      <c r="BM664" s="260"/>
      <c r="BN664" s="260"/>
      <c r="BO664" s="260"/>
      <c r="BP664" s="260"/>
      <c r="BQ664" s="260"/>
      <c r="BR664" s="260"/>
      <c r="BS664" s="260"/>
      <c r="BT664" s="260"/>
      <c r="BU664" s="260"/>
      <c r="BV664" s="260"/>
      <c r="BW664" s="260"/>
      <c r="BX664" s="260"/>
      <c r="BY664" s="260"/>
      <c r="BZ664" s="260"/>
      <c r="CA664" s="260"/>
      <c r="CB664" s="260"/>
      <c r="CC664" s="260"/>
      <c r="CD664" s="260"/>
      <c r="CE664" s="260"/>
      <c r="CF664" s="260"/>
      <c r="CG664" s="260"/>
      <c r="CH664" s="260"/>
      <c r="CI664" s="260"/>
      <c r="CJ664" s="260"/>
      <c r="CK664" s="260"/>
      <c r="CL664" s="260"/>
      <c r="CM664" s="260"/>
      <c r="CN664" s="260"/>
      <c r="CO664" s="260"/>
      <c r="CP664" s="260"/>
      <c r="CQ664" s="260"/>
      <c r="CR664" s="260"/>
      <c r="CS664" s="260"/>
      <c r="CT664" s="260"/>
      <c r="CU664" s="260"/>
      <c r="CV664" s="260"/>
      <c r="CW664" s="260"/>
      <c r="CX664" s="260"/>
      <c r="CY664" s="260"/>
      <c r="CZ664" s="260"/>
      <c r="DA664" s="260"/>
      <c r="DB664" s="260"/>
      <c r="DC664" s="260"/>
      <c r="DD664" s="260"/>
      <c r="DE664" s="260"/>
      <c r="DF664" s="260"/>
      <c r="DG664" s="260"/>
      <c r="DH664" s="260"/>
      <c r="DI664" s="260"/>
      <c r="DJ664" s="260"/>
      <c r="DK664" s="260"/>
      <c r="DL664" s="260"/>
      <c r="DM664" s="260"/>
      <c r="DN664" s="260"/>
      <c r="DO664" s="260"/>
      <c r="DP664" s="260"/>
      <c r="DQ664" s="260"/>
      <c r="DR664" s="260"/>
      <c r="DS664" s="260"/>
      <c r="DT664" s="260"/>
      <c r="DU664" s="260"/>
      <c r="DV664" s="260"/>
      <c r="DW664" s="260"/>
      <c r="DX664" s="260"/>
      <c r="DY664" s="260"/>
      <c r="DZ664" s="260"/>
      <c r="EA664" s="260"/>
      <c r="EB664" s="260"/>
      <c r="EC664" s="260"/>
      <c r="ED664" s="260"/>
      <c r="EE664" s="260"/>
      <c r="EF664" s="260"/>
    </row>
    <row r="665" spans="1:136" ht="35.1" customHeight="1">
      <c r="A665" s="238" t="s">
        <v>1043</v>
      </c>
      <c r="B665" s="240" t="s">
        <v>1062</v>
      </c>
      <c r="C665" s="241">
        <v>7834974605.251997</v>
      </c>
      <c r="D665" s="239" t="s">
        <v>1065</v>
      </c>
    </row>
    <row r="666" spans="1:136" ht="35.1" customHeight="1">
      <c r="A666" s="238" t="s">
        <v>1043</v>
      </c>
      <c r="B666" s="240" t="s">
        <v>1036</v>
      </c>
      <c r="C666" s="241">
        <v>502735161.69053102</v>
      </c>
      <c r="D666" s="239" t="s">
        <v>1065</v>
      </c>
    </row>
    <row r="667" spans="1:136" ht="35.1" customHeight="1">
      <c r="A667" s="238" t="s">
        <v>1029</v>
      </c>
      <c r="B667" s="240" t="s">
        <v>1062</v>
      </c>
      <c r="C667" s="241">
        <v>9415495.0908950008</v>
      </c>
      <c r="D667" s="239" t="s">
        <v>1065</v>
      </c>
    </row>
    <row r="668" spans="1:136" ht="35.1" customHeight="1">
      <c r="A668" s="238" t="s">
        <v>1047</v>
      </c>
      <c r="B668" s="240" t="s">
        <v>1062</v>
      </c>
      <c r="C668" s="241">
        <v>0</v>
      </c>
      <c r="D668" s="239" t="s">
        <v>1065</v>
      </c>
    </row>
    <row r="669" spans="1:136" ht="35.1" customHeight="1">
      <c r="A669" s="238" t="s">
        <v>1029</v>
      </c>
      <c r="B669" s="240" t="s">
        <v>1062</v>
      </c>
      <c r="C669" s="241">
        <v>40165645.809276</v>
      </c>
      <c r="D669" s="239" t="s">
        <v>1065</v>
      </c>
    </row>
    <row r="670" spans="1:136" ht="35.1" customHeight="1">
      <c r="A670" s="238" t="s">
        <v>1029</v>
      </c>
      <c r="B670" s="240" t="s">
        <v>1062</v>
      </c>
      <c r="C670" s="241">
        <v>25878674.8222</v>
      </c>
      <c r="D670" s="239" t="s">
        <v>1065</v>
      </c>
    </row>
    <row r="671" spans="1:136" ht="35.1" customHeight="1">
      <c r="A671" s="238" t="s">
        <v>1029</v>
      </c>
      <c r="B671" s="240" t="s">
        <v>1071</v>
      </c>
      <c r="C671" s="241">
        <v>34530039.526400998</v>
      </c>
      <c r="D671" s="239" t="s">
        <v>1065</v>
      </c>
    </row>
    <row r="672" spans="1:136" ht="35.1" customHeight="1">
      <c r="A672" s="238" t="s">
        <v>1029</v>
      </c>
      <c r="B672" s="240" t="s">
        <v>1071</v>
      </c>
      <c r="C672" s="241">
        <v>38573488.952450998</v>
      </c>
      <c r="D672" s="239" t="s">
        <v>1065</v>
      </c>
    </row>
    <row r="673" spans="1:4" ht="35.1" customHeight="1">
      <c r="A673" s="238" t="s">
        <v>1047</v>
      </c>
      <c r="B673" s="240" t="s">
        <v>1062</v>
      </c>
      <c r="C673" s="241">
        <v>546894156.09256494</v>
      </c>
      <c r="D673" s="239" t="s">
        <v>1065</v>
      </c>
    </row>
    <row r="674" spans="1:4" ht="35.1" customHeight="1">
      <c r="A674" s="238" t="s">
        <v>1043</v>
      </c>
      <c r="B674" s="240" t="s">
        <v>1062</v>
      </c>
      <c r="C674" s="241">
        <v>40535775790.553474</v>
      </c>
      <c r="D674" s="239" t="s">
        <v>1065</v>
      </c>
    </row>
    <row r="675" spans="1:4" ht="35.1" customHeight="1">
      <c r="A675" s="238" t="s">
        <v>1043</v>
      </c>
      <c r="B675" s="240" t="s">
        <v>1062</v>
      </c>
      <c r="C675" s="241">
        <v>1018344499.4739439</v>
      </c>
      <c r="D675" s="239" t="s">
        <v>1065</v>
      </c>
    </row>
    <row r="676" spans="1:4" ht="35.1" customHeight="1">
      <c r="A676" s="238" t="s">
        <v>1043</v>
      </c>
      <c r="B676" s="240" t="s">
        <v>1071</v>
      </c>
      <c r="C676" s="241">
        <v>354994927.01529998</v>
      </c>
      <c r="D676" s="239" t="s">
        <v>1065</v>
      </c>
    </row>
    <row r="677" spans="1:4" ht="35.1" customHeight="1">
      <c r="A677" s="238" t="s">
        <v>1029</v>
      </c>
      <c r="B677" s="240" t="s">
        <v>1062</v>
      </c>
      <c r="C677" s="241">
        <v>131177475.971646</v>
      </c>
      <c r="D677" s="239" t="s">
        <v>1065</v>
      </c>
    </row>
    <row r="678" spans="1:4" ht="35.1" customHeight="1">
      <c r="A678" s="238" t="s">
        <v>1029</v>
      </c>
      <c r="B678" s="240" t="s">
        <v>1062</v>
      </c>
      <c r="C678" s="241">
        <v>131030742.36333799</v>
      </c>
      <c r="D678" s="239" t="s">
        <v>1065</v>
      </c>
    </row>
    <row r="679" spans="1:4" ht="35.1" customHeight="1">
      <c r="A679" s="238" t="s">
        <v>1029</v>
      </c>
      <c r="B679" s="240" t="s">
        <v>1062</v>
      </c>
      <c r="C679" s="241">
        <v>131030742.36333799</v>
      </c>
      <c r="D679" s="239" t="s">
        <v>1065</v>
      </c>
    </row>
    <row r="680" spans="1:4" ht="35.1" customHeight="1">
      <c r="A680" s="238" t="s">
        <v>1029</v>
      </c>
      <c r="B680" s="240" t="s">
        <v>1062</v>
      </c>
      <c r="C680" s="241">
        <v>127877929.46438199</v>
      </c>
      <c r="D680" s="239" t="s">
        <v>1065</v>
      </c>
    </row>
    <row r="681" spans="1:4" ht="35.1" customHeight="1">
      <c r="A681" s="238" t="s">
        <v>1029</v>
      </c>
      <c r="B681" s="240" t="s">
        <v>1062</v>
      </c>
      <c r="C681" s="241">
        <v>131030742.36333799</v>
      </c>
      <c r="D681" s="239" t="s">
        <v>1065</v>
      </c>
    </row>
    <row r="682" spans="1:4" ht="35.1" customHeight="1">
      <c r="A682" s="238" t="s">
        <v>1029</v>
      </c>
      <c r="B682" s="240" t="s">
        <v>1062</v>
      </c>
      <c r="C682" s="241">
        <v>131030742.36333799</v>
      </c>
      <c r="D682" s="239" t="s">
        <v>1065</v>
      </c>
    </row>
    <row r="683" spans="1:4" ht="35.1" customHeight="1">
      <c r="A683" s="238" t="s">
        <v>1043</v>
      </c>
      <c r="B683" s="240" t="s">
        <v>1071</v>
      </c>
      <c r="C683" s="241">
        <v>16904273562.413307</v>
      </c>
      <c r="D683" s="239" t="s">
        <v>1065</v>
      </c>
    </row>
    <row r="684" spans="1:4" ht="35.1" customHeight="1">
      <c r="A684" s="238" t="s">
        <v>1029</v>
      </c>
      <c r="B684" s="240" t="s">
        <v>1062</v>
      </c>
      <c r="C684" s="241">
        <v>131030742.36333799</v>
      </c>
      <c r="D684" s="239" t="s">
        <v>1065</v>
      </c>
    </row>
    <row r="685" spans="1:4" ht="35.1" customHeight="1">
      <c r="A685" s="238" t="s">
        <v>1029</v>
      </c>
      <c r="B685" s="240" t="s">
        <v>1062</v>
      </c>
      <c r="C685" s="241">
        <v>127877929.46438199</v>
      </c>
      <c r="D685" s="239" t="s">
        <v>1065</v>
      </c>
    </row>
    <row r="686" spans="1:4" ht="35.1" customHeight="1">
      <c r="A686" s="238" t="s">
        <v>1029</v>
      </c>
      <c r="B686" s="240" t="s">
        <v>1062</v>
      </c>
      <c r="C686" s="241">
        <v>65588737.985822998</v>
      </c>
      <c r="D686" s="239" t="s">
        <v>1065</v>
      </c>
    </row>
    <row r="687" spans="1:4" ht="35.1" customHeight="1">
      <c r="A687" s="238" t="s">
        <v>1029</v>
      </c>
      <c r="B687" s="240" t="s">
        <v>1062</v>
      </c>
      <c r="C687" s="241">
        <v>65588737.985822998</v>
      </c>
      <c r="D687" s="239" t="s">
        <v>1065</v>
      </c>
    </row>
    <row r="688" spans="1:4" ht="35.1" customHeight="1">
      <c r="A688" s="238" t="s">
        <v>1029</v>
      </c>
      <c r="B688" s="240" t="s">
        <v>1062</v>
      </c>
      <c r="C688" s="241">
        <v>131177475.971646</v>
      </c>
      <c r="D688" s="239" t="s">
        <v>1065</v>
      </c>
    </row>
    <row r="689" spans="1:4" ht="35.1" customHeight="1">
      <c r="A689" s="238" t="s">
        <v>1029</v>
      </c>
      <c r="B689" s="240" t="s">
        <v>1062</v>
      </c>
      <c r="C689" s="241">
        <v>131030742.36333799</v>
      </c>
      <c r="D689" s="239" t="s">
        <v>1065</v>
      </c>
    </row>
    <row r="690" spans="1:4" ht="35.1" customHeight="1">
      <c r="A690" s="238" t="s">
        <v>1029</v>
      </c>
      <c r="B690" s="240" t="s">
        <v>1062</v>
      </c>
      <c r="C690" s="241">
        <v>127877929.46438199</v>
      </c>
      <c r="D690" s="239" t="s">
        <v>1065</v>
      </c>
    </row>
    <row r="691" spans="1:4" ht="35.1" customHeight="1">
      <c r="A691" s="238" t="s">
        <v>1029</v>
      </c>
      <c r="B691" s="240" t="s">
        <v>1062</v>
      </c>
      <c r="C691" s="241">
        <v>130486777.34149501</v>
      </c>
      <c r="D691" s="239" t="s">
        <v>1065</v>
      </c>
    </row>
    <row r="692" spans="1:4" ht="35.1" customHeight="1">
      <c r="A692" s="238" t="s">
        <v>1029</v>
      </c>
      <c r="B692" s="240" t="s">
        <v>1062</v>
      </c>
      <c r="C692" s="241">
        <v>131030742.36333799</v>
      </c>
      <c r="D692" s="239" t="s">
        <v>1065</v>
      </c>
    </row>
    <row r="693" spans="1:4" ht="35.1" customHeight="1">
      <c r="A693" s="238" t="s">
        <v>1029</v>
      </c>
      <c r="B693" s="240" t="s">
        <v>1062</v>
      </c>
      <c r="C693" s="241">
        <v>130486777.34149501</v>
      </c>
      <c r="D693" s="239" t="s">
        <v>1065</v>
      </c>
    </row>
    <row r="694" spans="1:4" ht="35.1" customHeight="1">
      <c r="A694" s="238" t="s">
        <v>1029</v>
      </c>
      <c r="B694" s="240" t="s">
        <v>1062</v>
      </c>
      <c r="C694" s="241">
        <v>131030742.36333799</v>
      </c>
      <c r="D694" s="239" t="s">
        <v>1065</v>
      </c>
    </row>
    <row r="695" spans="1:4" ht="35.1" customHeight="1">
      <c r="A695" s="238" t="s">
        <v>1029</v>
      </c>
      <c r="B695" s="240" t="s">
        <v>1062</v>
      </c>
      <c r="C695" s="241">
        <v>130486777.34149501</v>
      </c>
      <c r="D695" s="239" t="s">
        <v>1065</v>
      </c>
    </row>
    <row r="696" spans="1:4" ht="35.1" customHeight="1">
      <c r="A696" s="238" t="s">
        <v>1029</v>
      </c>
      <c r="B696" s="240" t="s">
        <v>1062</v>
      </c>
      <c r="C696" s="241">
        <v>130486777.34149501</v>
      </c>
      <c r="D696" s="239" t="s">
        <v>1065</v>
      </c>
    </row>
    <row r="697" spans="1:4" ht="35.1" customHeight="1">
      <c r="A697" s="238" t="s">
        <v>1029</v>
      </c>
      <c r="B697" s="240" t="s">
        <v>1062</v>
      </c>
      <c r="C697" s="241">
        <v>131030742.36333799</v>
      </c>
      <c r="D697" s="239" t="s">
        <v>1065</v>
      </c>
    </row>
    <row r="698" spans="1:4" ht="35.1" customHeight="1">
      <c r="A698" s="238" t="s">
        <v>1043</v>
      </c>
      <c r="B698" s="240" t="s">
        <v>1062</v>
      </c>
      <c r="C698" s="241">
        <v>47227227.839290999</v>
      </c>
      <c r="D698" s="239" t="s">
        <v>1065</v>
      </c>
    </row>
    <row r="699" spans="1:4" ht="35.1" customHeight="1">
      <c r="A699" s="238" t="s">
        <v>1043</v>
      </c>
      <c r="B699" s="240" t="s">
        <v>1062</v>
      </c>
      <c r="C699" s="241">
        <v>3299489176.8212161</v>
      </c>
      <c r="D699" s="239" t="s">
        <v>1065</v>
      </c>
    </row>
    <row r="700" spans="1:4" ht="35.1" customHeight="1">
      <c r="A700" s="238" t="s">
        <v>1043</v>
      </c>
      <c r="B700" s="240" t="s">
        <v>1036</v>
      </c>
      <c r="C700" s="241">
        <v>412618531.97001803</v>
      </c>
      <c r="D700" s="239" t="s">
        <v>1065</v>
      </c>
    </row>
    <row r="701" spans="1:4" ht="35.1" customHeight="1">
      <c r="A701" s="238" t="s">
        <v>1047</v>
      </c>
      <c r="B701" s="240" t="s">
        <v>1062</v>
      </c>
      <c r="C701" s="241">
        <v>493250729.26850802</v>
      </c>
      <c r="D701" s="239" t="s">
        <v>1065</v>
      </c>
    </row>
    <row r="702" spans="1:4" ht="35.1" customHeight="1">
      <c r="A702" s="238" t="s">
        <v>1043</v>
      </c>
      <c r="B702" s="240" t="s">
        <v>1062</v>
      </c>
      <c r="C702" s="241">
        <v>1781000000</v>
      </c>
      <c r="D702" s="239" t="s">
        <v>1065</v>
      </c>
    </row>
    <row r="703" spans="1:4" ht="35.1" customHeight="1">
      <c r="A703" s="238" t="s">
        <v>1043</v>
      </c>
      <c r="B703" s="240" t="s">
        <v>1036</v>
      </c>
      <c r="C703" s="241">
        <v>11223668346.891266</v>
      </c>
      <c r="D703" s="239" t="s">
        <v>1065</v>
      </c>
    </row>
    <row r="704" spans="1:4" ht="35.1" customHeight="1">
      <c r="A704" s="238" t="s">
        <v>1029</v>
      </c>
      <c r="B704" s="240" t="s">
        <v>1062</v>
      </c>
      <c r="C704" s="241">
        <v>67253536.363537997</v>
      </c>
      <c r="D704" s="239" t="s">
        <v>1065</v>
      </c>
    </row>
    <row r="705" spans="1:4" ht="35.1" customHeight="1">
      <c r="A705" s="238" t="s">
        <v>1047</v>
      </c>
      <c r="B705" s="240" t="s">
        <v>1062</v>
      </c>
      <c r="C705" s="241">
        <v>0</v>
      </c>
      <c r="D705" s="239" t="s">
        <v>1065</v>
      </c>
    </row>
    <row r="706" spans="1:4" ht="35.1" customHeight="1">
      <c r="A706" s="238" t="s">
        <v>1043</v>
      </c>
      <c r="B706" s="240" t="s">
        <v>1062</v>
      </c>
      <c r="C706" s="241">
        <v>50337503.325583003</v>
      </c>
      <c r="D706" s="239" t="s">
        <v>1065</v>
      </c>
    </row>
    <row r="707" spans="1:4" ht="35.1" customHeight="1">
      <c r="A707" s="238" t="s">
        <v>1043</v>
      </c>
      <c r="B707" s="240" t="s">
        <v>1062</v>
      </c>
      <c r="C707" s="241">
        <v>50428537.595266998</v>
      </c>
      <c r="D707" s="239" t="s">
        <v>1065</v>
      </c>
    </row>
    <row r="708" spans="1:4" ht="35.1" customHeight="1">
      <c r="A708" s="238" t="s">
        <v>1047</v>
      </c>
      <c r="B708" s="240" t="s">
        <v>1062</v>
      </c>
      <c r="C708" s="241">
        <v>12680896769.788076</v>
      </c>
      <c r="D708" s="239" t="s">
        <v>1065</v>
      </c>
    </row>
    <row r="709" spans="1:4" ht="35.1" customHeight="1">
      <c r="A709" s="238" t="s">
        <v>1029</v>
      </c>
      <c r="B709" s="240" t="s">
        <v>1062</v>
      </c>
      <c r="C709" s="241">
        <v>63035671.994084001</v>
      </c>
      <c r="D709" s="239" t="s">
        <v>1065</v>
      </c>
    </row>
    <row r="710" spans="1:4" ht="35.1" customHeight="1">
      <c r="A710" s="238" t="s">
        <v>1029</v>
      </c>
      <c r="B710" s="240" t="s">
        <v>1062</v>
      </c>
      <c r="C710" s="241">
        <v>65243388.670746997</v>
      </c>
      <c r="D710" s="239" t="s">
        <v>1065</v>
      </c>
    </row>
    <row r="711" spans="1:4" ht="35.1" customHeight="1">
      <c r="A711" s="238" t="s">
        <v>1029</v>
      </c>
      <c r="B711" s="240" t="s">
        <v>1062</v>
      </c>
      <c r="C711" s="241">
        <v>63127662.367711</v>
      </c>
      <c r="D711" s="239" t="s">
        <v>1065</v>
      </c>
    </row>
    <row r="712" spans="1:4" ht="35.1" customHeight="1">
      <c r="A712" s="238" t="s">
        <v>1029</v>
      </c>
      <c r="B712" s="240" t="s">
        <v>1062</v>
      </c>
      <c r="C712" s="241">
        <v>65514779.385640003</v>
      </c>
      <c r="D712" s="239" t="s">
        <v>1065</v>
      </c>
    </row>
    <row r="713" spans="1:4" ht="35.1" customHeight="1">
      <c r="A713" s="238" t="s">
        <v>1029</v>
      </c>
      <c r="B713" s="240" t="s">
        <v>1062</v>
      </c>
      <c r="C713" s="241">
        <v>132591850.057014</v>
      </c>
      <c r="D713" s="239" t="s">
        <v>1065</v>
      </c>
    </row>
    <row r="714" spans="1:4" ht="35.1" customHeight="1">
      <c r="A714" s="238" t="s">
        <v>1029</v>
      </c>
      <c r="B714" s="240" t="s">
        <v>1062</v>
      </c>
      <c r="C714" s="241">
        <v>63127662.367711</v>
      </c>
      <c r="D714" s="239" t="s">
        <v>1065</v>
      </c>
    </row>
    <row r="715" spans="1:4" ht="35.1" customHeight="1">
      <c r="A715" s="238" t="s">
        <v>1029</v>
      </c>
      <c r="B715" s="240" t="s">
        <v>1062</v>
      </c>
      <c r="C715" s="241">
        <v>66624781.163235001</v>
      </c>
      <c r="D715" s="239" t="s">
        <v>1065</v>
      </c>
    </row>
    <row r="716" spans="1:4" ht="35.1" customHeight="1">
      <c r="A716" s="238" t="s">
        <v>1029</v>
      </c>
      <c r="B716" s="240" t="s">
        <v>1062</v>
      </c>
      <c r="C716" s="241">
        <v>131030742.36333799</v>
      </c>
      <c r="D716" s="239" t="s">
        <v>1065</v>
      </c>
    </row>
    <row r="717" spans="1:4" ht="35.1" customHeight="1">
      <c r="A717" s="238" t="s">
        <v>1029</v>
      </c>
      <c r="B717" s="240" t="s">
        <v>1062</v>
      </c>
      <c r="C717" s="241">
        <v>62680621.372088</v>
      </c>
      <c r="D717" s="239" t="s">
        <v>1065</v>
      </c>
    </row>
    <row r="718" spans="1:4" ht="35.1" customHeight="1">
      <c r="A718" s="238" t="s">
        <v>1029</v>
      </c>
      <c r="B718" s="240" t="s">
        <v>1062</v>
      </c>
      <c r="C718" s="241">
        <v>65514779.385640003</v>
      </c>
      <c r="D718" s="239" t="s">
        <v>1065</v>
      </c>
    </row>
    <row r="719" spans="1:4" ht="35.1" customHeight="1">
      <c r="A719" s="238" t="s">
        <v>1047</v>
      </c>
      <c r="B719" s="240" t="s">
        <v>1062</v>
      </c>
      <c r="C719" s="241">
        <v>0</v>
      </c>
      <c r="D719" s="239" t="s">
        <v>1065</v>
      </c>
    </row>
    <row r="720" spans="1:4" ht="35.1" customHeight="1">
      <c r="A720" s="238" t="s">
        <v>1043</v>
      </c>
      <c r="B720" s="240" t="s">
        <v>1062</v>
      </c>
      <c r="C720" s="241">
        <v>3757119812.5113091</v>
      </c>
      <c r="D720" s="239" t="s">
        <v>1065</v>
      </c>
    </row>
    <row r="721" spans="1:4" ht="35.1" customHeight="1">
      <c r="A721" s="238" t="s">
        <v>1043</v>
      </c>
      <c r="B721" s="240" t="s">
        <v>1062</v>
      </c>
      <c r="C721" s="241">
        <v>189935998.104646</v>
      </c>
      <c r="D721" s="239" t="s">
        <v>1065</v>
      </c>
    </row>
    <row r="722" spans="1:4" ht="35.1" customHeight="1">
      <c r="A722" s="238" t="s">
        <v>1047</v>
      </c>
      <c r="B722" s="240" t="s">
        <v>1062</v>
      </c>
      <c r="C722" s="241">
        <v>0</v>
      </c>
      <c r="D722" s="239" t="s">
        <v>1065</v>
      </c>
    </row>
    <row r="723" spans="1:4" ht="35.1" customHeight="1">
      <c r="A723" s="238" t="s">
        <v>1029</v>
      </c>
      <c r="B723" s="240" t="s">
        <v>1062</v>
      </c>
      <c r="C723" s="241">
        <v>66295925.028507002</v>
      </c>
      <c r="D723" s="239" t="s">
        <v>1065</v>
      </c>
    </row>
    <row r="724" spans="1:4" ht="35.1" customHeight="1">
      <c r="A724" s="238" t="s">
        <v>1029</v>
      </c>
      <c r="B724" s="240" t="s">
        <v>1062</v>
      </c>
      <c r="C724" s="241">
        <v>19698445.784000002</v>
      </c>
      <c r="D724" s="239" t="s">
        <v>1065</v>
      </c>
    </row>
    <row r="725" spans="1:4" ht="35.1" customHeight="1">
      <c r="A725" s="238" t="s">
        <v>1043</v>
      </c>
      <c r="B725" s="240" t="s">
        <v>1062</v>
      </c>
      <c r="C725" s="241">
        <v>1081805760.7382419</v>
      </c>
      <c r="D725" s="239" t="s">
        <v>1065</v>
      </c>
    </row>
    <row r="726" spans="1:4" ht="35.1" customHeight="1">
      <c r="A726" s="238" t="s">
        <v>1043</v>
      </c>
      <c r="B726" s="240" t="s">
        <v>1062</v>
      </c>
      <c r="C726" s="241">
        <v>103021701.70677701</v>
      </c>
      <c r="D726" s="239" t="s">
        <v>1065</v>
      </c>
    </row>
    <row r="727" spans="1:4" ht="35.1" customHeight="1">
      <c r="A727" s="238" t="s">
        <v>1043</v>
      </c>
      <c r="B727" s="240" t="s">
        <v>1036</v>
      </c>
      <c r="C727" s="241">
        <v>718182330.69216204</v>
      </c>
      <c r="D727" s="239" t="s">
        <v>1065</v>
      </c>
    </row>
    <row r="728" spans="1:4" ht="35.1" customHeight="1">
      <c r="A728" s="238" t="s">
        <v>1043</v>
      </c>
      <c r="B728" s="240" t="s">
        <v>1062</v>
      </c>
      <c r="C728" s="241">
        <v>3643299055.717288</v>
      </c>
      <c r="D728" s="239" t="s">
        <v>1065</v>
      </c>
    </row>
    <row r="729" spans="1:4" ht="35.1" customHeight="1">
      <c r="A729" s="238" t="s">
        <v>1047</v>
      </c>
      <c r="B729" s="240" t="s">
        <v>1062</v>
      </c>
      <c r="C729" s="241">
        <v>403551525.74342102</v>
      </c>
      <c r="D729" s="239" t="s">
        <v>1065</v>
      </c>
    </row>
    <row r="730" spans="1:4" ht="35.1" customHeight="1">
      <c r="A730" s="238" t="s">
        <v>1029</v>
      </c>
      <c r="B730" s="240" t="s">
        <v>1036</v>
      </c>
      <c r="C730" s="241">
        <v>1626449759.3884599</v>
      </c>
      <c r="D730" s="239" t="s">
        <v>1065</v>
      </c>
    </row>
    <row r="731" spans="1:4" ht="35.1" customHeight="1">
      <c r="A731" s="238" t="s">
        <v>1029</v>
      </c>
      <c r="B731" s="240" t="s">
        <v>1062</v>
      </c>
      <c r="C731" s="241">
        <v>66295925.028507002</v>
      </c>
      <c r="D731" s="239" t="s">
        <v>1065</v>
      </c>
    </row>
    <row r="732" spans="1:4" ht="35.1" customHeight="1">
      <c r="A732" s="238" t="s">
        <v>1029</v>
      </c>
      <c r="B732" s="240" t="s">
        <v>1071</v>
      </c>
      <c r="C732" s="241">
        <v>76909900.030309007</v>
      </c>
      <c r="D732" s="239" t="s">
        <v>1065</v>
      </c>
    </row>
    <row r="733" spans="1:4" ht="35.1" customHeight="1">
      <c r="A733" s="238" t="s">
        <v>1043</v>
      </c>
      <c r="B733" s="240" t="s">
        <v>1036</v>
      </c>
      <c r="C733" s="241">
        <v>157552561.326469</v>
      </c>
      <c r="D733" s="239" t="s">
        <v>1065</v>
      </c>
    </row>
    <row r="734" spans="1:4" ht="35.1" customHeight="1">
      <c r="A734" s="238" t="s">
        <v>1043</v>
      </c>
      <c r="B734" s="240" t="s">
        <v>1062</v>
      </c>
      <c r="C734" s="241">
        <v>525528447.08701098</v>
      </c>
      <c r="D734" s="239" t="s">
        <v>1065</v>
      </c>
    </row>
    <row r="735" spans="1:4" ht="35.1" customHeight="1">
      <c r="A735" s="238" t="s">
        <v>1043</v>
      </c>
      <c r="B735" s="240" t="s">
        <v>1071</v>
      </c>
      <c r="C735" s="241">
        <v>94281899.300817996</v>
      </c>
      <c r="D735" s="239" t="s">
        <v>1065</v>
      </c>
    </row>
    <row r="736" spans="1:4" ht="35.1" customHeight="1">
      <c r="A736" s="238" t="s">
        <v>1047</v>
      </c>
      <c r="B736" s="240" t="s">
        <v>1071</v>
      </c>
      <c r="C736" s="241">
        <v>1596956331.1966701</v>
      </c>
      <c r="D736" s="239" t="s">
        <v>1065</v>
      </c>
    </row>
    <row r="737" spans="1:4" ht="35.1" customHeight="1">
      <c r="A737" s="238" t="s">
        <v>1047</v>
      </c>
      <c r="B737" s="240" t="s">
        <v>1062</v>
      </c>
      <c r="C737" s="241">
        <v>3997876808.1084371</v>
      </c>
      <c r="D737" s="239" t="s">
        <v>1065</v>
      </c>
    </row>
    <row r="738" spans="1:4" ht="35.1" customHeight="1">
      <c r="A738" s="238" t="s">
        <v>1029</v>
      </c>
      <c r="B738" s="240" t="s">
        <v>1036</v>
      </c>
      <c r="C738" s="241">
        <v>215218868.25349</v>
      </c>
      <c r="D738" s="239" t="s">
        <v>1065</v>
      </c>
    </row>
    <row r="739" spans="1:4" ht="35.1" customHeight="1">
      <c r="A739" s="238" t="s">
        <v>1047</v>
      </c>
      <c r="B739" s="240" t="s">
        <v>1062</v>
      </c>
      <c r="C739" s="241">
        <v>291308552.88733101</v>
      </c>
      <c r="D739" s="239" t="s">
        <v>1065</v>
      </c>
    </row>
    <row r="740" spans="1:4" ht="35.1" customHeight="1">
      <c r="A740" s="238" t="s">
        <v>1047</v>
      </c>
      <c r="B740" s="240" t="s">
        <v>1062</v>
      </c>
      <c r="C740" s="241">
        <v>5506142856.0271864</v>
      </c>
      <c r="D740" s="239" t="s">
        <v>1065</v>
      </c>
    </row>
    <row r="741" spans="1:4" ht="35.1" customHeight="1">
      <c r="A741" s="238" t="s">
        <v>1047</v>
      </c>
      <c r="B741" s="240" t="s">
        <v>1071</v>
      </c>
      <c r="C741" s="241">
        <v>359536305.18029302</v>
      </c>
      <c r="D741" s="239" t="s">
        <v>1065</v>
      </c>
    </row>
    <row r="742" spans="1:4" ht="35.1" customHeight="1">
      <c r="A742" s="238" t="s">
        <v>1043</v>
      </c>
      <c r="B742" s="240" t="s">
        <v>1062</v>
      </c>
      <c r="C742" s="241">
        <v>78281569.698884994</v>
      </c>
      <c r="D742" s="239" t="s">
        <v>1065</v>
      </c>
    </row>
    <row r="743" spans="1:4" ht="35.1" customHeight="1">
      <c r="A743" s="238" t="s">
        <v>1029</v>
      </c>
      <c r="B743" s="240" t="s">
        <v>1062</v>
      </c>
      <c r="C743" s="241">
        <v>121056365.454368</v>
      </c>
      <c r="D743" s="239" t="s">
        <v>1065</v>
      </c>
    </row>
    <row r="744" spans="1:4" ht="35.1" customHeight="1">
      <c r="A744" s="238" t="s">
        <v>1043</v>
      </c>
      <c r="B744" s="240" t="s">
        <v>1071</v>
      </c>
      <c r="C744" s="241">
        <v>68908697.399151996</v>
      </c>
      <c r="D744" s="239" t="s">
        <v>1065</v>
      </c>
    </row>
    <row r="745" spans="1:4" ht="35.1" customHeight="1">
      <c r="A745" s="238" t="s">
        <v>1047</v>
      </c>
      <c r="B745" s="240" t="s">
        <v>1062</v>
      </c>
      <c r="C745" s="241">
        <v>0</v>
      </c>
      <c r="D745" s="239" t="s">
        <v>1065</v>
      </c>
    </row>
    <row r="746" spans="1:4" ht="35.1" customHeight="1">
      <c r="A746" s="238" t="s">
        <v>1047</v>
      </c>
      <c r="B746" s="240" t="s">
        <v>1062</v>
      </c>
      <c r="C746" s="241">
        <v>63925315.336611003</v>
      </c>
      <c r="D746" s="239" t="s">
        <v>1065</v>
      </c>
    </row>
    <row r="747" spans="1:4" ht="35.1" customHeight="1">
      <c r="A747" s="238" t="s">
        <v>1043</v>
      </c>
      <c r="B747" s="240" t="s">
        <v>1062</v>
      </c>
      <c r="C747" s="241">
        <v>1170209261.6774349</v>
      </c>
      <c r="D747" s="239" t="s">
        <v>1065</v>
      </c>
    </row>
    <row r="748" spans="1:4" ht="35.1" customHeight="1">
      <c r="A748" s="238" t="s">
        <v>1043</v>
      </c>
      <c r="B748" s="240" t="s">
        <v>1062</v>
      </c>
      <c r="C748" s="241">
        <v>2217470033.6225052</v>
      </c>
      <c r="D748" s="239" t="s">
        <v>1065</v>
      </c>
    </row>
    <row r="749" spans="1:4" ht="35.1" customHeight="1">
      <c r="A749" s="238" t="s">
        <v>1029</v>
      </c>
      <c r="B749" s="240" t="s">
        <v>1036</v>
      </c>
      <c r="C749" s="241">
        <v>146998783.941268</v>
      </c>
      <c r="D749" s="239" t="s">
        <v>1065</v>
      </c>
    </row>
    <row r="750" spans="1:4" ht="35.1" customHeight="1">
      <c r="A750" s="238" t="s">
        <v>1047</v>
      </c>
      <c r="B750" s="240" t="s">
        <v>1071</v>
      </c>
      <c r="C750" s="241">
        <v>1400000000</v>
      </c>
      <c r="D750" s="239" t="s">
        <v>1065</v>
      </c>
    </row>
    <row r="751" spans="1:4" ht="35.1" customHeight="1">
      <c r="A751" s="238" t="s">
        <v>1043</v>
      </c>
      <c r="B751" s="240" t="s">
        <v>1062</v>
      </c>
      <c r="C751" s="241">
        <v>763443285.17304504</v>
      </c>
      <c r="D751" s="239" t="s">
        <v>1065</v>
      </c>
    </row>
    <row r="752" spans="1:4" ht="35.1" customHeight="1">
      <c r="A752" s="238" t="s">
        <v>1029</v>
      </c>
      <c r="B752" s="240" t="s">
        <v>1062</v>
      </c>
      <c r="C752" s="241">
        <v>61421397.353717998</v>
      </c>
      <c r="D752" s="239" t="s">
        <v>1065</v>
      </c>
    </row>
    <row r="753" spans="1:4" ht="35.1" customHeight="1">
      <c r="A753" s="238" t="s">
        <v>1029</v>
      </c>
      <c r="B753" s="240" t="s">
        <v>1062</v>
      </c>
      <c r="C753" s="241">
        <v>61421397.353717998</v>
      </c>
      <c r="D753" s="239" t="s">
        <v>1065</v>
      </c>
    </row>
    <row r="754" spans="1:4" ht="35.1" customHeight="1">
      <c r="A754" s="238" t="s">
        <v>1029</v>
      </c>
      <c r="B754" s="240" t="s">
        <v>1062</v>
      </c>
      <c r="C754" s="241">
        <v>61421397.353717998</v>
      </c>
      <c r="D754" s="239" t="s">
        <v>1065</v>
      </c>
    </row>
    <row r="755" spans="1:4" ht="35.1" customHeight="1">
      <c r="A755" s="238" t="s">
        <v>1029</v>
      </c>
      <c r="B755" s="240" t="s">
        <v>1062</v>
      </c>
      <c r="C755" s="241">
        <v>61421397.353717998</v>
      </c>
      <c r="D755" s="239" t="s">
        <v>1065</v>
      </c>
    </row>
    <row r="756" spans="1:4" ht="35.1" customHeight="1">
      <c r="A756" s="238" t="s">
        <v>1029</v>
      </c>
      <c r="B756" s="240" t="s">
        <v>1062</v>
      </c>
      <c r="C756" s="241">
        <v>61421397.353717998</v>
      </c>
      <c r="D756" s="239" t="s">
        <v>1065</v>
      </c>
    </row>
    <row r="757" spans="1:4" ht="35.1" customHeight="1">
      <c r="A757" s="238" t="s">
        <v>1029</v>
      </c>
      <c r="B757" s="240" t="s">
        <v>1062</v>
      </c>
      <c r="C757" s="241">
        <v>61421397.353717998</v>
      </c>
      <c r="D757" s="239" t="s">
        <v>1065</v>
      </c>
    </row>
    <row r="758" spans="1:4" ht="35.1" customHeight="1">
      <c r="A758" s="238" t="s">
        <v>1029</v>
      </c>
      <c r="B758" s="240" t="s">
        <v>1062</v>
      </c>
      <c r="C758" s="241">
        <v>61421397.353717998</v>
      </c>
      <c r="D758" s="239" t="s">
        <v>1065</v>
      </c>
    </row>
    <row r="759" spans="1:4" ht="35.1" customHeight="1">
      <c r="A759" s="238" t="s">
        <v>1029</v>
      </c>
      <c r="B759" s="240" t="s">
        <v>1062</v>
      </c>
      <c r="C759" s="241">
        <v>61421397.353717998</v>
      </c>
      <c r="D759" s="239" t="s">
        <v>1065</v>
      </c>
    </row>
    <row r="760" spans="1:4" ht="35.1" customHeight="1">
      <c r="A760" s="238" t="s">
        <v>1029</v>
      </c>
      <c r="B760" s="240" t="s">
        <v>1062</v>
      </c>
      <c r="C760" s="241">
        <v>61421397.353717998</v>
      </c>
      <c r="D760" s="239" t="s">
        <v>1065</v>
      </c>
    </row>
    <row r="761" spans="1:4" ht="35.1" customHeight="1">
      <c r="A761" s="238" t="s">
        <v>1029</v>
      </c>
      <c r="B761" s="240" t="s">
        <v>1062</v>
      </c>
      <c r="C761" s="241">
        <v>61421397.353717998</v>
      </c>
      <c r="D761" s="239" t="s">
        <v>1065</v>
      </c>
    </row>
    <row r="762" spans="1:4" ht="35.1" customHeight="1">
      <c r="A762" s="238" t="s">
        <v>1029</v>
      </c>
      <c r="B762" s="240" t="s">
        <v>1062</v>
      </c>
      <c r="C762" s="241">
        <v>61421397.353717998</v>
      </c>
      <c r="D762" s="239" t="s">
        <v>1065</v>
      </c>
    </row>
    <row r="763" spans="1:4" ht="35.1" customHeight="1">
      <c r="A763" s="238" t="s">
        <v>1029</v>
      </c>
      <c r="B763" s="240" t="s">
        <v>1062</v>
      </c>
      <c r="C763" s="241">
        <v>61421397.353717998</v>
      </c>
      <c r="D763" s="239" t="s">
        <v>1065</v>
      </c>
    </row>
    <row r="764" spans="1:4" ht="35.1" customHeight="1">
      <c r="A764" s="238" t="s">
        <v>1029</v>
      </c>
      <c r="B764" s="240" t="s">
        <v>1062</v>
      </c>
      <c r="C764" s="241">
        <v>61421397.353717998</v>
      </c>
      <c r="D764" s="239" t="s">
        <v>1065</v>
      </c>
    </row>
    <row r="765" spans="1:4" ht="35.1" customHeight="1">
      <c r="A765" s="238" t="s">
        <v>1029</v>
      </c>
      <c r="B765" s="240" t="s">
        <v>1062</v>
      </c>
      <c r="C765" s="241">
        <v>61421397.353717998</v>
      </c>
      <c r="D765" s="239" t="s">
        <v>1065</v>
      </c>
    </row>
    <row r="766" spans="1:4" ht="35.1" customHeight="1">
      <c r="A766" s="238" t="s">
        <v>1047</v>
      </c>
      <c r="B766" s="240" t="s">
        <v>1071</v>
      </c>
      <c r="C766" s="241">
        <v>11251479449.86178</v>
      </c>
      <c r="D766" s="239" t="s">
        <v>1065</v>
      </c>
    </row>
    <row r="767" spans="1:4" ht="35.1" customHeight="1">
      <c r="A767" s="238" t="s">
        <v>1043</v>
      </c>
      <c r="B767" s="240" t="s">
        <v>1062</v>
      </c>
      <c r="C767" s="241">
        <v>181463606.35475999</v>
      </c>
      <c r="D767" s="239" t="s">
        <v>1065</v>
      </c>
    </row>
    <row r="768" spans="1:4" ht="35.1" customHeight="1">
      <c r="A768" s="238" t="s">
        <v>1029</v>
      </c>
      <c r="B768" s="240" t="s">
        <v>1062</v>
      </c>
      <c r="C768" s="241">
        <v>61176218.786155</v>
      </c>
      <c r="D768" s="239" t="s">
        <v>1065</v>
      </c>
    </row>
    <row r="769" spans="1:4" ht="35.1" customHeight="1">
      <c r="A769" s="238" t="s">
        <v>1029</v>
      </c>
      <c r="B769" s="240" t="s">
        <v>1062</v>
      </c>
      <c r="C769" s="241">
        <v>0</v>
      </c>
      <c r="D769" s="239" t="s">
        <v>1065</v>
      </c>
    </row>
    <row r="770" spans="1:4" ht="35.1" customHeight="1">
      <c r="A770" s="238" t="s">
        <v>1029</v>
      </c>
      <c r="B770" s="240" t="s">
        <v>1062</v>
      </c>
      <c r="C770" s="241">
        <v>65243388.670746997</v>
      </c>
      <c r="D770" s="239" t="s">
        <v>1065</v>
      </c>
    </row>
    <row r="771" spans="1:4" ht="35.1" customHeight="1">
      <c r="A771" s="238" t="s">
        <v>1029</v>
      </c>
      <c r="B771" s="240" t="s">
        <v>1062</v>
      </c>
      <c r="C771" s="241">
        <v>65515371.181668997</v>
      </c>
      <c r="D771" s="239" t="s">
        <v>1065</v>
      </c>
    </row>
    <row r="772" spans="1:4" ht="35.1" customHeight="1">
      <c r="A772" s="238" t="s">
        <v>1029</v>
      </c>
      <c r="B772" s="240" t="s">
        <v>1062</v>
      </c>
      <c r="C772" s="241">
        <v>62921879.156979002</v>
      </c>
      <c r="D772" s="239" t="s">
        <v>1065</v>
      </c>
    </row>
    <row r="773" spans="1:4" ht="35.1" customHeight="1">
      <c r="A773" s="238" t="s">
        <v>1029</v>
      </c>
      <c r="B773" s="240" t="s">
        <v>1062</v>
      </c>
      <c r="C773" s="241">
        <v>121555846.704191</v>
      </c>
      <c r="D773" s="239" t="s">
        <v>1065</v>
      </c>
    </row>
    <row r="774" spans="1:4" ht="35.1" customHeight="1">
      <c r="A774" s="238" t="s">
        <v>1043</v>
      </c>
      <c r="B774" s="240" t="s">
        <v>1062</v>
      </c>
      <c r="C774" s="241">
        <v>0</v>
      </c>
      <c r="D774" s="239" t="s">
        <v>1065</v>
      </c>
    </row>
    <row r="775" spans="1:4" ht="35.1" customHeight="1">
      <c r="A775" s="238" t="s">
        <v>1029</v>
      </c>
      <c r="B775" s="240" t="s">
        <v>1062</v>
      </c>
      <c r="C775" s="241">
        <v>117549392.790014</v>
      </c>
      <c r="D775" s="239" t="s">
        <v>1065</v>
      </c>
    </row>
    <row r="776" spans="1:4" ht="35.1" customHeight="1">
      <c r="A776" s="238" t="s">
        <v>1029</v>
      </c>
      <c r="B776" s="240" t="s">
        <v>1071</v>
      </c>
      <c r="C776" s="241">
        <v>117549392.790014</v>
      </c>
      <c r="D776" s="239" t="s">
        <v>1065</v>
      </c>
    </row>
    <row r="777" spans="1:4" ht="35.1" customHeight="1">
      <c r="A777" s="238" t="s">
        <v>1029</v>
      </c>
      <c r="B777" s="240" t="s">
        <v>1062</v>
      </c>
      <c r="C777" s="241">
        <v>117549392.790014</v>
      </c>
      <c r="D777" s="239" t="s">
        <v>1065</v>
      </c>
    </row>
    <row r="778" spans="1:4" ht="35.1" customHeight="1">
      <c r="A778" s="238" t="s">
        <v>1043</v>
      </c>
      <c r="B778" s="240" t="s">
        <v>1062</v>
      </c>
      <c r="C778" s="241">
        <v>305087388.84723997</v>
      </c>
      <c r="D778" s="239" t="s">
        <v>1065</v>
      </c>
    </row>
    <row r="779" spans="1:4" ht="35.1" customHeight="1">
      <c r="A779" s="238" t="s">
        <v>1043</v>
      </c>
      <c r="B779" s="240" t="s">
        <v>1071</v>
      </c>
      <c r="C779" s="241">
        <v>238940326.072799</v>
      </c>
      <c r="D779" s="239" t="s">
        <v>1065</v>
      </c>
    </row>
    <row r="780" spans="1:4" ht="35.1" customHeight="1">
      <c r="A780" s="238" t="s">
        <v>1047</v>
      </c>
      <c r="B780" s="240" t="s">
        <v>1062</v>
      </c>
      <c r="C780" s="241">
        <v>935575646.57072604</v>
      </c>
      <c r="D780" s="239" t="s">
        <v>1065</v>
      </c>
    </row>
    <row r="781" spans="1:4" ht="35.1" customHeight="1">
      <c r="A781" s="238" t="s">
        <v>1047</v>
      </c>
      <c r="B781" s="240" t="s">
        <v>1062</v>
      </c>
      <c r="C781" s="241">
        <v>380484793.278777</v>
      </c>
      <c r="D781" s="239" t="s">
        <v>1065</v>
      </c>
    </row>
    <row r="782" spans="1:4" ht="35.1" customHeight="1">
      <c r="A782" s="238" t="s">
        <v>1029</v>
      </c>
      <c r="B782" s="240" t="s">
        <v>1062</v>
      </c>
      <c r="C782" s="241">
        <v>65514779.385640003</v>
      </c>
      <c r="D782" s="239" t="s">
        <v>1065</v>
      </c>
    </row>
    <row r="783" spans="1:4" ht="35.1" customHeight="1">
      <c r="A783" s="238" t="s">
        <v>1029</v>
      </c>
      <c r="B783" s="240" t="s">
        <v>1062</v>
      </c>
      <c r="C783" s="241">
        <v>63159959.129231997</v>
      </c>
      <c r="D783" s="239" t="s">
        <v>1065</v>
      </c>
    </row>
    <row r="784" spans="1:4" ht="35.1" customHeight="1">
      <c r="A784" s="238" t="s">
        <v>1029</v>
      </c>
      <c r="B784" s="240" t="s">
        <v>1062</v>
      </c>
      <c r="C784" s="241">
        <v>65515371.181668997</v>
      </c>
      <c r="D784" s="239" t="s">
        <v>1065</v>
      </c>
    </row>
    <row r="785" spans="1:4" ht="35.1" customHeight="1">
      <c r="A785" s="238" t="s">
        <v>1029</v>
      </c>
      <c r="B785" s="240" t="s">
        <v>1062</v>
      </c>
      <c r="C785" s="241">
        <v>65243388.670746997</v>
      </c>
      <c r="D785" s="239" t="s">
        <v>1065</v>
      </c>
    </row>
    <row r="786" spans="1:4" ht="35.1" customHeight="1">
      <c r="A786" s="238" t="s">
        <v>1029</v>
      </c>
      <c r="B786" s="240" t="s">
        <v>1062</v>
      </c>
      <c r="C786" s="241">
        <v>63127662.367711</v>
      </c>
      <c r="D786" s="239" t="s">
        <v>1065</v>
      </c>
    </row>
    <row r="787" spans="1:4" ht="35.1" customHeight="1">
      <c r="A787" s="238" t="s">
        <v>1029</v>
      </c>
      <c r="B787" s="240" t="s">
        <v>1062</v>
      </c>
      <c r="C787" s="241">
        <v>63071622.369796999</v>
      </c>
      <c r="D787" s="239" t="s">
        <v>1065</v>
      </c>
    </row>
    <row r="788" spans="1:4" ht="35.1" customHeight="1">
      <c r="A788" s="238" t="s">
        <v>1047</v>
      </c>
      <c r="B788" s="240" t="s">
        <v>1071</v>
      </c>
      <c r="C788" s="241">
        <v>0</v>
      </c>
      <c r="D788" s="239" t="s">
        <v>1065</v>
      </c>
    </row>
    <row r="789" spans="1:4" ht="35.1" customHeight="1">
      <c r="A789" s="238" t="s">
        <v>1043</v>
      </c>
      <c r="B789" s="240" t="s">
        <v>1062</v>
      </c>
      <c r="C789" s="241">
        <v>30374989.181024</v>
      </c>
      <c r="D789" s="239" t="s">
        <v>1065</v>
      </c>
    </row>
    <row r="790" spans="1:4" ht="35.1" customHeight="1">
      <c r="A790" s="238" t="s">
        <v>1043</v>
      </c>
      <c r="B790" s="240" t="s">
        <v>1062</v>
      </c>
      <c r="C790" s="242">
        <v>106734589.31975099</v>
      </c>
      <c r="D790" s="239" t="s">
        <v>1065</v>
      </c>
    </row>
    <row r="791" spans="1:4" ht="35.1" customHeight="1">
      <c r="A791" s="238" t="s">
        <v>1029</v>
      </c>
      <c r="B791" s="240" t="s">
        <v>1062</v>
      </c>
      <c r="C791" s="241">
        <v>65514779.385640003</v>
      </c>
      <c r="D791" s="239" t="s">
        <v>1065</v>
      </c>
    </row>
    <row r="792" spans="1:4" ht="35.1" customHeight="1">
      <c r="A792" s="238" t="s">
        <v>1029</v>
      </c>
      <c r="B792" s="240" t="s">
        <v>1062</v>
      </c>
      <c r="C792" s="241">
        <v>65514779.385640003</v>
      </c>
      <c r="D792" s="239" t="s">
        <v>1065</v>
      </c>
    </row>
    <row r="793" spans="1:4" ht="35.1" customHeight="1">
      <c r="A793" s="238" t="s">
        <v>1029</v>
      </c>
      <c r="B793" s="240" t="s">
        <v>1062</v>
      </c>
      <c r="C793" s="241">
        <v>65515371.181668997</v>
      </c>
      <c r="D793" s="239" t="s">
        <v>1065</v>
      </c>
    </row>
    <row r="794" spans="1:4" ht="35.1" customHeight="1">
      <c r="A794" s="238" t="s">
        <v>1029</v>
      </c>
      <c r="B794" s="240" t="s">
        <v>1062</v>
      </c>
      <c r="C794" s="241">
        <v>65515371.181668997</v>
      </c>
      <c r="D794" s="239" t="s">
        <v>1065</v>
      </c>
    </row>
    <row r="795" spans="1:4" ht="35.1" customHeight="1">
      <c r="A795" s="238" t="s">
        <v>1029</v>
      </c>
      <c r="B795" s="240" t="s">
        <v>1062</v>
      </c>
      <c r="C795" s="241">
        <v>63071622.369796999</v>
      </c>
      <c r="D795" s="239" t="s">
        <v>1065</v>
      </c>
    </row>
    <row r="796" spans="1:4" ht="35.1" customHeight="1">
      <c r="A796" s="238" t="s">
        <v>1029</v>
      </c>
      <c r="B796" s="240" t="s">
        <v>1062</v>
      </c>
      <c r="C796" s="241">
        <v>63071622.369796999</v>
      </c>
      <c r="D796" s="239" t="s">
        <v>1065</v>
      </c>
    </row>
    <row r="797" spans="1:4" ht="35.1" customHeight="1">
      <c r="A797" s="238" t="s">
        <v>1029</v>
      </c>
      <c r="B797" s="240" t="s">
        <v>1062</v>
      </c>
      <c r="C797" s="241">
        <v>63071622.369796999</v>
      </c>
      <c r="D797" s="239" t="s">
        <v>1065</v>
      </c>
    </row>
    <row r="798" spans="1:4" ht="35.1" customHeight="1">
      <c r="A798" s="238" t="s">
        <v>1047</v>
      </c>
      <c r="B798" s="240" t="s">
        <v>1071</v>
      </c>
      <c r="C798" s="241">
        <v>0</v>
      </c>
      <c r="D798" s="239" t="s">
        <v>1065</v>
      </c>
    </row>
    <row r="799" spans="1:4" ht="35.1" customHeight="1">
      <c r="A799" s="238" t="s">
        <v>1043</v>
      </c>
      <c r="B799" s="240" t="s">
        <v>1062</v>
      </c>
      <c r="C799" s="241">
        <v>5214231737.1611614</v>
      </c>
      <c r="D799" s="239" t="s">
        <v>1065</v>
      </c>
    </row>
    <row r="800" spans="1:4" ht="35.1" customHeight="1">
      <c r="A800" s="238" t="s">
        <v>1029</v>
      </c>
      <c r="B800" s="240" t="s">
        <v>1062</v>
      </c>
      <c r="C800" s="241">
        <v>57463717.859165996</v>
      </c>
      <c r="D800" s="239" t="s">
        <v>1065</v>
      </c>
    </row>
    <row r="801" spans="1:4" ht="35.1" customHeight="1">
      <c r="A801" s="238" t="s">
        <v>1029</v>
      </c>
      <c r="B801" s="240" t="s">
        <v>1071</v>
      </c>
      <c r="C801" s="241">
        <v>13774152.69007</v>
      </c>
      <c r="D801" s="239" t="s">
        <v>1065</v>
      </c>
    </row>
    <row r="802" spans="1:4" ht="35.1" customHeight="1">
      <c r="A802" s="238" t="s">
        <v>1047</v>
      </c>
      <c r="B802" s="240" t="s">
        <v>1062</v>
      </c>
      <c r="C802" s="241">
        <v>445524898.30162901</v>
      </c>
      <c r="D802" s="239" t="s">
        <v>1065</v>
      </c>
    </row>
    <row r="803" spans="1:4" ht="35.1" customHeight="1">
      <c r="A803" s="238" t="s">
        <v>1043</v>
      </c>
      <c r="B803" s="240" t="s">
        <v>1062</v>
      </c>
      <c r="C803" s="241">
        <v>4487602546.8717766</v>
      </c>
      <c r="D803" s="239" t="s">
        <v>1065</v>
      </c>
    </row>
    <row r="804" spans="1:4" ht="35.1" customHeight="1">
      <c r="A804" s="238" t="s">
        <v>1047</v>
      </c>
      <c r="B804" s="240" t="s">
        <v>1036</v>
      </c>
      <c r="C804" s="241">
        <v>444378254.08392602</v>
      </c>
      <c r="D804" s="239" t="s">
        <v>1065</v>
      </c>
    </row>
    <row r="805" spans="1:4" ht="35.1" customHeight="1">
      <c r="A805" s="238" t="s">
        <v>1043</v>
      </c>
      <c r="B805" s="240" t="s">
        <v>1071</v>
      </c>
      <c r="C805" s="241">
        <v>42934620.434012003</v>
      </c>
      <c r="D805" s="239" t="s">
        <v>1065</v>
      </c>
    </row>
    <row r="806" spans="1:4" ht="35.1" customHeight="1">
      <c r="A806" s="238" t="s">
        <v>1043</v>
      </c>
      <c r="B806" s="240" t="s">
        <v>1062</v>
      </c>
      <c r="C806" s="241">
        <v>446305276.96087903</v>
      </c>
      <c r="D806" s="239" t="s">
        <v>1065</v>
      </c>
    </row>
    <row r="807" spans="1:4" ht="35.1" customHeight="1">
      <c r="A807" s="238" t="s">
        <v>1047</v>
      </c>
      <c r="B807" s="240" t="s">
        <v>1071</v>
      </c>
      <c r="C807" s="241">
        <v>0</v>
      </c>
      <c r="D807" s="239" t="s">
        <v>1065</v>
      </c>
    </row>
    <row r="808" spans="1:4" ht="35.1" customHeight="1">
      <c r="A808" s="238" t="s">
        <v>1047</v>
      </c>
      <c r="B808" s="240" t="s">
        <v>1062</v>
      </c>
      <c r="C808" s="241">
        <v>1623516148.4522841</v>
      </c>
      <c r="D808" s="239" t="s">
        <v>1065</v>
      </c>
    </row>
    <row r="809" spans="1:4" ht="35.1" customHeight="1">
      <c r="A809" s="238" t="s">
        <v>1047</v>
      </c>
      <c r="B809" s="240" t="s">
        <v>1062</v>
      </c>
      <c r="C809" s="241">
        <v>105446485.37610701</v>
      </c>
      <c r="D809" s="239" t="s">
        <v>1065</v>
      </c>
    </row>
    <row r="810" spans="1:4" ht="35.1" customHeight="1">
      <c r="A810" s="238" t="s">
        <v>1029</v>
      </c>
      <c r="B810" s="240" t="s">
        <v>1062</v>
      </c>
      <c r="C810" s="241">
        <v>48310826.141046003</v>
      </c>
      <c r="D810" s="239" t="s">
        <v>1065</v>
      </c>
    </row>
    <row r="811" spans="1:4" ht="35.1" customHeight="1">
      <c r="A811" s="238" t="s">
        <v>1047</v>
      </c>
      <c r="B811" s="240" t="s">
        <v>1062</v>
      </c>
      <c r="C811" s="241">
        <v>284804492.815238</v>
      </c>
      <c r="D811" s="239" t="s">
        <v>1065</v>
      </c>
    </row>
    <row r="812" spans="1:4" ht="35.1" customHeight="1">
      <c r="A812" s="238" t="s">
        <v>1047</v>
      </c>
      <c r="B812" s="240" t="s">
        <v>1062</v>
      </c>
      <c r="C812" s="241">
        <v>889987183.004017</v>
      </c>
      <c r="D812" s="239" t="s">
        <v>1065</v>
      </c>
    </row>
    <row r="813" spans="1:4" ht="35.1" customHeight="1">
      <c r="A813" s="238" t="s">
        <v>1029</v>
      </c>
      <c r="B813" s="240" t="s">
        <v>1062</v>
      </c>
      <c r="C813" s="241">
        <v>105868301.570805</v>
      </c>
      <c r="D813" s="239" t="s">
        <v>1065</v>
      </c>
    </row>
    <row r="814" spans="1:4" ht="35.1" customHeight="1">
      <c r="A814" s="238" t="s">
        <v>1029</v>
      </c>
      <c r="B814" s="240" t="s">
        <v>1062</v>
      </c>
      <c r="C814" s="241">
        <v>29651494.761945002</v>
      </c>
      <c r="D814" s="239" t="s">
        <v>1065</v>
      </c>
    </row>
    <row r="815" spans="1:4" ht="35.1" customHeight="1">
      <c r="A815" s="238" t="s">
        <v>1029</v>
      </c>
      <c r="B815" s="240" t="s">
        <v>1062</v>
      </c>
      <c r="C815" s="241">
        <v>29651494.761945002</v>
      </c>
      <c r="D815" s="239" t="s">
        <v>1065</v>
      </c>
    </row>
    <row r="816" spans="1:4" ht="35.1" customHeight="1">
      <c r="A816" s="238" t="s">
        <v>1029</v>
      </c>
      <c r="B816" s="240" t="s">
        <v>1062</v>
      </c>
      <c r="C816" s="241">
        <v>7692881.7658580001</v>
      </c>
      <c r="D816" s="239" t="s">
        <v>1065</v>
      </c>
    </row>
    <row r="817" spans="1:5" ht="35.1" customHeight="1">
      <c r="A817" s="238" t="s">
        <v>1029</v>
      </c>
      <c r="B817" s="240" t="s">
        <v>1036</v>
      </c>
      <c r="C817" s="241">
        <v>112675680.095392</v>
      </c>
      <c r="D817" s="239" t="s">
        <v>1065</v>
      </c>
    </row>
    <row r="818" spans="1:5" ht="35.1" customHeight="1">
      <c r="A818" s="238" t="s">
        <v>1029</v>
      </c>
      <c r="B818" s="240" t="s">
        <v>1036</v>
      </c>
      <c r="C818" s="241">
        <v>20000000</v>
      </c>
      <c r="D818" s="239" t="s">
        <v>1065</v>
      </c>
    </row>
    <row r="819" spans="1:5" ht="35.1" customHeight="1">
      <c r="A819" s="238" t="s">
        <v>1047</v>
      </c>
      <c r="B819" s="240" t="s">
        <v>1062</v>
      </c>
      <c r="C819" s="241">
        <v>6594996546.859086</v>
      </c>
      <c r="D819" s="239" t="s">
        <v>1065</v>
      </c>
    </row>
    <row r="820" spans="1:5" ht="35.1" customHeight="1">
      <c r="A820" s="238" t="s">
        <v>1029</v>
      </c>
      <c r="B820" s="240" t="s">
        <v>1062</v>
      </c>
      <c r="C820" s="241">
        <v>330941403.31102902</v>
      </c>
      <c r="D820" s="239" t="s">
        <v>1065</v>
      </c>
    </row>
    <row r="821" spans="1:5" ht="35.1" customHeight="1">
      <c r="A821" s="238" t="s">
        <v>1029</v>
      </c>
      <c r="B821" s="240" t="s">
        <v>1062</v>
      </c>
      <c r="C821" s="241">
        <v>0</v>
      </c>
      <c r="D821" s="239" t="s">
        <v>1065</v>
      </c>
    </row>
    <row r="822" spans="1:5" ht="35.1" customHeight="1">
      <c r="A822" s="238" t="s">
        <v>1029</v>
      </c>
      <c r="B822" s="240" t="s">
        <v>1071</v>
      </c>
      <c r="C822" s="241">
        <v>16065895.949957</v>
      </c>
      <c r="D822" s="239" t="s">
        <v>1065</v>
      </c>
    </row>
    <row r="823" spans="1:5" ht="35.1" customHeight="1">
      <c r="A823" s="238" t="s">
        <v>1047</v>
      </c>
      <c r="B823" s="240" t="s">
        <v>1062</v>
      </c>
      <c r="C823" s="241">
        <v>141668493.30130699</v>
      </c>
      <c r="D823" s="239" t="s">
        <v>1065</v>
      </c>
    </row>
    <row r="824" spans="1:5" ht="35.1" customHeight="1">
      <c r="A824" s="238" t="s">
        <v>1029</v>
      </c>
      <c r="B824" s="240" t="s">
        <v>1071</v>
      </c>
      <c r="C824" s="241">
        <v>19888533.632399999</v>
      </c>
      <c r="D824" s="239" t="s">
        <v>1065</v>
      </c>
    </row>
    <row r="825" spans="1:5" ht="35.1" customHeight="1">
      <c r="A825" s="238" t="s">
        <v>1047</v>
      </c>
      <c r="B825" s="240" t="s">
        <v>1062</v>
      </c>
      <c r="C825" s="241">
        <v>369278413.23083699</v>
      </c>
      <c r="D825" s="239" t="s">
        <v>1065</v>
      </c>
      <c r="E825" s="256" t="s">
        <v>3283</v>
      </c>
    </row>
    <row r="826" spans="1:5" ht="35.1" customHeight="1">
      <c r="A826" s="238" t="s">
        <v>1047</v>
      </c>
      <c r="B826" s="240" t="s">
        <v>1036</v>
      </c>
      <c r="C826" s="241">
        <v>588648248.93005002</v>
      </c>
      <c r="D826" s="239" t="s">
        <v>1065</v>
      </c>
    </row>
    <row r="827" spans="1:5" ht="35.1" customHeight="1">
      <c r="A827" s="238" t="s">
        <v>1047</v>
      </c>
      <c r="B827" s="240" t="s">
        <v>1071</v>
      </c>
      <c r="C827" s="241">
        <v>23795535.323709</v>
      </c>
      <c r="D827" s="239" t="s">
        <v>1065</v>
      </c>
    </row>
    <row r="828" spans="1:5" ht="35.1" customHeight="1">
      <c r="A828" s="238" t="s">
        <v>1047</v>
      </c>
      <c r="B828" s="240" t="s">
        <v>1071</v>
      </c>
      <c r="C828" s="241">
        <v>0</v>
      </c>
      <c r="D828" s="239" t="s">
        <v>1065</v>
      </c>
    </row>
    <row r="829" spans="1:5" ht="35.1" customHeight="1">
      <c r="A829" s="238" t="s">
        <v>1047</v>
      </c>
      <c r="B829" s="240" t="s">
        <v>1062</v>
      </c>
      <c r="C829" s="241">
        <v>534514221.429344</v>
      </c>
      <c r="D829" s="239" t="s">
        <v>1065</v>
      </c>
    </row>
    <row r="830" spans="1:5" ht="35.1" customHeight="1">
      <c r="A830" s="238" t="s">
        <v>1043</v>
      </c>
      <c r="B830" s="240" t="s">
        <v>1062</v>
      </c>
      <c r="C830" s="241">
        <v>21091173396.56208</v>
      </c>
      <c r="D830" s="239" t="s">
        <v>1065</v>
      </c>
    </row>
    <row r="831" spans="1:5" ht="35.1" customHeight="1">
      <c r="A831" s="238" t="s">
        <v>1029</v>
      </c>
      <c r="B831" s="240" t="s">
        <v>1071</v>
      </c>
      <c r="C831" s="241">
        <v>17798910.948555999</v>
      </c>
      <c r="D831" s="239" t="s">
        <v>1065</v>
      </c>
    </row>
    <row r="832" spans="1:5" ht="35.1" customHeight="1">
      <c r="A832" s="238" t="s">
        <v>1043</v>
      </c>
      <c r="B832" s="240" t="s">
        <v>1062</v>
      </c>
      <c r="C832" s="241">
        <v>3550345343.1485691</v>
      </c>
      <c r="D832" s="239" t="s">
        <v>1065</v>
      </c>
    </row>
    <row r="833" spans="1:4" ht="35.1" customHeight="1">
      <c r="A833" s="238" t="s">
        <v>1029</v>
      </c>
      <c r="B833" s="240" t="s">
        <v>1062</v>
      </c>
      <c r="C833" s="241">
        <v>20000000</v>
      </c>
      <c r="D833" s="239" t="s">
        <v>1065</v>
      </c>
    </row>
    <row r="834" spans="1:4" ht="35.1" customHeight="1">
      <c r="A834" s="238" t="s">
        <v>1029</v>
      </c>
      <c r="B834" s="240" t="s">
        <v>1062</v>
      </c>
      <c r="C834" s="241">
        <v>6564478.6969170002</v>
      </c>
      <c r="D834" s="239" t="s">
        <v>1065</v>
      </c>
    </row>
    <row r="835" spans="1:4" ht="35.1" customHeight="1">
      <c r="A835" s="238" t="s">
        <v>1029</v>
      </c>
      <c r="B835" s="240" t="s">
        <v>1062</v>
      </c>
      <c r="C835" s="241">
        <v>20206708.797292002</v>
      </c>
      <c r="D835" s="239" t="s">
        <v>1065</v>
      </c>
    </row>
    <row r="836" spans="1:4" ht="35.1" customHeight="1">
      <c r="A836" s="238" t="s">
        <v>1029</v>
      </c>
      <c r="B836" s="240" t="s">
        <v>1062</v>
      </c>
      <c r="C836" s="241">
        <v>61002048.014085002</v>
      </c>
      <c r="D836" s="239" t="s">
        <v>1065</v>
      </c>
    </row>
    <row r="837" spans="1:4" ht="35.1" customHeight="1">
      <c r="A837" s="238" t="s">
        <v>1029</v>
      </c>
      <c r="B837" s="240" t="s">
        <v>1062</v>
      </c>
      <c r="C837" s="241">
        <v>61002048.014085002</v>
      </c>
      <c r="D837" s="239" t="s">
        <v>1065</v>
      </c>
    </row>
    <row r="838" spans="1:4" ht="35.1" customHeight="1">
      <c r="A838" s="238" t="s">
        <v>1029</v>
      </c>
      <c r="B838" s="240" t="s">
        <v>1062</v>
      </c>
      <c r="C838" s="241">
        <v>61002048.014085002</v>
      </c>
      <c r="D838" s="239" t="s">
        <v>1065</v>
      </c>
    </row>
    <row r="839" spans="1:4" ht="35.1" customHeight="1">
      <c r="A839" s="238" t="s">
        <v>1029</v>
      </c>
      <c r="B839" s="240" t="s">
        <v>1062</v>
      </c>
      <c r="C839" s="241">
        <v>59147104.335528001</v>
      </c>
      <c r="D839" s="239" t="s">
        <v>1065</v>
      </c>
    </row>
    <row r="840" spans="1:4" ht="35.1" customHeight="1">
      <c r="A840" s="238" t="s">
        <v>1029</v>
      </c>
      <c r="B840" s="240" t="s">
        <v>1062</v>
      </c>
      <c r="C840" s="241">
        <v>59147104.335528001</v>
      </c>
      <c r="D840" s="239" t="s">
        <v>1065</v>
      </c>
    </row>
    <row r="841" spans="1:4" ht="35.1" customHeight="1">
      <c r="A841" s="238" t="s">
        <v>1029</v>
      </c>
      <c r="B841" s="240" t="s">
        <v>1062</v>
      </c>
      <c r="C841" s="241">
        <v>61002048.014085002</v>
      </c>
      <c r="D841" s="239" t="s">
        <v>1065</v>
      </c>
    </row>
    <row r="842" spans="1:4" ht="35.1" customHeight="1">
      <c r="A842" s="238" t="s">
        <v>1029</v>
      </c>
      <c r="B842" s="240" t="s">
        <v>1062</v>
      </c>
      <c r="C842" s="241">
        <v>58963421.284932002</v>
      </c>
      <c r="D842" s="239" t="s">
        <v>1065</v>
      </c>
    </row>
    <row r="843" spans="1:4" ht="35.1" customHeight="1">
      <c r="A843" s="238" t="s">
        <v>1029</v>
      </c>
      <c r="B843" s="240" t="s">
        <v>1062</v>
      </c>
      <c r="C843" s="241">
        <v>59014956.725983001</v>
      </c>
      <c r="D843" s="239" t="s">
        <v>1065</v>
      </c>
    </row>
    <row r="844" spans="1:4" ht="35.1" customHeight="1">
      <c r="A844" s="238" t="s">
        <v>1029</v>
      </c>
      <c r="B844" s="240" t="s">
        <v>1062</v>
      </c>
      <c r="C844" s="241">
        <v>58832052.497915998</v>
      </c>
      <c r="D844" s="239" t="s">
        <v>1065</v>
      </c>
    </row>
    <row r="845" spans="1:4" ht="35.1" customHeight="1">
      <c r="A845" s="238" t="s">
        <v>1029</v>
      </c>
      <c r="B845" s="240" t="s">
        <v>1062</v>
      </c>
      <c r="C845" s="241">
        <v>59147104.335528001</v>
      </c>
      <c r="D845" s="239" t="s">
        <v>1065</v>
      </c>
    </row>
    <row r="846" spans="1:4" ht="35.1" customHeight="1">
      <c r="A846" s="238" t="s">
        <v>1043</v>
      </c>
      <c r="B846" s="240" t="s">
        <v>1062</v>
      </c>
      <c r="C846" s="241">
        <v>353780527.70959699</v>
      </c>
      <c r="D846" s="239" t="s">
        <v>1065</v>
      </c>
    </row>
    <row r="847" spans="1:4" ht="35.1" customHeight="1">
      <c r="A847" s="238" t="s">
        <v>1043</v>
      </c>
      <c r="B847" s="240" t="s">
        <v>1062</v>
      </c>
      <c r="C847" s="241">
        <v>1271426279.482903</v>
      </c>
      <c r="D847" s="239" t="s">
        <v>1065</v>
      </c>
    </row>
    <row r="848" spans="1:4" ht="35.1" customHeight="1">
      <c r="A848" s="238" t="s">
        <v>1047</v>
      </c>
      <c r="B848" s="240" t="s">
        <v>1062</v>
      </c>
      <c r="C848" s="241">
        <v>235031545.851051</v>
      </c>
      <c r="D848" s="239" t="s">
        <v>1065</v>
      </c>
    </row>
    <row r="849" spans="1:136" ht="35.1" customHeight="1">
      <c r="A849" s="238" t="s">
        <v>1029</v>
      </c>
      <c r="B849" s="240" t="s">
        <v>1062</v>
      </c>
      <c r="C849" s="241">
        <v>67374442.639748007</v>
      </c>
      <c r="D849" s="239" t="s">
        <v>1065</v>
      </c>
    </row>
    <row r="850" spans="1:136" ht="35.1" customHeight="1">
      <c r="A850" s="238" t="s">
        <v>1029</v>
      </c>
      <c r="B850" s="240" t="s">
        <v>1062</v>
      </c>
      <c r="C850" s="241">
        <v>69519997.763462007</v>
      </c>
      <c r="D850" s="239" t="s">
        <v>1065</v>
      </c>
    </row>
    <row r="851" spans="1:136" ht="35.1" customHeight="1">
      <c r="A851" s="238" t="s">
        <v>1029</v>
      </c>
      <c r="B851" s="240" t="s">
        <v>1062</v>
      </c>
      <c r="C851" s="241">
        <v>64715257.747707002</v>
      </c>
      <c r="D851" s="239" t="s">
        <v>1065</v>
      </c>
    </row>
    <row r="852" spans="1:136" ht="35.1" customHeight="1">
      <c r="A852" s="238" t="s">
        <v>1029</v>
      </c>
      <c r="B852" s="240" t="s">
        <v>1062</v>
      </c>
      <c r="C852" s="241">
        <v>104744790.009874</v>
      </c>
      <c r="D852" s="239" t="s">
        <v>1065</v>
      </c>
    </row>
    <row r="853" spans="1:136" ht="35.1" customHeight="1">
      <c r="A853" s="238" t="s">
        <v>1047</v>
      </c>
      <c r="B853" s="240" t="s">
        <v>1062</v>
      </c>
      <c r="C853" s="241">
        <v>0</v>
      </c>
      <c r="D853" s="239" t="s">
        <v>1065</v>
      </c>
    </row>
    <row r="854" spans="1:136" ht="35.1" customHeight="1">
      <c r="A854" s="238" t="s">
        <v>1043</v>
      </c>
      <c r="B854" s="240" t="s">
        <v>1062</v>
      </c>
      <c r="C854" s="241">
        <v>207070426.78892201</v>
      </c>
      <c r="D854" s="239" t="s">
        <v>1065</v>
      </c>
    </row>
    <row r="855" spans="1:136" ht="35.1" customHeight="1">
      <c r="A855" s="238" t="s">
        <v>1047</v>
      </c>
      <c r="B855" s="240" t="s">
        <v>1062</v>
      </c>
      <c r="C855" s="241">
        <v>4789258440.3180885</v>
      </c>
      <c r="D855" s="239" t="s">
        <v>1065</v>
      </c>
    </row>
    <row r="856" spans="1:136" ht="35.1" customHeight="1">
      <c r="A856" s="238" t="s">
        <v>1047</v>
      </c>
      <c r="B856" s="240" t="s">
        <v>1062</v>
      </c>
      <c r="C856" s="241">
        <v>3610479624.4607759</v>
      </c>
      <c r="D856" s="239" t="s">
        <v>1065</v>
      </c>
    </row>
    <row r="857" spans="1:136" ht="35.1" customHeight="1">
      <c r="A857" s="238" t="s">
        <v>1047</v>
      </c>
      <c r="B857" s="240" t="s">
        <v>1062</v>
      </c>
      <c r="C857" s="241">
        <v>693405712.73770702</v>
      </c>
      <c r="D857" s="239" t="s">
        <v>1065</v>
      </c>
    </row>
    <row r="858" spans="1:136" ht="35.1" customHeight="1">
      <c r="A858" s="238" t="s">
        <v>1047</v>
      </c>
      <c r="B858" s="240" t="s">
        <v>1062</v>
      </c>
      <c r="C858" s="241">
        <v>625823724.71266305</v>
      </c>
      <c r="D858" s="239" t="s">
        <v>1065</v>
      </c>
    </row>
    <row r="859" spans="1:136" ht="35.1" customHeight="1">
      <c r="A859" s="238" t="s">
        <v>1029</v>
      </c>
      <c r="B859" s="240" t="s">
        <v>1071</v>
      </c>
      <c r="C859" s="241">
        <v>67687572.391879007</v>
      </c>
      <c r="D859" s="239" t="s">
        <v>1065</v>
      </c>
    </row>
    <row r="860" spans="1:136" ht="35.1" customHeight="1">
      <c r="A860" s="238" t="s">
        <v>1047</v>
      </c>
      <c r="B860" s="240" t="s">
        <v>1062</v>
      </c>
      <c r="C860" s="241">
        <v>0</v>
      </c>
      <c r="D860" s="239" t="s">
        <v>1065</v>
      </c>
    </row>
    <row r="861" spans="1:136" ht="35.1" customHeight="1">
      <c r="A861" s="238" t="s">
        <v>1043</v>
      </c>
      <c r="B861" s="240" t="s">
        <v>1062</v>
      </c>
      <c r="C861" s="241">
        <v>27433784.306772001</v>
      </c>
      <c r="D861" s="239" t="s">
        <v>1065</v>
      </c>
    </row>
    <row r="862" spans="1:136" ht="35.1" customHeight="1">
      <c r="A862" s="238" t="s">
        <v>1043</v>
      </c>
      <c r="B862" s="240" t="s">
        <v>1062</v>
      </c>
      <c r="C862" s="241">
        <v>1288127844.7440071</v>
      </c>
      <c r="D862" s="239" t="s">
        <v>1065</v>
      </c>
    </row>
    <row r="863" spans="1:136" s="234" customFormat="1" ht="35.1" customHeight="1">
      <c r="A863" s="244" t="s">
        <v>1047</v>
      </c>
      <c r="B863" s="246" t="s">
        <v>1062</v>
      </c>
      <c r="C863" s="247">
        <v>7095470726.0943146</v>
      </c>
      <c r="D863" s="245" t="s">
        <v>1065</v>
      </c>
      <c r="E863" s="235"/>
      <c r="F863" s="261"/>
      <c r="G863" s="261"/>
      <c r="H863" s="261"/>
      <c r="I863" s="261"/>
      <c r="J863" s="261"/>
      <c r="K863" s="261"/>
      <c r="L863" s="261"/>
      <c r="M863" s="261"/>
      <c r="N863" s="261"/>
      <c r="O863" s="261"/>
      <c r="P863" s="261"/>
      <c r="Q863" s="261"/>
      <c r="R863" s="261"/>
      <c r="S863" s="261"/>
      <c r="T863" s="261"/>
      <c r="U863" s="261"/>
      <c r="V863" s="261"/>
      <c r="W863" s="261"/>
      <c r="X863" s="261"/>
      <c r="Y863" s="261"/>
      <c r="Z863" s="261"/>
      <c r="AA863" s="261"/>
      <c r="AB863" s="261"/>
      <c r="AC863" s="261"/>
      <c r="AD863" s="261"/>
      <c r="AE863" s="261"/>
      <c r="AF863" s="261"/>
      <c r="AG863" s="261"/>
      <c r="AH863" s="261"/>
      <c r="AI863" s="261"/>
      <c r="AJ863" s="261"/>
      <c r="AK863" s="261"/>
      <c r="AL863" s="261"/>
      <c r="AM863" s="261"/>
      <c r="AN863" s="261"/>
      <c r="AO863" s="261"/>
      <c r="AP863" s="261"/>
      <c r="AQ863" s="261"/>
      <c r="AR863" s="261"/>
      <c r="AS863" s="261"/>
      <c r="AT863" s="261"/>
      <c r="AU863" s="261"/>
      <c r="AV863" s="261"/>
      <c r="AW863" s="261"/>
      <c r="AX863" s="261"/>
      <c r="AY863" s="261"/>
      <c r="AZ863" s="261"/>
      <c r="BA863" s="261"/>
      <c r="BB863" s="261"/>
      <c r="BC863" s="261"/>
      <c r="BD863" s="261"/>
      <c r="BE863" s="261"/>
      <c r="BF863" s="261"/>
      <c r="BG863" s="261"/>
      <c r="BH863" s="261"/>
      <c r="BI863" s="261"/>
      <c r="BJ863" s="261"/>
      <c r="BK863" s="261"/>
      <c r="BL863" s="261"/>
      <c r="BM863" s="261"/>
      <c r="BN863" s="261"/>
      <c r="BO863" s="261"/>
      <c r="BP863" s="261"/>
      <c r="BQ863" s="261"/>
      <c r="BR863" s="261"/>
      <c r="BS863" s="261"/>
      <c r="BT863" s="261"/>
      <c r="BU863" s="261"/>
      <c r="BV863" s="261"/>
      <c r="BW863" s="261"/>
      <c r="BX863" s="261"/>
      <c r="BY863" s="261"/>
      <c r="BZ863" s="261"/>
      <c r="CA863" s="261"/>
      <c r="CB863" s="261"/>
      <c r="CC863" s="261"/>
      <c r="CD863" s="261"/>
      <c r="CE863" s="261"/>
      <c r="CF863" s="261"/>
      <c r="CG863" s="261"/>
      <c r="CH863" s="261"/>
      <c r="CI863" s="261"/>
      <c r="CJ863" s="261"/>
      <c r="CK863" s="261"/>
      <c r="CL863" s="261"/>
      <c r="CM863" s="261"/>
      <c r="CN863" s="261"/>
      <c r="CO863" s="261"/>
      <c r="CP863" s="261"/>
      <c r="CQ863" s="261"/>
      <c r="CR863" s="261"/>
      <c r="CS863" s="261"/>
      <c r="CT863" s="261"/>
      <c r="CU863" s="261"/>
      <c r="CV863" s="261"/>
      <c r="CW863" s="261"/>
      <c r="CX863" s="261"/>
      <c r="CY863" s="261"/>
      <c r="CZ863" s="261"/>
      <c r="DA863" s="261"/>
      <c r="DB863" s="261"/>
      <c r="DC863" s="261"/>
      <c r="DD863" s="261"/>
      <c r="DE863" s="261"/>
      <c r="DF863" s="261"/>
      <c r="DG863" s="261"/>
      <c r="DH863" s="261"/>
      <c r="DI863" s="261"/>
      <c r="DJ863" s="261"/>
      <c r="DK863" s="261"/>
      <c r="DL863" s="261"/>
      <c r="DM863" s="261"/>
      <c r="DN863" s="261"/>
      <c r="DO863" s="261"/>
      <c r="DP863" s="261"/>
      <c r="DQ863" s="261"/>
      <c r="DR863" s="261"/>
      <c r="DS863" s="261"/>
      <c r="DT863" s="261"/>
      <c r="DU863" s="261"/>
      <c r="DV863" s="261"/>
      <c r="DW863" s="261"/>
      <c r="DX863" s="261"/>
      <c r="DY863" s="261"/>
      <c r="DZ863" s="261"/>
      <c r="EA863" s="261"/>
      <c r="EB863" s="261"/>
      <c r="EC863" s="261"/>
      <c r="ED863" s="261"/>
      <c r="EE863" s="261"/>
      <c r="EF863" s="261"/>
    </row>
    <row r="864" spans="1:136" ht="35.1" customHeight="1">
      <c r="A864" s="238" t="s">
        <v>1047</v>
      </c>
      <c r="B864" s="240" t="s">
        <v>1062</v>
      </c>
      <c r="C864" s="241">
        <v>95237017753.687149</v>
      </c>
      <c r="D864" s="239" t="s">
        <v>1065</v>
      </c>
    </row>
    <row r="865" spans="1:4" ht="35.1" customHeight="1">
      <c r="A865" s="238" t="s">
        <v>1029</v>
      </c>
      <c r="B865" s="240" t="s">
        <v>1062</v>
      </c>
      <c r="C865" s="241">
        <v>58832052.497915998</v>
      </c>
      <c r="D865" s="239" t="s">
        <v>1065</v>
      </c>
    </row>
    <row r="866" spans="1:4" ht="35.1" customHeight="1">
      <c r="A866" s="238" t="s">
        <v>1047</v>
      </c>
      <c r="B866" s="240" t="s">
        <v>1062</v>
      </c>
      <c r="C866" s="241">
        <v>25755504013.132278</v>
      </c>
      <c r="D866" s="239" t="s">
        <v>1065</v>
      </c>
    </row>
    <row r="867" spans="1:4" ht="35.1" customHeight="1">
      <c r="A867" s="238" t="s">
        <v>1029</v>
      </c>
      <c r="B867" s="240" t="s">
        <v>1062</v>
      </c>
      <c r="C867" s="241">
        <v>6364035.5367059996</v>
      </c>
      <c r="D867" s="239" t="s">
        <v>1065</v>
      </c>
    </row>
    <row r="868" spans="1:4" ht="35.1" customHeight="1">
      <c r="A868" s="238" t="s">
        <v>1047</v>
      </c>
      <c r="B868" s="240" t="s">
        <v>1071</v>
      </c>
      <c r="C868" s="241">
        <v>0</v>
      </c>
      <c r="D868" s="239" t="s">
        <v>1065</v>
      </c>
    </row>
    <row r="869" spans="1:4" ht="35.1" customHeight="1">
      <c r="A869" s="238" t="s">
        <v>1047</v>
      </c>
      <c r="B869" s="240" t="s">
        <v>1071</v>
      </c>
      <c r="C869" s="241">
        <v>355742849.48637199</v>
      </c>
      <c r="D869" s="239" t="s">
        <v>1065</v>
      </c>
    </row>
    <row r="870" spans="1:4" ht="35.1" customHeight="1">
      <c r="A870" s="238" t="s">
        <v>1043</v>
      </c>
      <c r="B870" s="240" t="s">
        <v>1062</v>
      </c>
      <c r="C870" s="241">
        <v>1411433063.569541</v>
      </c>
      <c r="D870" s="239" t="s">
        <v>1065</v>
      </c>
    </row>
    <row r="871" spans="1:4" ht="35.1" customHeight="1">
      <c r="A871" s="238" t="s">
        <v>1043</v>
      </c>
      <c r="B871" s="240" t="s">
        <v>1062</v>
      </c>
      <c r="C871" s="241">
        <v>104732803.627528</v>
      </c>
      <c r="D871" s="239" t="s">
        <v>1065</v>
      </c>
    </row>
    <row r="872" spans="1:4" ht="35.1" customHeight="1">
      <c r="A872" s="238" t="s">
        <v>1043</v>
      </c>
      <c r="B872" s="240" t="s">
        <v>1062</v>
      </c>
      <c r="C872" s="241">
        <v>1080361064.5096591</v>
      </c>
      <c r="D872" s="239" t="s">
        <v>1065</v>
      </c>
    </row>
    <row r="873" spans="1:4" ht="35.1" customHeight="1">
      <c r="A873" s="238" t="s">
        <v>1043</v>
      </c>
      <c r="B873" s="240" t="s">
        <v>1062</v>
      </c>
      <c r="C873" s="241">
        <v>100509485.689923</v>
      </c>
      <c r="D873" s="239" t="s">
        <v>1065</v>
      </c>
    </row>
    <row r="874" spans="1:4" ht="35.1" customHeight="1">
      <c r="A874" s="238" t="s">
        <v>1047</v>
      </c>
      <c r="B874" s="240" t="s">
        <v>1062</v>
      </c>
      <c r="C874" s="241">
        <v>84101870.373993993</v>
      </c>
      <c r="D874" s="239" t="s">
        <v>1065</v>
      </c>
    </row>
    <row r="875" spans="1:4" ht="35.1" customHeight="1">
      <c r="A875" s="238" t="s">
        <v>1029</v>
      </c>
      <c r="B875" s="240" t="s">
        <v>1062</v>
      </c>
      <c r="C875" s="241">
        <v>149857812.98955601</v>
      </c>
      <c r="D875" s="239" t="s">
        <v>1065</v>
      </c>
    </row>
    <row r="876" spans="1:4" ht="35.1" customHeight="1">
      <c r="A876" s="238" t="s">
        <v>1029</v>
      </c>
      <c r="B876" s="240" t="s">
        <v>1062</v>
      </c>
      <c r="C876" s="241">
        <v>164284325.56910399</v>
      </c>
      <c r="D876" s="239" t="s">
        <v>1065</v>
      </c>
    </row>
    <row r="877" spans="1:4" ht="35.1" customHeight="1">
      <c r="A877" s="238" t="s">
        <v>1047</v>
      </c>
      <c r="B877" s="240" t="s">
        <v>1062</v>
      </c>
      <c r="C877" s="241">
        <v>1278870889.4083829</v>
      </c>
      <c r="D877" s="239" t="s">
        <v>1065</v>
      </c>
    </row>
    <row r="878" spans="1:4" ht="35.1" customHeight="1">
      <c r="A878" s="238" t="s">
        <v>1043</v>
      </c>
      <c r="B878" s="240" t="s">
        <v>1062</v>
      </c>
      <c r="C878" s="241">
        <v>523211927.10588503</v>
      </c>
      <c r="D878" s="239" t="s">
        <v>1065</v>
      </c>
    </row>
    <row r="879" spans="1:4" ht="35.1" customHeight="1">
      <c r="A879" s="238" t="s">
        <v>1029</v>
      </c>
      <c r="B879" s="240" t="s">
        <v>1062</v>
      </c>
      <c r="C879" s="241">
        <v>48999594.647088997</v>
      </c>
      <c r="D879" s="239" t="s">
        <v>1065</v>
      </c>
    </row>
    <row r="880" spans="1:4" ht="35.1" customHeight="1">
      <c r="A880" s="238" t="s">
        <v>1029</v>
      </c>
      <c r="B880" s="240" t="s">
        <v>1062</v>
      </c>
      <c r="C880" s="241">
        <v>608779663.64105904</v>
      </c>
      <c r="D880" s="239" t="s">
        <v>1065</v>
      </c>
    </row>
    <row r="881" spans="1:4" ht="35.1" customHeight="1">
      <c r="A881" s="238" t="s">
        <v>1029</v>
      </c>
      <c r="B881" s="240" t="s">
        <v>1036</v>
      </c>
      <c r="C881" s="241">
        <v>24299549.244989</v>
      </c>
      <c r="D881" s="239" t="s">
        <v>1065</v>
      </c>
    </row>
    <row r="882" spans="1:4" ht="35.1" customHeight="1">
      <c r="A882" s="238" t="s">
        <v>1047</v>
      </c>
      <c r="B882" s="240" t="s">
        <v>1071</v>
      </c>
      <c r="C882" s="241">
        <v>211409924.69993001</v>
      </c>
      <c r="D882" s="239" t="s">
        <v>1065</v>
      </c>
    </row>
    <row r="883" spans="1:4" ht="35.1" customHeight="1">
      <c r="A883" s="238" t="s">
        <v>1029</v>
      </c>
      <c r="B883" s="240" t="s">
        <v>1062</v>
      </c>
      <c r="C883" s="241">
        <v>863795231.72726297</v>
      </c>
      <c r="D883" s="239" t="s">
        <v>1065</v>
      </c>
    </row>
    <row r="884" spans="1:4" ht="35.1" customHeight="1">
      <c r="A884" s="238" t="s">
        <v>1029</v>
      </c>
      <c r="B884" s="240" t="s">
        <v>1062</v>
      </c>
      <c r="C884" s="241">
        <v>1313224549.58729</v>
      </c>
      <c r="D884" s="239" t="s">
        <v>1065</v>
      </c>
    </row>
    <row r="885" spans="1:4" ht="35.1" customHeight="1">
      <c r="A885" s="238" t="s">
        <v>1043</v>
      </c>
      <c r="B885" s="240" t="s">
        <v>1071</v>
      </c>
      <c r="C885" s="241">
        <v>1174080482.5172651</v>
      </c>
      <c r="D885" s="239" t="s">
        <v>1065</v>
      </c>
    </row>
    <row r="886" spans="1:4" ht="35.1" customHeight="1">
      <c r="A886" s="238" t="s">
        <v>1043</v>
      </c>
      <c r="B886" s="240" t="s">
        <v>1062</v>
      </c>
      <c r="C886" s="241">
        <v>372187160.34405601</v>
      </c>
      <c r="D886" s="239" t="s">
        <v>1065</v>
      </c>
    </row>
    <row r="887" spans="1:4" ht="35.1" customHeight="1">
      <c r="A887" s="238" t="s">
        <v>1029</v>
      </c>
      <c r="B887" s="240" t="s">
        <v>1036</v>
      </c>
      <c r="C887" s="241">
        <v>218926569.71260601</v>
      </c>
      <c r="D887" s="239" t="s">
        <v>1065</v>
      </c>
    </row>
    <row r="888" spans="1:4" ht="35.1" customHeight="1">
      <c r="A888" s="238" t="s">
        <v>1047</v>
      </c>
      <c r="B888" s="240" t="s">
        <v>1062</v>
      </c>
      <c r="C888" s="241">
        <v>85218395.945830002</v>
      </c>
      <c r="D888" s="239" t="s">
        <v>1065</v>
      </c>
    </row>
    <row r="889" spans="1:4" ht="35.1" customHeight="1">
      <c r="A889" s="238" t="s">
        <v>1029</v>
      </c>
      <c r="B889" s="240" t="s">
        <v>1071</v>
      </c>
      <c r="C889" s="241">
        <v>20000000</v>
      </c>
      <c r="D889" s="239" t="s">
        <v>1065</v>
      </c>
    </row>
    <row r="890" spans="1:4" ht="35.1" customHeight="1">
      <c r="A890" s="238" t="s">
        <v>1029</v>
      </c>
      <c r="B890" s="240" t="s">
        <v>1062</v>
      </c>
      <c r="C890" s="241">
        <v>23110111.902061</v>
      </c>
      <c r="D890" s="239" t="s">
        <v>1065</v>
      </c>
    </row>
    <row r="891" spans="1:4" ht="35.1" customHeight="1">
      <c r="A891" s="238" t="s">
        <v>1029</v>
      </c>
      <c r="B891" s="240" t="s">
        <v>1062</v>
      </c>
      <c r="C891" s="241">
        <v>136170716.529753</v>
      </c>
      <c r="D891" s="239" t="s">
        <v>1065</v>
      </c>
    </row>
    <row r="892" spans="1:4" ht="35.1" customHeight="1">
      <c r="A892" s="238" t="s">
        <v>1029</v>
      </c>
      <c r="B892" s="240" t="s">
        <v>1062</v>
      </c>
      <c r="C892" s="241">
        <v>20000000</v>
      </c>
      <c r="D892" s="239" t="s">
        <v>1065</v>
      </c>
    </row>
    <row r="893" spans="1:4" ht="35.1" customHeight="1">
      <c r="A893" s="238" t="s">
        <v>1029</v>
      </c>
      <c r="B893" s="240" t="s">
        <v>1062</v>
      </c>
      <c r="C893" s="241">
        <v>20000000</v>
      </c>
      <c r="D893" s="239" t="s">
        <v>1065</v>
      </c>
    </row>
    <row r="894" spans="1:4" ht="35.1" customHeight="1">
      <c r="A894" s="238" t="s">
        <v>1029</v>
      </c>
      <c r="B894" s="240" t="s">
        <v>1062</v>
      </c>
      <c r="C894" s="241">
        <v>23912610.749396998</v>
      </c>
      <c r="D894" s="239" t="s">
        <v>1065</v>
      </c>
    </row>
    <row r="895" spans="1:4" ht="35.1" customHeight="1">
      <c r="A895" s="238" t="s">
        <v>1029</v>
      </c>
      <c r="B895" s="240" t="s">
        <v>1062</v>
      </c>
      <c r="C895" s="241">
        <v>35378052.770958997</v>
      </c>
      <c r="D895" s="239" t="s">
        <v>1065</v>
      </c>
    </row>
    <row r="896" spans="1:4" ht="35.1" customHeight="1">
      <c r="A896" s="238" t="s">
        <v>1043</v>
      </c>
      <c r="B896" s="240" t="s">
        <v>1062</v>
      </c>
      <c r="C896" s="241">
        <v>1483697996.5186059</v>
      </c>
      <c r="D896" s="239" t="s">
        <v>1065</v>
      </c>
    </row>
    <row r="897" spans="1:4" ht="35.1" customHeight="1">
      <c r="A897" s="238" t="s">
        <v>1047</v>
      </c>
      <c r="B897" s="240" t="s">
        <v>1071</v>
      </c>
      <c r="C897" s="241">
        <v>2652266448.2034359</v>
      </c>
      <c r="D897" s="239" t="s">
        <v>1065</v>
      </c>
    </row>
    <row r="898" spans="1:4" ht="35.1" customHeight="1">
      <c r="A898" s="238" t="s">
        <v>1029</v>
      </c>
      <c r="B898" s="240" t="s">
        <v>1062</v>
      </c>
      <c r="C898" s="241">
        <v>28945116.569256</v>
      </c>
      <c r="D898" s="239" t="s">
        <v>1065</v>
      </c>
    </row>
    <row r="899" spans="1:4" ht="35.1" customHeight="1">
      <c r="A899" s="238" t="s">
        <v>1043</v>
      </c>
      <c r="B899" s="240" t="s">
        <v>1071</v>
      </c>
      <c r="C899" s="241">
        <v>1500704905.8020201</v>
      </c>
      <c r="D899" s="239" t="s">
        <v>1065</v>
      </c>
    </row>
    <row r="900" spans="1:4" ht="35.1" customHeight="1">
      <c r="A900" s="238" t="s">
        <v>1029</v>
      </c>
      <c r="B900" s="240" t="s">
        <v>1062</v>
      </c>
      <c r="C900" s="241">
        <v>19586315.956076998</v>
      </c>
      <c r="D900" s="239" t="s">
        <v>1065</v>
      </c>
    </row>
    <row r="901" spans="1:4" ht="35.1" customHeight="1">
      <c r="A901" s="238" t="s">
        <v>1029</v>
      </c>
      <c r="B901" s="240" t="s">
        <v>1062</v>
      </c>
      <c r="C901" s="241">
        <v>121147374.38385201</v>
      </c>
      <c r="D901" s="239" t="s">
        <v>1065</v>
      </c>
    </row>
    <row r="902" spans="1:4" ht="35.1" customHeight="1">
      <c r="A902" s="238" t="s">
        <v>1047</v>
      </c>
      <c r="B902" s="240" t="s">
        <v>1062</v>
      </c>
      <c r="C902" s="241">
        <v>11623449543.79389</v>
      </c>
      <c r="D902" s="239" t="s">
        <v>1065</v>
      </c>
    </row>
    <row r="903" spans="1:4" ht="35.1" customHeight="1">
      <c r="A903" s="238" t="s">
        <v>1029</v>
      </c>
      <c r="B903" s="240" t="s">
        <v>1062</v>
      </c>
      <c r="C903" s="241">
        <v>24608099.656204</v>
      </c>
      <c r="D903" s="239" t="s">
        <v>1065</v>
      </c>
    </row>
    <row r="904" spans="1:4" ht="35.1" customHeight="1">
      <c r="A904" s="238" t="s">
        <v>1047</v>
      </c>
      <c r="B904" s="240" t="s">
        <v>1062</v>
      </c>
      <c r="C904" s="241">
        <v>256455893.69637901</v>
      </c>
      <c r="D904" s="239" t="s">
        <v>1065</v>
      </c>
    </row>
    <row r="905" spans="1:4" ht="35.1" customHeight="1">
      <c r="A905" s="238" t="s">
        <v>1047</v>
      </c>
      <c r="B905" s="240" t="s">
        <v>1062</v>
      </c>
      <c r="C905" s="241">
        <v>2491429610.2236199</v>
      </c>
      <c r="D905" s="239" t="s">
        <v>1065</v>
      </c>
    </row>
    <row r="906" spans="1:4" ht="35.1" customHeight="1">
      <c r="A906" s="238" t="s">
        <v>1029</v>
      </c>
      <c r="B906" s="240" t="s">
        <v>1062</v>
      </c>
      <c r="C906" s="241">
        <v>20990561.453653</v>
      </c>
      <c r="D906" s="239" t="s">
        <v>1065</v>
      </c>
    </row>
    <row r="907" spans="1:4" ht="35.1" customHeight="1">
      <c r="A907" s="238" t="s">
        <v>1043</v>
      </c>
      <c r="B907" s="240" t="s">
        <v>1062</v>
      </c>
      <c r="C907" s="241">
        <v>3614178104.4598432</v>
      </c>
      <c r="D907" s="239" t="s">
        <v>1065</v>
      </c>
    </row>
    <row r="908" spans="1:4" ht="35.1" customHeight="1">
      <c r="A908" s="238" t="s">
        <v>1047</v>
      </c>
      <c r="B908" s="240" t="s">
        <v>1071</v>
      </c>
      <c r="C908" s="241">
        <v>1196721067.2355671</v>
      </c>
      <c r="D908" s="239" t="s">
        <v>1065</v>
      </c>
    </row>
    <row r="909" spans="1:4" ht="35.1" customHeight="1">
      <c r="A909" s="238" t="s">
        <v>1047</v>
      </c>
      <c r="B909" s="240" t="s">
        <v>1071</v>
      </c>
      <c r="C909" s="241">
        <v>10229765.692871001</v>
      </c>
      <c r="D909" s="239" t="s">
        <v>1065</v>
      </c>
    </row>
    <row r="910" spans="1:4" ht="35.1" customHeight="1">
      <c r="A910" s="238" t="s">
        <v>1043</v>
      </c>
      <c r="B910" s="240" t="s">
        <v>1071</v>
      </c>
      <c r="C910" s="241">
        <v>85963552.421011001</v>
      </c>
      <c r="D910" s="239" t="s">
        <v>1065</v>
      </c>
    </row>
    <row r="911" spans="1:4" ht="35.1" customHeight="1">
      <c r="A911" s="238" t="s">
        <v>1043</v>
      </c>
      <c r="B911" s="240" t="s">
        <v>1062</v>
      </c>
      <c r="C911" s="241">
        <v>226388005.82993701</v>
      </c>
      <c r="D911" s="239" t="s">
        <v>1065</v>
      </c>
    </row>
    <row r="912" spans="1:4" ht="35.1" customHeight="1">
      <c r="A912" s="238" t="s">
        <v>1047</v>
      </c>
      <c r="B912" s="240" t="s">
        <v>1062</v>
      </c>
      <c r="C912" s="241">
        <v>1539292197.8947051</v>
      </c>
      <c r="D912" s="239" t="s">
        <v>1065</v>
      </c>
    </row>
    <row r="913" spans="1:136" ht="35.1" customHeight="1">
      <c r="A913" s="238" t="s">
        <v>1029</v>
      </c>
      <c r="B913" s="240" t="s">
        <v>1062</v>
      </c>
      <c r="C913" s="241">
        <v>20822536.845215</v>
      </c>
      <c r="D913" s="239" t="s">
        <v>1065</v>
      </c>
    </row>
    <row r="914" spans="1:136" ht="35.1" customHeight="1">
      <c r="A914" s="238" t="s">
        <v>1029</v>
      </c>
      <c r="B914" s="240" t="s">
        <v>1062</v>
      </c>
      <c r="C914" s="241">
        <v>20322608.634978998</v>
      </c>
      <c r="D914" s="239" t="s">
        <v>1065</v>
      </c>
    </row>
    <row r="915" spans="1:136" ht="35.1" customHeight="1">
      <c r="A915" s="238" t="s">
        <v>1047</v>
      </c>
      <c r="B915" s="240" t="s">
        <v>1062</v>
      </c>
      <c r="C915" s="241">
        <v>36754812.966219001</v>
      </c>
      <c r="D915" s="239" t="s">
        <v>1065</v>
      </c>
    </row>
    <row r="916" spans="1:136" ht="35.1" customHeight="1">
      <c r="A916" s="238" t="s">
        <v>1029</v>
      </c>
      <c r="B916" s="240" t="s">
        <v>1036</v>
      </c>
      <c r="C916" s="241">
        <v>59616066.559941001</v>
      </c>
      <c r="D916" s="239" t="s">
        <v>1065</v>
      </c>
    </row>
    <row r="917" spans="1:136" ht="35.1" customHeight="1">
      <c r="A917" s="238" t="s">
        <v>1043</v>
      </c>
      <c r="B917" s="240" t="s">
        <v>1062</v>
      </c>
      <c r="C917" s="241">
        <v>516354703.51389003</v>
      </c>
      <c r="D917" s="239" t="s">
        <v>1065</v>
      </c>
    </row>
    <row r="918" spans="1:136" ht="35.1" customHeight="1">
      <c r="A918" s="238" t="s">
        <v>1047</v>
      </c>
      <c r="B918" s="240" t="s">
        <v>1062</v>
      </c>
      <c r="C918" s="241">
        <v>0</v>
      </c>
      <c r="D918" s="239" t="s">
        <v>1065</v>
      </c>
    </row>
    <row r="919" spans="1:136" s="224" customFormat="1" ht="35.1" customHeight="1">
      <c r="A919" s="238" t="s">
        <v>1047</v>
      </c>
      <c r="B919" s="240" t="s">
        <v>1062</v>
      </c>
      <c r="C919" s="241">
        <v>843634292.50284195</v>
      </c>
      <c r="D919" s="239" t="s">
        <v>1065</v>
      </c>
      <c r="E919" s="235"/>
      <c r="F919" s="267"/>
      <c r="G919" s="267"/>
      <c r="H919" s="267"/>
      <c r="I919" s="267"/>
      <c r="J919" s="267"/>
      <c r="K919" s="267"/>
      <c r="L919" s="267"/>
      <c r="M919" s="267"/>
      <c r="N919" s="267"/>
      <c r="O919" s="267"/>
      <c r="P919" s="267"/>
      <c r="Q919" s="267"/>
      <c r="R919" s="267"/>
      <c r="S919" s="267"/>
      <c r="T919" s="267"/>
      <c r="U919" s="267"/>
      <c r="V919" s="267"/>
      <c r="W919" s="267"/>
      <c r="X919" s="267"/>
      <c r="Y919" s="267"/>
      <c r="Z919" s="267"/>
      <c r="AA919" s="267"/>
      <c r="AB919" s="267"/>
      <c r="AC919" s="267"/>
      <c r="AD919" s="267"/>
      <c r="AE919" s="267"/>
      <c r="AF919" s="267"/>
      <c r="AG919" s="267"/>
      <c r="AH919" s="267"/>
      <c r="AI919" s="267"/>
      <c r="AJ919" s="267"/>
      <c r="AK919" s="267"/>
      <c r="AL919" s="267"/>
      <c r="AM919" s="267"/>
      <c r="AN919" s="267"/>
      <c r="AO919" s="267"/>
      <c r="AP919" s="267"/>
      <c r="AQ919" s="267"/>
      <c r="AR919" s="267"/>
      <c r="AS919" s="267"/>
      <c r="AT919" s="267"/>
      <c r="AU919" s="267"/>
      <c r="AV919" s="267"/>
      <c r="AW919" s="267"/>
      <c r="AX919" s="267"/>
      <c r="AY919" s="267"/>
      <c r="AZ919" s="267"/>
      <c r="BA919" s="267"/>
      <c r="BB919" s="267"/>
      <c r="BC919" s="267"/>
      <c r="BD919" s="267"/>
      <c r="BE919" s="267"/>
      <c r="BF919" s="267"/>
      <c r="BG919" s="267"/>
      <c r="BH919" s="267"/>
      <c r="BI919" s="267"/>
      <c r="BJ919" s="267"/>
      <c r="BK919" s="267"/>
      <c r="BL919" s="267"/>
      <c r="BM919" s="267"/>
      <c r="BN919" s="267"/>
      <c r="BO919" s="267"/>
      <c r="BP919" s="267"/>
      <c r="BQ919" s="267"/>
      <c r="BR919" s="267"/>
      <c r="BS919" s="267"/>
      <c r="BT919" s="267"/>
      <c r="BU919" s="267"/>
      <c r="BV919" s="267"/>
      <c r="BW919" s="267"/>
      <c r="BX919" s="267"/>
      <c r="BY919" s="267"/>
      <c r="BZ919" s="267"/>
      <c r="CA919" s="267"/>
      <c r="CB919" s="267"/>
      <c r="CC919" s="267"/>
      <c r="CD919" s="267"/>
      <c r="CE919" s="267"/>
      <c r="CF919" s="267"/>
      <c r="CG919" s="267"/>
      <c r="CH919" s="267"/>
      <c r="CI919" s="267"/>
      <c r="CJ919" s="267"/>
      <c r="CK919" s="267"/>
      <c r="CL919" s="267"/>
      <c r="CM919" s="267"/>
      <c r="CN919" s="267"/>
      <c r="CO919" s="267"/>
      <c r="CP919" s="267"/>
      <c r="CQ919" s="267"/>
      <c r="CR919" s="267"/>
      <c r="CS919" s="267"/>
      <c r="CT919" s="267"/>
      <c r="CU919" s="267"/>
      <c r="CV919" s="267"/>
      <c r="CW919" s="267"/>
      <c r="CX919" s="267"/>
      <c r="CY919" s="267"/>
      <c r="CZ919" s="267"/>
      <c r="DA919" s="267"/>
      <c r="DB919" s="267"/>
      <c r="DC919" s="267"/>
      <c r="DD919" s="267"/>
      <c r="DE919" s="267"/>
      <c r="DF919" s="267"/>
      <c r="DG919" s="267"/>
      <c r="DH919" s="267"/>
      <c r="DI919" s="267"/>
      <c r="DJ919" s="267"/>
      <c r="DK919" s="267"/>
      <c r="DL919" s="267"/>
      <c r="DM919" s="267"/>
      <c r="DN919" s="267"/>
      <c r="DO919" s="267"/>
      <c r="DP919" s="267"/>
      <c r="DQ919" s="267"/>
      <c r="DR919" s="267"/>
      <c r="DS919" s="267"/>
      <c r="DT919" s="267"/>
      <c r="DU919" s="267"/>
      <c r="DV919" s="267"/>
      <c r="DW919" s="267"/>
      <c r="DX919" s="267"/>
      <c r="DY919" s="267"/>
      <c r="DZ919" s="267"/>
      <c r="EA919" s="267"/>
      <c r="EB919" s="267"/>
      <c r="EC919" s="267"/>
      <c r="ED919" s="267"/>
      <c r="EE919" s="267"/>
      <c r="EF919" s="267"/>
    </row>
    <row r="920" spans="1:136" ht="35.1" customHeight="1">
      <c r="A920" s="238" t="s">
        <v>1047</v>
      </c>
      <c r="B920" s="240" t="s">
        <v>1071</v>
      </c>
      <c r="C920" s="241">
        <v>85218395.945830002</v>
      </c>
      <c r="D920" s="239" t="s">
        <v>1065</v>
      </c>
    </row>
    <row r="921" spans="1:136" ht="35.1" customHeight="1">
      <c r="A921" s="238" t="s">
        <v>1047</v>
      </c>
      <c r="B921" s="240" t="s">
        <v>1071</v>
      </c>
      <c r="C921" s="241">
        <v>410359869.90066099</v>
      </c>
      <c r="D921" s="239" t="s">
        <v>1065</v>
      </c>
    </row>
    <row r="922" spans="1:136" ht="35.1" customHeight="1">
      <c r="A922" s="238" t="s">
        <v>1047</v>
      </c>
      <c r="B922" s="240" t="s">
        <v>1062</v>
      </c>
      <c r="C922" s="241">
        <v>84804492.815237999</v>
      </c>
      <c r="D922" s="239" t="s">
        <v>1065</v>
      </c>
    </row>
    <row r="923" spans="1:136" ht="35.1" customHeight="1">
      <c r="A923" s="238" t="s">
        <v>1043</v>
      </c>
      <c r="B923" s="240" t="s">
        <v>1062</v>
      </c>
      <c r="C923" s="241">
        <v>2337454249.7000942</v>
      </c>
      <c r="D923" s="239" t="s">
        <v>1065</v>
      </c>
    </row>
    <row r="924" spans="1:136" ht="35.1" customHeight="1">
      <c r="A924" s="238" t="s">
        <v>1043</v>
      </c>
      <c r="B924" s="240" t="s">
        <v>1062</v>
      </c>
      <c r="C924" s="241">
        <v>872274346.99346495</v>
      </c>
      <c r="D924" s="239" t="s">
        <v>1065</v>
      </c>
    </row>
    <row r="925" spans="1:136" ht="35.1" customHeight="1">
      <c r="A925" s="238" t="s">
        <v>1043</v>
      </c>
      <c r="B925" s="240" t="s">
        <v>1062</v>
      </c>
      <c r="C925" s="241">
        <v>1242946212.546592</v>
      </c>
      <c r="D925" s="239" t="s">
        <v>1065</v>
      </c>
    </row>
    <row r="926" spans="1:136" ht="35.1" customHeight="1">
      <c r="A926" s="238" t="s">
        <v>1029</v>
      </c>
      <c r="B926" s="240" t="s">
        <v>1071</v>
      </c>
      <c r="C926" s="241">
        <v>14969556.951619999</v>
      </c>
      <c r="D926" s="239" t="s">
        <v>1065</v>
      </c>
    </row>
    <row r="927" spans="1:136" ht="35.1" customHeight="1">
      <c r="A927" s="238" t="s">
        <v>1047</v>
      </c>
      <c r="B927" s="240" t="s">
        <v>1062</v>
      </c>
      <c r="C927" s="241">
        <v>362054405.17201197</v>
      </c>
      <c r="D927" s="239" t="s">
        <v>1065</v>
      </c>
    </row>
    <row r="928" spans="1:136" ht="35.1" customHeight="1">
      <c r="A928" s="238" t="s">
        <v>1047</v>
      </c>
      <c r="B928" s="240" t="s">
        <v>1062</v>
      </c>
      <c r="C928" s="241">
        <v>1259012761.865684</v>
      </c>
      <c r="D928" s="239" t="s">
        <v>1065</v>
      </c>
    </row>
    <row r="929" spans="1:5" ht="35.1" customHeight="1">
      <c r="A929" s="238" t="s">
        <v>1043</v>
      </c>
      <c r="B929" s="240" t="s">
        <v>1062</v>
      </c>
      <c r="C929" s="241">
        <v>114046754.39916401</v>
      </c>
      <c r="D929" s="239" t="s">
        <v>1065</v>
      </c>
    </row>
    <row r="930" spans="1:5" ht="35.1" customHeight="1">
      <c r="A930" s="238" t="s">
        <v>1029</v>
      </c>
      <c r="B930" s="240" t="s">
        <v>1036</v>
      </c>
      <c r="C930" s="241">
        <v>20000000</v>
      </c>
      <c r="D930" s="239" t="s">
        <v>1065</v>
      </c>
    </row>
    <row r="931" spans="1:5" ht="35.1" customHeight="1">
      <c r="A931" s="238" t="s">
        <v>1029</v>
      </c>
      <c r="B931" s="240" t="s">
        <v>1071</v>
      </c>
      <c r="C931" s="241">
        <v>16023401.018031999</v>
      </c>
      <c r="D931" s="239" t="s">
        <v>1065</v>
      </c>
    </row>
    <row r="932" spans="1:5" ht="35.1" customHeight="1">
      <c r="A932" s="238" t="s">
        <v>1029</v>
      </c>
      <c r="B932" s="240" t="s">
        <v>1062</v>
      </c>
      <c r="C932" s="241">
        <v>20000000</v>
      </c>
      <c r="D932" s="239" t="s">
        <v>1065</v>
      </c>
    </row>
    <row r="933" spans="1:5" ht="35.1" customHeight="1">
      <c r="A933" s="238" t="s">
        <v>1029</v>
      </c>
      <c r="B933" s="242" t="s">
        <v>1071</v>
      </c>
      <c r="C933" s="241">
        <v>0</v>
      </c>
      <c r="D933" s="239" t="s">
        <v>1065</v>
      </c>
    </row>
    <row r="934" spans="1:5" ht="35.1" customHeight="1">
      <c r="A934" s="238" t="s">
        <v>1029</v>
      </c>
      <c r="B934" s="240" t="s">
        <v>1036</v>
      </c>
      <c r="C934" s="241">
        <v>20000000</v>
      </c>
      <c r="D934" s="239" t="s">
        <v>1065</v>
      </c>
    </row>
    <row r="935" spans="1:5" ht="35.1" customHeight="1">
      <c r="A935" s="238" t="s">
        <v>1047</v>
      </c>
      <c r="B935" s="242" t="s">
        <v>1062</v>
      </c>
      <c r="C935" s="241">
        <v>1281612056043.6567</v>
      </c>
      <c r="D935" s="239" t="s">
        <v>1065</v>
      </c>
      <c r="E935" s="235" t="s">
        <v>3296</v>
      </c>
    </row>
    <row r="936" spans="1:5" ht="35.1" customHeight="1">
      <c r="A936" s="238" t="s">
        <v>1047</v>
      </c>
      <c r="B936" s="242" t="s">
        <v>1062</v>
      </c>
      <c r="C936" s="241">
        <v>12082304.805493001</v>
      </c>
      <c r="D936" s="239" t="s">
        <v>1065</v>
      </c>
    </row>
    <row r="937" spans="1:5" ht="35.1" customHeight="1">
      <c r="A937" s="238" t="s">
        <v>1047</v>
      </c>
      <c r="B937" s="242" t="s">
        <v>1071</v>
      </c>
      <c r="C937" s="241">
        <v>6218795267.9220562</v>
      </c>
      <c r="D937" s="239" t="s">
        <v>1065</v>
      </c>
    </row>
    <row r="938" spans="1:5" ht="35.1" customHeight="1">
      <c r="A938" s="238" t="s">
        <v>1043</v>
      </c>
      <c r="B938" s="242" t="s">
        <v>1062</v>
      </c>
      <c r="C938" s="241">
        <v>3890577470.1239228</v>
      </c>
      <c r="D938" s="239" t="s">
        <v>1065</v>
      </c>
    </row>
    <row r="939" spans="1:5" ht="35.1" customHeight="1">
      <c r="A939" s="238" t="s">
        <v>1047</v>
      </c>
      <c r="B939" s="240" t="s">
        <v>1062</v>
      </c>
      <c r="C939" s="241">
        <v>190973782.591562</v>
      </c>
      <c r="D939" s="239" t="s">
        <v>1065</v>
      </c>
    </row>
    <row r="940" spans="1:5" ht="35.1" customHeight="1">
      <c r="A940" s="238" t="s">
        <v>1043</v>
      </c>
      <c r="B940" s="240" t="s">
        <v>1062</v>
      </c>
      <c r="C940" s="241">
        <v>39992399993.747711</v>
      </c>
      <c r="D940" s="239" t="s">
        <v>1065</v>
      </c>
    </row>
    <row r="941" spans="1:5" ht="35.1" customHeight="1">
      <c r="A941" s="238" t="s">
        <v>1047</v>
      </c>
      <c r="B941" s="242" t="s">
        <v>1071</v>
      </c>
      <c r="C941" s="241">
        <v>285906054.11720902</v>
      </c>
      <c r="D941" s="239" t="s">
        <v>1065</v>
      </c>
    </row>
    <row r="942" spans="1:5" ht="35.1" customHeight="1">
      <c r="A942" s="238" t="s">
        <v>1029</v>
      </c>
      <c r="B942" s="240" t="s">
        <v>1062</v>
      </c>
      <c r="C942" s="241">
        <v>151952781.44747901</v>
      </c>
      <c r="D942" s="239" t="s">
        <v>1065</v>
      </c>
    </row>
    <row r="943" spans="1:5" ht="35.1" customHeight="1">
      <c r="A943" s="238" t="s">
        <v>1043</v>
      </c>
      <c r="B943" s="242" t="s">
        <v>1062</v>
      </c>
      <c r="C943" s="241">
        <v>163829401.66916499</v>
      </c>
      <c r="D943" s="239" t="s">
        <v>1065</v>
      </c>
    </row>
    <row r="944" spans="1:5" ht="35.1" customHeight="1">
      <c r="A944" s="238" t="s">
        <v>1047</v>
      </c>
      <c r="B944" s="242" t="s">
        <v>1071</v>
      </c>
      <c r="C944" s="241">
        <v>498516745.71262097</v>
      </c>
      <c r="D944" s="239" t="s">
        <v>1065</v>
      </c>
    </row>
    <row r="945" spans="1:136" ht="35.1" customHeight="1">
      <c r="A945" s="238" t="s">
        <v>1047</v>
      </c>
      <c r="B945" s="240" t="s">
        <v>1062</v>
      </c>
      <c r="C945" s="241">
        <v>2833823961.9450841</v>
      </c>
      <c r="D945" s="239" t="s">
        <v>1065</v>
      </c>
    </row>
    <row r="946" spans="1:136" ht="35.1" customHeight="1">
      <c r="A946" s="238" t="s">
        <v>1047</v>
      </c>
      <c r="B946" s="242" t="s">
        <v>1071</v>
      </c>
      <c r="C946" s="241">
        <v>590577359.33894897</v>
      </c>
      <c r="D946" s="239" t="s">
        <v>1065</v>
      </c>
    </row>
    <row r="947" spans="1:136" ht="35.1" customHeight="1">
      <c r="A947" s="238" t="s">
        <v>1047</v>
      </c>
      <c r="B947" s="242" t="s">
        <v>1071</v>
      </c>
      <c r="C947" s="241">
        <v>173621041.96437001</v>
      </c>
      <c r="D947" s="239" t="s">
        <v>1065</v>
      </c>
    </row>
    <row r="948" spans="1:136" ht="35.1" customHeight="1">
      <c r="A948" s="238" t="s">
        <v>1029</v>
      </c>
      <c r="B948" s="242" t="s">
        <v>1062</v>
      </c>
      <c r="C948" s="241">
        <v>100000000</v>
      </c>
      <c r="D948" s="239" t="s">
        <v>1065</v>
      </c>
    </row>
    <row r="949" spans="1:136" s="225" customFormat="1" ht="35.1" customHeight="1">
      <c r="A949" s="238" t="s">
        <v>1047</v>
      </c>
      <c r="B949" s="240" t="s">
        <v>1071</v>
      </c>
      <c r="C949" s="241">
        <v>86778321.455853999</v>
      </c>
      <c r="D949" s="239" t="s">
        <v>1065</v>
      </c>
      <c r="E949" s="235"/>
      <c r="F949" s="262"/>
      <c r="G949" s="262"/>
      <c r="H949" s="262"/>
      <c r="I949" s="262"/>
      <c r="J949" s="262"/>
      <c r="K949" s="262"/>
      <c r="L949" s="262"/>
      <c r="M949" s="262"/>
      <c r="N949" s="262"/>
      <c r="O949" s="262"/>
      <c r="P949" s="262"/>
      <c r="Q949" s="262"/>
      <c r="R949" s="262"/>
      <c r="S949" s="262"/>
      <c r="T949" s="262"/>
      <c r="U949" s="262"/>
      <c r="V949" s="262"/>
      <c r="W949" s="262"/>
      <c r="X949" s="262"/>
      <c r="Y949" s="262"/>
      <c r="Z949" s="262"/>
      <c r="AA949" s="262"/>
      <c r="AB949" s="262"/>
      <c r="AC949" s="262"/>
      <c r="AD949" s="262"/>
      <c r="AE949" s="262"/>
      <c r="AF949" s="262"/>
      <c r="AG949" s="262"/>
      <c r="AH949" s="262"/>
      <c r="AI949" s="262"/>
      <c r="AJ949" s="262"/>
      <c r="AK949" s="262"/>
      <c r="AL949" s="262"/>
      <c r="AM949" s="262"/>
      <c r="AN949" s="262"/>
      <c r="AO949" s="262"/>
      <c r="AP949" s="262"/>
      <c r="AQ949" s="262"/>
      <c r="AR949" s="262"/>
      <c r="AS949" s="262"/>
      <c r="AT949" s="262"/>
      <c r="AU949" s="262"/>
      <c r="AV949" s="262"/>
      <c r="AW949" s="262"/>
      <c r="AX949" s="262"/>
      <c r="AY949" s="262"/>
      <c r="AZ949" s="262"/>
      <c r="BA949" s="262"/>
      <c r="BB949" s="262"/>
      <c r="BC949" s="262"/>
      <c r="BD949" s="262"/>
      <c r="BE949" s="262"/>
      <c r="BF949" s="262"/>
      <c r="BG949" s="262"/>
      <c r="BH949" s="262"/>
      <c r="BI949" s="262"/>
      <c r="BJ949" s="262"/>
      <c r="BK949" s="262"/>
      <c r="BL949" s="262"/>
      <c r="BM949" s="262"/>
      <c r="BN949" s="262"/>
      <c r="BO949" s="262"/>
      <c r="BP949" s="262"/>
      <c r="BQ949" s="262"/>
      <c r="BR949" s="262"/>
      <c r="BS949" s="262"/>
      <c r="BT949" s="262"/>
      <c r="BU949" s="262"/>
      <c r="BV949" s="262"/>
      <c r="BW949" s="262"/>
      <c r="BX949" s="262"/>
      <c r="BY949" s="262"/>
      <c r="BZ949" s="262"/>
      <c r="CA949" s="262"/>
      <c r="CB949" s="262"/>
      <c r="CC949" s="262"/>
      <c r="CD949" s="262"/>
      <c r="CE949" s="262"/>
      <c r="CF949" s="262"/>
      <c r="CG949" s="262"/>
      <c r="CH949" s="262"/>
      <c r="CI949" s="262"/>
      <c r="CJ949" s="262"/>
      <c r="CK949" s="262"/>
      <c r="CL949" s="262"/>
      <c r="CM949" s="262"/>
      <c r="CN949" s="262"/>
      <c r="CO949" s="262"/>
      <c r="CP949" s="262"/>
      <c r="CQ949" s="262"/>
      <c r="CR949" s="262"/>
      <c r="CS949" s="262"/>
      <c r="CT949" s="262"/>
      <c r="CU949" s="262"/>
      <c r="CV949" s="262"/>
      <c r="CW949" s="262"/>
      <c r="CX949" s="262"/>
      <c r="CY949" s="262"/>
      <c r="CZ949" s="262"/>
      <c r="DA949" s="262"/>
      <c r="DB949" s="262"/>
      <c r="DC949" s="262"/>
      <c r="DD949" s="262"/>
      <c r="DE949" s="262"/>
      <c r="DF949" s="262"/>
      <c r="DG949" s="262"/>
      <c r="DH949" s="262"/>
      <c r="DI949" s="262"/>
      <c r="DJ949" s="262"/>
      <c r="DK949" s="262"/>
      <c r="DL949" s="262"/>
      <c r="DM949" s="262"/>
      <c r="DN949" s="262"/>
      <c r="DO949" s="262"/>
      <c r="DP949" s="262"/>
      <c r="DQ949" s="262"/>
      <c r="DR949" s="262"/>
      <c r="DS949" s="262"/>
      <c r="DT949" s="262"/>
      <c r="DU949" s="262"/>
      <c r="DV949" s="262"/>
      <c r="DW949" s="262"/>
      <c r="DX949" s="262"/>
      <c r="DY949" s="262"/>
      <c r="DZ949" s="262"/>
      <c r="EA949" s="262"/>
      <c r="EB949" s="262"/>
      <c r="EC949" s="262"/>
      <c r="ED949" s="262"/>
      <c r="EE949" s="262"/>
      <c r="EF949" s="262"/>
    </row>
    <row r="950" spans="1:136" ht="35.1" customHeight="1">
      <c r="A950" s="238" t="s">
        <v>1029</v>
      </c>
      <c r="B950" s="240" t="s">
        <v>1062</v>
      </c>
      <c r="C950" s="241">
        <v>241959017.38672</v>
      </c>
      <c r="D950" s="239" t="s">
        <v>1065</v>
      </c>
    </row>
    <row r="951" spans="1:136" ht="35.1" customHeight="1">
      <c r="A951" s="238" t="s">
        <v>1029</v>
      </c>
      <c r="B951" s="240" t="s">
        <v>1062</v>
      </c>
      <c r="C951" s="241">
        <v>20295254.167791001</v>
      </c>
      <c r="D951" s="239" t="s">
        <v>1065</v>
      </c>
    </row>
    <row r="952" spans="1:136" ht="35.1" customHeight="1">
      <c r="A952" s="238" t="s">
        <v>1043</v>
      </c>
      <c r="B952" s="240" t="s">
        <v>1062</v>
      </c>
      <c r="C952" s="241">
        <v>90156603.984091997</v>
      </c>
      <c r="D952" s="239" t="s">
        <v>1065</v>
      </c>
    </row>
    <row r="953" spans="1:136" ht="35.1" customHeight="1">
      <c r="A953" s="238" t="s">
        <v>1047</v>
      </c>
      <c r="B953" s="248" t="s">
        <v>1062</v>
      </c>
      <c r="C953" s="241">
        <v>3932362802.75072</v>
      </c>
      <c r="D953" s="239" t="s">
        <v>1065</v>
      </c>
    </row>
    <row r="954" spans="1:136" ht="35.1" customHeight="1">
      <c r="A954" s="238" t="s">
        <v>1047</v>
      </c>
      <c r="B954" s="240" t="s">
        <v>1071</v>
      </c>
      <c r="C954" s="241">
        <v>0</v>
      </c>
      <c r="D954" s="239" t="s">
        <v>1065</v>
      </c>
    </row>
    <row r="955" spans="1:136" ht="35.1" customHeight="1">
      <c r="A955" s="238" t="s">
        <v>1043</v>
      </c>
      <c r="B955" s="248" t="s">
        <v>1071</v>
      </c>
      <c r="C955" s="241">
        <v>205664838.90265501</v>
      </c>
      <c r="D955" s="239" t="s">
        <v>1065</v>
      </c>
    </row>
    <row r="956" spans="1:136" ht="35.1" customHeight="1">
      <c r="A956" s="238" t="s">
        <v>1043</v>
      </c>
      <c r="B956" s="248" t="s">
        <v>1071</v>
      </c>
      <c r="C956" s="241">
        <v>408982036.18779898</v>
      </c>
      <c r="D956" s="239" t="s">
        <v>1065</v>
      </c>
    </row>
    <row r="957" spans="1:136" ht="35.1" customHeight="1">
      <c r="A957" s="238" t="s">
        <v>1047</v>
      </c>
      <c r="B957" s="248" t="s">
        <v>1071</v>
      </c>
      <c r="C957" s="241">
        <v>1905613379.754868</v>
      </c>
      <c r="D957" s="239" t="s">
        <v>1065</v>
      </c>
    </row>
    <row r="958" spans="1:136" ht="35.1" customHeight="1">
      <c r="A958" s="238" t="s">
        <v>1047</v>
      </c>
      <c r="B958" s="240" t="s">
        <v>1062</v>
      </c>
      <c r="C958" s="241">
        <v>395541851.552486</v>
      </c>
      <c r="D958" s="239" t="s">
        <v>1065</v>
      </c>
    </row>
    <row r="959" spans="1:136" ht="35.1" customHeight="1">
      <c r="A959" s="238" t="s">
        <v>1043</v>
      </c>
      <c r="B959" s="240" t="s">
        <v>1062</v>
      </c>
      <c r="C959" s="241">
        <v>5994825727.8842001</v>
      </c>
      <c r="D959" s="239" t="s">
        <v>1065</v>
      </c>
    </row>
    <row r="960" spans="1:136" ht="35.1" customHeight="1">
      <c r="A960" s="238" t="s">
        <v>1043</v>
      </c>
      <c r="B960" s="248" t="s">
        <v>1071</v>
      </c>
      <c r="C960" s="241">
        <v>55702365.292902</v>
      </c>
      <c r="D960" s="239" t="s">
        <v>1065</v>
      </c>
    </row>
    <row r="961" spans="1:4" ht="35.1" customHeight="1">
      <c r="A961" s="238" t="s">
        <v>1029</v>
      </c>
      <c r="B961" s="248" t="s">
        <v>1071</v>
      </c>
      <c r="C961" s="241">
        <v>15776439.919619</v>
      </c>
      <c r="D961" s="239" t="s">
        <v>1065</v>
      </c>
    </row>
    <row r="962" spans="1:4" ht="35.1" customHeight="1">
      <c r="A962" s="238" t="s">
        <v>1043</v>
      </c>
      <c r="B962" s="248" t="s">
        <v>1062</v>
      </c>
      <c r="C962" s="241">
        <v>707429798.51410997</v>
      </c>
      <c r="D962" s="239" t="s">
        <v>1065</v>
      </c>
    </row>
    <row r="963" spans="1:4" ht="35.1" customHeight="1">
      <c r="A963" s="238" t="s">
        <v>1029</v>
      </c>
      <c r="B963" s="248" t="s">
        <v>1062</v>
      </c>
      <c r="C963" s="241">
        <v>165621624.261738</v>
      </c>
      <c r="D963" s="239" t="s">
        <v>1065</v>
      </c>
    </row>
    <row r="964" spans="1:4" ht="35.1" customHeight="1">
      <c r="A964" s="238" t="s">
        <v>1047</v>
      </c>
      <c r="B964" s="248" t="s">
        <v>1071</v>
      </c>
      <c r="C964" s="241">
        <v>487297718.90626401</v>
      </c>
      <c r="D964" s="239" t="s">
        <v>1065</v>
      </c>
    </row>
    <row r="965" spans="1:4" ht="35.1" customHeight="1">
      <c r="A965" s="238" t="s">
        <v>1047</v>
      </c>
      <c r="B965" s="248" t="s">
        <v>1071</v>
      </c>
      <c r="C965" s="241">
        <v>584541659.43950498</v>
      </c>
      <c r="D965" s="239" t="s">
        <v>1065</v>
      </c>
    </row>
    <row r="966" spans="1:4" ht="35.1" customHeight="1">
      <c r="A966" s="238" t="s">
        <v>1043</v>
      </c>
      <c r="B966" s="249" t="s">
        <v>1071</v>
      </c>
      <c r="C966" s="241">
        <v>3526857126.960146</v>
      </c>
      <c r="D966" s="239" t="s">
        <v>1065</v>
      </c>
    </row>
    <row r="967" spans="1:4" ht="35.1" customHeight="1">
      <c r="A967" s="244" t="s">
        <v>1043</v>
      </c>
      <c r="B967" s="240" t="s">
        <v>1062</v>
      </c>
      <c r="C967" s="241">
        <v>180129670.013726</v>
      </c>
      <c r="D967" s="243" t="s">
        <v>1065</v>
      </c>
    </row>
    <row r="968" spans="1:4" ht="35.1" customHeight="1">
      <c r="A968" s="245" t="s">
        <v>1047</v>
      </c>
      <c r="B968" s="249" t="s">
        <v>1071</v>
      </c>
      <c r="C968" s="241">
        <v>78357186.798108995</v>
      </c>
      <c r="D968" s="243" t="s">
        <v>1065</v>
      </c>
    </row>
    <row r="969" spans="1:4" ht="35.1" customHeight="1">
      <c r="A969" s="244" t="s">
        <v>1029</v>
      </c>
      <c r="B969" s="249" t="s">
        <v>1062</v>
      </c>
      <c r="C969" s="241">
        <v>21109698.966641001</v>
      </c>
      <c r="D969" s="243" t="s">
        <v>1065</v>
      </c>
    </row>
    <row r="970" spans="1:4" ht="35.1" customHeight="1">
      <c r="A970" s="244" t="s">
        <v>1029</v>
      </c>
      <c r="B970" s="249" t="s">
        <v>1062</v>
      </c>
      <c r="C970" s="241">
        <v>23156093.255405001</v>
      </c>
      <c r="D970" s="243" t="s">
        <v>1065</v>
      </c>
    </row>
    <row r="971" spans="1:4" ht="35.1" customHeight="1">
      <c r="A971" s="245" t="s">
        <v>1047</v>
      </c>
      <c r="B971" s="249" t="s">
        <v>1071</v>
      </c>
      <c r="C971" s="241">
        <v>419859109.98586798</v>
      </c>
      <c r="D971" s="243" t="s">
        <v>1065</v>
      </c>
    </row>
    <row r="972" spans="1:4" ht="35.1" customHeight="1">
      <c r="A972" s="244" t="s">
        <v>1029</v>
      </c>
      <c r="B972" s="240" t="s">
        <v>1062</v>
      </c>
      <c r="C972" s="241">
        <v>158010858.938124</v>
      </c>
      <c r="D972" s="239" t="s">
        <v>1065</v>
      </c>
    </row>
    <row r="973" spans="1:4" ht="35.1" customHeight="1">
      <c r="A973" s="239" t="s">
        <v>1047</v>
      </c>
      <c r="B973" s="250" t="s">
        <v>1071</v>
      </c>
      <c r="C973" s="241">
        <v>500000000</v>
      </c>
      <c r="D973" s="239" t="s">
        <v>1065</v>
      </c>
    </row>
    <row r="974" spans="1:4" ht="35.1" customHeight="1">
      <c r="A974" s="244" t="s">
        <v>1029</v>
      </c>
      <c r="B974" s="250" t="s">
        <v>1062</v>
      </c>
      <c r="C974" s="241">
        <v>274777680.974042</v>
      </c>
      <c r="D974" s="239" t="s">
        <v>1065</v>
      </c>
    </row>
    <row r="975" spans="1:4" ht="35.1" customHeight="1">
      <c r="A975" s="244" t="s">
        <v>1029</v>
      </c>
      <c r="B975" s="250" t="s">
        <v>1062</v>
      </c>
      <c r="C975" s="241">
        <v>102252173.695158</v>
      </c>
      <c r="D975" s="239" t="s">
        <v>1065</v>
      </c>
    </row>
    <row r="976" spans="1:4" ht="35.1" customHeight="1">
      <c r="A976" s="239" t="s">
        <v>1047</v>
      </c>
      <c r="B976" s="250" t="s">
        <v>1062</v>
      </c>
      <c r="C976" s="241">
        <v>1220178085.0237341</v>
      </c>
      <c r="D976" s="239" t="s">
        <v>1065</v>
      </c>
    </row>
    <row r="977" spans="1:4" ht="35.1" customHeight="1">
      <c r="A977" s="244" t="s">
        <v>1029</v>
      </c>
      <c r="B977" s="250" t="s">
        <v>1062</v>
      </c>
      <c r="C977" s="241">
        <v>3819525984.5654631</v>
      </c>
      <c r="D977" s="239" t="s">
        <v>1065</v>
      </c>
    </row>
    <row r="978" spans="1:4" ht="35.1" customHeight="1">
      <c r="A978" s="244" t="s">
        <v>1029</v>
      </c>
      <c r="B978" s="250" t="s">
        <v>1062</v>
      </c>
      <c r="C978" s="241">
        <v>20901430.639299002</v>
      </c>
      <c r="D978" s="239" t="s">
        <v>1065</v>
      </c>
    </row>
    <row r="979" spans="1:4" ht="35.1" customHeight="1">
      <c r="A979" s="244" t="s">
        <v>1029</v>
      </c>
      <c r="B979" s="250" t="s">
        <v>1062</v>
      </c>
      <c r="C979" s="241">
        <v>20901430.639299002</v>
      </c>
      <c r="D979" s="239" t="s">
        <v>1065</v>
      </c>
    </row>
    <row r="980" spans="1:4" ht="35.1" customHeight="1">
      <c r="A980" s="239" t="s">
        <v>1047</v>
      </c>
      <c r="B980" s="250" t="s">
        <v>1062</v>
      </c>
      <c r="C980" s="241">
        <v>13400000000</v>
      </c>
      <c r="D980" s="239" t="s">
        <v>1065</v>
      </c>
    </row>
    <row r="981" spans="1:4" ht="35.1" customHeight="1">
      <c r="A981" s="239" t="s">
        <v>1047</v>
      </c>
      <c r="B981" s="250" t="s">
        <v>1062</v>
      </c>
      <c r="C981" s="241">
        <v>0</v>
      </c>
      <c r="D981" s="239" t="s">
        <v>1075</v>
      </c>
    </row>
    <row r="982" spans="1:4" ht="35.1" customHeight="1">
      <c r="A982" s="239" t="s">
        <v>1047</v>
      </c>
      <c r="B982" s="250" t="s">
        <v>1071</v>
      </c>
      <c r="C982" s="241">
        <v>800000000</v>
      </c>
      <c r="D982" s="239" t="s">
        <v>1075</v>
      </c>
    </row>
    <row r="983" spans="1:4" ht="35.1" customHeight="1">
      <c r="A983" s="244" t="s">
        <v>1029</v>
      </c>
      <c r="B983" s="250" t="s">
        <v>1062</v>
      </c>
      <c r="C983" s="241">
        <v>547619429.246961</v>
      </c>
      <c r="D983" s="239" t="s">
        <v>1075</v>
      </c>
    </row>
    <row r="984" spans="1:4" ht="35.1" customHeight="1">
      <c r="A984" s="239" t="s">
        <v>1047</v>
      </c>
      <c r="B984" s="250" t="s">
        <v>1062</v>
      </c>
      <c r="C984" s="241">
        <v>421422099.84758902</v>
      </c>
      <c r="D984" s="239" t="s">
        <v>1075</v>
      </c>
    </row>
    <row r="985" spans="1:4" ht="35.1" customHeight="1">
      <c r="A985" s="244" t="s">
        <v>1029</v>
      </c>
      <c r="B985" s="250" t="s">
        <v>1062</v>
      </c>
      <c r="C985" s="241">
        <v>20367105.906690001</v>
      </c>
      <c r="D985" s="239" t="s">
        <v>1075</v>
      </c>
    </row>
    <row r="986" spans="1:4" ht="35.1" customHeight="1">
      <c r="A986" s="244" t="s">
        <v>1029</v>
      </c>
      <c r="B986" s="250" t="s">
        <v>1062</v>
      </c>
      <c r="C986" s="241">
        <v>407342118.13380301</v>
      </c>
      <c r="D986" s="239" t="s">
        <v>1075</v>
      </c>
    </row>
    <row r="987" spans="1:4" ht="35.1" customHeight="1">
      <c r="A987" s="239" t="s">
        <v>1043</v>
      </c>
      <c r="B987" s="250" t="s">
        <v>1062</v>
      </c>
      <c r="C987" s="241">
        <v>1470269743.1395681</v>
      </c>
      <c r="D987" s="239" t="s">
        <v>1075</v>
      </c>
    </row>
    <row r="988" spans="1:4" ht="35.1" customHeight="1">
      <c r="A988" s="239" t="s">
        <v>1047</v>
      </c>
      <c r="B988" s="250" t="s">
        <v>1062</v>
      </c>
      <c r="C988" s="241">
        <v>140559405.53760999</v>
      </c>
      <c r="D988" s="239" t="s">
        <v>1075</v>
      </c>
    </row>
    <row r="989" spans="1:4" ht="35.1" customHeight="1">
      <c r="A989" s="239" t="s">
        <v>1043</v>
      </c>
      <c r="B989" s="250" t="s">
        <v>1062</v>
      </c>
      <c r="C989" s="241">
        <v>742275820.95553398</v>
      </c>
      <c r="D989" s="239" t="s">
        <v>1075</v>
      </c>
    </row>
    <row r="990" spans="1:4" ht="35.1" customHeight="1">
      <c r="A990" s="244" t="s">
        <v>1029</v>
      </c>
      <c r="B990" s="250" t="s">
        <v>1071</v>
      </c>
      <c r="C990" s="241">
        <v>26275427</v>
      </c>
      <c r="D990" s="239" t="s">
        <v>1075</v>
      </c>
    </row>
    <row r="991" spans="1:4" ht="35.1" customHeight="1">
      <c r="A991" s="221"/>
      <c r="B991" s="230"/>
      <c r="C991" s="230"/>
      <c r="D991" s="221"/>
    </row>
    <row r="992" spans="1:4" ht="35.1" customHeight="1">
      <c r="A992" s="221"/>
      <c r="B992" s="230"/>
      <c r="C992" s="230"/>
      <c r="D992" s="221"/>
    </row>
    <row r="993" spans="1:4" ht="35.1" customHeight="1">
      <c r="A993" s="221"/>
      <c r="B993" s="230"/>
      <c r="C993" s="230"/>
      <c r="D993" s="221"/>
    </row>
    <row r="994" spans="1:4" ht="35.1" customHeight="1">
      <c r="A994" s="221"/>
      <c r="B994" s="230"/>
      <c r="C994" s="230"/>
      <c r="D994" s="221"/>
    </row>
    <row r="995" spans="1:4" ht="35.1" customHeight="1">
      <c r="A995" s="221"/>
      <c r="B995" s="230"/>
      <c r="C995" s="230"/>
      <c r="D995" s="221"/>
    </row>
    <row r="996" spans="1:4" ht="35.1" customHeight="1">
      <c r="A996" s="221"/>
      <c r="B996" s="230"/>
      <c r="C996" s="230"/>
      <c r="D996" s="221"/>
    </row>
    <row r="997" spans="1:4" ht="35.1" customHeight="1">
      <c r="A997" s="221"/>
      <c r="B997" s="230"/>
      <c r="C997" s="230"/>
      <c r="D997" s="221"/>
    </row>
    <row r="998" spans="1:4" ht="35.1" customHeight="1">
      <c r="A998" s="221"/>
      <c r="B998" s="230"/>
      <c r="C998" s="230"/>
      <c r="D998" s="221"/>
    </row>
    <row r="999" spans="1:4" ht="35.1" customHeight="1">
      <c r="A999" s="221"/>
      <c r="B999" s="230"/>
      <c r="C999" s="230"/>
      <c r="D999" s="221"/>
    </row>
    <row r="1000" spans="1:4" ht="35.1" customHeight="1">
      <c r="A1000" s="221"/>
      <c r="B1000" s="230"/>
      <c r="C1000" s="230"/>
      <c r="D1000" s="221"/>
    </row>
    <row r="1001" spans="1:4" ht="35.1" customHeight="1">
      <c r="A1001" s="221"/>
      <c r="B1001" s="230"/>
      <c r="C1001" s="230"/>
      <c r="D1001" s="221"/>
    </row>
    <row r="1002" spans="1:4" ht="35.1" customHeight="1">
      <c r="A1002" s="221"/>
      <c r="B1002" s="230"/>
      <c r="C1002" s="230"/>
      <c r="D1002" s="221"/>
    </row>
    <row r="1003" spans="1:4" ht="35.1" customHeight="1">
      <c r="A1003" s="221"/>
      <c r="B1003" s="230"/>
      <c r="C1003" s="230"/>
      <c r="D1003" s="221"/>
    </row>
    <row r="1004" spans="1:4" ht="35.1" customHeight="1">
      <c r="A1004" s="221"/>
      <c r="B1004" s="230"/>
      <c r="C1004" s="230"/>
      <c r="D1004" s="221"/>
    </row>
    <row r="1005" spans="1:4" ht="35.1" customHeight="1">
      <c r="A1005" s="221"/>
      <c r="B1005" s="230"/>
      <c r="C1005" s="230"/>
      <c r="D1005" s="221"/>
    </row>
    <row r="1006" spans="1:4" ht="35.1" customHeight="1">
      <c r="A1006" s="221"/>
      <c r="B1006" s="230"/>
      <c r="C1006" s="230"/>
      <c r="D1006" s="221"/>
    </row>
    <row r="1007" spans="1:4" ht="35.1" customHeight="1">
      <c r="A1007" s="221"/>
      <c r="B1007" s="230"/>
      <c r="C1007" s="230"/>
      <c r="D1007" s="221"/>
    </row>
    <row r="1008" spans="1:4" ht="35.1" customHeight="1">
      <c r="A1008" s="221"/>
      <c r="B1008" s="230"/>
      <c r="C1008" s="230"/>
      <c r="D1008" s="221"/>
    </row>
    <row r="1009" spans="1:4" ht="35.1" customHeight="1">
      <c r="A1009" s="221"/>
      <c r="B1009" s="230"/>
      <c r="C1009" s="230"/>
      <c r="D1009" s="221"/>
    </row>
    <row r="1010" spans="1:4" ht="35.1" customHeight="1">
      <c r="A1010" s="221"/>
      <c r="B1010" s="230"/>
      <c r="C1010" s="230"/>
      <c r="D1010" s="221"/>
    </row>
    <row r="1011" spans="1:4" ht="35.1" customHeight="1">
      <c r="A1011" s="221"/>
      <c r="B1011" s="230"/>
      <c r="C1011" s="230"/>
      <c r="D1011" s="221"/>
    </row>
    <row r="1012" spans="1:4" ht="35.1" customHeight="1">
      <c r="A1012" s="221"/>
      <c r="B1012" s="230"/>
      <c r="C1012" s="230"/>
      <c r="D1012" s="221"/>
    </row>
    <row r="1013" spans="1:4" ht="35.1" customHeight="1">
      <c r="A1013" s="221"/>
      <c r="B1013" s="230"/>
      <c r="C1013" s="230"/>
      <c r="D1013" s="221"/>
    </row>
    <row r="1014" spans="1:4" ht="35.1" customHeight="1">
      <c r="A1014" s="221"/>
      <c r="B1014" s="230"/>
      <c r="C1014" s="230"/>
      <c r="D1014" s="221"/>
    </row>
    <row r="1015" spans="1:4" ht="35.1" customHeight="1">
      <c r="A1015" s="221"/>
      <c r="B1015" s="230"/>
      <c r="C1015" s="230"/>
      <c r="D1015" s="221"/>
    </row>
    <row r="1016" spans="1:4" ht="35.1" customHeight="1">
      <c r="A1016" s="221"/>
      <c r="B1016" s="230"/>
      <c r="C1016" s="230"/>
      <c r="D1016" s="221"/>
    </row>
    <row r="1017" spans="1:4" ht="35.1" customHeight="1">
      <c r="A1017" s="221"/>
      <c r="B1017" s="230"/>
      <c r="C1017" s="230"/>
      <c r="D1017" s="221"/>
    </row>
    <row r="1018" spans="1:4" ht="35.1" customHeight="1">
      <c r="A1018" s="221"/>
      <c r="B1018" s="230"/>
      <c r="C1018" s="230"/>
      <c r="D1018" s="221"/>
    </row>
    <row r="1019" spans="1:4" ht="35.1" customHeight="1">
      <c r="A1019" s="221"/>
      <c r="B1019" s="230"/>
      <c r="C1019" s="230"/>
      <c r="D1019" s="221"/>
    </row>
    <row r="1020" spans="1:4" ht="35.1" customHeight="1">
      <c r="A1020" s="221"/>
      <c r="B1020" s="230"/>
      <c r="C1020" s="230"/>
      <c r="D1020" s="221"/>
    </row>
    <row r="1021" spans="1:4" ht="35.1" customHeight="1">
      <c r="A1021" s="221"/>
      <c r="B1021" s="230"/>
      <c r="C1021" s="230"/>
      <c r="D1021" s="221"/>
    </row>
    <row r="1022" spans="1:4" ht="35.1" customHeight="1">
      <c r="A1022" s="221"/>
      <c r="B1022" s="230"/>
      <c r="C1022" s="230"/>
      <c r="D1022" s="221"/>
    </row>
    <row r="1023" spans="1:4" ht="35.1" customHeight="1">
      <c r="A1023" s="221"/>
      <c r="B1023" s="230"/>
      <c r="C1023" s="230"/>
      <c r="D1023" s="221"/>
    </row>
    <row r="1024" spans="1:4" ht="35.1" customHeight="1">
      <c r="A1024" s="221"/>
      <c r="B1024" s="230"/>
      <c r="C1024" s="230"/>
      <c r="D1024" s="221"/>
    </row>
    <row r="1025" spans="1:4" ht="35.1" customHeight="1">
      <c r="A1025" s="221"/>
      <c r="B1025" s="230"/>
      <c r="C1025" s="230"/>
      <c r="D1025" s="221"/>
    </row>
    <row r="1026" spans="1:4" ht="35.1" customHeight="1">
      <c r="A1026" s="221"/>
      <c r="B1026" s="230"/>
      <c r="C1026" s="230"/>
      <c r="D1026" s="221"/>
    </row>
    <row r="1027" spans="1:4" ht="35.1" customHeight="1">
      <c r="A1027" s="221"/>
      <c r="B1027" s="230"/>
      <c r="C1027" s="230"/>
      <c r="D1027" s="221"/>
    </row>
    <row r="1028" spans="1:4" ht="35.1" customHeight="1">
      <c r="A1028" s="221"/>
      <c r="B1028" s="230"/>
      <c r="C1028" s="230"/>
      <c r="D1028" s="221"/>
    </row>
    <row r="1029" spans="1:4" ht="35.1" customHeight="1">
      <c r="A1029" s="221"/>
      <c r="B1029" s="230"/>
      <c r="C1029" s="230"/>
      <c r="D1029" s="221"/>
    </row>
    <row r="1030" spans="1:4" ht="35.1" customHeight="1">
      <c r="A1030" s="221"/>
      <c r="B1030" s="230"/>
      <c r="C1030" s="230"/>
      <c r="D1030" s="221"/>
    </row>
    <row r="1031" spans="1:4" ht="35.1" customHeight="1">
      <c r="A1031" s="221"/>
      <c r="B1031" s="230"/>
      <c r="C1031" s="230"/>
      <c r="D1031" s="221"/>
    </row>
    <row r="1032" spans="1:4" ht="35.1" customHeight="1">
      <c r="A1032" s="221"/>
      <c r="B1032" s="230"/>
      <c r="C1032" s="230"/>
      <c r="D1032" s="221"/>
    </row>
    <row r="1033" spans="1:4" ht="35.1" customHeight="1">
      <c r="A1033" s="221"/>
      <c r="B1033" s="230"/>
      <c r="C1033" s="230"/>
      <c r="D1033" s="221"/>
    </row>
    <row r="1034" spans="1:4" ht="35.1" customHeight="1">
      <c r="A1034" s="221"/>
      <c r="B1034" s="230"/>
      <c r="C1034" s="230"/>
      <c r="D1034" s="221"/>
    </row>
    <row r="1035" spans="1:4" ht="35.1" customHeight="1">
      <c r="A1035" s="221"/>
      <c r="B1035" s="230"/>
      <c r="C1035" s="230"/>
      <c r="D1035" s="221"/>
    </row>
    <row r="1036" spans="1:4" ht="35.1" customHeight="1">
      <c r="A1036" s="221"/>
      <c r="B1036" s="230"/>
      <c r="C1036" s="230"/>
      <c r="D1036" s="221"/>
    </row>
    <row r="1037" spans="1:4" ht="35.1" customHeight="1">
      <c r="A1037" s="221"/>
      <c r="B1037" s="230"/>
      <c r="C1037" s="230"/>
      <c r="D1037" s="221"/>
    </row>
    <row r="1038" spans="1:4" ht="35.1" customHeight="1">
      <c r="A1038" s="221"/>
      <c r="B1038" s="230"/>
      <c r="C1038" s="230"/>
      <c r="D1038" s="221"/>
    </row>
    <row r="1039" spans="1:4" ht="35.1" customHeight="1">
      <c r="A1039" s="221"/>
      <c r="B1039" s="230"/>
      <c r="C1039" s="230"/>
      <c r="D1039" s="221"/>
    </row>
    <row r="1040" spans="1:4" ht="35.1" customHeight="1">
      <c r="A1040" s="221"/>
      <c r="B1040" s="230"/>
      <c r="C1040" s="230"/>
      <c r="D1040" s="221"/>
    </row>
    <row r="1041" spans="1:4" ht="35.1" customHeight="1">
      <c r="A1041" s="221"/>
      <c r="B1041" s="230"/>
      <c r="C1041" s="230"/>
      <c r="D1041" s="221"/>
    </row>
    <row r="1042" spans="1:4" ht="35.1" customHeight="1">
      <c r="A1042" s="221"/>
      <c r="B1042" s="230"/>
      <c r="C1042" s="230"/>
      <c r="D1042" s="221"/>
    </row>
    <row r="1043" spans="1:4" ht="35.1" customHeight="1">
      <c r="A1043" s="221"/>
      <c r="B1043" s="230"/>
      <c r="C1043" s="230"/>
      <c r="D1043" s="221"/>
    </row>
    <row r="1044" spans="1:4" ht="35.1" customHeight="1">
      <c r="A1044" s="221"/>
      <c r="B1044" s="230"/>
      <c r="C1044" s="230"/>
      <c r="D1044" s="221"/>
    </row>
    <row r="1045" spans="1:4" ht="35.1" customHeight="1">
      <c r="A1045" s="221"/>
      <c r="B1045" s="230"/>
      <c r="C1045" s="230"/>
      <c r="D1045" s="221"/>
    </row>
    <row r="1046" spans="1:4" ht="35.1" customHeight="1">
      <c r="A1046" s="221"/>
      <c r="B1046" s="230"/>
      <c r="C1046" s="230"/>
      <c r="D1046" s="221"/>
    </row>
    <row r="1047" spans="1:4" ht="35.1" customHeight="1">
      <c r="A1047" s="221"/>
      <c r="B1047" s="230"/>
      <c r="C1047" s="230"/>
      <c r="D1047" s="221"/>
    </row>
    <row r="1048" spans="1:4" ht="35.1" customHeight="1">
      <c r="A1048" s="221"/>
      <c r="B1048" s="230"/>
      <c r="C1048" s="230"/>
      <c r="D1048" s="221"/>
    </row>
    <row r="1049" spans="1:4" ht="35.1" customHeight="1">
      <c r="A1049" s="221"/>
      <c r="B1049" s="230"/>
      <c r="C1049" s="230"/>
      <c r="D1049" s="221"/>
    </row>
    <row r="1050" spans="1:4" ht="35.1" customHeight="1">
      <c r="A1050" s="221"/>
      <c r="B1050" s="230"/>
      <c r="C1050" s="230"/>
      <c r="D1050" s="221"/>
    </row>
    <row r="1051" spans="1:4" ht="35.1" customHeight="1">
      <c r="A1051" s="221"/>
      <c r="B1051" s="230"/>
      <c r="C1051" s="230"/>
      <c r="D1051" s="221"/>
    </row>
    <row r="1052" spans="1:4" ht="35.1" customHeight="1">
      <c r="A1052" s="221"/>
      <c r="B1052" s="230"/>
      <c r="C1052" s="230"/>
      <c r="D1052" s="221"/>
    </row>
    <row r="1053" spans="1:4" ht="35.1" customHeight="1">
      <c r="A1053" s="221"/>
      <c r="B1053" s="230"/>
      <c r="C1053" s="230"/>
      <c r="D1053" s="221"/>
    </row>
    <row r="1054" spans="1:4" ht="35.1" customHeight="1">
      <c r="A1054" s="221"/>
      <c r="B1054" s="230"/>
      <c r="C1054" s="230"/>
      <c r="D1054" s="221"/>
    </row>
    <row r="1055" spans="1:4" ht="35.1" customHeight="1">
      <c r="A1055" s="221"/>
      <c r="B1055" s="230"/>
      <c r="C1055" s="230"/>
      <c r="D1055" s="221"/>
    </row>
    <row r="1056" spans="1:4" ht="35.1" customHeight="1">
      <c r="A1056" s="221"/>
      <c r="B1056" s="230"/>
      <c r="C1056" s="230"/>
      <c r="D1056" s="221"/>
    </row>
    <row r="1057" spans="1:136" ht="35.1" customHeight="1">
      <c r="A1057" s="221"/>
      <c r="B1057" s="230"/>
      <c r="C1057" s="230"/>
      <c r="D1057" s="221"/>
    </row>
    <row r="1058" spans="1:136" ht="35.1" customHeight="1">
      <c r="A1058" s="221"/>
      <c r="B1058" s="230"/>
      <c r="C1058" s="230"/>
      <c r="D1058" s="221"/>
    </row>
    <row r="1059" spans="1:136" ht="35.1" customHeight="1">
      <c r="A1059" s="221"/>
      <c r="B1059" s="230"/>
      <c r="C1059" s="230"/>
      <c r="D1059" s="221"/>
    </row>
    <row r="1060" spans="1:136" ht="35.1" customHeight="1">
      <c r="A1060" s="221"/>
      <c r="B1060" s="230"/>
      <c r="C1060" s="230"/>
      <c r="D1060" s="221"/>
    </row>
    <row r="1061" spans="1:136" ht="35.1" customHeight="1">
      <c r="A1061" s="221"/>
      <c r="B1061" s="230"/>
      <c r="C1061" s="230"/>
      <c r="D1061" s="221"/>
    </row>
    <row r="1062" spans="1:136" ht="35.1" customHeight="1">
      <c r="A1062" s="221"/>
      <c r="B1062" s="230"/>
      <c r="C1062" s="230"/>
      <c r="D1062" s="221"/>
    </row>
    <row r="1063" spans="1:136" ht="35.1" customHeight="1">
      <c r="A1063" s="221"/>
      <c r="B1063" s="230"/>
      <c r="C1063" s="230"/>
      <c r="D1063" s="221"/>
    </row>
    <row r="1064" spans="1:136" ht="35.1" customHeight="1">
      <c r="A1064" s="221"/>
      <c r="B1064" s="230"/>
      <c r="C1064" s="230"/>
      <c r="D1064" s="221"/>
    </row>
    <row r="1065" spans="1:136" ht="35.1" customHeight="1">
      <c r="A1065" s="221"/>
      <c r="B1065" s="230"/>
      <c r="C1065" s="230"/>
      <c r="D1065" s="221"/>
    </row>
    <row r="1066" spans="1:136" ht="35.1" customHeight="1">
      <c r="A1066" s="221"/>
      <c r="B1066" s="230"/>
      <c r="C1066" s="230"/>
      <c r="D1066" s="221"/>
    </row>
    <row r="1067" spans="1:136" ht="35.1" customHeight="1">
      <c r="A1067" s="221"/>
      <c r="B1067" s="230"/>
      <c r="C1067" s="230"/>
      <c r="D1067" s="221"/>
    </row>
    <row r="1068" spans="1:136" s="226" customFormat="1" ht="35.1" customHeight="1">
      <c r="A1068" s="221"/>
      <c r="B1068" s="230"/>
      <c r="C1068" s="230"/>
      <c r="D1068" s="221"/>
      <c r="E1068" s="235"/>
      <c r="F1068" s="221"/>
      <c r="G1068" s="221"/>
      <c r="H1068" s="221"/>
      <c r="I1068" s="221"/>
      <c r="J1068" s="221"/>
      <c r="K1068" s="221"/>
      <c r="L1068" s="221"/>
      <c r="M1068" s="221"/>
      <c r="N1068" s="221"/>
      <c r="O1068" s="221"/>
      <c r="P1068" s="221"/>
      <c r="Q1068" s="221"/>
      <c r="R1068" s="221"/>
      <c r="S1068" s="221"/>
      <c r="T1068" s="221"/>
      <c r="U1068" s="221"/>
      <c r="V1068" s="221"/>
      <c r="W1068" s="221"/>
      <c r="X1068" s="221"/>
      <c r="Y1068" s="221"/>
      <c r="Z1068" s="221"/>
      <c r="AA1068" s="221"/>
      <c r="AB1068" s="221"/>
      <c r="AC1068" s="221"/>
      <c r="AD1068" s="221"/>
      <c r="AE1068" s="221"/>
      <c r="AF1068" s="221"/>
      <c r="AG1068" s="221"/>
      <c r="AH1068" s="221"/>
      <c r="AI1068" s="221"/>
      <c r="AJ1068" s="221"/>
      <c r="AK1068" s="221"/>
      <c r="AL1068" s="221"/>
      <c r="AM1068" s="221"/>
      <c r="AN1068" s="221"/>
      <c r="AO1068" s="221"/>
      <c r="AP1068" s="221"/>
      <c r="AQ1068" s="221"/>
      <c r="AR1068" s="221"/>
      <c r="AS1068" s="221"/>
      <c r="AT1068" s="221"/>
      <c r="AU1068" s="221"/>
      <c r="AV1068" s="221"/>
      <c r="AW1068" s="221"/>
      <c r="AX1068" s="221"/>
      <c r="AY1068" s="221"/>
      <c r="AZ1068" s="221"/>
      <c r="BA1068" s="221"/>
      <c r="BB1068" s="221"/>
      <c r="BC1068" s="221"/>
      <c r="BD1068" s="221"/>
      <c r="BE1068" s="221"/>
      <c r="BF1068" s="221"/>
      <c r="BG1068" s="221"/>
      <c r="BH1068" s="221"/>
      <c r="BI1068" s="221"/>
      <c r="BJ1068" s="221"/>
      <c r="BK1068" s="221"/>
      <c r="BL1068" s="221"/>
      <c r="BM1068" s="221"/>
      <c r="BN1068" s="221"/>
      <c r="BO1068" s="221"/>
      <c r="BP1068" s="221"/>
      <c r="BQ1068" s="221"/>
      <c r="BR1068" s="221"/>
      <c r="BS1068" s="221"/>
      <c r="BT1068" s="221"/>
      <c r="BU1068" s="221"/>
      <c r="BV1068" s="221"/>
      <c r="BW1068" s="221"/>
      <c r="BX1068" s="221"/>
      <c r="BY1068" s="221"/>
      <c r="BZ1068" s="221"/>
      <c r="CA1068" s="221"/>
      <c r="CB1068" s="221"/>
      <c r="CC1068" s="221"/>
      <c r="CD1068" s="221"/>
      <c r="CE1068" s="221"/>
      <c r="CF1068" s="221"/>
      <c r="CG1068" s="221"/>
      <c r="CH1068" s="221"/>
      <c r="CI1068" s="221"/>
      <c r="CJ1068" s="221"/>
      <c r="CK1068" s="221"/>
      <c r="CL1068" s="221"/>
      <c r="CM1068" s="221"/>
      <c r="CN1068" s="221"/>
      <c r="CO1068" s="221"/>
      <c r="CP1068" s="221"/>
      <c r="CQ1068" s="221"/>
      <c r="CR1068" s="221"/>
      <c r="CS1068" s="221"/>
      <c r="CT1068" s="221"/>
      <c r="CU1068" s="221"/>
      <c r="CV1068" s="221"/>
      <c r="CW1068" s="221"/>
      <c r="CX1068" s="221"/>
      <c r="CY1068" s="221"/>
      <c r="CZ1068" s="221"/>
      <c r="DA1068" s="221"/>
      <c r="DB1068" s="221"/>
      <c r="DC1068" s="221"/>
      <c r="DD1068" s="221"/>
      <c r="DE1068" s="221"/>
      <c r="DF1068" s="221"/>
      <c r="DG1068" s="221"/>
      <c r="DH1068" s="221"/>
      <c r="DI1068" s="221"/>
      <c r="DJ1068" s="221"/>
      <c r="DK1068" s="221"/>
      <c r="DL1068" s="221"/>
      <c r="DM1068" s="221"/>
      <c r="DN1068" s="221"/>
      <c r="DO1068" s="221"/>
      <c r="DP1068" s="221"/>
      <c r="DQ1068" s="221"/>
      <c r="DR1068" s="221"/>
      <c r="DS1068" s="221"/>
      <c r="DT1068" s="221"/>
      <c r="DU1068" s="221"/>
      <c r="DV1068" s="221"/>
      <c r="DW1068" s="221"/>
      <c r="DX1068" s="221"/>
      <c r="DY1068" s="221"/>
      <c r="DZ1068" s="221"/>
      <c r="EA1068" s="221"/>
      <c r="EB1068" s="221"/>
      <c r="EC1068" s="221"/>
      <c r="ED1068" s="221"/>
      <c r="EE1068" s="221"/>
      <c r="EF1068" s="221"/>
    </row>
    <row r="1069" spans="1:136" s="221" customFormat="1" ht="35.1" customHeight="1">
      <c r="B1069" s="230"/>
      <c r="C1069" s="230"/>
      <c r="E1069" s="235"/>
    </row>
    <row r="1070" spans="1:136" s="221" customFormat="1" ht="35.1" customHeight="1">
      <c r="B1070" s="230"/>
      <c r="C1070" s="230"/>
      <c r="E1070" s="235"/>
    </row>
    <row r="1071" spans="1:136" s="221" customFormat="1" ht="35.1" customHeight="1">
      <c r="B1071" s="230"/>
      <c r="C1071" s="230"/>
      <c r="E1071" s="235"/>
    </row>
    <row r="1072" spans="1:136" s="221" customFormat="1" ht="35.1" customHeight="1">
      <c r="B1072" s="230"/>
      <c r="C1072" s="230"/>
      <c r="E1072" s="235"/>
    </row>
    <row r="1073" spans="2:5" s="221" customFormat="1" ht="35.1" customHeight="1">
      <c r="B1073" s="230"/>
      <c r="C1073" s="230"/>
      <c r="E1073" s="235"/>
    </row>
    <row r="1074" spans="2:5" s="221" customFormat="1" ht="35.1" customHeight="1">
      <c r="B1074" s="230"/>
      <c r="C1074" s="230"/>
      <c r="E1074" s="235"/>
    </row>
    <row r="1075" spans="2:5" s="221" customFormat="1" ht="35.1" customHeight="1">
      <c r="B1075" s="230"/>
      <c r="C1075" s="230"/>
      <c r="E1075" s="235"/>
    </row>
    <row r="1076" spans="2:5" s="221" customFormat="1" ht="35.1" customHeight="1">
      <c r="B1076" s="230"/>
      <c r="C1076" s="230"/>
      <c r="E1076" s="235"/>
    </row>
    <row r="1077" spans="2:5" s="221" customFormat="1" ht="35.1" customHeight="1">
      <c r="B1077" s="230"/>
      <c r="C1077" s="230"/>
      <c r="E1077" s="235"/>
    </row>
    <row r="1078" spans="2:5" s="221" customFormat="1" ht="35.1" customHeight="1">
      <c r="B1078" s="230"/>
      <c r="C1078" s="230"/>
      <c r="E1078" s="235"/>
    </row>
    <row r="1079" spans="2:5" s="221" customFormat="1" ht="35.1" customHeight="1">
      <c r="B1079" s="230"/>
      <c r="C1079" s="230"/>
      <c r="E1079" s="235"/>
    </row>
    <row r="1080" spans="2:5" s="221" customFormat="1" ht="35.1" customHeight="1">
      <c r="B1080" s="230"/>
      <c r="C1080" s="230"/>
      <c r="E1080" s="235"/>
    </row>
    <row r="1081" spans="2:5" s="221" customFormat="1" ht="35.1" customHeight="1">
      <c r="B1081" s="230"/>
      <c r="C1081" s="230"/>
      <c r="E1081" s="235"/>
    </row>
    <row r="1082" spans="2:5" s="221" customFormat="1" ht="35.1" customHeight="1">
      <c r="B1082" s="230"/>
      <c r="C1082" s="230"/>
      <c r="E1082" s="235"/>
    </row>
    <row r="1083" spans="2:5" s="221" customFormat="1" ht="35.1" customHeight="1">
      <c r="B1083" s="230"/>
      <c r="C1083" s="230"/>
      <c r="E1083" s="235"/>
    </row>
    <row r="1084" spans="2:5" s="221" customFormat="1" ht="35.1" customHeight="1">
      <c r="B1084" s="230"/>
      <c r="C1084" s="230"/>
      <c r="E1084" s="235"/>
    </row>
    <row r="1085" spans="2:5" s="221" customFormat="1" ht="35.1" customHeight="1">
      <c r="B1085" s="230"/>
      <c r="C1085" s="230"/>
      <c r="E1085" s="235"/>
    </row>
    <row r="1086" spans="2:5" s="221" customFormat="1" ht="35.1" customHeight="1">
      <c r="B1086" s="230"/>
      <c r="C1086" s="230"/>
      <c r="E1086" s="235"/>
    </row>
    <row r="1087" spans="2:5" s="221" customFormat="1" ht="35.1" customHeight="1">
      <c r="B1087" s="230"/>
      <c r="C1087" s="230"/>
      <c r="E1087" s="235"/>
    </row>
    <row r="1088" spans="2:5" s="221" customFormat="1" ht="35.1" customHeight="1">
      <c r="B1088" s="230"/>
      <c r="C1088" s="230"/>
      <c r="E1088" s="235"/>
    </row>
    <row r="1089" spans="2:5" s="221" customFormat="1" ht="35.1" customHeight="1">
      <c r="B1089" s="230"/>
      <c r="C1089" s="230"/>
      <c r="E1089" s="235"/>
    </row>
    <row r="1090" spans="2:5" s="221" customFormat="1" ht="35.1" customHeight="1">
      <c r="B1090" s="230"/>
      <c r="C1090" s="230"/>
      <c r="E1090" s="235"/>
    </row>
    <row r="1091" spans="2:5" s="221" customFormat="1" ht="35.1" customHeight="1">
      <c r="B1091" s="230"/>
      <c r="C1091" s="230"/>
      <c r="E1091" s="235"/>
    </row>
    <row r="1092" spans="2:5" s="221" customFormat="1" ht="35.1" customHeight="1">
      <c r="B1092" s="230"/>
      <c r="C1092" s="230"/>
      <c r="E1092" s="235"/>
    </row>
    <row r="1093" spans="2:5" s="221" customFormat="1" ht="35.1" customHeight="1">
      <c r="B1093" s="230"/>
      <c r="C1093" s="230"/>
      <c r="E1093" s="235"/>
    </row>
    <row r="1094" spans="2:5" s="221" customFormat="1" ht="35.1" customHeight="1">
      <c r="B1094" s="230"/>
      <c r="C1094" s="230"/>
      <c r="E1094" s="235"/>
    </row>
    <row r="1095" spans="2:5" s="221" customFormat="1" ht="35.1" customHeight="1">
      <c r="B1095" s="230"/>
      <c r="C1095" s="230"/>
      <c r="E1095" s="235"/>
    </row>
    <row r="1096" spans="2:5" s="221" customFormat="1" ht="35.1" customHeight="1">
      <c r="B1096" s="230"/>
      <c r="C1096" s="230"/>
      <c r="E1096" s="235"/>
    </row>
    <row r="1097" spans="2:5" s="221" customFormat="1" ht="35.1" customHeight="1">
      <c r="B1097" s="230"/>
      <c r="C1097" s="230"/>
      <c r="E1097" s="235"/>
    </row>
    <row r="1098" spans="2:5" s="221" customFormat="1" ht="35.1" customHeight="1">
      <c r="B1098" s="230"/>
      <c r="C1098" s="230"/>
      <c r="E1098" s="235"/>
    </row>
    <row r="1099" spans="2:5" s="221" customFormat="1" ht="35.1" customHeight="1">
      <c r="B1099" s="230"/>
      <c r="C1099" s="230"/>
      <c r="E1099" s="235"/>
    </row>
    <row r="1100" spans="2:5" s="221" customFormat="1" ht="35.1" customHeight="1">
      <c r="B1100" s="230"/>
      <c r="C1100" s="230"/>
      <c r="E1100" s="235"/>
    </row>
    <row r="1101" spans="2:5" s="221" customFormat="1" ht="35.1" customHeight="1">
      <c r="B1101" s="230"/>
      <c r="C1101" s="230"/>
      <c r="E1101" s="235"/>
    </row>
    <row r="1102" spans="2:5" s="221" customFormat="1" ht="35.1" customHeight="1">
      <c r="B1102" s="230"/>
      <c r="C1102" s="230"/>
      <c r="E1102" s="235"/>
    </row>
    <row r="1103" spans="2:5" s="221" customFormat="1" ht="35.1" customHeight="1">
      <c r="B1103" s="230"/>
      <c r="C1103" s="230"/>
      <c r="E1103" s="235"/>
    </row>
    <row r="1104" spans="2:5" s="221" customFormat="1" ht="35.1" customHeight="1">
      <c r="B1104" s="230"/>
      <c r="C1104" s="230"/>
      <c r="E1104" s="235"/>
    </row>
    <row r="1105" spans="2:5" s="221" customFormat="1" ht="35.1" customHeight="1">
      <c r="B1105" s="230"/>
      <c r="C1105" s="230"/>
      <c r="E1105" s="235"/>
    </row>
    <row r="1106" spans="2:5" s="221" customFormat="1" ht="35.1" customHeight="1">
      <c r="B1106" s="230"/>
      <c r="C1106" s="230"/>
      <c r="E1106" s="235"/>
    </row>
    <row r="1107" spans="2:5" s="221" customFormat="1" ht="35.1" customHeight="1">
      <c r="B1107" s="230"/>
      <c r="C1107" s="230"/>
      <c r="E1107" s="235"/>
    </row>
    <row r="1108" spans="2:5" s="221" customFormat="1" ht="35.1" customHeight="1">
      <c r="B1108" s="230"/>
      <c r="C1108" s="230"/>
      <c r="E1108" s="235"/>
    </row>
    <row r="1109" spans="2:5" s="221" customFormat="1" ht="35.1" customHeight="1">
      <c r="B1109" s="230"/>
      <c r="C1109" s="230"/>
      <c r="E1109" s="235"/>
    </row>
    <row r="1110" spans="2:5" s="221" customFormat="1" ht="35.1" customHeight="1">
      <c r="B1110" s="230"/>
      <c r="C1110" s="230"/>
      <c r="E1110" s="235"/>
    </row>
    <row r="1111" spans="2:5" s="221" customFormat="1" ht="35.1" customHeight="1">
      <c r="B1111" s="230"/>
      <c r="C1111" s="230"/>
      <c r="E1111" s="235"/>
    </row>
    <row r="1112" spans="2:5" s="221" customFormat="1" ht="35.1" customHeight="1">
      <c r="B1112" s="230"/>
      <c r="C1112" s="230"/>
      <c r="E1112" s="235"/>
    </row>
    <row r="1113" spans="2:5" s="221" customFormat="1" ht="35.1" customHeight="1">
      <c r="B1113" s="230"/>
      <c r="C1113" s="230"/>
      <c r="E1113" s="235"/>
    </row>
    <row r="1114" spans="2:5" s="221" customFormat="1" ht="35.1" customHeight="1">
      <c r="B1114" s="230"/>
      <c r="C1114" s="230"/>
      <c r="E1114" s="235"/>
    </row>
    <row r="1115" spans="2:5" s="221" customFormat="1" ht="35.1" customHeight="1">
      <c r="B1115" s="230"/>
      <c r="C1115" s="230"/>
      <c r="E1115" s="235"/>
    </row>
    <row r="1116" spans="2:5" s="221" customFormat="1" ht="35.1" customHeight="1">
      <c r="B1116" s="230"/>
      <c r="C1116" s="230"/>
      <c r="E1116" s="235"/>
    </row>
    <row r="1117" spans="2:5" s="221" customFormat="1" ht="35.1" customHeight="1">
      <c r="B1117" s="230"/>
      <c r="C1117" s="230"/>
      <c r="E1117" s="235"/>
    </row>
    <row r="1118" spans="2:5" s="221" customFormat="1" ht="35.1" customHeight="1">
      <c r="B1118" s="230"/>
      <c r="C1118" s="230"/>
      <c r="E1118" s="235"/>
    </row>
    <row r="1119" spans="2:5" s="221" customFormat="1" ht="35.1" customHeight="1">
      <c r="B1119" s="230"/>
      <c r="C1119" s="230"/>
      <c r="E1119" s="235"/>
    </row>
    <row r="1120" spans="2:5" s="221" customFormat="1" ht="35.1" customHeight="1">
      <c r="B1120" s="230"/>
      <c r="C1120" s="230"/>
      <c r="E1120" s="235"/>
    </row>
    <row r="1121" spans="2:5" s="221" customFormat="1" ht="35.1" customHeight="1">
      <c r="B1121" s="230"/>
      <c r="C1121" s="230"/>
      <c r="E1121" s="235"/>
    </row>
    <row r="1122" spans="2:5" s="221" customFormat="1" ht="35.1" customHeight="1">
      <c r="B1122" s="230"/>
      <c r="C1122" s="230"/>
      <c r="E1122" s="235"/>
    </row>
    <row r="1123" spans="2:5" s="221" customFormat="1" ht="35.1" customHeight="1">
      <c r="B1123" s="230"/>
      <c r="C1123" s="230"/>
      <c r="E1123" s="235"/>
    </row>
    <row r="1124" spans="2:5" s="221" customFormat="1" ht="35.1" customHeight="1">
      <c r="B1124" s="230"/>
      <c r="C1124" s="230"/>
      <c r="E1124" s="235"/>
    </row>
    <row r="1125" spans="2:5" s="221" customFormat="1" ht="35.1" customHeight="1">
      <c r="B1125" s="230"/>
      <c r="C1125" s="230"/>
      <c r="E1125" s="235"/>
    </row>
    <row r="1126" spans="2:5" s="221" customFormat="1" ht="35.1" customHeight="1">
      <c r="B1126" s="230"/>
      <c r="C1126" s="230"/>
      <c r="E1126" s="235"/>
    </row>
    <row r="1127" spans="2:5" s="221" customFormat="1" ht="35.1" customHeight="1">
      <c r="B1127" s="230"/>
      <c r="C1127" s="230"/>
      <c r="E1127" s="235"/>
    </row>
    <row r="1128" spans="2:5" s="221" customFormat="1" ht="35.1" customHeight="1">
      <c r="B1128" s="230"/>
      <c r="C1128" s="230"/>
      <c r="E1128" s="235"/>
    </row>
    <row r="1129" spans="2:5" s="221" customFormat="1" ht="35.1" customHeight="1">
      <c r="B1129" s="230"/>
      <c r="C1129" s="230"/>
      <c r="E1129" s="235"/>
    </row>
    <row r="1130" spans="2:5" s="221" customFormat="1" ht="35.1" customHeight="1">
      <c r="B1130" s="230"/>
      <c r="C1130" s="230"/>
      <c r="E1130" s="235"/>
    </row>
    <row r="1131" spans="2:5" s="221" customFormat="1" ht="35.1" customHeight="1">
      <c r="B1131" s="230"/>
      <c r="C1131" s="230"/>
      <c r="E1131" s="235"/>
    </row>
    <row r="1132" spans="2:5" s="221" customFormat="1" ht="35.1" customHeight="1">
      <c r="B1132" s="230"/>
      <c r="C1132" s="230"/>
      <c r="E1132" s="235"/>
    </row>
    <row r="1133" spans="2:5" s="221" customFormat="1" ht="35.1" customHeight="1">
      <c r="B1133" s="230"/>
      <c r="C1133" s="230"/>
      <c r="E1133" s="235"/>
    </row>
    <row r="1134" spans="2:5" s="221" customFormat="1" ht="35.1" customHeight="1">
      <c r="B1134" s="230"/>
      <c r="C1134" s="230"/>
      <c r="E1134" s="235"/>
    </row>
    <row r="1135" spans="2:5" s="221" customFormat="1" ht="35.1" customHeight="1">
      <c r="B1135" s="230"/>
      <c r="C1135" s="230"/>
      <c r="E1135" s="235"/>
    </row>
    <row r="1136" spans="2:5" s="221" customFormat="1" ht="35.1" customHeight="1">
      <c r="B1136" s="230"/>
      <c r="C1136" s="230"/>
      <c r="E1136" s="235"/>
    </row>
    <row r="1137" spans="2:5" s="221" customFormat="1" ht="35.1" customHeight="1">
      <c r="B1137" s="230"/>
      <c r="C1137" s="230"/>
      <c r="E1137" s="235"/>
    </row>
    <row r="1138" spans="2:5" s="221" customFormat="1" ht="35.1" customHeight="1">
      <c r="B1138" s="230"/>
      <c r="C1138" s="230"/>
      <c r="E1138" s="235"/>
    </row>
    <row r="1139" spans="2:5" s="221" customFormat="1" ht="35.1" customHeight="1">
      <c r="B1139" s="230"/>
      <c r="C1139" s="230"/>
      <c r="E1139" s="235"/>
    </row>
    <row r="1140" spans="2:5" s="221" customFormat="1" ht="35.1" customHeight="1">
      <c r="B1140" s="230"/>
      <c r="C1140" s="230"/>
      <c r="E1140" s="235"/>
    </row>
    <row r="1141" spans="2:5" s="221" customFormat="1" ht="35.1" customHeight="1">
      <c r="B1141" s="230"/>
      <c r="C1141" s="230"/>
      <c r="E1141" s="235"/>
    </row>
    <row r="1142" spans="2:5" s="221" customFormat="1" ht="35.1" customHeight="1">
      <c r="B1142" s="230"/>
      <c r="C1142" s="230"/>
      <c r="E1142" s="235"/>
    </row>
    <row r="1143" spans="2:5" s="221" customFormat="1" ht="35.1" customHeight="1">
      <c r="B1143" s="230"/>
      <c r="C1143" s="230"/>
      <c r="E1143" s="235"/>
    </row>
    <row r="1144" spans="2:5" s="221" customFormat="1" ht="35.1" customHeight="1">
      <c r="B1144" s="230"/>
      <c r="C1144" s="230"/>
      <c r="E1144" s="235"/>
    </row>
    <row r="1145" spans="2:5" s="221" customFormat="1" ht="35.1" customHeight="1">
      <c r="B1145" s="230"/>
      <c r="C1145" s="230"/>
      <c r="E1145" s="235"/>
    </row>
    <row r="1146" spans="2:5" s="221" customFormat="1" ht="35.1" customHeight="1">
      <c r="B1146" s="230"/>
      <c r="C1146" s="230"/>
      <c r="E1146" s="235"/>
    </row>
    <row r="1147" spans="2:5" s="221" customFormat="1" ht="35.1" customHeight="1">
      <c r="B1147" s="230"/>
      <c r="C1147" s="230"/>
      <c r="E1147" s="235"/>
    </row>
    <row r="1148" spans="2:5" s="221" customFormat="1" ht="35.1" customHeight="1">
      <c r="B1148" s="230"/>
      <c r="C1148" s="230"/>
      <c r="E1148" s="235"/>
    </row>
    <row r="1149" spans="2:5" s="221" customFormat="1" ht="35.1" customHeight="1">
      <c r="B1149" s="230"/>
      <c r="C1149" s="230"/>
      <c r="E1149" s="235"/>
    </row>
    <row r="1150" spans="2:5" s="221" customFormat="1" ht="35.1" customHeight="1">
      <c r="B1150" s="230"/>
      <c r="C1150" s="230"/>
      <c r="E1150" s="235"/>
    </row>
    <row r="1151" spans="2:5" s="221" customFormat="1" ht="35.1" customHeight="1">
      <c r="B1151" s="230"/>
      <c r="C1151" s="230"/>
      <c r="E1151" s="235"/>
    </row>
    <row r="1152" spans="2:5" s="221" customFormat="1" ht="35.1" customHeight="1">
      <c r="B1152" s="230"/>
      <c r="C1152" s="230"/>
      <c r="E1152" s="235"/>
    </row>
    <row r="1153" spans="2:5" s="221" customFormat="1" ht="35.1" customHeight="1">
      <c r="B1153" s="230"/>
      <c r="C1153" s="230"/>
      <c r="E1153" s="235"/>
    </row>
    <row r="1154" spans="2:5" s="221" customFormat="1" ht="35.1" customHeight="1">
      <c r="B1154" s="230"/>
      <c r="C1154" s="230"/>
      <c r="E1154" s="235"/>
    </row>
    <row r="1155" spans="2:5" s="221" customFormat="1" ht="35.1" customHeight="1">
      <c r="B1155" s="230"/>
      <c r="C1155" s="230"/>
      <c r="E1155" s="235"/>
    </row>
    <row r="1156" spans="2:5" s="221" customFormat="1" ht="35.1" customHeight="1">
      <c r="B1156" s="230"/>
      <c r="C1156" s="230"/>
      <c r="E1156" s="235"/>
    </row>
    <row r="1157" spans="2:5" s="221" customFormat="1" ht="35.1" customHeight="1">
      <c r="B1157" s="230"/>
      <c r="C1157" s="230"/>
      <c r="E1157" s="235"/>
    </row>
    <row r="1158" spans="2:5" s="221" customFormat="1" ht="35.1" customHeight="1">
      <c r="B1158" s="230"/>
      <c r="C1158" s="230"/>
      <c r="E1158" s="235"/>
    </row>
    <row r="1159" spans="2:5" s="221" customFormat="1" ht="35.1" customHeight="1">
      <c r="B1159" s="230"/>
      <c r="C1159" s="230"/>
      <c r="E1159" s="235"/>
    </row>
    <row r="1160" spans="2:5" s="221" customFormat="1" ht="35.1" customHeight="1">
      <c r="B1160" s="230"/>
      <c r="C1160" s="230"/>
      <c r="E1160" s="235"/>
    </row>
    <row r="1161" spans="2:5" s="221" customFormat="1" ht="35.1" customHeight="1">
      <c r="B1161" s="230"/>
      <c r="C1161" s="230"/>
      <c r="E1161" s="235"/>
    </row>
    <row r="1162" spans="2:5" s="221" customFormat="1" ht="35.1" customHeight="1">
      <c r="B1162" s="230"/>
      <c r="C1162" s="230"/>
      <c r="E1162" s="235"/>
    </row>
    <row r="1163" spans="2:5" s="221" customFormat="1" ht="35.1" customHeight="1">
      <c r="B1163" s="230"/>
      <c r="C1163" s="230"/>
      <c r="E1163" s="235"/>
    </row>
    <row r="1164" spans="2:5" s="221" customFormat="1" ht="35.1" customHeight="1">
      <c r="B1164" s="230"/>
      <c r="C1164" s="230"/>
      <c r="E1164" s="235"/>
    </row>
    <row r="1165" spans="2:5" s="221" customFormat="1" ht="35.1" customHeight="1">
      <c r="B1165" s="230"/>
      <c r="C1165" s="230"/>
      <c r="E1165" s="235"/>
    </row>
    <row r="1166" spans="2:5" s="221" customFormat="1" ht="35.1" customHeight="1">
      <c r="B1166" s="230"/>
      <c r="C1166" s="230"/>
      <c r="E1166" s="235"/>
    </row>
    <row r="1167" spans="2:5" s="221" customFormat="1" ht="35.1" customHeight="1">
      <c r="B1167" s="230"/>
      <c r="C1167" s="230"/>
      <c r="E1167" s="235"/>
    </row>
    <row r="1168" spans="2:5" s="221" customFormat="1" ht="35.1" customHeight="1">
      <c r="B1168" s="230"/>
      <c r="C1168" s="230"/>
      <c r="E1168" s="235"/>
    </row>
    <row r="1169" spans="2:5" s="221" customFormat="1" ht="35.1" customHeight="1">
      <c r="B1169" s="230"/>
      <c r="C1169" s="230"/>
      <c r="E1169" s="235"/>
    </row>
    <row r="1170" spans="2:5" s="221" customFormat="1" ht="35.1" customHeight="1">
      <c r="B1170" s="230"/>
      <c r="C1170" s="230"/>
      <c r="E1170" s="235"/>
    </row>
    <row r="1171" spans="2:5" s="221" customFormat="1" ht="35.1" customHeight="1">
      <c r="B1171" s="230"/>
      <c r="C1171" s="230"/>
      <c r="E1171" s="235"/>
    </row>
    <row r="1172" spans="2:5" s="221" customFormat="1" ht="35.1" customHeight="1">
      <c r="B1172" s="230"/>
      <c r="C1172" s="230"/>
      <c r="E1172" s="235"/>
    </row>
    <row r="1173" spans="2:5" s="221" customFormat="1" ht="35.1" customHeight="1">
      <c r="B1173" s="230"/>
      <c r="C1173" s="230"/>
      <c r="E1173" s="235"/>
    </row>
    <row r="1174" spans="2:5" s="221" customFormat="1" ht="35.1" customHeight="1">
      <c r="B1174" s="230"/>
      <c r="C1174" s="230"/>
      <c r="E1174" s="235"/>
    </row>
    <row r="1175" spans="2:5" s="221" customFormat="1" ht="35.1" customHeight="1">
      <c r="B1175" s="230"/>
      <c r="C1175" s="230"/>
      <c r="E1175" s="235"/>
    </row>
    <row r="1176" spans="2:5" s="221" customFormat="1" ht="35.1" customHeight="1">
      <c r="B1176" s="230"/>
      <c r="C1176" s="230"/>
      <c r="E1176" s="235"/>
    </row>
    <row r="1177" spans="2:5" s="221" customFormat="1" ht="35.1" customHeight="1">
      <c r="B1177" s="230"/>
      <c r="C1177" s="230"/>
      <c r="E1177" s="235"/>
    </row>
    <row r="1178" spans="2:5" s="221" customFormat="1" ht="35.1" customHeight="1">
      <c r="B1178" s="230"/>
      <c r="C1178" s="230"/>
      <c r="E1178" s="235"/>
    </row>
    <row r="1179" spans="2:5" s="221" customFormat="1" ht="35.1" customHeight="1">
      <c r="B1179" s="230"/>
      <c r="C1179" s="230"/>
      <c r="E1179" s="235"/>
    </row>
    <row r="1180" spans="2:5" s="221" customFormat="1" ht="35.1" customHeight="1">
      <c r="B1180" s="230"/>
      <c r="C1180" s="230"/>
      <c r="E1180" s="235"/>
    </row>
    <row r="1181" spans="2:5" s="221" customFormat="1" ht="35.1" customHeight="1">
      <c r="B1181" s="230"/>
      <c r="C1181" s="230"/>
      <c r="E1181" s="235"/>
    </row>
    <row r="1182" spans="2:5" s="221" customFormat="1" ht="35.1" customHeight="1">
      <c r="B1182" s="230"/>
      <c r="C1182" s="230"/>
      <c r="E1182" s="235"/>
    </row>
    <row r="1183" spans="2:5" s="221" customFormat="1" ht="35.1" customHeight="1">
      <c r="B1183" s="230"/>
      <c r="C1183" s="230"/>
      <c r="E1183" s="235"/>
    </row>
    <row r="1184" spans="2:5" s="221" customFormat="1" ht="35.1" customHeight="1">
      <c r="B1184" s="230"/>
      <c r="C1184" s="230"/>
      <c r="E1184" s="235"/>
    </row>
    <row r="1185" spans="2:5" s="221" customFormat="1" ht="35.1" customHeight="1">
      <c r="B1185" s="230"/>
      <c r="C1185" s="230"/>
      <c r="E1185" s="235"/>
    </row>
    <row r="1186" spans="2:5" s="221" customFormat="1" ht="35.1" customHeight="1">
      <c r="B1186" s="230"/>
      <c r="C1186" s="230"/>
      <c r="E1186" s="235"/>
    </row>
    <row r="1187" spans="2:5" s="221" customFormat="1" ht="35.1" customHeight="1">
      <c r="B1187" s="230"/>
      <c r="C1187" s="230"/>
      <c r="E1187" s="235"/>
    </row>
    <row r="1188" spans="2:5" s="221" customFormat="1" ht="35.1" customHeight="1">
      <c r="B1188" s="230"/>
      <c r="C1188" s="230"/>
      <c r="E1188" s="235"/>
    </row>
    <row r="1189" spans="2:5" s="221" customFormat="1" ht="35.1" customHeight="1">
      <c r="B1189" s="230"/>
      <c r="C1189" s="230"/>
      <c r="E1189" s="235"/>
    </row>
    <row r="1190" spans="2:5" s="221" customFormat="1" ht="35.1" customHeight="1">
      <c r="B1190" s="230"/>
      <c r="C1190" s="230"/>
      <c r="E1190" s="235"/>
    </row>
    <row r="1191" spans="2:5" s="221" customFormat="1" ht="35.1" customHeight="1">
      <c r="B1191" s="230"/>
      <c r="C1191" s="230"/>
      <c r="E1191" s="235"/>
    </row>
    <row r="1192" spans="2:5" s="221" customFormat="1" ht="35.1" customHeight="1">
      <c r="B1192" s="230"/>
      <c r="C1192" s="230"/>
      <c r="E1192" s="235"/>
    </row>
    <row r="1193" spans="2:5" s="221" customFormat="1" ht="35.1" customHeight="1">
      <c r="B1193" s="230"/>
      <c r="C1193" s="230"/>
      <c r="E1193" s="235"/>
    </row>
    <row r="1194" spans="2:5" s="221" customFormat="1" ht="35.1" customHeight="1">
      <c r="B1194" s="230"/>
      <c r="C1194" s="230"/>
      <c r="E1194" s="235"/>
    </row>
    <row r="1195" spans="2:5" s="221" customFormat="1" ht="35.1" customHeight="1">
      <c r="B1195" s="230"/>
      <c r="C1195" s="230"/>
      <c r="E1195" s="235"/>
    </row>
    <row r="1196" spans="2:5" s="221" customFormat="1" ht="35.1" customHeight="1">
      <c r="B1196" s="230"/>
      <c r="C1196" s="230"/>
      <c r="E1196" s="235"/>
    </row>
    <row r="1197" spans="2:5" s="221" customFormat="1" ht="35.1" customHeight="1">
      <c r="B1197" s="230"/>
      <c r="C1197" s="230"/>
      <c r="E1197" s="235"/>
    </row>
    <row r="1198" spans="2:5" s="221" customFormat="1" ht="35.1" customHeight="1">
      <c r="B1198" s="230"/>
      <c r="C1198" s="230"/>
      <c r="E1198" s="235"/>
    </row>
    <row r="1199" spans="2:5" s="221" customFormat="1" ht="35.1" customHeight="1">
      <c r="B1199" s="230"/>
      <c r="C1199" s="230"/>
      <c r="E1199" s="235"/>
    </row>
    <row r="1200" spans="2:5" s="221" customFormat="1" ht="35.1" customHeight="1">
      <c r="B1200" s="230"/>
      <c r="C1200" s="230"/>
      <c r="E1200" s="235"/>
    </row>
    <row r="1201" spans="2:5" s="221" customFormat="1" ht="35.1" customHeight="1">
      <c r="B1201" s="230"/>
      <c r="C1201" s="230"/>
      <c r="E1201" s="235"/>
    </row>
    <row r="1202" spans="2:5" s="221" customFormat="1" ht="35.1" customHeight="1">
      <c r="B1202" s="230"/>
      <c r="C1202" s="230"/>
      <c r="E1202" s="235"/>
    </row>
    <row r="1203" spans="2:5" s="221" customFormat="1" ht="35.1" customHeight="1">
      <c r="B1203" s="230"/>
      <c r="C1203" s="230"/>
      <c r="E1203" s="235"/>
    </row>
    <row r="1204" spans="2:5" s="221" customFormat="1" ht="35.1" customHeight="1">
      <c r="B1204" s="230"/>
      <c r="C1204" s="230"/>
      <c r="E1204" s="235"/>
    </row>
    <row r="1205" spans="2:5" s="221" customFormat="1" ht="35.1" customHeight="1">
      <c r="B1205" s="230"/>
      <c r="C1205" s="230"/>
      <c r="E1205" s="235"/>
    </row>
    <row r="1206" spans="2:5" s="221" customFormat="1" ht="35.1" customHeight="1">
      <c r="B1206" s="230"/>
      <c r="C1206" s="230"/>
      <c r="E1206" s="235"/>
    </row>
    <row r="1207" spans="2:5" s="221" customFormat="1" ht="35.1" customHeight="1">
      <c r="B1207" s="230"/>
      <c r="C1207" s="230"/>
      <c r="E1207" s="235"/>
    </row>
    <row r="1208" spans="2:5" s="221" customFormat="1" ht="35.1" customHeight="1">
      <c r="B1208" s="230"/>
      <c r="C1208" s="230"/>
      <c r="E1208" s="235"/>
    </row>
    <row r="1209" spans="2:5" s="221" customFormat="1" ht="35.1" customHeight="1">
      <c r="B1209" s="230"/>
      <c r="C1209" s="230"/>
      <c r="E1209" s="235"/>
    </row>
    <row r="1210" spans="2:5" s="221" customFormat="1" ht="35.1" customHeight="1">
      <c r="B1210" s="230"/>
      <c r="C1210" s="230"/>
      <c r="E1210" s="235"/>
    </row>
    <row r="1211" spans="2:5" s="221" customFormat="1" ht="35.1" customHeight="1">
      <c r="B1211" s="230"/>
      <c r="C1211" s="230"/>
      <c r="E1211" s="235"/>
    </row>
    <row r="1212" spans="2:5" s="221" customFormat="1" ht="35.1" customHeight="1">
      <c r="B1212" s="230"/>
      <c r="C1212" s="230"/>
      <c r="E1212" s="235"/>
    </row>
    <row r="1213" spans="2:5" s="221" customFormat="1" ht="35.1" customHeight="1">
      <c r="B1213" s="230"/>
      <c r="C1213" s="230"/>
      <c r="E1213" s="235"/>
    </row>
    <row r="1214" spans="2:5" s="221" customFormat="1" ht="35.1" customHeight="1">
      <c r="B1214" s="230"/>
      <c r="C1214" s="230"/>
      <c r="E1214" s="235"/>
    </row>
    <row r="1215" spans="2:5" s="221" customFormat="1" ht="35.1" customHeight="1">
      <c r="B1215" s="230"/>
      <c r="C1215" s="230"/>
      <c r="E1215" s="235"/>
    </row>
    <row r="1216" spans="2:5" s="221" customFormat="1" ht="35.1" customHeight="1">
      <c r="B1216" s="230"/>
      <c r="C1216" s="230"/>
      <c r="E1216" s="235"/>
    </row>
    <row r="1217" spans="2:5" s="221" customFormat="1" ht="35.1" customHeight="1">
      <c r="B1217" s="230"/>
      <c r="C1217" s="230"/>
      <c r="E1217" s="235"/>
    </row>
    <row r="1218" spans="2:5" s="221" customFormat="1" ht="35.1" customHeight="1">
      <c r="B1218" s="230"/>
      <c r="C1218" s="230"/>
      <c r="E1218" s="235"/>
    </row>
    <row r="1219" spans="2:5" s="221" customFormat="1" ht="35.1" customHeight="1">
      <c r="B1219" s="230"/>
      <c r="C1219" s="230"/>
      <c r="E1219" s="235"/>
    </row>
    <row r="1220" spans="2:5" s="221" customFormat="1" ht="35.1" customHeight="1">
      <c r="B1220" s="230"/>
      <c r="C1220" s="230"/>
      <c r="E1220" s="235"/>
    </row>
    <row r="1221" spans="2:5" s="221" customFormat="1" ht="35.1" customHeight="1">
      <c r="B1221" s="230"/>
      <c r="C1221" s="230"/>
      <c r="E1221" s="235"/>
    </row>
    <row r="1222" spans="2:5" s="221" customFormat="1" ht="35.1" customHeight="1">
      <c r="B1222" s="230"/>
      <c r="C1222" s="230"/>
      <c r="E1222" s="235"/>
    </row>
    <row r="1223" spans="2:5" s="221" customFormat="1" ht="35.1" customHeight="1">
      <c r="B1223" s="230"/>
      <c r="C1223" s="230"/>
      <c r="E1223" s="235"/>
    </row>
    <row r="1224" spans="2:5" s="221" customFormat="1" ht="35.1" customHeight="1">
      <c r="B1224" s="230"/>
      <c r="C1224" s="230"/>
      <c r="E1224" s="235"/>
    </row>
    <row r="1225" spans="2:5" s="221" customFormat="1" ht="35.1" customHeight="1">
      <c r="B1225" s="230"/>
      <c r="C1225" s="230"/>
      <c r="E1225" s="235"/>
    </row>
    <row r="1226" spans="2:5" s="221" customFormat="1" ht="35.1" customHeight="1">
      <c r="B1226" s="230"/>
      <c r="C1226" s="230"/>
      <c r="E1226" s="235"/>
    </row>
    <row r="1227" spans="2:5" s="221" customFormat="1" ht="35.1" customHeight="1">
      <c r="B1227" s="230"/>
      <c r="C1227" s="230"/>
      <c r="E1227" s="235"/>
    </row>
    <row r="1228" spans="2:5" s="221" customFormat="1" ht="35.1" customHeight="1">
      <c r="B1228" s="230"/>
      <c r="C1228" s="230"/>
      <c r="E1228" s="235"/>
    </row>
    <row r="1229" spans="2:5" s="221" customFormat="1" ht="35.1" customHeight="1">
      <c r="B1229" s="230"/>
      <c r="C1229" s="230"/>
      <c r="E1229" s="235"/>
    </row>
    <row r="1230" spans="2:5" s="221" customFormat="1" ht="35.1" customHeight="1">
      <c r="B1230" s="230"/>
      <c r="C1230" s="230"/>
      <c r="E1230" s="235"/>
    </row>
    <row r="1231" spans="2:5" s="221" customFormat="1" ht="35.1" customHeight="1">
      <c r="B1231" s="230"/>
      <c r="C1231" s="230"/>
      <c r="E1231" s="235"/>
    </row>
    <row r="1232" spans="2:5" s="221" customFormat="1" ht="35.1" customHeight="1">
      <c r="B1232" s="230"/>
      <c r="C1232" s="230"/>
      <c r="E1232" s="235"/>
    </row>
    <row r="1233" spans="2:5" s="221" customFormat="1" ht="35.1" customHeight="1">
      <c r="B1233" s="230"/>
      <c r="C1233" s="230"/>
      <c r="E1233" s="235"/>
    </row>
    <row r="1234" spans="2:5" s="221" customFormat="1" ht="35.1" customHeight="1">
      <c r="B1234" s="230"/>
      <c r="C1234" s="230"/>
      <c r="E1234" s="235"/>
    </row>
    <row r="1235" spans="2:5" s="221" customFormat="1" ht="35.1" customHeight="1">
      <c r="B1235" s="230"/>
      <c r="C1235" s="230"/>
      <c r="E1235" s="235"/>
    </row>
    <row r="1236" spans="2:5" s="221" customFormat="1" ht="35.1" customHeight="1">
      <c r="B1236" s="230"/>
      <c r="C1236" s="230"/>
      <c r="E1236" s="235"/>
    </row>
    <row r="1237" spans="2:5" s="221" customFormat="1" ht="35.1" customHeight="1">
      <c r="B1237" s="230"/>
      <c r="C1237" s="230"/>
      <c r="E1237" s="235"/>
    </row>
    <row r="1238" spans="2:5" s="221" customFormat="1" ht="35.1" customHeight="1">
      <c r="B1238" s="230"/>
      <c r="C1238" s="230"/>
      <c r="E1238" s="235"/>
    </row>
    <row r="1239" spans="2:5" s="221" customFormat="1" ht="35.1" customHeight="1">
      <c r="B1239" s="230"/>
      <c r="C1239" s="230"/>
      <c r="E1239" s="235"/>
    </row>
    <row r="1240" spans="2:5" s="221" customFormat="1" ht="35.1" customHeight="1">
      <c r="B1240" s="230"/>
      <c r="C1240" s="230"/>
      <c r="E1240" s="235"/>
    </row>
    <row r="1241" spans="2:5" s="221" customFormat="1" ht="35.1" customHeight="1">
      <c r="B1241" s="230"/>
      <c r="C1241" s="230"/>
      <c r="E1241" s="235"/>
    </row>
    <row r="1242" spans="2:5" s="221" customFormat="1" ht="35.1" customHeight="1">
      <c r="B1242" s="230"/>
      <c r="C1242" s="230"/>
      <c r="E1242" s="235"/>
    </row>
    <row r="1243" spans="2:5" s="221" customFormat="1" ht="35.1" customHeight="1">
      <c r="B1243" s="230"/>
      <c r="C1243" s="230"/>
      <c r="E1243" s="235"/>
    </row>
    <row r="1244" spans="2:5" s="221" customFormat="1" ht="35.1" customHeight="1">
      <c r="B1244" s="230"/>
      <c r="C1244" s="230"/>
      <c r="E1244" s="235"/>
    </row>
    <row r="1245" spans="2:5" s="221" customFormat="1" ht="35.1" customHeight="1">
      <c r="B1245" s="230"/>
      <c r="C1245" s="230"/>
      <c r="E1245" s="235"/>
    </row>
    <row r="1246" spans="2:5" s="221" customFormat="1" ht="35.1" customHeight="1">
      <c r="B1246" s="230"/>
      <c r="C1246" s="230"/>
      <c r="E1246" s="235"/>
    </row>
    <row r="1247" spans="2:5" s="221" customFormat="1" ht="35.1" customHeight="1">
      <c r="B1247" s="230"/>
      <c r="C1247" s="230"/>
      <c r="E1247" s="235"/>
    </row>
    <row r="1248" spans="2:5" s="221" customFormat="1" ht="35.1" customHeight="1">
      <c r="B1248" s="230"/>
      <c r="C1248" s="230"/>
      <c r="E1248" s="235"/>
    </row>
    <row r="1249" spans="2:5" s="221" customFormat="1" ht="35.1" customHeight="1">
      <c r="B1249" s="230"/>
      <c r="C1249" s="230"/>
      <c r="E1249" s="235"/>
    </row>
    <row r="1250" spans="2:5" s="221" customFormat="1" ht="35.1" customHeight="1">
      <c r="B1250" s="230"/>
      <c r="C1250" s="230"/>
      <c r="E1250" s="235"/>
    </row>
    <row r="1251" spans="2:5" s="221" customFormat="1" ht="35.1" customHeight="1">
      <c r="B1251" s="230"/>
      <c r="C1251" s="230"/>
      <c r="E1251" s="235"/>
    </row>
    <row r="1252" spans="2:5" s="221" customFormat="1" ht="35.1" customHeight="1">
      <c r="B1252" s="230"/>
      <c r="C1252" s="230"/>
      <c r="E1252" s="235"/>
    </row>
    <row r="1253" spans="2:5" s="221" customFormat="1" ht="35.1" customHeight="1">
      <c r="B1253" s="230"/>
      <c r="C1253" s="230"/>
      <c r="E1253" s="235"/>
    </row>
    <row r="1254" spans="2:5" s="221" customFormat="1" ht="35.1" customHeight="1">
      <c r="B1254" s="230"/>
      <c r="C1254" s="230"/>
      <c r="E1254" s="235"/>
    </row>
    <row r="1255" spans="2:5" s="221" customFormat="1" ht="35.1" customHeight="1">
      <c r="B1255" s="230"/>
      <c r="C1255" s="230"/>
      <c r="E1255" s="235"/>
    </row>
    <row r="1256" spans="2:5" s="221" customFormat="1" ht="35.1" customHeight="1">
      <c r="B1256" s="230"/>
      <c r="C1256" s="230"/>
      <c r="E1256" s="235"/>
    </row>
    <row r="1257" spans="2:5" s="221" customFormat="1" ht="35.1" customHeight="1">
      <c r="B1257" s="230"/>
      <c r="C1257" s="230"/>
      <c r="E1257" s="235"/>
    </row>
    <row r="1258" spans="2:5" s="221" customFormat="1" ht="35.1" customHeight="1">
      <c r="B1258" s="230"/>
      <c r="C1258" s="230"/>
      <c r="E1258" s="235"/>
    </row>
    <row r="1259" spans="2:5" s="221" customFormat="1" ht="35.1" customHeight="1">
      <c r="B1259" s="230"/>
      <c r="C1259" s="230"/>
      <c r="E1259" s="235"/>
    </row>
    <row r="1260" spans="2:5" s="221" customFormat="1" ht="35.1" customHeight="1">
      <c r="B1260" s="230"/>
      <c r="C1260" s="230"/>
      <c r="E1260" s="235"/>
    </row>
    <row r="1261" spans="2:5" s="221" customFormat="1" ht="35.1" customHeight="1">
      <c r="B1261" s="230"/>
      <c r="C1261" s="230"/>
      <c r="E1261" s="235"/>
    </row>
    <row r="1262" spans="2:5" s="221" customFormat="1" ht="35.1" customHeight="1">
      <c r="B1262" s="230"/>
      <c r="C1262" s="230"/>
      <c r="E1262" s="235"/>
    </row>
    <row r="1263" spans="2:5" s="221" customFormat="1" ht="35.1" customHeight="1">
      <c r="B1263" s="230"/>
      <c r="C1263" s="230"/>
      <c r="E1263" s="235"/>
    </row>
    <row r="1264" spans="2:5" s="221" customFormat="1" ht="35.1" customHeight="1">
      <c r="B1264" s="230"/>
      <c r="C1264" s="230"/>
      <c r="E1264" s="235"/>
    </row>
    <row r="1265" spans="2:5" s="221" customFormat="1" ht="35.1" customHeight="1">
      <c r="B1265" s="230"/>
      <c r="C1265" s="230"/>
      <c r="E1265" s="235"/>
    </row>
    <row r="1266" spans="2:5" s="221" customFormat="1" ht="35.1" customHeight="1">
      <c r="B1266" s="230"/>
      <c r="C1266" s="230"/>
      <c r="E1266" s="235"/>
    </row>
    <row r="1267" spans="2:5" s="221" customFormat="1" ht="35.1" customHeight="1">
      <c r="B1267" s="230"/>
      <c r="C1267" s="230"/>
      <c r="E1267" s="235"/>
    </row>
    <row r="1268" spans="2:5" s="221" customFormat="1" ht="35.1" customHeight="1">
      <c r="B1268" s="230"/>
      <c r="C1268" s="230"/>
      <c r="E1268" s="235"/>
    </row>
    <row r="1269" spans="2:5" s="221" customFormat="1" ht="35.1" customHeight="1">
      <c r="B1269" s="230"/>
      <c r="C1269" s="230"/>
      <c r="E1269" s="235"/>
    </row>
    <row r="1270" spans="2:5" s="221" customFormat="1" ht="35.1" customHeight="1">
      <c r="B1270" s="230"/>
      <c r="C1270" s="230"/>
      <c r="E1270" s="235"/>
    </row>
    <row r="1271" spans="2:5" s="221" customFormat="1" ht="35.1" customHeight="1">
      <c r="B1271" s="230"/>
      <c r="C1271" s="230"/>
      <c r="E1271" s="235"/>
    </row>
    <row r="1272" spans="2:5" s="221" customFormat="1" ht="35.1" customHeight="1">
      <c r="B1272" s="230"/>
      <c r="C1272" s="230"/>
      <c r="E1272" s="235"/>
    </row>
    <row r="1273" spans="2:5" s="221" customFormat="1" ht="35.1" customHeight="1">
      <c r="B1273" s="230"/>
      <c r="C1273" s="230"/>
      <c r="E1273" s="235"/>
    </row>
    <row r="1274" spans="2:5" s="221" customFormat="1" ht="35.1" customHeight="1">
      <c r="B1274" s="230"/>
      <c r="C1274" s="230"/>
      <c r="E1274" s="235"/>
    </row>
    <row r="1275" spans="2:5" s="221" customFormat="1" ht="35.1" customHeight="1">
      <c r="B1275" s="230"/>
      <c r="C1275" s="230"/>
      <c r="E1275" s="235"/>
    </row>
    <row r="1276" spans="2:5" s="221" customFormat="1" ht="35.1" customHeight="1">
      <c r="B1276" s="230"/>
      <c r="C1276" s="230"/>
      <c r="E1276" s="235"/>
    </row>
    <row r="1277" spans="2:5" s="221" customFormat="1" ht="35.1" customHeight="1">
      <c r="B1277" s="230"/>
      <c r="C1277" s="230"/>
      <c r="E1277" s="235"/>
    </row>
    <row r="1278" spans="2:5" s="221" customFormat="1" ht="35.1" customHeight="1">
      <c r="B1278" s="230"/>
      <c r="C1278" s="230"/>
      <c r="E1278" s="235"/>
    </row>
    <row r="1279" spans="2:5" s="221" customFormat="1" ht="35.1" customHeight="1">
      <c r="B1279" s="230"/>
      <c r="C1279" s="230"/>
      <c r="E1279" s="235"/>
    </row>
    <row r="1280" spans="2:5" s="221" customFormat="1" ht="35.1" customHeight="1">
      <c r="B1280" s="230"/>
      <c r="C1280" s="230"/>
      <c r="E1280" s="235"/>
    </row>
    <row r="1281" spans="2:5" s="221" customFormat="1" ht="35.1" customHeight="1">
      <c r="B1281" s="230"/>
      <c r="C1281" s="230"/>
      <c r="E1281" s="235"/>
    </row>
    <row r="1282" spans="2:5" s="221" customFormat="1" ht="35.1" customHeight="1">
      <c r="B1282" s="230"/>
      <c r="C1282" s="230"/>
      <c r="E1282" s="235"/>
    </row>
    <row r="1283" spans="2:5" s="221" customFormat="1" ht="35.1" customHeight="1">
      <c r="B1283" s="230"/>
      <c r="C1283" s="230"/>
      <c r="E1283" s="235"/>
    </row>
    <row r="1284" spans="2:5" s="221" customFormat="1" ht="35.1" customHeight="1">
      <c r="B1284" s="230"/>
      <c r="C1284" s="230"/>
      <c r="E1284" s="235"/>
    </row>
    <row r="1285" spans="2:5" s="221" customFormat="1" ht="35.1" customHeight="1">
      <c r="B1285" s="230"/>
      <c r="C1285" s="230"/>
      <c r="E1285" s="235"/>
    </row>
    <row r="1286" spans="2:5" s="221" customFormat="1" ht="35.1" customHeight="1">
      <c r="B1286" s="230"/>
      <c r="C1286" s="230"/>
      <c r="E1286" s="235"/>
    </row>
    <row r="1287" spans="2:5" s="221" customFormat="1" ht="35.1" customHeight="1">
      <c r="B1287" s="230"/>
      <c r="C1287" s="230"/>
      <c r="E1287" s="235"/>
    </row>
    <row r="1288" spans="2:5" s="221" customFormat="1" ht="35.1" customHeight="1">
      <c r="B1288" s="230"/>
      <c r="C1288" s="230"/>
      <c r="E1288" s="235"/>
    </row>
    <row r="1289" spans="2:5" s="221" customFormat="1" ht="35.1" customHeight="1">
      <c r="B1289" s="230"/>
      <c r="C1289" s="230"/>
      <c r="E1289" s="235"/>
    </row>
    <row r="1290" spans="2:5" s="221" customFormat="1" ht="35.1" customHeight="1">
      <c r="B1290" s="230"/>
      <c r="C1290" s="230"/>
      <c r="E1290" s="235"/>
    </row>
    <row r="1291" spans="2:5" s="221" customFormat="1" ht="35.1" customHeight="1">
      <c r="B1291" s="230"/>
      <c r="C1291" s="230"/>
      <c r="E1291" s="235"/>
    </row>
    <row r="1292" spans="2:5" s="221" customFormat="1" ht="35.1" customHeight="1">
      <c r="B1292" s="230"/>
      <c r="C1292" s="230"/>
      <c r="E1292" s="235"/>
    </row>
    <row r="1293" spans="2:5" s="221" customFormat="1" ht="35.1" customHeight="1">
      <c r="B1293" s="230"/>
      <c r="C1293" s="230"/>
      <c r="E1293" s="235"/>
    </row>
    <row r="1294" spans="2:5" s="221" customFormat="1" ht="35.1" customHeight="1">
      <c r="B1294" s="230"/>
      <c r="C1294" s="230"/>
      <c r="E1294" s="235"/>
    </row>
    <row r="1295" spans="2:5" s="221" customFormat="1" ht="35.1" customHeight="1">
      <c r="B1295" s="230"/>
      <c r="C1295" s="230"/>
      <c r="E1295" s="235"/>
    </row>
    <row r="1296" spans="2:5" s="221" customFormat="1" ht="35.1" customHeight="1">
      <c r="B1296" s="230"/>
      <c r="C1296" s="230"/>
      <c r="E1296" s="235"/>
    </row>
    <row r="1297" spans="2:5" s="221" customFormat="1" ht="35.1" customHeight="1">
      <c r="B1297" s="230"/>
      <c r="C1297" s="230"/>
      <c r="E1297" s="235"/>
    </row>
    <row r="1298" spans="2:5" s="221" customFormat="1" ht="35.1" customHeight="1">
      <c r="B1298" s="230"/>
      <c r="C1298" s="230"/>
      <c r="E1298" s="235"/>
    </row>
    <row r="1299" spans="2:5" s="221" customFormat="1" ht="35.1" customHeight="1">
      <c r="B1299" s="230"/>
      <c r="C1299" s="230"/>
      <c r="E1299" s="235"/>
    </row>
    <row r="1300" spans="2:5" s="221" customFormat="1" ht="35.1" customHeight="1">
      <c r="B1300" s="230"/>
      <c r="C1300" s="230"/>
      <c r="E1300" s="235"/>
    </row>
    <row r="1301" spans="2:5" s="221" customFormat="1" ht="35.1" customHeight="1">
      <c r="B1301" s="230"/>
      <c r="C1301" s="230"/>
      <c r="E1301" s="235"/>
    </row>
    <row r="1302" spans="2:5" s="221" customFormat="1" ht="35.1" customHeight="1">
      <c r="B1302" s="230"/>
      <c r="C1302" s="230"/>
      <c r="E1302" s="235"/>
    </row>
    <row r="1303" spans="2:5" s="221" customFormat="1" ht="35.1" customHeight="1">
      <c r="B1303" s="230"/>
      <c r="C1303" s="230"/>
      <c r="E1303" s="235"/>
    </row>
    <row r="1304" spans="2:5" s="221" customFormat="1" ht="35.1" customHeight="1">
      <c r="B1304" s="230"/>
      <c r="C1304" s="230"/>
      <c r="E1304" s="235"/>
    </row>
    <row r="1305" spans="2:5" s="221" customFormat="1" ht="35.1" customHeight="1">
      <c r="B1305" s="230"/>
      <c r="C1305" s="230"/>
      <c r="E1305" s="235"/>
    </row>
    <row r="1306" spans="2:5" s="221" customFormat="1" ht="35.1" customHeight="1">
      <c r="B1306" s="230"/>
      <c r="C1306" s="230"/>
      <c r="E1306" s="235"/>
    </row>
    <row r="1307" spans="2:5" s="221" customFormat="1" ht="35.1" customHeight="1">
      <c r="B1307" s="230"/>
      <c r="C1307" s="230"/>
      <c r="E1307" s="235"/>
    </row>
    <row r="1308" spans="2:5" s="221" customFormat="1" ht="35.1" customHeight="1">
      <c r="B1308" s="230"/>
      <c r="C1308" s="230"/>
      <c r="E1308" s="235"/>
    </row>
    <row r="1309" spans="2:5" s="221" customFormat="1" ht="35.1" customHeight="1">
      <c r="B1309" s="230"/>
      <c r="C1309" s="230"/>
      <c r="E1309" s="235"/>
    </row>
    <row r="1310" spans="2:5" s="221" customFormat="1" ht="35.1" customHeight="1">
      <c r="B1310" s="230"/>
      <c r="C1310" s="230"/>
      <c r="E1310" s="235"/>
    </row>
    <row r="1311" spans="2:5" s="221" customFormat="1" ht="35.1" customHeight="1">
      <c r="B1311" s="230"/>
      <c r="C1311" s="230"/>
      <c r="E1311" s="235"/>
    </row>
    <row r="1312" spans="2:5" s="221" customFormat="1" ht="35.1" customHeight="1">
      <c r="B1312" s="230"/>
      <c r="C1312" s="230"/>
      <c r="E1312" s="235"/>
    </row>
    <row r="1313" spans="2:5" s="221" customFormat="1" ht="35.1" customHeight="1">
      <c r="B1313" s="230"/>
      <c r="C1313" s="230"/>
      <c r="E1313" s="235"/>
    </row>
    <row r="1314" spans="2:5" s="221" customFormat="1" ht="35.1" customHeight="1">
      <c r="B1314" s="230"/>
      <c r="C1314" s="230"/>
      <c r="E1314" s="235"/>
    </row>
    <row r="1315" spans="2:5" s="221" customFormat="1" ht="35.1" customHeight="1">
      <c r="B1315" s="230"/>
      <c r="C1315" s="230"/>
      <c r="E1315" s="235"/>
    </row>
    <row r="1316" spans="2:5" s="221" customFormat="1" ht="35.1" customHeight="1">
      <c r="B1316" s="230"/>
      <c r="C1316" s="230"/>
      <c r="E1316" s="235"/>
    </row>
    <row r="1317" spans="2:5" s="221" customFormat="1" ht="35.1" customHeight="1">
      <c r="B1317" s="230"/>
      <c r="C1317" s="230"/>
      <c r="E1317" s="235"/>
    </row>
    <row r="1318" spans="2:5" s="221" customFormat="1" ht="35.1" customHeight="1">
      <c r="B1318" s="230"/>
      <c r="C1318" s="230"/>
      <c r="E1318" s="235"/>
    </row>
    <row r="1319" spans="2:5" s="221" customFormat="1" ht="35.1" customHeight="1">
      <c r="B1319" s="230"/>
      <c r="C1319" s="230"/>
      <c r="E1319" s="235"/>
    </row>
    <row r="1320" spans="2:5" s="221" customFormat="1" ht="35.1" customHeight="1">
      <c r="B1320" s="230"/>
      <c r="C1320" s="230"/>
      <c r="E1320" s="235"/>
    </row>
    <row r="1321" spans="2:5" s="221" customFormat="1" ht="35.1" customHeight="1">
      <c r="B1321" s="230"/>
      <c r="C1321" s="230"/>
      <c r="E1321" s="235"/>
    </row>
    <row r="1322" spans="2:5" s="221" customFormat="1" ht="35.1" customHeight="1">
      <c r="B1322" s="230"/>
      <c r="C1322" s="230"/>
      <c r="E1322" s="235"/>
    </row>
    <row r="1323" spans="2:5" s="221" customFormat="1" ht="35.1" customHeight="1">
      <c r="B1323" s="230"/>
      <c r="C1323" s="230"/>
      <c r="E1323" s="235"/>
    </row>
    <row r="1324" spans="2:5" s="221" customFormat="1" ht="35.1" customHeight="1">
      <c r="B1324" s="230"/>
      <c r="C1324" s="230"/>
      <c r="E1324" s="235"/>
    </row>
    <row r="1325" spans="2:5" s="221" customFormat="1" ht="35.1" customHeight="1">
      <c r="B1325" s="230"/>
      <c r="C1325" s="230"/>
      <c r="E1325" s="235"/>
    </row>
    <row r="1326" spans="2:5" s="221" customFormat="1" ht="35.1" customHeight="1">
      <c r="B1326" s="230"/>
      <c r="C1326" s="230"/>
      <c r="E1326" s="235"/>
    </row>
    <row r="1327" spans="2:5" s="221" customFormat="1" ht="35.1" customHeight="1">
      <c r="B1327" s="230"/>
      <c r="C1327" s="230"/>
      <c r="E1327" s="235"/>
    </row>
    <row r="1328" spans="2:5" s="221" customFormat="1" ht="35.1" customHeight="1">
      <c r="B1328" s="230"/>
      <c r="C1328" s="230"/>
      <c r="E1328" s="235"/>
    </row>
    <row r="1329" spans="2:5" s="221" customFormat="1" ht="35.1" customHeight="1">
      <c r="B1329" s="230"/>
      <c r="C1329" s="230"/>
      <c r="E1329" s="235"/>
    </row>
    <row r="1330" spans="2:5" s="221" customFormat="1" ht="35.1" customHeight="1">
      <c r="B1330" s="230"/>
      <c r="C1330" s="230"/>
      <c r="E1330" s="235"/>
    </row>
    <row r="1331" spans="2:5" s="221" customFormat="1" ht="35.1" customHeight="1">
      <c r="B1331" s="230"/>
      <c r="C1331" s="230"/>
      <c r="E1331" s="235"/>
    </row>
    <row r="1332" spans="2:5" s="221" customFormat="1" ht="35.1" customHeight="1">
      <c r="B1332" s="230"/>
      <c r="C1332" s="230"/>
      <c r="E1332" s="235"/>
    </row>
    <row r="1333" spans="2:5" s="221" customFormat="1" ht="35.1" customHeight="1">
      <c r="B1333" s="230"/>
      <c r="C1333" s="230"/>
      <c r="E1333" s="235"/>
    </row>
    <row r="1334" spans="2:5" s="221" customFormat="1" ht="35.1" customHeight="1">
      <c r="B1334" s="230"/>
      <c r="C1334" s="230"/>
      <c r="E1334" s="235"/>
    </row>
    <row r="1335" spans="2:5" s="221" customFormat="1" ht="35.1" customHeight="1">
      <c r="B1335" s="230"/>
      <c r="C1335" s="230"/>
      <c r="E1335" s="235"/>
    </row>
    <row r="1336" spans="2:5" s="221" customFormat="1" ht="35.1" customHeight="1">
      <c r="B1336" s="230"/>
      <c r="C1336" s="230"/>
      <c r="E1336" s="235"/>
    </row>
    <row r="1337" spans="2:5" s="221" customFormat="1" ht="35.1" customHeight="1">
      <c r="B1337" s="230"/>
      <c r="C1337" s="230"/>
      <c r="E1337" s="235"/>
    </row>
    <row r="1338" spans="2:5" s="221" customFormat="1" ht="35.1" customHeight="1">
      <c r="B1338" s="230"/>
      <c r="C1338" s="230"/>
      <c r="E1338" s="235"/>
    </row>
    <row r="1339" spans="2:5" s="221" customFormat="1" ht="35.1" customHeight="1">
      <c r="B1339" s="230"/>
      <c r="C1339" s="230"/>
      <c r="E1339" s="235"/>
    </row>
    <row r="1340" spans="2:5" s="221" customFormat="1" ht="35.1" customHeight="1">
      <c r="B1340" s="230"/>
      <c r="C1340" s="230"/>
      <c r="E1340" s="235"/>
    </row>
    <row r="1341" spans="2:5" s="221" customFormat="1" ht="35.1" customHeight="1">
      <c r="B1341" s="230"/>
      <c r="C1341" s="230"/>
      <c r="E1341" s="235"/>
    </row>
    <row r="1342" spans="2:5" s="221" customFormat="1" ht="35.1" customHeight="1">
      <c r="B1342" s="230"/>
      <c r="C1342" s="230"/>
      <c r="E1342" s="235"/>
    </row>
    <row r="1343" spans="2:5" s="221" customFormat="1" ht="35.1" customHeight="1">
      <c r="B1343" s="230"/>
      <c r="C1343" s="230"/>
      <c r="E1343" s="235"/>
    </row>
    <row r="1344" spans="2:5" s="221" customFormat="1" ht="35.1" customHeight="1">
      <c r="B1344" s="230"/>
      <c r="C1344" s="230"/>
      <c r="E1344" s="235"/>
    </row>
    <row r="1345" spans="2:5" s="221" customFormat="1" ht="35.1" customHeight="1">
      <c r="B1345" s="230"/>
      <c r="C1345" s="230"/>
      <c r="E1345" s="235"/>
    </row>
    <row r="1346" spans="2:5" s="221" customFormat="1" ht="35.1" customHeight="1">
      <c r="B1346" s="230"/>
      <c r="C1346" s="230"/>
      <c r="E1346" s="235"/>
    </row>
    <row r="1347" spans="2:5" s="221" customFormat="1" ht="35.1" customHeight="1">
      <c r="B1347" s="230"/>
      <c r="C1347" s="230"/>
      <c r="E1347" s="235"/>
    </row>
    <row r="1348" spans="2:5" s="221" customFormat="1" ht="35.1" customHeight="1">
      <c r="B1348" s="230"/>
      <c r="C1348" s="230"/>
      <c r="E1348" s="235"/>
    </row>
    <row r="1349" spans="2:5" s="221" customFormat="1" ht="35.1" customHeight="1">
      <c r="B1349" s="230"/>
      <c r="C1349" s="230"/>
      <c r="E1349" s="235"/>
    </row>
    <row r="1350" spans="2:5" s="221" customFormat="1" ht="35.1" customHeight="1">
      <c r="B1350" s="230"/>
      <c r="C1350" s="230"/>
      <c r="E1350" s="235"/>
    </row>
    <row r="1351" spans="2:5" s="221" customFormat="1" ht="35.1" customHeight="1">
      <c r="B1351" s="230"/>
      <c r="C1351" s="230"/>
      <c r="E1351" s="235"/>
    </row>
    <row r="1352" spans="2:5" s="221" customFormat="1" ht="35.1" customHeight="1">
      <c r="B1352" s="230"/>
      <c r="C1352" s="230"/>
      <c r="E1352" s="235"/>
    </row>
    <row r="1353" spans="2:5" s="221" customFormat="1" ht="35.1" customHeight="1">
      <c r="B1353" s="230"/>
      <c r="C1353" s="230"/>
      <c r="E1353" s="235"/>
    </row>
    <row r="1354" spans="2:5" s="221" customFormat="1" ht="35.1" customHeight="1">
      <c r="B1354" s="230"/>
      <c r="C1354" s="230"/>
      <c r="E1354" s="235"/>
    </row>
    <row r="1355" spans="2:5" s="221" customFormat="1" ht="35.1" customHeight="1">
      <c r="B1355" s="230"/>
      <c r="C1355" s="230"/>
      <c r="E1355" s="235"/>
    </row>
    <row r="1356" spans="2:5" s="221" customFormat="1" ht="35.1" customHeight="1">
      <c r="B1356" s="230"/>
      <c r="C1356" s="230"/>
      <c r="E1356" s="235"/>
    </row>
    <row r="1357" spans="2:5" s="221" customFormat="1" ht="35.1" customHeight="1">
      <c r="B1357" s="230"/>
      <c r="C1357" s="230"/>
      <c r="E1357" s="235"/>
    </row>
    <row r="1358" spans="2:5" s="221" customFormat="1" ht="35.1" customHeight="1">
      <c r="B1358" s="230"/>
      <c r="C1358" s="230"/>
      <c r="E1358" s="235"/>
    </row>
    <row r="1359" spans="2:5" s="221" customFormat="1" ht="35.1" customHeight="1">
      <c r="B1359" s="230"/>
      <c r="C1359" s="230"/>
      <c r="E1359" s="235"/>
    </row>
    <row r="1360" spans="2:5" s="221" customFormat="1" ht="35.1" customHeight="1">
      <c r="B1360" s="230"/>
      <c r="C1360" s="230"/>
      <c r="E1360" s="235"/>
    </row>
    <row r="1361" spans="2:5" s="221" customFormat="1" ht="35.1" customHeight="1">
      <c r="B1361" s="230"/>
      <c r="C1361" s="230"/>
      <c r="E1361" s="235"/>
    </row>
    <row r="1362" spans="2:5" s="221" customFormat="1" ht="35.1" customHeight="1">
      <c r="B1362" s="230"/>
      <c r="C1362" s="230"/>
      <c r="E1362" s="235"/>
    </row>
    <row r="1363" spans="2:5" s="221" customFormat="1" ht="35.1" customHeight="1">
      <c r="B1363" s="230"/>
      <c r="C1363" s="230"/>
      <c r="E1363" s="235"/>
    </row>
    <row r="1364" spans="2:5" s="221" customFormat="1" ht="35.1" customHeight="1">
      <c r="B1364" s="230"/>
      <c r="C1364" s="230"/>
      <c r="E1364" s="235"/>
    </row>
    <row r="1365" spans="2:5" s="221" customFormat="1" ht="35.1" customHeight="1">
      <c r="B1365" s="230"/>
      <c r="C1365" s="230"/>
      <c r="E1365" s="235"/>
    </row>
    <row r="1366" spans="2:5" s="221" customFormat="1" ht="35.1" customHeight="1">
      <c r="B1366" s="230"/>
      <c r="C1366" s="230"/>
      <c r="E1366" s="235"/>
    </row>
    <row r="1367" spans="2:5" s="221" customFormat="1" ht="35.1" customHeight="1">
      <c r="B1367" s="230"/>
      <c r="C1367" s="230"/>
      <c r="E1367" s="235"/>
    </row>
    <row r="1368" spans="2:5" s="221" customFormat="1" ht="35.1" customHeight="1">
      <c r="B1368" s="230"/>
      <c r="C1368" s="230"/>
      <c r="E1368" s="235"/>
    </row>
    <row r="1369" spans="2:5" s="221" customFormat="1" ht="35.1" customHeight="1">
      <c r="B1369" s="230"/>
      <c r="C1369" s="230"/>
      <c r="E1369" s="235"/>
    </row>
    <row r="1370" spans="2:5" s="221" customFormat="1" ht="35.1" customHeight="1">
      <c r="B1370" s="230"/>
      <c r="C1370" s="230"/>
      <c r="E1370" s="235"/>
    </row>
    <row r="1371" spans="2:5" s="221" customFormat="1" ht="35.1" customHeight="1">
      <c r="B1371" s="230"/>
      <c r="C1371" s="230"/>
      <c r="E1371" s="235"/>
    </row>
    <row r="1372" spans="2:5" s="221" customFormat="1" ht="35.1" customHeight="1">
      <c r="B1372" s="230"/>
      <c r="C1372" s="230"/>
      <c r="E1372" s="235"/>
    </row>
    <row r="1373" spans="2:5" s="221" customFormat="1" ht="35.1" customHeight="1">
      <c r="B1373" s="230"/>
      <c r="C1373" s="230"/>
      <c r="E1373" s="235"/>
    </row>
    <row r="1374" spans="2:5" s="221" customFormat="1" ht="35.1" customHeight="1">
      <c r="B1374" s="230"/>
      <c r="C1374" s="230"/>
      <c r="E1374" s="235"/>
    </row>
    <row r="1375" spans="2:5" s="221" customFormat="1" ht="35.1" customHeight="1">
      <c r="B1375" s="230"/>
      <c r="C1375" s="230"/>
      <c r="E1375" s="235"/>
    </row>
    <row r="1376" spans="2:5" s="221" customFormat="1" ht="35.1" customHeight="1">
      <c r="B1376" s="230"/>
      <c r="C1376" s="230"/>
      <c r="E1376" s="235"/>
    </row>
    <row r="1377" spans="2:5" s="221" customFormat="1" ht="35.1" customHeight="1">
      <c r="B1377" s="230"/>
      <c r="C1377" s="230"/>
      <c r="E1377" s="235"/>
    </row>
    <row r="1378" spans="2:5" s="221" customFormat="1" ht="35.1" customHeight="1">
      <c r="B1378" s="230"/>
      <c r="C1378" s="230"/>
      <c r="E1378" s="235"/>
    </row>
    <row r="1379" spans="2:5" s="221" customFormat="1" ht="35.1" customHeight="1">
      <c r="B1379" s="230"/>
      <c r="C1379" s="230"/>
      <c r="E1379" s="235"/>
    </row>
    <row r="1380" spans="2:5" s="221" customFormat="1" ht="35.1" customHeight="1">
      <c r="B1380" s="230"/>
      <c r="C1380" s="230"/>
      <c r="E1380" s="235"/>
    </row>
    <row r="1381" spans="2:5" s="221" customFormat="1" ht="35.1" customHeight="1">
      <c r="B1381" s="230"/>
      <c r="C1381" s="230"/>
      <c r="E1381" s="235"/>
    </row>
    <row r="1382" spans="2:5" s="221" customFormat="1" ht="35.1" customHeight="1">
      <c r="B1382" s="230"/>
      <c r="C1382" s="230"/>
      <c r="E1382" s="235"/>
    </row>
    <row r="1383" spans="2:5" s="221" customFormat="1" ht="35.1" customHeight="1">
      <c r="B1383" s="230"/>
      <c r="C1383" s="230"/>
      <c r="E1383" s="235"/>
    </row>
    <row r="1384" spans="2:5" s="221" customFormat="1" ht="35.1" customHeight="1">
      <c r="B1384" s="230"/>
      <c r="C1384" s="230"/>
      <c r="E1384" s="235"/>
    </row>
    <row r="1385" spans="2:5" s="221" customFormat="1" ht="35.1" customHeight="1">
      <c r="B1385" s="230"/>
      <c r="C1385" s="230"/>
      <c r="E1385" s="235"/>
    </row>
    <row r="1386" spans="2:5" s="221" customFormat="1" ht="35.1" customHeight="1">
      <c r="B1386" s="230"/>
      <c r="C1386" s="230"/>
      <c r="E1386" s="235"/>
    </row>
    <row r="1387" spans="2:5" s="221" customFormat="1" ht="35.1" customHeight="1">
      <c r="B1387" s="230"/>
      <c r="C1387" s="230"/>
      <c r="E1387" s="235"/>
    </row>
    <row r="1388" spans="2:5" s="221" customFormat="1" ht="35.1" customHeight="1">
      <c r="B1388" s="230"/>
      <c r="C1388" s="230"/>
      <c r="E1388" s="235"/>
    </row>
    <row r="1389" spans="2:5" s="221" customFormat="1" ht="35.1" customHeight="1">
      <c r="B1389" s="230"/>
      <c r="C1389" s="230"/>
      <c r="E1389" s="235"/>
    </row>
    <row r="1390" spans="2:5" s="221" customFormat="1" ht="35.1" customHeight="1">
      <c r="B1390" s="230"/>
      <c r="C1390" s="230"/>
      <c r="E1390" s="235"/>
    </row>
    <row r="1391" spans="2:5" s="221" customFormat="1" ht="35.1" customHeight="1">
      <c r="B1391" s="230"/>
      <c r="C1391" s="230"/>
      <c r="E1391" s="235"/>
    </row>
    <row r="1392" spans="2:5" s="221" customFormat="1" ht="35.1" customHeight="1">
      <c r="B1392" s="230"/>
      <c r="C1392" s="230"/>
      <c r="E1392" s="235"/>
    </row>
    <row r="1393" spans="2:5" s="221" customFormat="1" ht="35.1" customHeight="1">
      <c r="B1393" s="230"/>
      <c r="C1393" s="230"/>
      <c r="E1393" s="235"/>
    </row>
    <row r="1394" spans="2:5" s="221" customFormat="1" ht="35.1" customHeight="1">
      <c r="B1394" s="230"/>
      <c r="C1394" s="230"/>
      <c r="E1394" s="235"/>
    </row>
    <row r="1395" spans="2:5" s="221" customFormat="1" ht="35.1" customHeight="1">
      <c r="B1395" s="230"/>
      <c r="C1395" s="230"/>
      <c r="E1395" s="235"/>
    </row>
    <row r="1396" spans="2:5" s="221" customFormat="1" ht="35.1" customHeight="1">
      <c r="B1396" s="230"/>
      <c r="C1396" s="230"/>
      <c r="E1396" s="235"/>
    </row>
    <row r="1397" spans="2:5" s="221" customFormat="1" ht="35.1" customHeight="1">
      <c r="B1397" s="230"/>
      <c r="C1397" s="230"/>
      <c r="E1397" s="235"/>
    </row>
    <row r="1398" spans="2:5" s="221" customFormat="1" ht="35.1" customHeight="1">
      <c r="B1398" s="230"/>
      <c r="C1398" s="230"/>
      <c r="E1398" s="235"/>
    </row>
    <row r="1399" spans="2:5" s="221" customFormat="1" ht="35.1" customHeight="1">
      <c r="B1399" s="230"/>
      <c r="C1399" s="230"/>
      <c r="E1399" s="235"/>
    </row>
    <row r="1400" spans="2:5" s="221" customFormat="1" ht="35.1" customHeight="1">
      <c r="B1400" s="230"/>
      <c r="C1400" s="230"/>
      <c r="E1400" s="235"/>
    </row>
    <row r="1401" spans="2:5" s="221" customFormat="1" ht="35.1" customHeight="1">
      <c r="B1401" s="230"/>
      <c r="C1401" s="230"/>
      <c r="E1401" s="235"/>
    </row>
    <row r="1402" spans="2:5" s="221" customFormat="1" ht="35.1" customHeight="1">
      <c r="B1402" s="230"/>
      <c r="C1402" s="230"/>
      <c r="E1402" s="235"/>
    </row>
    <row r="1403" spans="2:5" s="221" customFormat="1" ht="35.1" customHeight="1">
      <c r="B1403" s="230"/>
      <c r="C1403" s="230"/>
      <c r="E1403" s="235"/>
    </row>
    <row r="1404" spans="2:5" s="221" customFormat="1" ht="35.1" customHeight="1">
      <c r="B1404" s="230"/>
      <c r="C1404" s="230"/>
      <c r="E1404" s="235"/>
    </row>
    <row r="1405" spans="2:5" s="221" customFormat="1" ht="35.1" customHeight="1">
      <c r="B1405" s="230"/>
      <c r="C1405" s="230"/>
      <c r="E1405" s="235"/>
    </row>
    <row r="1406" spans="2:5" s="221" customFormat="1" ht="35.1" customHeight="1">
      <c r="B1406" s="230"/>
      <c r="C1406" s="230"/>
      <c r="E1406" s="235"/>
    </row>
    <row r="1407" spans="2:5" s="221" customFormat="1" ht="35.1" customHeight="1">
      <c r="B1407" s="230"/>
      <c r="C1407" s="230"/>
      <c r="E1407" s="235"/>
    </row>
    <row r="1408" spans="2:5" s="221" customFormat="1" ht="35.1" customHeight="1">
      <c r="B1408" s="230"/>
      <c r="C1408" s="230"/>
      <c r="E1408" s="235"/>
    </row>
    <row r="1409" spans="2:5" s="221" customFormat="1" ht="35.1" customHeight="1">
      <c r="B1409" s="230"/>
      <c r="C1409" s="230"/>
      <c r="E1409" s="235"/>
    </row>
    <row r="1410" spans="2:5" s="221" customFormat="1" ht="35.1" customHeight="1">
      <c r="B1410" s="230"/>
      <c r="C1410" s="230"/>
      <c r="E1410" s="235"/>
    </row>
    <row r="1411" spans="2:5" s="221" customFormat="1" ht="35.1" customHeight="1">
      <c r="B1411" s="230"/>
      <c r="C1411" s="230"/>
      <c r="E1411" s="235"/>
    </row>
    <row r="1412" spans="2:5" s="221" customFormat="1" ht="35.1" customHeight="1">
      <c r="B1412" s="230"/>
      <c r="C1412" s="230"/>
      <c r="E1412" s="235"/>
    </row>
    <row r="1413" spans="2:5" s="221" customFormat="1" ht="35.1" customHeight="1">
      <c r="B1413" s="230"/>
      <c r="C1413" s="230"/>
      <c r="E1413" s="235"/>
    </row>
    <row r="1414" spans="2:5" s="221" customFormat="1" ht="35.1" customHeight="1">
      <c r="B1414" s="230"/>
      <c r="C1414" s="230"/>
      <c r="E1414" s="235"/>
    </row>
    <row r="1415" spans="2:5" s="221" customFormat="1" ht="35.1" customHeight="1">
      <c r="B1415" s="230"/>
      <c r="C1415" s="230"/>
      <c r="E1415" s="235"/>
    </row>
    <row r="1416" spans="2:5" s="221" customFormat="1" ht="35.1" customHeight="1">
      <c r="B1416" s="230"/>
      <c r="C1416" s="230"/>
      <c r="E1416" s="235"/>
    </row>
    <row r="1417" spans="2:5" s="221" customFormat="1" ht="35.1" customHeight="1">
      <c r="B1417" s="230"/>
      <c r="C1417" s="230"/>
      <c r="E1417" s="235"/>
    </row>
    <row r="1418" spans="2:5" s="221" customFormat="1" ht="35.1" customHeight="1">
      <c r="B1418" s="230"/>
      <c r="C1418" s="230"/>
      <c r="E1418" s="235"/>
    </row>
    <row r="1419" spans="2:5" s="221" customFormat="1" ht="35.1" customHeight="1">
      <c r="B1419" s="230"/>
      <c r="C1419" s="230"/>
      <c r="E1419" s="235"/>
    </row>
    <row r="1420" spans="2:5" s="221" customFormat="1" ht="35.1" customHeight="1">
      <c r="B1420" s="230"/>
      <c r="C1420" s="230"/>
      <c r="E1420" s="235"/>
    </row>
    <row r="1421" spans="2:5" s="221" customFormat="1" ht="35.1" customHeight="1">
      <c r="B1421" s="230"/>
      <c r="C1421" s="230"/>
      <c r="E1421" s="235"/>
    </row>
    <row r="1422" spans="2:5" s="221" customFormat="1" ht="35.1" customHeight="1">
      <c r="B1422" s="230"/>
      <c r="C1422" s="230"/>
      <c r="E1422" s="235"/>
    </row>
    <row r="1423" spans="2:5" s="221" customFormat="1" ht="35.1" customHeight="1">
      <c r="B1423" s="230"/>
      <c r="C1423" s="230"/>
      <c r="E1423" s="235"/>
    </row>
    <row r="1424" spans="2:5" s="221" customFormat="1" ht="35.1" customHeight="1">
      <c r="B1424" s="230"/>
      <c r="C1424" s="230"/>
      <c r="E1424" s="235"/>
    </row>
    <row r="1425" spans="2:5" s="221" customFormat="1" ht="35.1" customHeight="1">
      <c r="B1425" s="230"/>
      <c r="C1425" s="230"/>
      <c r="E1425" s="235"/>
    </row>
    <row r="1426" spans="2:5" s="221" customFormat="1" ht="35.1" customHeight="1">
      <c r="B1426" s="230"/>
      <c r="C1426" s="230"/>
      <c r="E1426" s="235"/>
    </row>
    <row r="1427" spans="2:5" s="221" customFormat="1" ht="35.1" customHeight="1">
      <c r="B1427" s="230"/>
      <c r="C1427" s="230"/>
      <c r="E1427" s="235"/>
    </row>
    <row r="1428" spans="2:5" s="221" customFormat="1" ht="35.1" customHeight="1">
      <c r="B1428" s="230"/>
      <c r="C1428" s="230"/>
      <c r="E1428" s="235"/>
    </row>
    <row r="1429" spans="2:5" s="221" customFormat="1" ht="35.1" customHeight="1">
      <c r="B1429" s="230"/>
      <c r="C1429" s="230"/>
      <c r="E1429" s="235"/>
    </row>
    <row r="1430" spans="2:5" s="221" customFormat="1" ht="35.1" customHeight="1">
      <c r="B1430" s="230"/>
      <c r="C1430" s="230"/>
      <c r="E1430" s="235"/>
    </row>
    <row r="1431" spans="2:5" s="221" customFormat="1" ht="35.1" customHeight="1">
      <c r="B1431" s="230"/>
      <c r="C1431" s="230"/>
      <c r="E1431" s="235"/>
    </row>
    <row r="1432" spans="2:5" s="221" customFormat="1" ht="35.1" customHeight="1">
      <c r="B1432" s="230"/>
      <c r="C1432" s="230"/>
      <c r="E1432" s="235"/>
    </row>
    <row r="1433" spans="2:5" s="221" customFormat="1" ht="35.1" customHeight="1">
      <c r="B1433" s="230"/>
      <c r="C1433" s="230"/>
      <c r="E1433" s="235"/>
    </row>
    <row r="1434" spans="2:5" s="221" customFormat="1" ht="35.1" customHeight="1">
      <c r="B1434" s="230"/>
      <c r="C1434" s="230"/>
      <c r="E1434" s="235"/>
    </row>
    <row r="1435" spans="2:5" s="221" customFormat="1" ht="35.1" customHeight="1">
      <c r="B1435" s="230"/>
      <c r="C1435" s="230"/>
      <c r="E1435" s="235"/>
    </row>
    <row r="1436" spans="2:5" s="221" customFormat="1" ht="35.1" customHeight="1">
      <c r="B1436" s="230"/>
      <c r="C1436" s="230"/>
      <c r="E1436" s="235"/>
    </row>
    <row r="1437" spans="2:5" s="221" customFormat="1" ht="35.1" customHeight="1">
      <c r="B1437" s="230"/>
      <c r="C1437" s="230"/>
      <c r="E1437" s="235"/>
    </row>
    <row r="1438" spans="2:5" s="221" customFormat="1" ht="35.1" customHeight="1">
      <c r="B1438" s="230"/>
      <c r="C1438" s="230"/>
      <c r="E1438" s="235"/>
    </row>
    <row r="1439" spans="2:5" s="221" customFormat="1" ht="35.1" customHeight="1">
      <c r="B1439" s="230"/>
      <c r="C1439" s="230"/>
      <c r="E1439" s="235"/>
    </row>
    <row r="1440" spans="2:5" s="221" customFormat="1" ht="35.1" customHeight="1">
      <c r="B1440" s="230"/>
      <c r="C1440" s="230"/>
      <c r="E1440" s="235"/>
    </row>
    <row r="1441" spans="2:5" s="221" customFormat="1" ht="35.1" customHeight="1">
      <c r="B1441" s="230"/>
      <c r="C1441" s="230"/>
      <c r="E1441" s="235"/>
    </row>
    <row r="1442" spans="2:5" s="221" customFormat="1" ht="35.1" customHeight="1">
      <c r="B1442" s="230"/>
      <c r="C1442" s="230"/>
      <c r="E1442" s="235"/>
    </row>
    <row r="1443" spans="2:5" s="221" customFormat="1" ht="35.1" customHeight="1">
      <c r="B1443" s="230"/>
      <c r="C1443" s="230"/>
      <c r="E1443" s="235"/>
    </row>
    <row r="1444" spans="2:5" s="221" customFormat="1" ht="35.1" customHeight="1">
      <c r="B1444" s="230"/>
      <c r="C1444" s="230"/>
      <c r="E1444" s="235"/>
    </row>
    <row r="1445" spans="2:5" s="221" customFormat="1" ht="35.1" customHeight="1">
      <c r="B1445" s="230"/>
      <c r="C1445" s="230"/>
      <c r="E1445" s="235"/>
    </row>
    <row r="1446" spans="2:5" s="221" customFormat="1" ht="35.1" customHeight="1">
      <c r="B1446" s="230"/>
      <c r="C1446" s="230"/>
      <c r="E1446" s="235"/>
    </row>
    <row r="1447" spans="2:5" s="221" customFormat="1" ht="35.1" customHeight="1">
      <c r="B1447" s="230"/>
      <c r="C1447" s="230"/>
      <c r="E1447" s="235"/>
    </row>
    <row r="1448" spans="2:5" s="221" customFormat="1" ht="35.1" customHeight="1">
      <c r="B1448" s="230"/>
      <c r="C1448" s="230"/>
      <c r="E1448" s="235"/>
    </row>
    <row r="1449" spans="2:5" s="221" customFormat="1" ht="35.1" customHeight="1">
      <c r="B1449" s="230"/>
      <c r="C1449" s="230"/>
      <c r="E1449" s="235"/>
    </row>
    <row r="1450" spans="2:5" s="221" customFormat="1" ht="35.1" customHeight="1">
      <c r="B1450" s="230"/>
      <c r="C1450" s="230"/>
      <c r="E1450" s="235"/>
    </row>
    <row r="1451" spans="2:5" s="221" customFormat="1" ht="35.1" customHeight="1">
      <c r="B1451" s="230"/>
      <c r="C1451" s="230"/>
      <c r="E1451" s="235"/>
    </row>
    <row r="1452" spans="2:5" s="221" customFormat="1" ht="35.1" customHeight="1">
      <c r="B1452" s="230"/>
      <c r="C1452" s="230"/>
      <c r="E1452" s="235"/>
    </row>
    <row r="1453" spans="2:5" s="221" customFormat="1" ht="35.1" customHeight="1">
      <c r="B1453" s="230"/>
      <c r="C1453" s="230"/>
      <c r="E1453" s="235"/>
    </row>
    <row r="1454" spans="2:5" s="221" customFormat="1" ht="35.1" customHeight="1">
      <c r="B1454" s="230"/>
      <c r="C1454" s="230"/>
      <c r="E1454" s="235"/>
    </row>
    <row r="1455" spans="2:5" s="221" customFormat="1" ht="35.1" customHeight="1">
      <c r="B1455" s="230"/>
      <c r="C1455" s="230"/>
      <c r="E1455" s="235"/>
    </row>
    <row r="1456" spans="2:5" s="221" customFormat="1" ht="35.1" customHeight="1">
      <c r="B1456" s="230"/>
      <c r="C1456" s="230"/>
      <c r="E1456" s="235"/>
    </row>
    <row r="1457" spans="2:5" s="221" customFormat="1" ht="35.1" customHeight="1">
      <c r="B1457" s="230"/>
      <c r="C1457" s="230"/>
      <c r="E1457" s="235"/>
    </row>
    <row r="1458" spans="2:5" s="221" customFormat="1" ht="35.1" customHeight="1">
      <c r="B1458" s="230"/>
      <c r="C1458" s="230"/>
      <c r="E1458" s="235"/>
    </row>
    <row r="1459" spans="2:5" s="221" customFormat="1" ht="35.1" customHeight="1">
      <c r="B1459" s="230"/>
      <c r="C1459" s="230"/>
      <c r="E1459" s="235"/>
    </row>
    <row r="1460" spans="2:5" s="221" customFormat="1" ht="35.1" customHeight="1">
      <c r="B1460" s="230"/>
      <c r="C1460" s="230"/>
      <c r="E1460" s="235"/>
    </row>
    <row r="1461" spans="2:5" s="221" customFormat="1" ht="35.1" customHeight="1">
      <c r="B1461" s="230"/>
      <c r="C1461" s="230"/>
      <c r="E1461" s="235"/>
    </row>
    <row r="1462" spans="2:5" s="221" customFormat="1" ht="35.1" customHeight="1">
      <c r="B1462" s="230"/>
      <c r="C1462" s="230"/>
      <c r="E1462" s="235"/>
    </row>
    <row r="1463" spans="2:5" s="221" customFormat="1" ht="35.1" customHeight="1">
      <c r="B1463" s="230"/>
      <c r="C1463" s="230"/>
      <c r="E1463" s="235"/>
    </row>
    <row r="1464" spans="2:5" s="221" customFormat="1" ht="35.1" customHeight="1">
      <c r="B1464" s="230"/>
      <c r="C1464" s="230"/>
      <c r="E1464" s="235"/>
    </row>
    <row r="1465" spans="2:5" s="221" customFormat="1" ht="35.1" customHeight="1">
      <c r="B1465" s="230"/>
      <c r="C1465" s="230"/>
      <c r="E1465" s="235"/>
    </row>
    <row r="1466" spans="2:5" s="221" customFormat="1" ht="35.1" customHeight="1">
      <c r="B1466" s="230"/>
      <c r="C1466" s="230"/>
      <c r="E1466" s="235"/>
    </row>
    <row r="1467" spans="2:5" s="221" customFormat="1" ht="35.1" customHeight="1">
      <c r="B1467" s="230"/>
      <c r="C1467" s="230"/>
      <c r="E1467" s="235"/>
    </row>
    <row r="1468" spans="2:5" s="221" customFormat="1" ht="35.1" customHeight="1">
      <c r="B1468" s="230"/>
      <c r="C1468" s="230"/>
      <c r="E1468" s="235"/>
    </row>
    <row r="1469" spans="2:5" s="221" customFormat="1" ht="35.1" customHeight="1">
      <c r="B1469" s="230"/>
      <c r="C1469" s="230"/>
      <c r="E1469" s="235"/>
    </row>
    <row r="1470" spans="2:5" s="221" customFormat="1" ht="35.1" customHeight="1">
      <c r="B1470" s="230"/>
      <c r="C1470" s="230"/>
      <c r="E1470" s="235"/>
    </row>
    <row r="1471" spans="2:5" s="221" customFormat="1" ht="35.1" customHeight="1">
      <c r="B1471" s="230"/>
      <c r="C1471" s="230"/>
      <c r="E1471" s="235"/>
    </row>
    <row r="1472" spans="2:5" s="221" customFormat="1" ht="35.1" customHeight="1">
      <c r="B1472" s="230"/>
      <c r="C1472" s="230"/>
      <c r="E1472" s="235"/>
    </row>
    <row r="1473" spans="2:5" s="221" customFormat="1" ht="35.1" customHeight="1">
      <c r="B1473" s="230"/>
      <c r="C1473" s="230"/>
      <c r="E1473" s="235"/>
    </row>
    <row r="1474" spans="2:5" s="221" customFormat="1" ht="35.1" customHeight="1">
      <c r="B1474" s="230"/>
      <c r="C1474" s="230"/>
      <c r="E1474" s="235"/>
    </row>
    <row r="1475" spans="2:5" s="221" customFormat="1" ht="35.1" customHeight="1">
      <c r="B1475" s="230"/>
      <c r="C1475" s="230"/>
      <c r="E1475" s="235"/>
    </row>
    <row r="1476" spans="2:5" s="221" customFormat="1" ht="35.1" customHeight="1">
      <c r="B1476" s="230"/>
      <c r="C1476" s="230"/>
      <c r="E1476" s="235"/>
    </row>
    <row r="1477" spans="2:5" s="221" customFormat="1" ht="35.1" customHeight="1">
      <c r="B1477" s="230"/>
      <c r="C1477" s="230"/>
      <c r="E1477" s="235"/>
    </row>
    <row r="1478" spans="2:5" s="221" customFormat="1" ht="35.1" customHeight="1">
      <c r="B1478" s="230"/>
      <c r="C1478" s="230"/>
      <c r="E1478" s="235"/>
    </row>
    <row r="1479" spans="2:5" s="221" customFormat="1" ht="35.1" customHeight="1">
      <c r="B1479" s="230"/>
      <c r="C1479" s="230"/>
      <c r="E1479" s="235"/>
    </row>
    <row r="1480" spans="2:5" s="221" customFormat="1" ht="35.1" customHeight="1">
      <c r="B1480" s="230"/>
      <c r="C1480" s="230"/>
      <c r="E1480" s="235"/>
    </row>
    <row r="1481" spans="2:5" s="221" customFormat="1" ht="35.1" customHeight="1">
      <c r="B1481" s="230"/>
      <c r="C1481" s="230"/>
      <c r="E1481" s="235"/>
    </row>
    <row r="1482" spans="2:5" s="221" customFormat="1" ht="35.1" customHeight="1">
      <c r="B1482" s="230"/>
      <c r="C1482" s="230"/>
      <c r="E1482" s="235"/>
    </row>
    <row r="1483" spans="2:5" s="221" customFormat="1" ht="35.1" customHeight="1">
      <c r="B1483" s="230"/>
      <c r="C1483" s="230"/>
      <c r="E1483" s="235"/>
    </row>
    <row r="1484" spans="2:5" s="221" customFormat="1" ht="35.1" customHeight="1">
      <c r="B1484" s="230"/>
      <c r="C1484" s="230"/>
      <c r="E1484" s="235"/>
    </row>
    <row r="1485" spans="2:5" s="221" customFormat="1" ht="35.1" customHeight="1">
      <c r="B1485" s="230"/>
      <c r="C1485" s="230"/>
      <c r="E1485" s="235"/>
    </row>
    <row r="1486" spans="2:5" s="221" customFormat="1" ht="35.1" customHeight="1">
      <c r="B1486" s="230"/>
      <c r="C1486" s="230"/>
      <c r="E1486" s="235"/>
    </row>
    <row r="1487" spans="2:5" s="221" customFormat="1" ht="35.1" customHeight="1">
      <c r="B1487" s="230"/>
      <c r="C1487" s="230"/>
      <c r="E1487" s="235"/>
    </row>
    <row r="1488" spans="2:5" s="221" customFormat="1" ht="35.1" customHeight="1">
      <c r="B1488" s="230"/>
      <c r="C1488" s="230"/>
      <c r="E1488" s="235"/>
    </row>
    <row r="1489" spans="2:5" s="221" customFormat="1" ht="35.1" customHeight="1">
      <c r="B1489" s="230"/>
      <c r="C1489" s="230"/>
      <c r="E1489" s="235"/>
    </row>
    <row r="1490" spans="2:5" s="221" customFormat="1" ht="35.1" customHeight="1">
      <c r="B1490" s="230"/>
      <c r="C1490" s="230"/>
      <c r="E1490" s="235"/>
    </row>
    <row r="1491" spans="2:5" s="221" customFormat="1" ht="35.1" customHeight="1">
      <c r="B1491" s="230"/>
      <c r="C1491" s="230"/>
      <c r="E1491" s="235"/>
    </row>
    <row r="1492" spans="2:5" s="221" customFormat="1" ht="35.1" customHeight="1">
      <c r="B1492" s="230"/>
      <c r="C1492" s="230"/>
      <c r="E1492" s="235"/>
    </row>
    <row r="1493" spans="2:5" s="221" customFormat="1" ht="35.1" customHeight="1">
      <c r="B1493" s="230"/>
      <c r="C1493" s="230"/>
      <c r="E1493" s="235"/>
    </row>
    <row r="1494" spans="2:5" s="221" customFormat="1" ht="35.1" customHeight="1">
      <c r="B1494" s="230"/>
      <c r="C1494" s="230"/>
      <c r="E1494" s="235"/>
    </row>
    <row r="1495" spans="2:5" s="221" customFormat="1" ht="35.1" customHeight="1">
      <c r="B1495" s="230"/>
      <c r="C1495" s="230"/>
      <c r="E1495" s="235"/>
    </row>
    <row r="1496" spans="2:5" s="221" customFormat="1" ht="35.1" customHeight="1">
      <c r="B1496" s="230"/>
      <c r="C1496" s="230"/>
      <c r="E1496" s="235"/>
    </row>
    <row r="1497" spans="2:5" s="221" customFormat="1" ht="35.1" customHeight="1">
      <c r="B1497" s="230"/>
      <c r="C1497" s="230"/>
      <c r="E1497" s="235"/>
    </row>
    <row r="1498" spans="2:5" s="221" customFormat="1" ht="35.1" customHeight="1">
      <c r="B1498" s="230"/>
      <c r="C1498" s="230"/>
      <c r="E1498" s="235"/>
    </row>
    <row r="1499" spans="2:5" s="221" customFormat="1" ht="35.1" customHeight="1">
      <c r="B1499" s="230"/>
      <c r="C1499" s="230"/>
      <c r="E1499" s="235"/>
    </row>
    <row r="1500" spans="2:5" s="221" customFormat="1" ht="35.1" customHeight="1">
      <c r="B1500" s="230"/>
      <c r="C1500" s="230"/>
      <c r="E1500" s="235"/>
    </row>
    <row r="1501" spans="2:5" s="221" customFormat="1" ht="35.1" customHeight="1">
      <c r="B1501" s="230"/>
      <c r="C1501" s="230"/>
      <c r="E1501" s="235"/>
    </row>
    <row r="1502" spans="2:5" s="221" customFormat="1" ht="35.1" customHeight="1">
      <c r="B1502" s="230"/>
      <c r="C1502" s="230"/>
      <c r="E1502" s="235"/>
    </row>
    <row r="1503" spans="2:5" s="221" customFormat="1" ht="35.1" customHeight="1">
      <c r="B1503" s="230"/>
      <c r="C1503" s="230"/>
      <c r="E1503" s="235"/>
    </row>
    <row r="1504" spans="2:5" s="221" customFormat="1" ht="35.1" customHeight="1">
      <c r="B1504" s="230"/>
      <c r="C1504" s="230"/>
      <c r="E1504" s="235"/>
    </row>
    <row r="1505" spans="2:5" s="221" customFormat="1" ht="35.1" customHeight="1">
      <c r="B1505" s="230"/>
      <c r="C1505" s="230"/>
      <c r="E1505" s="235"/>
    </row>
    <row r="1506" spans="2:5" s="221" customFormat="1" ht="35.1" customHeight="1">
      <c r="B1506" s="230"/>
      <c r="C1506" s="230"/>
      <c r="E1506" s="235"/>
    </row>
    <row r="1507" spans="2:5" s="221" customFormat="1" ht="35.1" customHeight="1">
      <c r="B1507" s="230"/>
      <c r="C1507" s="230"/>
      <c r="E1507" s="235"/>
    </row>
    <row r="1508" spans="2:5" s="221" customFormat="1" ht="35.1" customHeight="1">
      <c r="B1508" s="230"/>
      <c r="C1508" s="230"/>
      <c r="E1508" s="235"/>
    </row>
    <row r="1509" spans="2:5" s="221" customFormat="1" ht="35.1" customHeight="1">
      <c r="B1509" s="230"/>
      <c r="C1509" s="230"/>
      <c r="E1509" s="235"/>
    </row>
    <row r="1510" spans="2:5" s="221" customFormat="1" ht="35.1" customHeight="1">
      <c r="B1510" s="230"/>
      <c r="C1510" s="230"/>
      <c r="E1510" s="235"/>
    </row>
    <row r="1511" spans="2:5" s="221" customFormat="1" ht="35.1" customHeight="1">
      <c r="B1511" s="230"/>
      <c r="C1511" s="230"/>
      <c r="E1511" s="235"/>
    </row>
    <row r="1512" spans="2:5" s="221" customFormat="1" ht="35.1" customHeight="1">
      <c r="B1512" s="230"/>
      <c r="C1512" s="230"/>
      <c r="E1512" s="235"/>
    </row>
    <row r="1513" spans="2:5" s="221" customFormat="1" ht="35.1" customHeight="1">
      <c r="B1513" s="230"/>
      <c r="C1513" s="230"/>
      <c r="E1513" s="235"/>
    </row>
    <row r="1514" spans="2:5" s="221" customFormat="1" ht="35.1" customHeight="1">
      <c r="B1514" s="230"/>
      <c r="C1514" s="230"/>
      <c r="E1514" s="235"/>
    </row>
    <row r="1515" spans="2:5" s="221" customFormat="1" ht="35.1" customHeight="1">
      <c r="B1515" s="230"/>
      <c r="C1515" s="230"/>
      <c r="E1515" s="235"/>
    </row>
    <row r="1516" spans="2:5" s="221" customFormat="1" ht="35.1" customHeight="1">
      <c r="B1516" s="230"/>
      <c r="C1516" s="230"/>
      <c r="E1516" s="235"/>
    </row>
    <row r="1517" spans="2:5" s="221" customFormat="1" ht="35.1" customHeight="1">
      <c r="B1517" s="230"/>
      <c r="C1517" s="230"/>
      <c r="E1517" s="235"/>
    </row>
    <row r="1518" spans="2:5" s="221" customFormat="1" ht="35.1" customHeight="1">
      <c r="B1518" s="230"/>
      <c r="C1518" s="230"/>
      <c r="E1518" s="235"/>
    </row>
    <row r="1519" spans="2:5" s="221" customFormat="1" ht="35.1" customHeight="1">
      <c r="B1519" s="230"/>
      <c r="C1519" s="230"/>
      <c r="E1519" s="235"/>
    </row>
    <row r="1520" spans="2:5" s="221" customFormat="1" ht="35.1" customHeight="1">
      <c r="B1520" s="230"/>
      <c r="C1520" s="230"/>
      <c r="E1520" s="235"/>
    </row>
    <row r="1521" spans="2:5" s="221" customFormat="1" ht="35.1" customHeight="1">
      <c r="B1521" s="230"/>
      <c r="C1521" s="230"/>
      <c r="E1521" s="235"/>
    </row>
    <row r="1522" spans="2:5" s="221" customFormat="1" ht="35.1" customHeight="1">
      <c r="B1522" s="230"/>
      <c r="C1522" s="230"/>
      <c r="E1522" s="235"/>
    </row>
    <row r="1523" spans="2:5" s="221" customFormat="1" ht="35.1" customHeight="1">
      <c r="B1523" s="230"/>
      <c r="C1523" s="230"/>
      <c r="E1523" s="235"/>
    </row>
    <row r="1524" spans="2:5" s="221" customFormat="1" ht="35.1" customHeight="1">
      <c r="B1524" s="230"/>
      <c r="C1524" s="230"/>
      <c r="E1524" s="235"/>
    </row>
    <row r="1525" spans="2:5" s="221" customFormat="1" ht="35.1" customHeight="1">
      <c r="B1525" s="230"/>
      <c r="C1525" s="230"/>
      <c r="E1525" s="235"/>
    </row>
    <row r="1526" spans="2:5" s="221" customFormat="1" ht="35.1" customHeight="1">
      <c r="B1526" s="230"/>
      <c r="C1526" s="230"/>
      <c r="E1526" s="235"/>
    </row>
    <row r="1527" spans="2:5" s="221" customFormat="1" ht="35.1" customHeight="1">
      <c r="B1527" s="230"/>
      <c r="C1527" s="230"/>
      <c r="E1527" s="235"/>
    </row>
    <row r="1528" spans="2:5" s="221" customFormat="1" ht="35.1" customHeight="1">
      <c r="B1528" s="230"/>
      <c r="C1528" s="230"/>
      <c r="E1528" s="235"/>
    </row>
    <row r="1529" spans="2:5" s="221" customFormat="1" ht="35.1" customHeight="1">
      <c r="B1529" s="230"/>
      <c r="C1529" s="230"/>
      <c r="E1529" s="235"/>
    </row>
    <row r="1530" spans="2:5" s="221" customFormat="1" ht="35.1" customHeight="1">
      <c r="B1530" s="230"/>
      <c r="C1530" s="230"/>
      <c r="E1530" s="235"/>
    </row>
    <row r="1531" spans="2:5" s="221" customFormat="1" ht="35.1" customHeight="1">
      <c r="B1531" s="230"/>
      <c r="C1531" s="230"/>
      <c r="E1531" s="235"/>
    </row>
    <row r="1532" spans="2:5" s="221" customFormat="1" ht="35.1" customHeight="1">
      <c r="B1532" s="230"/>
      <c r="C1532" s="230"/>
      <c r="E1532" s="235"/>
    </row>
    <row r="1533" spans="2:5" s="221" customFormat="1" ht="35.1" customHeight="1">
      <c r="B1533" s="230"/>
      <c r="C1533" s="230"/>
      <c r="E1533" s="235"/>
    </row>
    <row r="1534" spans="2:5" s="221" customFormat="1" ht="35.1" customHeight="1">
      <c r="B1534" s="230"/>
      <c r="C1534" s="230"/>
      <c r="E1534" s="235"/>
    </row>
    <row r="1535" spans="2:5" s="221" customFormat="1" ht="35.1" customHeight="1">
      <c r="B1535" s="230"/>
      <c r="C1535" s="230"/>
      <c r="E1535" s="235"/>
    </row>
    <row r="1536" spans="2:5" s="221" customFormat="1" ht="35.1" customHeight="1">
      <c r="B1536" s="230"/>
      <c r="C1536" s="230"/>
      <c r="E1536" s="235"/>
    </row>
    <row r="1537" spans="2:5" s="221" customFormat="1" ht="35.1" customHeight="1">
      <c r="B1537" s="230"/>
      <c r="C1537" s="230"/>
      <c r="E1537" s="235"/>
    </row>
    <row r="1538" spans="2:5" s="221" customFormat="1" ht="35.1" customHeight="1">
      <c r="B1538" s="230"/>
      <c r="C1538" s="230"/>
      <c r="E1538" s="235"/>
    </row>
    <row r="1539" spans="2:5" s="221" customFormat="1" ht="35.1" customHeight="1">
      <c r="B1539" s="230"/>
      <c r="C1539" s="230"/>
      <c r="E1539" s="235"/>
    </row>
    <row r="1540" spans="2:5" s="221" customFormat="1" ht="35.1" customHeight="1">
      <c r="B1540" s="230"/>
      <c r="C1540" s="230"/>
      <c r="E1540" s="235"/>
    </row>
    <row r="1541" spans="2:5" s="221" customFormat="1" ht="35.1" customHeight="1">
      <c r="B1541" s="230"/>
      <c r="C1541" s="230"/>
      <c r="E1541" s="235"/>
    </row>
    <row r="1542" spans="2:5" s="221" customFormat="1" ht="35.1" customHeight="1">
      <c r="B1542" s="230"/>
      <c r="C1542" s="230"/>
      <c r="E1542" s="235"/>
    </row>
    <row r="1543" spans="2:5" s="221" customFormat="1" ht="35.1" customHeight="1">
      <c r="B1543" s="230"/>
      <c r="C1543" s="230"/>
      <c r="E1543" s="235"/>
    </row>
    <row r="1544" spans="2:5" s="221" customFormat="1" ht="35.1" customHeight="1">
      <c r="B1544" s="230"/>
      <c r="C1544" s="230"/>
      <c r="E1544" s="235"/>
    </row>
    <row r="1545" spans="2:5" s="221" customFormat="1" ht="35.1" customHeight="1">
      <c r="B1545" s="230"/>
      <c r="C1545" s="230"/>
      <c r="E1545" s="235"/>
    </row>
    <row r="1546" spans="2:5" s="221" customFormat="1" ht="35.1" customHeight="1">
      <c r="B1546" s="230"/>
      <c r="C1546" s="230"/>
      <c r="E1546" s="235"/>
    </row>
    <row r="1547" spans="2:5" s="221" customFormat="1" ht="35.1" customHeight="1">
      <c r="B1547" s="230"/>
      <c r="C1547" s="230"/>
      <c r="E1547" s="235"/>
    </row>
    <row r="1548" spans="2:5" s="221" customFormat="1" ht="35.1" customHeight="1">
      <c r="B1548" s="230"/>
      <c r="C1548" s="230"/>
      <c r="E1548" s="235"/>
    </row>
    <row r="1549" spans="2:5" s="221" customFormat="1" ht="35.1" customHeight="1">
      <c r="B1549" s="230"/>
      <c r="C1549" s="230"/>
      <c r="E1549" s="235"/>
    </row>
    <row r="1550" spans="2:5" s="221" customFormat="1" ht="35.1" customHeight="1">
      <c r="B1550" s="230"/>
      <c r="C1550" s="230"/>
      <c r="E1550" s="235"/>
    </row>
    <row r="1551" spans="2:5" s="221" customFormat="1" ht="35.1" customHeight="1">
      <c r="B1551" s="230"/>
      <c r="C1551" s="230"/>
      <c r="E1551" s="235"/>
    </row>
    <row r="1552" spans="2:5" s="221" customFormat="1" ht="35.1" customHeight="1">
      <c r="B1552" s="230"/>
      <c r="C1552" s="230"/>
      <c r="E1552" s="235"/>
    </row>
    <row r="1553" spans="2:5" s="221" customFormat="1" ht="35.1" customHeight="1">
      <c r="B1553" s="230"/>
      <c r="C1553" s="230"/>
      <c r="E1553" s="235"/>
    </row>
    <row r="1554" spans="2:5" s="221" customFormat="1" ht="35.1" customHeight="1">
      <c r="B1554" s="230"/>
      <c r="C1554" s="230"/>
      <c r="E1554" s="235"/>
    </row>
    <row r="1555" spans="2:5" s="221" customFormat="1" ht="35.1" customHeight="1">
      <c r="B1555" s="230"/>
      <c r="C1555" s="230"/>
      <c r="E1555" s="235"/>
    </row>
    <row r="1556" spans="2:5" s="221" customFormat="1" ht="35.1" customHeight="1">
      <c r="B1556" s="230"/>
      <c r="C1556" s="230"/>
      <c r="E1556" s="235"/>
    </row>
    <row r="1557" spans="2:5" s="221" customFormat="1" ht="35.1" customHeight="1">
      <c r="B1557" s="230"/>
      <c r="C1557" s="230"/>
      <c r="E1557" s="235"/>
    </row>
    <row r="1558" spans="2:5" s="221" customFormat="1" ht="35.1" customHeight="1">
      <c r="B1558" s="230"/>
      <c r="C1558" s="230"/>
      <c r="E1558" s="235"/>
    </row>
    <row r="1559" spans="2:5" s="221" customFormat="1" ht="35.1" customHeight="1">
      <c r="B1559" s="230"/>
      <c r="C1559" s="230"/>
      <c r="E1559" s="235"/>
    </row>
    <row r="1560" spans="2:5" s="221" customFormat="1" ht="35.1" customHeight="1">
      <c r="B1560" s="230"/>
      <c r="C1560" s="230"/>
      <c r="E1560" s="235"/>
    </row>
    <row r="1561" spans="2:5" s="221" customFormat="1" ht="35.1" customHeight="1">
      <c r="B1561" s="230"/>
      <c r="C1561" s="230"/>
      <c r="E1561" s="235"/>
    </row>
    <row r="1562" spans="2:5" s="221" customFormat="1" ht="35.1" customHeight="1">
      <c r="B1562" s="230"/>
      <c r="C1562" s="230"/>
      <c r="E1562" s="235"/>
    </row>
    <row r="1563" spans="2:5" s="221" customFormat="1" ht="35.1" customHeight="1">
      <c r="B1563" s="230"/>
      <c r="C1563" s="230"/>
      <c r="E1563" s="235"/>
    </row>
    <row r="1564" spans="2:5" s="221" customFormat="1" ht="35.1" customHeight="1">
      <c r="B1564" s="230"/>
      <c r="C1564" s="230"/>
      <c r="E1564" s="235"/>
    </row>
    <row r="1565" spans="2:5" s="221" customFormat="1" ht="35.1" customHeight="1">
      <c r="B1565" s="230"/>
      <c r="C1565" s="230"/>
      <c r="E1565" s="235"/>
    </row>
    <row r="1566" spans="2:5" s="221" customFormat="1" ht="35.1" customHeight="1">
      <c r="B1566" s="230"/>
      <c r="C1566" s="230"/>
      <c r="E1566" s="235"/>
    </row>
    <row r="1567" spans="2:5" s="221" customFormat="1" ht="35.1" customHeight="1">
      <c r="B1567" s="230"/>
      <c r="C1567" s="230"/>
      <c r="E1567" s="235"/>
    </row>
    <row r="1568" spans="2:5" s="221" customFormat="1" ht="35.1" customHeight="1">
      <c r="B1568" s="230"/>
      <c r="C1568" s="230"/>
      <c r="E1568" s="235"/>
    </row>
    <row r="1569" spans="2:5" s="221" customFormat="1" ht="35.1" customHeight="1">
      <c r="B1569" s="230"/>
      <c r="C1569" s="230"/>
      <c r="E1569" s="235"/>
    </row>
    <row r="1570" spans="2:5" s="221" customFormat="1" ht="35.1" customHeight="1">
      <c r="B1570" s="230"/>
      <c r="C1570" s="230"/>
      <c r="E1570" s="235"/>
    </row>
    <row r="1571" spans="2:5" s="221" customFormat="1" ht="35.1" customHeight="1">
      <c r="B1571" s="230"/>
      <c r="C1571" s="230"/>
      <c r="E1571" s="235"/>
    </row>
    <row r="1572" spans="2:5" s="221" customFormat="1" ht="35.1" customHeight="1">
      <c r="B1572" s="230"/>
      <c r="C1572" s="230"/>
      <c r="E1572" s="235"/>
    </row>
    <row r="1573" spans="2:5" s="221" customFormat="1" ht="35.1" customHeight="1">
      <c r="B1573" s="230"/>
      <c r="C1573" s="230"/>
      <c r="E1573" s="235"/>
    </row>
    <row r="1574" spans="2:5" s="221" customFormat="1" ht="35.1" customHeight="1">
      <c r="B1574" s="230"/>
      <c r="C1574" s="230"/>
      <c r="E1574" s="235"/>
    </row>
    <row r="1575" spans="2:5" s="221" customFormat="1" ht="35.1" customHeight="1">
      <c r="B1575" s="230"/>
      <c r="C1575" s="230"/>
      <c r="E1575" s="235"/>
    </row>
    <row r="1576" spans="2:5" s="221" customFormat="1" ht="35.1" customHeight="1">
      <c r="B1576" s="230"/>
      <c r="C1576" s="230"/>
      <c r="E1576" s="235"/>
    </row>
    <row r="1577" spans="2:5" s="221" customFormat="1" ht="35.1" customHeight="1">
      <c r="B1577" s="230"/>
      <c r="C1577" s="230"/>
      <c r="E1577" s="235"/>
    </row>
    <row r="1578" spans="2:5" s="221" customFormat="1" ht="35.1" customHeight="1">
      <c r="B1578" s="230"/>
      <c r="C1578" s="230"/>
      <c r="E1578" s="235"/>
    </row>
    <row r="1579" spans="2:5" s="221" customFormat="1" ht="35.1" customHeight="1">
      <c r="B1579" s="230"/>
      <c r="C1579" s="230"/>
      <c r="E1579" s="235"/>
    </row>
    <row r="1580" spans="2:5" s="221" customFormat="1" ht="35.1" customHeight="1">
      <c r="B1580" s="230"/>
      <c r="C1580" s="230"/>
      <c r="E1580" s="235"/>
    </row>
    <row r="1581" spans="2:5" s="221" customFormat="1" ht="35.1" customHeight="1">
      <c r="B1581" s="230"/>
      <c r="C1581" s="230"/>
      <c r="E1581" s="235"/>
    </row>
    <row r="1582" spans="2:5" s="221" customFormat="1" ht="35.1" customHeight="1">
      <c r="B1582" s="230"/>
      <c r="C1582" s="230"/>
      <c r="E1582" s="235"/>
    </row>
    <row r="1583" spans="2:5" s="221" customFormat="1" ht="35.1" customHeight="1">
      <c r="B1583" s="230"/>
      <c r="C1583" s="230"/>
      <c r="E1583" s="235"/>
    </row>
    <row r="1584" spans="2:5" s="221" customFormat="1" ht="35.1" customHeight="1">
      <c r="B1584" s="230"/>
      <c r="C1584" s="230"/>
      <c r="E1584" s="235"/>
    </row>
    <row r="1585" spans="2:5" s="221" customFormat="1" ht="35.1" customHeight="1">
      <c r="B1585" s="230"/>
      <c r="C1585" s="230"/>
      <c r="E1585" s="235"/>
    </row>
    <row r="1586" spans="2:5" s="221" customFormat="1" ht="35.1" customHeight="1">
      <c r="B1586" s="230"/>
      <c r="C1586" s="230"/>
      <c r="E1586" s="235"/>
    </row>
    <row r="1587" spans="2:5" s="221" customFormat="1" ht="35.1" customHeight="1">
      <c r="B1587" s="230"/>
      <c r="C1587" s="230"/>
      <c r="E1587" s="235"/>
    </row>
    <row r="1588" spans="2:5" s="221" customFormat="1" ht="35.1" customHeight="1">
      <c r="B1588" s="230"/>
      <c r="C1588" s="230"/>
      <c r="E1588" s="235"/>
    </row>
    <row r="1589" spans="2:5" s="221" customFormat="1" ht="35.1" customHeight="1">
      <c r="B1589" s="230"/>
      <c r="C1589" s="230"/>
      <c r="E1589" s="235"/>
    </row>
    <row r="1590" spans="2:5" s="221" customFormat="1" ht="35.1" customHeight="1">
      <c r="B1590" s="230"/>
      <c r="C1590" s="230"/>
      <c r="E1590" s="235"/>
    </row>
    <row r="1591" spans="2:5" s="221" customFormat="1" ht="35.1" customHeight="1">
      <c r="B1591" s="230"/>
      <c r="C1591" s="230"/>
      <c r="E1591" s="235"/>
    </row>
    <row r="1592" spans="2:5" s="221" customFormat="1" ht="35.1" customHeight="1">
      <c r="B1592" s="230"/>
      <c r="C1592" s="230"/>
      <c r="E1592" s="235"/>
    </row>
    <row r="1593" spans="2:5" s="221" customFormat="1" ht="35.1" customHeight="1">
      <c r="B1593" s="230"/>
      <c r="C1593" s="230"/>
      <c r="E1593" s="235"/>
    </row>
    <row r="1594" spans="2:5" s="221" customFormat="1" ht="35.1" customHeight="1">
      <c r="B1594" s="230"/>
      <c r="C1594" s="230"/>
      <c r="E1594" s="235"/>
    </row>
    <row r="1595" spans="2:5" s="221" customFormat="1" ht="35.1" customHeight="1">
      <c r="B1595" s="230"/>
      <c r="C1595" s="230"/>
      <c r="E1595" s="235"/>
    </row>
    <row r="1596" spans="2:5" s="221" customFormat="1" ht="35.1" customHeight="1">
      <c r="B1596" s="230"/>
      <c r="C1596" s="230"/>
      <c r="E1596" s="235"/>
    </row>
    <row r="1597" spans="2:5" s="221" customFormat="1" ht="35.1" customHeight="1">
      <c r="B1597" s="230"/>
      <c r="C1597" s="230"/>
      <c r="E1597" s="235"/>
    </row>
    <row r="1598" spans="2:5" s="221" customFormat="1" ht="35.1" customHeight="1">
      <c r="B1598" s="230"/>
      <c r="C1598" s="230"/>
      <c r="E1598" s="235"/>
    </row>
    <row r="1599" spans="2:5" s="221" customFormat="1" ht="35.1" customHeight="1">
      <c r="B1599" s="230"/>
      <c r="C1599" s="230"/>
      <c r="E1599" s="235"/>
    </row>
    <row r="1600" spans="2:5" s="221" customFormat="1" ht="35.1" customHeight="1">
      <c r="B1600" s="230"/>
      <c r="C1600" s="230"/>
      <c r="E1600" s="235"/>
    </row>
    <row r="1601" spans="2:5" s="221" customFormat="1" ht="35.1" customHeight="1">
      <c r="B1601" s="230"/>
      <c r="C1601" s="230"/>
      <c r="E1601" s="235"/>
    </row>
    <row r="1602" spans="2:5" s="221" customFormat="1" ht="35.1" customHeight="1">
      <c r="B1602" s="230"/>
      <c r="C1602" s="230"/>
      <c r="E1602" s="235"/>
    </row>
    <row r="1603" spans="2:5" s="221" customFormat="1" ht="35.1" customHeight="1">
      <c r="B1603" s="230"/>
      <c r="C1603" s="230"/>
      <c r="E1603" s="235"/>
    </row>
    <row r="1604" spans="2:5" s="221" customFormat="1" ht="35.1" customHeight="1">
      <c r="B1604" s="230"/>
      <c r="C1604" s="230"/>
      <c r="E1604" s="235"/>
    </row>
    <row r="1605" spans="2:5" s="221" customFormat="1" ht="35.1" customHeight="1">
      <c r="B1605" s="230"/>
      <c r="C1605" s="230"/>
      <c r="E1605" s="235"/>
    </row>
    <row r="1606" spans="2:5" s="221" customFormat="1" ht="35.1" customHeight="1">
      <c r="B1606" s="230"/>
      <c r="C1606" s="230"/>
      <c r="E1606" s="235"/>
    </row>
    <row r="1607" spans="2:5" s="221" customFormat="1" ht="35.1" customHeight="1">
      <c r="B1607" s="230"/>
      <c r="C1607" s="230"/>
      <c r="E1607" s="235"/>
    </row>
    <row r="1608" spans="2:5" s="221" customFormat="1" ht="35.1" customHeight="1">
      <c r="B1608" s="230"/>
      <c r="C1608" s="230"/>
      <c r="E1608" s="235"/>
    </row>
    <row r="1609" spans="2:5" s="221" customFormat="1" ht="35.1" customHeight="1">
      <c r="B1609" s="230"/>
      <c r="C1609" s="230"/>
      <c r="E1609" s="235"/>
    </row>
    <row r="1610" spans="2:5" s="221" customFormat="1" ht="35.1" customHeight="1">
      <c r="B1610" s="230"/>
      <c r="C1610" s="230"/>
      <c r="E1610" s="235"/>
    </row>
    <row r="1611" spans="2:5" s="221" customFormat="1" ht="35.1" customHeight="1">
      <c r="B1611" s="230"/>
      <c r="C1611" s="230"/>
      <c r="E1611" s="235"/>
    </row>
    <row r="1612" spans="2:5" s="221" customFormat="1" ht="35.1" customHeight="1">
      <c r="B1612" s="230"/>
      <c r="C1612" s="230"/>
      <c r="E1612" s="235"/>
    </row>
    <row r="1613" spans="2:5" s="221" customFormat="1" ht="35.1" customHeight="1">
      <c r="B1613" s="230"/>
      <c r="C1613" s="230"/>
      <c r="E1613" s="235"/>
    </row>
    <row r="1614" spans="2:5" s="221" customFormat="1" ht="35.1" customHeight="1">
      <c r="B1614" s="230"/>
      <c r="C1614" s="230"/>
      <c r="E1614" s="235"/>
    </row>
    <row r="1615" spans="2:5" s="221" customFormat="1" ht="35.1" customHeight="1">
      <c r="B1615" s="230"/>
      <c r="C1615" s="230"/>
      <c r="E1615" s="235"/>
    </row>
    <row r="1616" spans="2:5" s="221" customFormat="1" ht="35.1" customHeight="1">
      <c r="B1616" s="230"/>
      <c r="C1616" s="230"/>
      <c r="E1616" s="235"/>
    </row>
    <row r="1617" spans="2:5" s="221" customFormat="1" ht="35.1" customHeight="1">
      <c r="B1617" s="230"/>
      <c r="C1617" s="230"/>
      <c r="E1617" s="235"/>
    </row>
    <row r="1618" spans="2:5" s="221" customFormat="1" ht="35.1" customHeight="1">
      <c r="B1618" s="230"/>
      <c r="C1618" s="230"/>
      <c r="E1618" s="235"/>
    </row>
    <row r="1619" spans="2:5" s="221" customFormat="1" ht="35.1" customHeight="1">
      <c r="B1619" s="230"/>
      <c r="C1619" s="230"/>
      <c r="E1619" s="235"/>
    </row>
    <row r="1620" spans="2:5" s="221" customFormat="1" ht="35.1" customHeight="1">
      <c r="B1620" s="230"/>
      <c r="C1620" s="230"/>
      <c r="E1620" s="235"/>
    </row>
    <row r="1621" spans="2:5" s="221" customFormat="1" ht="35.1" customHeight="1">
      <c r="B1621" s="230"/>
      <c r="C1621" s="230"/>
      <c r="E1621" s="235"/>
    </row>
    <row r="1622" spans="2:5" s="221" customFormat="1" ht="35.1" customHeight="1">
      <c r="B1622" s="230"/>
      <c r="C1622" s="230"/>
      <c r="E1622" s="235"/>
    </row>
    <row r="1623" spans="2:5" s="221" customFormat="1" ht="35.1" customHeight="1">
      <c r="B1623" s="230"/>
      <c r="C1623" s="230"/>
      <c r="E1623" s="235"/>
    </row>
    <row r="1624" spans="2:5" s="221" customFormat="1" ht="35.1" customHeight="1">
      <c r="B1624" s="230"/>
      <c r="C1624" s="230"/>
      <c r="E1624" s="235"/>
    </row>
    <row r="1625" spans="2:5" s="221" customFormat="1" ht="35.1" customHeight="1">
      <c r="B1625" s="230"/>
      <c r="C1625" s="230"/>
      <c r="E1625" s="235"/>
    </row>
    <row r="1626" spans="2:5" s="221" customFormat="1" ht="35.1" customHeight="1">
      <c r="B1626" s="230"/>
      <c r="C1626" s="230"/>
      <c r="E1626" s="235"/>
    </row>
    <row r="1627" spans="2:5" s="221" customFormat="1" ht="35.1" customHeight="1">
      <c r="B1627" s="230"/>
      <c r="C1627" s="230"/>
      <c r="E1627" s="235"/>
    </row>
    <row r="1628" spans="2:5" s="221" customFormat="1" ht="35.1" customHeight="1">
      <c r="B1628" s="230"/>
      <c r="C1628" s="230"/>
      <c r="E1628" s="235"/>
    </row>
    <row r="1629" spans="2:5" s="221" customFormat="1" ht="35.1" customHeight="1">
      <c r="B1629" s="230"/>
      <c r="C1629" s="230"/>
      <c r="E1629" s="235"/>
    </row>
    <row r="1630" spans="2:5" s="221" customFormat="1" ht="35.1" customHeight="1">
      <c r="B1630" s="230"/>
      <c r="C1630" s="230"/>
      <c r="E1630" s="235"/>
    </row>
    <row r="1631" spans="2:5" s="221" customFormat="1" ht="35.1" customHeight="1">
      <c r="B1631" s="230"/>
      <c r="C1631" s="230"/>
      <c r="E1631" s="235"/>
    </row>
    <row r="1632" spans="2:5" s="221" customFormat="1" ht="35.1" customHeight="1">
      <c r="B1632" s="230"/>
      <c r="C1632" s="230"/>
      <c r="E1632" s="235"/>
    </row>
    <row r="1633" spans="2:5" s="221" customFormat="1" ht="35.1" customHeight="1">
      <c r="B1633" s="230"/>
      <c r="C1633" s="230"/>
      <c r="E1633" s="235"/>
    </row>
    <row r="1634" spans="2:5" s="221" customFormat="1" ht="35.1" customHeight="1">
      <c r="B1634" s="230"/>
      <c r="C1634" s="230"/>
      <c r="E1634" s="235"/>
    </row>
    <row r="1635" spans="2:5" s="221" customFormat="1" ht="35.1" customHeight="1">
      <c r="B1635" s="230"/>
      <c r="C1635" s="230"/>
      <c r="E1635" s="235"/>
    </row>
    <row r="1636" spans="2:5" s="221" customFormat="1" ht="35.1" customHeight="1">
      <c r="B1636" s="230"/>
      <c r="C1636" s="230"/>
      <c r="E1636" s="235"/>
    </row>
    <row r="1637" spans="2:5" s="221" customFormat="1" ht="35.1" customHeight="1">
      <c r="B1637" s="230"/>
      <c r="C1637" s="230"/>
      <c r="E1637" s="235"/>
    </row>
    <row r="1638" spans="2:5" s="221" customFormat="1" ht="35.1" customHeight="1">
      <c r="B1638" s="230"/>
      <c r="C1638" s="230"/>
      <c r="E1638" s="235"/>
    </row>
    <row r="1639" spans="2:5" s="221" customFormat="1" ht="35.1" customHeight="1">
      <c r="B1639" s="230"/>
      <c r="C1639" s="230"/>
      <c r="E1639" s="235"/>
    </row>
    <row r="1640" spans="2:5" s="221" customFormat="1" ht="35.1" customHeight="1">
      <c r="B1640" s="230"/>
      <c r="C1640" s="230"/>
      <c r="E1640" s="235"/>
    </row>
    <row r="1641" spans="2:5" s="221" customFormat="1" ht="35.1" customHeight="1">
      <c r="B1641" s="230"/>
      <c r="C1641" s="230"/>
      <c r="E1641" s="235"/>
    </row>
    <row r="1642" spans="2:5" s="221" customFormat="1" ht="35.1" customHeight="1">
      <c r="B1642" s="230"/>
      <c r="C1642" s="230"/>
      <c r="E1642" s="235"/>
    </row>
    <row r="1643" spans="2:5" s="221" customFormat="1" ht="35.1" customHeight="1">
      <c r="B1643" s="230"/>
      <c r="C1643" s="230"/>
      <c r="E1643" s="235"/>
    </row>
    <row r="1644" spans="2:5" s="221" customFormat="1" ht="35.1" customHeight="1">
      <c r="B1644" s="230"/>
      <c r="C1644" s="230"/>
      <c r="E1644" s="235"/>
    </row>
    <row r="1645" spans="2:5" s="221" customFormat="1" ht="35.1" customHeight="1">
      <c r="B1645" s="230"/>
      <c r="C1645" s="230"/>
      <c r="E1645" s="235"/>
    </row>
    <row r="1646" spans="2:5" s="221" customFormat="1" ht="35.1" customHeight="1">
      <c r="B1646" s="230"/>
      <c r="C1646" s="230"/>
      <c r="E1646" s="235"/>
    </row>
    <row r="1647" spans="2:5" s="221" customFormat="1" ht="35.1" customHeight="1">
      <c r="B1647" s="230"/>
      <c r="C1647" s="230"/>
      <c r="E1647" s="235"/>
    </row>
    <row r="1648" spans="2:5" s="221" customFormat="1" ht="35.1" customHeight="1">
      <c r="B1648" s="230"/>
      <c r="C1648" s="230"/>
      <c r="E1648" s="235"/>
    </row>
    <row r="1649" spans="2:5" s="221" customFormat="1" ht="35.1" customHeight="1">
      <c r="B1649" s="230"/>
      <c r="C1649" s="230"/>
      <c r="E1649" s="235"/>
    </row>
    <row r="1650" spans="2:5" s="221" customFormat="1" ht="35.1" customHeight="1">
      <c r="B1650" s="230"/>
      <c r="C1650" s="230"/>
      <c r="E1650" s="235"/>
    </row>
    <row r="1651" spans="2:5" s="221" customFormat="1" ht="35.1" customHeight="1">
      <c r="B1651" s="230"/>
      <c r="C1651" s="230"/>
      <c r="E1651" s="235"/>
    </row>
    <row r="1652" spans="2:5" s="221" customFormat="1" ht="35.1" customHeight="1">
      <c r="B1652" s="230"/>
      <c r="C1652" s="230"/>
      <c r="E1652" s="235"/>
    </row>
    <row r="1653" spans="2:5" s="221" customFormat="1" ht="35.1" customHeight="1">
      <c r="B1653" s="230"/>
      <c r="C1653" s="230"/>
      <c r="E1653" s="235"/>
    </row>
    <row r="1654" spans="2:5" s="221" customFormat="1" ht="35.1" customHeight="1">
      <c r="B1654" s="230"/>
      <c r="C1654" s="230"/>
      <c r="E1654" s="235"/>
    </row>
    <row r="1655" spans="2:5" s="221" customFormat="1" ht="35.1" customHeight="1">
      <c r="B1655" s="230"/>
      <c r="C1655" s="230"/>
      <c r="E1655" s="235"/>
    </row>
    <row r="1656" spans="2:5" s="221" customFormat="1" ht="35.1" customHeight="1">
      <c r="B1656" s="230"/>
      <c r="C1656" s="230"/>
      <c r="E1656" s="235"/>
    </row>
    <row r="1657" spans="2:5" s="221" customFormat="1" ht="35.1" customHeight="1">
      <c r="B1657" s="230"/>
      <c r="C1657" s="230"/>
      <c r="E1657" s="235"/>
    </row>
    <row r="1658" spans="2:5" s="221" customFormat="1" ht="35.1" customHeight="1">
      <c r="B1658" s="230"/>
      <c r="C1658" s="230"/>
      <c r="E1658" s="235"/>
    </row>
    <row r="1659" spans="2:5" s="221" customFormat="1" ht="35.1" customHeight="1">
      <c r="B1659" s="230"/>
      <c r="C1659" s="230"/>
      <c r="E1659" s="235"/>
    </row>
    <row r="1660" spans="2:5" s="221" customFormat="1" ht="35.1" customHeight="1">
      <c r="B1660" s="230"/>
      <c r="C1660" s="230"/>
      <c r="E1660" s="235"/>
    </row>
    <row r="1661" spans="2:5" s="221" customFormat="1" ht="35.1" customHeight="1">
      <c r="B1661" s="230"/>
      <c r="C1661" s="230"/>
      <c r="E1661" s="235"/>
    </row>
    <row r="1662" spans="2:5" s="221" customFormat="1" ht="35.1" customHeight="1">
      <c r="B1662" s="230"/>
      <c r="C1662" s="230"/>
      <c r="E1662" s="235"/>
    </row>
    <row r="1663" spans="2:5" s="221" customFormat="1" ht="35.1" customHeight="1">
      <c r="B1663" s="230"/>
      <c r="C1663" s="230"/>
      <c r="E1663" s="235"/>
    </row>
    <row r="1664" spans="2:5" s="221" customFormat="1" ht="35.1" customHeight="1">
      <c r="B1664" s="230"/>
      <c r="C1664" s="230"/>
      <c r="E1664" s="235"/>
    </row>
    <row r="1665" spans="2:5" s="221" customFormat="1" ht="35.1" customHeight="1">
      <c r="B1665" s="230"/>
      <c r="C1665" s="230"/>
      <c r="E1665" s="235"/>
    </row>
    <row r="1666" spans="2:5" s="221" customFormat="1" ht="35.1" customHeight="1">
      <c r="B1666" s="230"/>
      <c r="C1666" s="230"/>
      <c r="E1666" s="235"/>
    </row>
    <row r="1667" spans="2:5" s="221" customFormat="1" ht="35.1" customHeight="1">
      <c r="B1667" s="230"/>
      <c r="C1667" s="230"/>
      <c r="E1667" s="235"/>
    </row>
    <row r="1668" spans="2:5" s="221" customFormat="1" ht="35.1" customHeight="1">
      <c r="B1668" s="230"/>
      <c r="C1668" s="230"/>
      <c r="E1668" s="235"/>
    </row>
    <row r="1669" spans="2:5" s="221" customFormat="1" ht="35.1" customHeight="1">
      <c r="B1669" s="230"/>
      <c r="C1669" s="230"/>
      <c r="E1669" s="235"/>
    </row>
    <row r="1670" spans="2:5" s="221" customFormat="1" ht="35.1" customHeight="1">
      <c r="B1670" s="230"/>
      <c r="C1670" s="230"/>
      <c r="E1670" s="235"/>
    </row>
    <row r="1671" spans="2:5" s="221" customFormat="1" ht="35.1" customHeight="1">
      <c r="B1671" s="230"/>
      <c r="C1671" s="230"/>
      <c r="E1671" s="235"/>
    </row>
    <row r="1672" spans="2:5" s="221" customFormat="1" ht="35.1" customHeight="1">
      <c r="B1672" s="230"/>
      <c r="C1672" s="230"/>
      <c r="E1672" s="235"/>
    </row>
    <row r="1673" spans="2:5" s="221" customFormat="1" ht="35.1" customHeight="1">
      <c r="B1673" s="230"/>
      <c r="C1673" s="230"/>
      <c r="E1673" s="235"/>
    </row>
    <row r="1674" spans="2:5" s="221" customFormat="1" ht="35.1" customHeight="1">
      <c r="B1674" s="230"/>
      <c r="C1674" s="230"/>
      <c r="E1674" s="235"/>
    </row>
    <row r="1675" spans="2:5" s="221" customFormat="1" ht="35.1" customHeight="1">
      <c r="B1675" s="230"/>
      <c r="C1675" s="230"/>
      <c r="E1675" s="235"/>
    </row>
    <row r="1676" spans="2:5" s="221" customFormat="1" ht="35.1" customHeight="1">
      <c r="B1676" s="230"/>
      <c r="C1676" s="230"/>
      <c r="E1676" s="235"/>
    </row>
    <row r="1677" spans="2:5" s="221" customFormat="1" ht="35.1" customHeight="1">
      <c r="B1677" s="230"/>
      <c r="C1677" s="230"/>
      <c r="E1677" s="235"/>
    </row>
    <row r="1678" spans="2:5" s="221" customFormat="1" ht="35.1" customHeight="1">
      <c r="B1678" s="230"/>
      <c r="C1678" s="230"/>
      <c r="E1678" s="235"/>
    </row>
    <row r="1679" spans="2:5" s="221" customFormat="1" ht="35.1" customHeight="1">
      <c r="B1679" s="230"/>
      <c r="C1679" s="230"/>
      <c r="E1679" s="235"/>
    </row>
    <row r="1680" spans="2:5" s="221" customFormat="1" ht="35.1" customHeight="1">
      <c r="B1680" s="230"/>
      <c r="C1680" s="230"/>
      <c r="E1680" s="235"/>
    </row>
    <row r="1681" spans="2:136" s="221" customFormat="1" ht="35.1" customHeight="1">
      <c r="B1681" s="230"/>
      <c r="C1681" s="230"/>
      <c r="E1681" s="235"/>
    </row>
    <row r="1682" spans="2:136" s="221" customFormat="1" ht="35.1" customHeight="1">
      <c r="B1682" s="230"/>
      <c r="C1682" s="230"/>
      <c r="E1682" s="235"/>
    </row>
    <row r="1683" spans="2:136" s="221" customFormat="1" ht="35.1" customHeight="1">
      <c r="B1683" s="230"/>
      <c r="C1683" s="230"/>
      <c r="E1683" s="235"/>
    </row>
    <row r="1684" spans="2:136" s="221" customFormat="1" ht="35.1" customHeight="1">
      <c r="B1684" s="230"/>
      <c r="C1684" s="230"/>
      <c r="E1684" s="235"/>
    </row>
    <row r="1685" spans="2:136" s="221" customFormat="1" ht="35.1" customHeight="1">
      <c r="B1685" s="230"/>
      <c r="C1685" s="230"/>
      <c r="E1685" s="235"/>
    </row>
    <row r="1686" spans="2:136" s="221" customFormat="1" ht="35.1" customHeight="1">
      <c r="B1686" s="230"/>
      <c r="C1686" s="230"/>
      <c r="E1686" s="235"/>
    </row>
    <row r="1687" spans="2:136" s="221" customFormat="1" ht="35.1" customHeight="1">
      <c r="B1687" s="230"/>
      <c r="C1687" s="230"/>
      <c r="E1687" s="235"/>
    </row>
    <row r="1688" spans="2:136" s="221" customFormat="1" ht="35.1" customHeight="1">
      <c r="B1688" s="230"/>
      <c r="C1688" s="230"/>
      <c r="E1688" s="235"/>
    </row>
    <row r="1689" spans="2:136" s="221" customFormat="1" ht="35.1" customHeight="1">
      <c r="B1689" s="230"/>
      <c r="C1689" s="230"/>
      <c r="E1689" s="235"/>
    </row>
    <row r="1690" spans="2:136" s="221" customFormat="1" ht="35.1" customHeight="1">
      <c r="B1690" s="230"/>
      <c r="C1690" s="230"/>
      <c r="E1690" s="235"/>
    </row>
    <row r="1691" spans="2:136" s="221" customFormat="1" ht="35.1" customHeight="1">
      <c r="B1691" s="230"/>
      <c r="C1691" s="230"/>
      <c r="E1691" s="235"/>
    </row>
    <row r="1692" spans="2:136" s="221" customFormat="1" ht="35.1" customHeight="1">
      <c r="B1692" s="230"/>
      <c r="C1692" s="230"/>
      <c r="E1692" s="235"/>
    </row>
    <row r="1693" spans="2:136" s="227" customFormat="1" ht="35.1" customHeight="1">
      <c r="B1693" s="229"/>
      <c r="C1693" s="229"/>
      <c r="D1693" s="252"/>
      <c r="E1693" s="235"/>
      <c r="F1693" s="221"/>
      <c r="G1693" s="221"/>
      <c r="H1693" s="221"/>
      <c r="I1693" s="221"/>
      <c r="J1693" s="221"/>
      <c r="K1693" s="221"/>
      <c r="L1693" s="221"/>
      <c r="M1693" s="221"/>
      <c r="N1693" s="221"/>
      <c r="O1693" s="221"/>
      <c r="P1693" s="221"/>
      <c r="Q1693" s="221"/>
      <c r="R1693" s="221"/>
      <c r="S1693" s="221"/>
      <c r="T1693" s="221"/>
      <c r="U1693" s="221"/>
      <c r="V1693" s="221"/>
      <c r="W1693" s="221"/>
      <c r="X1693" s="221"/>
      <c r="Y1693" s="221"/>
      <c r="Z1693" s="221"/>
      <c r="AA1693" s="221"/>
      <c r="AB1693" s="221"/>
      <c r="AC1693" s="221"/>
      <c r="AD1693" s="221"/>
      <c r="AE1693" s="221"/>
      <c r="AF1693" s="221"/>
      <c r="AG1693" s="221"/>
      <c r="AH1693" s="221"/>
      <c r="AI1693" s="221"/>
      <c r="AJ1693" s="221"/>
      <c r="AK1693" s="221"/>
      <c r="AL1693" s="221"/>
      <c r="AM1693" s="221"/>
      <c r="AN1693" s="221"/>
      <c r="AO1693" s="221"/>
      <c r="AP1693" s="221"/>
      <c r="AQ1693" s="221"/>
      <c r="AR1693" s="221"/>
      <c r="AS1693" s="221"/>
      <c r="AT1693" s="221"/>
      <c r="AU1693" s="221"/>
      <c r="AV1693" s="221"/>
      <c r="AW1693" s="221"/>
      <c r="AX1693" s="221"/>
      <c r="AY1693" s="221"/>
      <c r="AZ1693" s="221"/>
      <c r="BA1693" s="221"/>
      <c r="BB1693" s="221"/>
      <c r="BC1693" s="221"/>
      <c r="BD1693" s="221"/>
      <c r="BE1693" s="221"/>
      <c r="BF1693" s="221"/>
      <c r="BG1693" s="221"/>
      <c r="BH1693" s="221"/>
      <c r="BI1693" s="221"/>
      <c r="BJ1693" s="221"/>
      <c r="BK1693" s="221"/>
      <c r="BL1693" s="221"/>
      <c r="BM1693" s="221"/>
      <c r="BN1693" s="221"/>
      <c r="BO1693" s="221"/>
      <c r="BP1693" s="221"/>
      <c r="BQ1693" s="221"/>
      <c r="BR1693" s="221"/>
      <c r="BS1693" s="221"/>
      <c r="BT1693" s="221"/>
      <c r="BU1693" s="221"/>
      <c r="BV1693" s="221"/>
      <c r="BW1693" s="221"/>
      <c r="BX1693" s="221"/>
      <c r="BY1693" s="221"/>
      <c r="BZ1693" s="221"/>
      <c r="CA1693" s="221"/>
      <c r="CB1693" s="221"/>
      <c r="CC1693" s="221"/>
      <c r="CD1693" s="221"/>
      <c r="CE1693" s="221"/>
      <c r="CF1693" s="221"/>
      <c r="CG1693" s="221"/>
      <c r="CH1693" s="221"/>
      <c r="CI1693" s="221"/>
      <c r="CJ1693" s="221"/>
      <c r="CK1693" s="221"/>
      <c r="CL1693" s="221"/>
      <c r="CM1693" s="221"/>
      <c r="CN1693" s="221"/>
      <c r="CO1693" s="221"/>
      <c r="CP1693" s="221"/>
      <c r="CQ1693" s="221"/>
      <c r="CR1693" s="221"/>
      <c r="CS1693" s="221"/>
      <c r="CT1693" s="221"/>
      <c r="CU1693" s="221"/>
      <c r="CV1693" s="221"/>
      <c r="CW1693" s="221"/>
      <c r="CX1693" s="221"/>
      <c r="CY1693" s="221"/>
      <c r="CZ1693" s="221"/>
      <c r="DA1693" s="221"/>
      <c r="DB1693" s="221"/>
      <c r="DC1693" s="221"/>
      <c r="DD1693" s="221"/>
      <c r="DE1693" s="221"/>
      <c r="DF1693" s="221"/>
      <c r="DG1693" s="221"/>
      <c r="DH1693" s="221"/>
      <c r="DI1693" s="221"/>
      <c r="DJ1693" s="221"/>
      <c r="DK1693" s="221"/>
      <c r="DL1693" s="221"/>
      <c r="DM1693" s="221"/>
      <c r="DN1693" s="221"/>
      <c r="DO1693" s="221"/>
      <c r="DP1693" s="221"/>
      <c r="DQ1693" s="221"/>
      <c r="DR1693" s="221"/>
      <c r="DS1693" s="221"/>
      <c r="DT1693" s="221"/>
      <c r="DU1693" s="221"/>
      <c r="DV1693" s="221"/>
      <c r="DW1693" s="221"/>
      <c r="DX1693" s="221"/>
      <c r="DY1693" s="221"/>
      <c r="DZ1693" s="221"/>
      <c r="EA1693" s="221"/>
      <c r="EB1693" s="221"/>
      <c r="EC1693" s="221"/>
      <c r="ED1693" s="221"/>
      <c r="EE1693" s="221"/>
      <c r="EF1693" s="221"/>
    </row>
  </sheetData>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ColWidth="11.42578125" defaultRowHeight="76.5" customHeight="1"/>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42578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42578125" style="46" hidden="1" customWidth="1"/>
    <col min="36" max="36" width="30.140625" style="46" hidden="1" customWidth="1"/>
    <col min="37" max="37" width="30.42578125" style="50" hidden="1" customWidth="1"/>
    <col min="38" max="38" width="25.85546875" style="50" hidden="1" customWidth="1"/>
    <col min="39" max="39" width="30.42578125" style="46" hidden="1" customWidth="1"/>
    <col min="40" max="40" width="36.42578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42578125" style="20" hidden="1" customWidth="1"/>
    <col min="53" max="53" width="18.42578125" style="20" customWidth="1"/>
    <col min="54" max="54" width="19.7109375" style="20" customWidth="1"/>
    <col min="55" max="55" width="15" style="20" customWidth="1"/>
    <col min="56" max="16384" width="11.42578125" style="20"/>
  </cols>
  <sheetData>
    <row r="1" spans="1:55" ht="76.5" customHeight="1">
      <c r="A1" s="263" t="s">
        <v>3275</v>
      </c>
      <c r="B1" s="264"/>
      <c r="C1" s="264"/>
      <c r="D1" s="265"/>
      <c r="E1" s="266"/>
      <c r="F1" s="263"/>
      <c r="G1" s="264"/>
      <c r="H1" s="264"/>
      <c r="I1" s="264"/>
      <c r="J1" s="264"/>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3113</v>
      </c>
      <c r="AS2" s="200" t="s">
        <v>3114</v>
      </c>
      <c r="AT2" s="169" t="s">
        <v>2975</v>
      </c>
      <c r="AU2" s="162" t="s">
        <v>2976</v>
      </c>
      <c r="AV2" s="162" t="s">
        <v>1021</v>
      </c>
      <c r="AW2" s="12" t="s">
        <v>1022</v>
      </c>
      <c r="AX2" s="201" t="s">
        <v>1023</v>
      </c>
      <c r="AY2" s="170" t="s">
        <v>1024</v>
      </c>
      <c r="AZ2" s="12" t="s">
        <v>1025</v>
      </c>
      <c r="BA2" s="202" t="s">
        <v>1026</v>
      </c>
      <c r="BB2" s="203" t="s">
        <v>0</v>
      </c>
      <c r="BC2" s="204" t="s">
        <v>1027</v>
      </c>
    </row>
    <row r="3" spans="1:55" ht="76.5" customHeight="1">
      <c r="A3" s="183">
        <v>1321954</v>
      </c>
      <c r="B3" s="183" t="s">
        <v>960</v>
      </c>
      <c r="C3" s="184" t="s">
        <v>1042</v>
      </c>
      <c r="D3" s="183" t="s">
        <v>1047</v>
      </c>
      <c r="E3" s="15" t="s">
        <v>41</v>
      </c>
      <c r="F3" s="183" t="s">
        <v>766</v>
      </c>
      <c r="G3" s="183" t="s">
        <v>1203</v>
      </c>
      <c r="H3" s="185" t="s">
        <v>3197</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2981</v>
      </c>
      <c r="AP3" s="187">
        <v>8</v>
      </c>
      <c r="AQ3" s="188" t="s">
        <v>1071</v>
      </c>
      <c r="AR3" s="186">
        <v>1159362400</v>
      </c>
      <c r="AS3" s="186">
        <v>0</v>
      </c>
      <c r="AT3" s="76">
        <f>AR3-AK3</f>
        <v>65623600</v>
      </c>
      <c r="AU3" s="77">
        <f>AS3-AL3</f>
        <v>0</v>
      </c>
      <c r="AV3" s="75" t="s">
        <v>3036</v>
      </c>
      <c r="AW3" s="15"/>
      <c r="AX3" s="183">
        <v>217003</v>
      </c>
      <c r="AY3" s="80"/>
      <c r="AZ3" s="80" t="s">
        <v>3183</v>
      </c>
      <c r="BA3" s="183" t="s">
        <v>9</v>
      </c>
      <c r="BB3" s="183" t="s">
        <v>21</v>
      </c>
      <c r="BC3" s="183" t="s">
        <v>1065</v>
      </c>
    </row>
    <row r="4" spans="1:55" ht="76.5" customHeight="1">
      <c r="A4" s="15">
        <v>1340112</v>
      </c>
      <c r="B4" s="15" t="s">
        <v>967</v>
      </c>
      <c r="C4" s="62" t="s">
        <v>1042</v>
      </c>
      <c r="D4" s="15" t="s">
        <v>1029</v>
      </c>
      <c r="E4" s="15" t="s">
        <v>4</v>
      </c>
      <c r="F4" s="15" t="s">
        <v>141</v>
      </c>
      <c r="G4" s="15" t="s">
        <v>1129</v>
      </c>
      <c r="H4" s="57" t="s">
        <v>3198</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3036</v>
      </c>
      <c r="AP4" s="78">
        <v>28.25</v>
      </c>
      <c r="AQ4" s="79" t="s">
        <v>1062</v>
      </c>
      <c r="AR4" s="76">
        <v>51453610</v>
      </c>
      <c r="AS4" s="76">
        <v>0</v>
      </c>
      <c r="AT4" s="76">
        <f t="shared" ref="AT4:AU67" si="2">AR4-AK4</f>
        <v>1050884</v>
      </c>
      <c r="AU4" s="77">
        <f t="shared" si="2"/>
        <v>0</v>
      </c>
      <c r="AV4" s="75" t="s">
        <v>3036</v>
      </c>
      <c r="AW4" s="15">
        <v>2162410</v>
      </c>
      <c r="AX4" s="15">
        <v>215028</v>
      </c>
      <c r="AY4" s="80"/>
      <c r="AZ4" s="80" t="s">
        <v>1055</v>
      </c>
      <c r="BA4" s="15" t="s">
        <v>142</v>
      </c>
      <c r="BB4" s="15" t="s">
        <v>21</v>
      </c>
      <c r="BC4" s="15" t="s">
        <v>1065</v>
      </c>
    </row>
    <row r="5" spans="1:55" ht="76.5" customHeight="1">
      <c r="A5" s="15">
        <v>1340165</v>
      </c>
      <c r="B5" s="15" t="s">
        <v>975</v>
      </c>
      <c r="C5" s="62" t="s">
        <v>1042</v>
      </c>
      <c r="D5" s="15" t="s">
        <v>1029</v>
      </c>
      <c r="E5" s="15" t="s">
        <v>4</v>
      </c>
      <c r="F5" s="15" t="s">
        <v>141</v>
      </c>
      <c r="G5" s="15" t="s">
        <v>1129</v>
      </c>
      <c r="H5" s="57" t="s">
        <v>3198</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3037</v>
      </c>
      <c r="AP5" s="78">
        <v>28.25</v>
      </c>
      <c r="AQ5" s="79" t="s">
        <v>1062</v>
      </c>
      <c r="AR5" s="76">
        <v>51453610</v>
      </c>
      <c r="AS5" s="76">
        <v>0</v>
      </c>
      <c r="AT5" s="76">
        <f t="shared" si="2"/>
        <v>1050884</v>
      </c>
      <c r="AU5" s="77">
        <f t="shared" si="2"/>
        <v>0</v>
      </c>
      <c r="AV5" s="75" t="s">
        <v>3036</v>
      </c>
      <c r="AW5" s="15">
        <v>2162410</v>
      </c>
      <c r="AX5" s="15">
        <v>215028</v>
      </c>
      <c r="AY5" s="80"/>
      <c r="AZ5" s="80" t="s">
        <v>1055</v>
      </c>
      <c r="BA5" s="15" t="s">
        <v>142</v>
      </c>
      <c r="BB5" s="15" t="s">
        <v>21</v>
      </c>
      <c r="BC5" s="15" t="s">
        <v>1065</v>
      </c>
    </row>
    <row r="6" spans="1:55" ht="76.5" customHeight="1">
      <c r="A6" s="15" t="s">
        <v>1028</v>
      </c>
      <c r="B6" s="23" t="s">
        <v>3189</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3042</v>
      </c>
      <c r="AP6" s="74">
        <v>99</v>
      </c>
      <c r="AQ6" s="75" t="s">
        <v>1036</v>
      </c>
      <c r="AR6" s="76">
        <v>0</v>
      </c>
      <c r="AS6" s="76">
        <v>29759772</v>
      </c>
      <c r="AT6" s="76">
        <f t="shared" si="2"/>
        <v>0</v>
      </c>
      <c r="AU6" s="77">
        <f t="shared" si="2"/>
        <v>0</v>
      </c>
      <c r="AV6" s="75" t="s">
        <v>3042</v>
      </c>
      <c r="AW6" s="19" t="s">
        <v>1040</v>
      </c>
      <c r="AX6" s="19" t="s">
        <v>1040</v>
      </c>
      <c r="AY6" s="15"/>
      <c r="AZ6" s="15" t="s">
        <v>1041</v>
      </c>
      <c r="BA6" s="15" t="s">
        <v>50</v>
      </c>
      <c r="BB6" s="57" t="s">
        <v>1028</v>
      </c>
      <c r="BC6" s="57" t="s">
        <v>1028</v>
      </c>
    </row>
    <row r="7" spans="1:55" ht="76.5" customHeight="1">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3036</v>
      </c>
      <c r="AW7" s="19" t="s">
        <v>1040</v>
      </c>
      <c r="AX7" s="19" t="s">
        <v>1040</v>
      </c>
      <c r="AY7" s="15"/>
      <c r="AZ7" s="19" t="s">
        <v>1064</v>
      </c>
      <c r="BA7" s="15" t="s">
        <v>3176</v>
      </c>
      <c r="BB7" s="15" t="s">
        <v>5</v>
      </c>
      <c r="BC7" s="15" t="s">
        <v>1065</v>
      </c>
    </row>
    <row r="8" spans="1:55" ht="76.5" customHeight="1">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3037</v>
      </c>
      <c r="AP8" s="78">
        <v>14.75</v>
      </c>
      <c r="AQ8" s="79" t="s">
        <v>1062</v>
      </c>
      <c r="AR8" s="76">
        <v>86302828</v>
      </c>
      <c r="AS8" s="76">
        <v>0</v>
      </c>
      <c r="AT8" s="76">
        <f t="shared" si="2"/>
        <v>1762641</v>
      </c>
      <c r="AU8" s="77">
        <f t="shared" si="2"/>
        <v>0</v>
      </c>
      <c r="AV8" s="75" t="s">
        <v>3036</v>
      </c>
      <c r="AW8" s="19">
        <v>2101244</v>
      </c>
      <c r="AX8" s="19">
        <v>193048</v>
      </c>
      <c r="AY8" s="15" t="s">
        <v>1069</v>
      </c>
      <c r="AZ8" s="19" t="s">
        <v>1055</v>
      </c>
      <c r="BA8" s="15" t="s">
        <v>61</v>
      </c>
      <c r="BB8" s="15" t="s">
        <v>21</v>
      </c>
      <c r="BC8" s="15" t="s">
        <v>1065</v>
      </c>
    </row>
    <row r="9" spans="1:55" ht="76.5" customHeight="1">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3037</v>
      </c>
      <c r="AP9" s="78">
        <v>28.25</v>
      </c>
      <c r="AQ9" s="79" t="s">
        <v>1062</v>
      </c>
      <c r="AR9" s="76">
        <v>180292080</v>
      </c>
      <c r="AS9" s="76">
        <v>0</v>
      </c>
      <c r="AT9" s="76">
        <f t="shared" si="2"/>
        <v>3682269</v>
      </c>
      <c r="AU9" s="77">
        <f t="shared" si="2"/>
        <v>0</v>
      </c>
      <c r="AV9" s="75" t="s">
        <v>3036</v>
      </c>
      <c r="AW9" s="15" t="s">
        <v>1040</v>
      </c>
      <c r="AX9" s="15" t="s">
        <v>1040</v>
      </c>
      <c r="AY9" s="15" t="s">
        <v>1040</v>
      </c>
      <c r="AZ9" s="15" t="s">
        <v>1041</v>
      </c>
      <c r="BA9" s="15" t="s">
        <v>142</v>
      </c>
      <c r="BB9" s="15" t="s">
        <v>21</v>
      </c>
      <c r="BC9" s="15" t="s">
        <v>1065</v>
      </c>
    </row>
    <row r="10" spans="1:55" ht="76.5" customHeight="1">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3037</v>
      </c>
      <c r="AP10" s="78">
        <v>8</v>
      </c>
      <c r="AQ10" s="79" t="s">
        <v>1071</v>
      </c>
      <c r="AR10" s="76">
        <v>14982312</v>
      </c>
      <c r="AS10" s="76">
        <v>0</v>
      </c>
      <c r="AT10" s="76">
        <f t="shared" si="2"/>
        <v>305997</v>
      </c>
      <c r="AU10" s="77">
        <f t="shared" si="2"/>
        <v>0</v>
      </c>
      <c r="AV10" s="75" t="s">
        <v>3036</v>
      </c>
      <c r="AW10" s="19">
        <v>2120856</v>
      </c>
      <c r="AX10" s="19">
        <v>200925</v>
      </c>
      <c r="AY10" s="15" t="s">
        <v>1082</v>
      </c>
      <c r="AZ10" s="19" t="s">
        <v>1055</v>
      </c>
      <c r="BA10" s="15" t="s">
        <v>61</v>
      </c>
      <c r="BB10" s="15" t="s">
        <v>21</v>
      </c>
      <c r="BC10" s="15" t="s">
        <v>1065</v>
      </c>
    </row>
    <row r="11" spans="1:55" ht="76.5" customHeight="1">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3037</v>
      </c>
      <c r="AP11" s="78"/>
      <c r="AQ11" s="79"/>
      <c r="AR11" s="76">
        <v>0</v>
      </c>
      <c r="AS11" s="76">
        <v>0</v>
      </c>
      <c r="AT11" s="76">
        <f t="shared" si="2"/>
        <v>-37707186</v>
      </c>
      <c r="AU11" s="77">
        <f t="shared" si="2"/>
        <v>0</v>
      </c>
      <c r="AV11" s="75" t="s">
        <v>3036</v>
      </c>
      <c r="AW11" s="19" t="s">
        <v>1040</v>
      </c>
      <c r="AX11" s="19">
        <v>211012</v>
      </c>
      <c r="AY11" s="15" t="s">
        <v>1051</v>
      </c>
      <c r="AZ11" s="19" t="s">
        <v>1055</v>
      </c>
      <c r="BA11" s="15" t="s">
        <v>16</v>
      </c>
      <c r="BB11" s="15" t="s">
        <v>21</v>
      </c>
      <c r="BC11" s="57" t="s">
        <v>1028</v>
      </c>
    </row>
    <row r="12" spans="1:55" ht="76.5" customHeight="1">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3037</v>
      </c>
      <c r="AP12" s="78">
        <v>14.75</v>
      </c>
      <c r="AQ12" s="79" t="s">
        <v>1062</v>
      </c>
      <c r="AR12" s="76">
        <v>15404949</v>
      </c>
      <c r="AS12" s="76">
        <v>0</v>
      </c>
      <c r="AT12" s="76">
        <f t="shared" si="2"/>
        <v>314629</v>
      </c>
      <c r="AU12" s="77">
        <f t="shared" si="2"/>
        <v>0</v>
      </c>
      <c r="AV12" s="75" t="s">
        <v>3036</v>
      </c>
      <c r="AW12" s="19">
        <v>2120856</v>
      </c>
      <c r="AX12" s="19">
        <v>200925</v>
      </c>
      <c r="AY12" s="15" t="s">
        <v>1082</v>
      </c>
      <c r="AZ12" s="19" t="s">
        <v>1055</v>
      </c>
      <c r="BA12" s="15" t="s">
        <v>61</v>
      </c>
      <c r="BB12" s="15" t="s">
        <v>21</v>
      </c>
      <c r="BC12" s="15" t="s">
        <v>1065</v>
      </c>
    </row>
    <row r="13" spans="1:55" ht="76.5" customHeight="1">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3037</v>
      </c>
      <c r="AP13" s="78">
        <v>35.75</v>
      </c>
      <c r="AQ13" s="79" t="s">
        <v>1062</v>
      </c>
      <c r="AR13" s="76">
        <v>0</v>
      </c>
      <c r="AS13" s="76">
        <v>0</v>
      </c>
      <c r="AT13" s="76">
        <f t="shared" si="2"/>
        <v>0</v>
      </c>
      <c r="AU13" s="77">
        <f t="shared" si="2"/>
        <v>0</v>
      </c>
      <c r="AV13" s="75" t="s">
        <v>3253</v>
      </c>
      <c r="AW13" s="19" t="s">
        <v>1096</v>
      </c>
      <c r="AX13" s="19">
        <v>194009</v>
      </c>
      <c r="AY13" s="15" t="s">
        <v>1097</v>
      </c>
      <c r="AZ13" s="19" t="s">
        <v>1055</v>
      </c>
      <c r="BA13" s="15" t="s">
        <v>3176</v>
      </c>
      <c r="BB13" s="15" t="s">
        <v>14</v>
      </c>
      <c r="BC13" s="15" t="s">
        <v>1065</v>
      </c>
    </row>
    <row r="14" spans="1:55" ht="76.5" customHeight="1">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3036</v>
      </c>
      <c r="AW14" s="19" t="s">
        <v>1040</v>
      </c>
      <c r="AX14" s="19">
        <v>211012</v>
      </c>
      <c r="AY14" s="15" t="s">
        <v>1051</v>
      </c>
      <c r="AZ14" s="19" t="s">
        <v>1041</v>
      </c>
      <c r="BA14" s="15" t="s">
        <v>3176</v>
      </c>
      <c r="BB14" s="15" t="s">
        <v>5</v>
      </c>
      <c r="BC14" s="15" t="s">
        <v>1065</v>
      </c>
    </row>
    <row r="15" spans="1:55" ht="76.5" customHeight="1">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3036</v>
      </c>
      <c r="AW15" s="19">
        <v>2120856</v>
      </c>
      <c r="AX15" s="19">
        <v>200925</v>
      </c>
      <c r="AY15" s="15" t="s">
        <v>1082</v>
      </c>
      <c r="AZ15" s="19" t="s">
        <v>1055</v>
      </c>
      <c r="BA15" s="15" t="s">
        <v>61</v>
      </c>
      <c r="BB15" s="15" t="s">
        <v>5</v>
      </c>
      <c r="BC15" s="15" t="s">
        <v>1065</v>
      </c>
    </row>
    <row r="16" spans="1:55" ht="76.5" customHeight="1">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3036</v>
      </c>
      <c r="AW16" s="19">
        <v>2120856</v>
      </c>
      <c r="AX16" s="19">
        <v>200925</v>
      </c>
      <c r="AY16" s="15" t="s">
        <v>1082</v>
      </c>
      <c r="AZ16" s="19" t="s">
        <v>1055</v>
      </c>
      <c r="BA16" s="15" t="s">
        <v>61</v>
      </c>
      <c r="BB16" s="15" t="s">
        <v>5</v>
      </c>
      <c r="BC16" s="15" t="s">
        <v>1065</v>
      </c>
    </row>
    <row r="17" spans="1:55" ht="76.5" customHeight="1">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3037</v>
      </c>
      <c r="AP17" s="78">
        <v>8</v>
      </c>
      <c r="AQ17" s="79" t="s">
        <v>1071</v>
      </c>
      <c r="AR17" s="76">
        <v>15443771</v>
      </c>
      <c r="AS17" s="76">
        <v>0</v>
      </c>
      <c r="AT17" s="76">
        <f t="shared" si="2"/>
        <v>315422</v>
      </c>
      <c r="AU17" s="77">
        <f t="shared" si="2"/>
        <v>0</v>
      </c>
      <c r="AV17" s="75" t="s">
        <v>3036</v>
      </c>
      <c r="AW17" s="19">
        <v>2120856</v>
      </c>
      <c r="AX17" s="19">
        <v>200925</v>
      </c>
      <c r="AY17" s="15" t="s">
        <v>1082</v>
      </c>
      <c r="AZ17" s="19" t="s">
        <v>1055</v>
      </c>
      <c r="BA17" s="15" t="s">
        <v>61</v>
      </c>
      <c r="BB17" s="15" t="s">
        <v>21</v>
      </c>
      <c r="BC17" s="15" t="s">
        <v>1065</v>
      </c>
    </row>
    <row r="18" spans="1:55" ht="76.5" customHeight="1">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3036</v>
      </c>
      <c r="AW18" s="19">
        <v>2120856</v>
      </c>
      <c r="AX18" s="19">
        <v>200925</v>
      </c>
      <c r="AY18" s="15" t="s">
        <v>1082</v>
      </c>
      <c r="AZ18" s="19" t="s">
        <v>1055</v>
      </c>
      <c r="BA18" s="15" t="s">
        <v>61</v>
      </c>
      <c r="BB18" s="15" t="s">
        <v>21</v>
      </c>
      <c r="BC18" s="15" t="s">
        <v>1065</v>
      </c>
    </row>
    <row r="19" spans="1:55" ht="76.5" customHeight="1">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3036</v>
      </c>
      <c r="AW19" s="19">
        <v>2120856</v>
      </c>
      <c r="AX19" s="19">
        <v>200925</v>
      </c>
      <c r="AY19" s="15" t="s">
        <v>1082</v>
      </c>
      <c r="AZ19" s="19" t="s">
        <v>1055</v>
      </c>
      <c r="BA19" s="15" t="s">
        <v>61</v>
      </c>
      <c r="BB19" s="15" t="s">
        <v>5</v>
      </c>
      <c r="BC19" s="15" t="s">
        <v>1065</v>
      </c>
    </row>
    <row r="20" spans="1:55" ht="76.5" customHeight="1">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3037</v>
      </c>
      <c r="AP20" s="78">
        <v>8</v>
      </c>
      <c r="AQ20" s="79" t="s">
        <v>1071</v>
      </c>
      <c r="AR20" s="76">
        <v>76749378</v>
      </c>
      <c r="AS20" s="76">
        <v>0</v>
      </c>
      <c r="AT20" s="76">
        <f t="shared" si="2"/>
        <v>1567523</v>
      </c>
      <c r="AU20" s="77">
        <f t="shared" si="2"/>
        <v>0</v>
      </c>
      <c r="AV20" s="75" t="s">
        <v>3036</v>
      </c>
      <c r="AW20" s="19">
        <v>2120856</v>
      </c>
      <c r="AX20" s="19">
        <v>200925</v>
      </c>
      <c r="AY20" s="15" t="s">
        <v>1082</v>
      </c>
      <c r="AZ20" s="19" t="s">
        <v>1055</v>
      </c>
      <c r="BA20" s="15" t="s">
        <v>61</v>
      </c>
      <c r="BB20" s="15" t="s">
        <v>5</v>
      </c>
      <c r="BC20" s="15" t="s">
        <v>1065</v>
      </c>
    </row>
    <row r="21" spans="1:55" ht="76.5" customHeight="1">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3037</v>
      </c>
      <c r="AP21" s="78">
        <v>14.75</v>
      </c>
      <c r="AQ21" s="79" t="s">
        <v>1062</v>
      </c>
      <c r="AR21" s="76">
        <v>15416756</v>
      </c>
      <c r="AS21" s="76">
        <v>0</v>
      </c>
      <c r="AT21" s="76">
        <f t="shared" si="2"/>
        <v>314870</v>
      </c>
      <c r="AU21" s="77">
        <f t="shared" si="2"/>
        <v>0</v>
      </c>
      <c r="AV21" s="75" t="s">
        <v>3036</v>
      </c>
      <c r="AW21" s="19">
        <v>2120856</v>
      </c>
      <c r="AX21" s="19">
        <v>200925</v>
      </c>
      <c r="AY21" s="15" t="s">
        <v>1082</v>
      </c>
      <c r="AZ21" s="19" t="s">
        <v>1055</v>
      </c>
      <c r="BA21" s="15" t="s">
        <v>61</v>
      </c>
      <c r="BB21" s="15" t="s">
        <v>21</v>
      </c>
      <c r="BC21" s="15" t="s">
        <v>1065</v>
      </c>
    </row>
    <row r="22" spans="1:55" ht="76.5" customHeight="1">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3037</v>
      </c>
      <c r="AP22" s="78">
        <v>56.75</v>
      </c>
      <c r="AQ22" s="79" t="s">
        <v>1036</v>
      </c>
      <c r="AR22" s="76">
        <v>278841553</v>
      </c>
      <c r="AS22" s="76">
        <v>500000000</v>
      </c>
      <c r="AT22" s="76">
        <f t="shared" si="2"/>
        <v>5695035</v>
      </c>
      <c r="AU22" s="77">
        <f t="shared" si="2"/>
        <v>0</v>
      </c>
      <c r="AV22" s="75" t="s">
        <v>3036</v>
      </c>
      <c r="AW22" s="19" t="s">
        <v>1040</v>
      </c>
      <c r="AX22" s="19">
        <v>196028</v>
      </c>
      <c r="AY22" s="15" t="s">
        <v>1125</v>
      </c>
      <c r="AZ22" s="19" t="s">
        <v>1055</v>
      </c>
      <c r="BA22" s="15" t="s">
        <v>61</v>
      </c>
      <c r="BB22" s="15" t="s">
        <v>7</v>
      </c>
      <c r="BC22" s="15" t="s">
        <v>1065</v>
      </c>
    </row>
    <row r="23" spans="1:55" ht="76.5" customHeight="1">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3037</v>
      </c>
      <c r="AP23" s="78">
        <v>8</v>
      </c>
      <c r="AQ23" s="79" t="s">
        <v>1071</v>
      </c>
      <c r="AR23" s="76">
        <v>15404949</v>
      </c>
      <c r="AS23" s="76">
        <v>0</v>
      </c>
      <c r="AT23" s="76">
        <f t="shared" si="2"/>
        <v>314629</v>
      </c>
      <c r="AU23" s="77">
        <f t="shared" si="2"/>
        <v>0</v>
      </c>
      <c r="AV23" s="75" t="s">
        <v>3036</v>
      </c>
      <c r="AW23" s="19">
        <v>2120856</v>
      </c>
      <c r="AX23" s="19">
        <v>200925</v>
      </c>
      <c r="AY23" s="15" t="s">
        <v>1082</v>
      </c>
      <c r="AZ23" s="19" t="s">
        <v>1055</v>
      </c>
      <c r="BA23" s="15" t="s">
        <v>61</v>
      </c>
      <c r="BB23" s="15" t="s">
        <v>5</v>
      </c>
      <c r="BC23" s="15" t="s">
        <v>1065</v>
      </c>
    </row>
    <row r="24" spans="1:55" ht="76.5" customHeight="1">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3037</v>
      </c>
      <c r="AP24" s="78">
        <v>28.25</v>
      </c>
      <c r="AQ24" s="79" t="s">
        <v>1062</v>
      </c>
      <c r="AR24" s="76">
        <v>104680106</v>
      </c>
      <c r="AS24" s="76">
        <v>0</v>
      </c>
      <c r="AT24" s="76">
        <f t="shared" si="2"/>
        <v>2137977</v>
      </c>
      <c r="AU24" s="77">
        <f t="shared" si="2"/>
        <v>0</v>
      </c>
      <c r="AV24" s="75" t="s">
        <v>3036</v>
      </c>
      <c r="AW24" s="19" t="s">
        <v>1040</v>
      </c>
      <c r="AX24" s="19">
        <v>211034</v>
      </c>
      <c r="AY24" s="15" t="s">
        <v>1051</v>
      </c>
      <c r="AZ24" s="19" t="s">
        <v>1134</v>
      </c>
      <c r="BA24" s="15" t="s">
        <v>142</v>
      </c>
      <c r="BB24" s="15" t="s">
        <v>21</v>
      </c>
      <c r="BC24" s="15" t="s">
        <v>1065</v>
      </c>
    </row>
    <row r="25" spans="1:55" ht="76.5" customHeight="1">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3037</v>
      </c>
      <c r="AP25" s="78">
        <v>28.25</v>
      </c>
      <c r="AQ25" s="79" t="s">
        <v>1062</v>
      </c>
      <c r="AR25" s="76">
        <v>56339278</v>
      </c>
      <c r="AS25" s="76">
        <v>0</v>
      </c>
      <c r="AT25" s="76">
        <f t="shared" si="2"/>
        <v>1150668</v>
      </c>
      <c r="AU25" s="77">
        <f t="shared" si="2"/>
        <v>0</v>
      </c>
      <c r="AV25" s="75" t="s">
        <v>3036</v>
      </c>
      <c r="AW25" s="19" t="s">
        <v>1040</v>
      </c>
      <c r="AX25" s="19">
        <v>211012</v>
      </c>
      <c r="AY25" s="15" t="s">
        <v>1051</v>
      </c>
      <c r="AZ25" s="19" t="s">
        <v>1134</v>
      </c>
      <c r="BA25" s="15" t="s">
        <v>142</v>
      </c>
      <c r="BB25" s="15" t="s">
        <v>21</v>
      </c>
      <c r="BC25" s="15" t="s">
        <v>1065</v>
      </c>
    </row>
    <row r="26" spans="1:55" ht="76.5" customHeight="1">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3037</v>
      </c>
      <c r="AP26" s="78">
        <v>28.25</v>
      </c>
      <c r="AQ26" s="79" t="s">
        <v>1062</v>
      </c>
      <c r="AR26" s="76">
        <v>104680106</v>
      </c>
      <c r="AS26" s="76">
        <v>0</v>
      </c>
      <c r="AT26" s="76">
        <f t="shared" si="2"/>
        <v>2137977</v>
      </c>
      <c r="AU26" s="77">
        <f t="shared" si="2"/>
        <v>0</v>
      </c>
      <c r="AV26" s="75" t="s">
        <v>3036</v>
      </c>
      <c r="AW26" s="19" t="s">
        <v>1040</v>
      </c>
      <c r="AX26" s="19">
        <v>211034</v>
      </c>
      <c r="AY26" s="15" t="s">
        <v>1051</v>
      </c>
      <c r="AZ26" s="19" t="s">
        <v>1134</v>
      </c>
      <c r="BA26" s="15" t="s">
        <v>142</v>
      </c>
      <c r="BB26" s="15" t="s">
        <v>21</v>
      </c>
      <c r="BC26" s="15" t="s">
        <v>1065</v>
      </c>
    </row>
    <row r="27" spans="1:55" ht="76.5" customHeight="1">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3037</v>
      </c>
      <c r="AP27" s="78">
        <v>28.25</v>
      </c>
      <c r="AQ27" s="79" t="s">
        <v>1062</v>
      </c>
      <c r="AR27" s="76">
        <v>101410700</v>
      </c>
      <c r="AS27" s="76">
        <v>0</v>
      </c>
      <c r="AT27" s="76">
        <f t="shared" si="2"/>
        <v>2071203</v>
      </c>
      <c r="AU27" s="77">
        <f t="shared" si="2"/>
        <v>0</v>
      </c>
      <c r="AV27" s="75" t="s">
        <v>3036</v>
      </c>
      <c r="AW27" s="19" t="s">
        <v>1040</v>
      </c>
      <c r="AX27" s="19">
        <v>211012</v>
      </c>
      <c r="AY27" s="15" t="s">
        <v>1051</v>
      </c>
      <c r="AZ27" s="19" t="s">
        <v>1134</v>
      </c>
      <c r="BA27" s="15" t="s">
        <v>142</v>
      </c>
      <c r="BB27" s="15" t="s">
        <v>21</v>
      </c>
      <c r="BC27" s="15" t="s">
        <v>1065</v>
      </c>
    </row>
    <row r="28" spans="1:55" ht="76.5" customHeight="1">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3037</v>
      </c>
      <c r="AP28" s="78">
        <v>28.25</v>
      </c>
      <c r="AQ28" s="79" t="s">
        <v>1062</v>
      </c>
      <c r="AR28" s="76">
        <v>104680106</v>
      </c>
      <c r="AS28" s="76">
        <v>0</v>
      </c>
      <c r="AT28" s="76">
        <f t="shared" si="2"/>
        <v>2137977</v>
      </c>
      <c r="AU28" s="77">
        <f t="shared" si="2"/>
        <v>0</v>
      </c>
      <c r="AV28" s="75" t="s">
        <v>3036</v>
      </c>
      <c r="AW28" s="19" t="s">
        <v>1040</v>
      </c>
      <c r="AX28" s="19">
        <v>211034</v>
      </c>
      <c r="AY28" s="15" t="s">
        <v>1051</v>
      </c>
      <c r="AZ28" s="19" t="s">
        <v>1134</v>
      </c>
      <c r="BA28" s="15" t="s">
        <v>142</v>
      </c>
      <c r="BB28" s="15" t="s">
        <v>21</v>
      </c>
      <c r="BC28" s="15" t="s">
        <v>1065</v>
      </c>
    </row>
    <row r="29" spans="1:55" ht="76.5" customHeight="1">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3036</v>
      </c>
      <c r="AW29" s="19" t="s">
        <v>1040</v>
      </c>
      <c r="AX29" s="15">
        <v>212019</v>
      </c>
      <c r="AY29" s="15" t="s">
        <v>1051</v>
      </c>
      <c r="AZ29" s="19" t="s">
        <v>1134</v>
      </c>
      <c r="BA29" s="15" t="s">
        <v>142</v>
      </c>
      <c r="BB29" s="15" t="s">
        <v>21</v>
      </c>
      <c r="BC29" s="15" t="s">
        <v>1065</v>
      </c>
    </row>
    <row r="30" spans="1:55" ht="76.5" customHeight="1">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3036</v>
      </c>
      <c r="AW30" s="19" t="s">
        <v>1040</v>
      </c>
      <c r="AX30" s="19">
        <v>211034</v>
      </c>
      <c r="AY30" s="15" t="s">
        <v>1051</v>
      </c>
      <c r="AZ30" s="19" t="s">
        <v>1134</v>
      </c>
      <c r="BA30" s="15" t="s">
        <v>142</v>
      </c>
      <c r="BB30" s="15" t="s">
        <v>21</v>
      </c>
      <c r="BC30" s="15" t="s">
        <v>1065</v>
      </c>
    </row>
    <row r="31" spans="1:55" ht="76.5" customHeight="1">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3036</v>
      </c>
      <c r="AW31" s="19" t="s">
        <v>1040</v>
      </c>
      <c r="AX31" s="19">
        <v>211034</v>
      </c>
      <c r="AY31" s="15" t="s">
        <v>1051</v>
      </c>
      <c r="AZ31" s="19" t="s">
        <v>1134</v>
      </c>
      <c r="BA31" s="15" t="s">
        <v>142</v>
      </c>
      <c r="BB31" s="15" t="s">
        <v>21</v>
      </c>
      <c r="BC31" s="15" t="s">
        <v>1065</v>
      </c>
    </row>
    <row r="32" spans="1:55" ht="76.5" customHeight="1">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3036</v>
      </c>
      <c r="AW32" s="19" t="s">
        <v>1040</v>
      </c>
      <c r="AX32" s="19">
        <v>211034</v>
      </c>
      <c r="AY32" s="15" t="s">
        <v>1051</v>
      </c>
      <c r="AZ32" s="19" t="s">
        <v>1134</v>
      </c>
      <c r="BA32" s="15" t="s">
        <v>142</v>
      </c>
      <c r="BB32" s="15" t="s">
        <v>21</v>
      </c>
      <c r="BC32" s="15" t="s">
        <v>1065</v>
      </c>
    </row>
    <row r="33" spans="1:55" ht="76.5" customHeight="1">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3036</v>
      </c>
      <c r="AW33" s="19" t="s">
        <v>1040</v>
      </c>
      <c r="AX33" s="19">
        <v>211012</v>
      </c>
      <c r="AY33" s="19" t="s">
        <v>1051</v>
      </c>
      <c r="AZ33" s="19" t="s">
        <v>1134</v>
      </c>
      <c r="BA33" s="15" t="s">
        <v>142</v>
      </c>
      <c r="BB33" s="15" t="s">
        <v>21</v>
      </c>
      <c r="BC33" s="15" t="s">
        <v>1065</v>
      </c>
    </row>
    <row r="34" spans="1:55" ht="76.5" customHeight="1">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3036</v>
      </c>
      <c r="AW34" s="19" t="s">
        <v>1040</v>
      </c>
      <c r="AX34" s="19">
        <v>211034</v>
      </c>
      <c r="AY34" s="15" t="s">
        <v>1051</v>
      </c>
      <c r="AZ34" s="19" t="s">
        <v>1134</v>
      </c>
      <c r="BA34" s="15" t="s">
        <v>142</v>
      </c>
      <c r="BB34" s="15" t="s">
        <v>5</v>
      </c>
      <c r="BC34" s="15" t="s">
        <v>1065</v>
      </c>
    </row>
    <row r="35" spans="1:55" ht="76.5" customHeight="1">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3036</v>
      </c>
      <c r="AW35" s="19" t="s">
        <v>1040</v>
      </c>
      <c r="AX35" s="19">
        <v>211034</v>
      </c>
      <c r="AY35" s="15" t="s">
        <v>1051</v>
      </c>
      <c r="AZ35" s="19" t="s">
        <v>1134</v>
      </c>
      <c r="BA35" s="15" t="s">
        <v>142</v>
      </c>
      <c r="BB35" s="15" t="s">
        <v>21</v>
      </c>
      <c r="BC35" s="15" t="s">
        <v>1065</v>
      </c>
    </row>
    <row r="36" spans="1:55" ht="76.5" customHeight="1">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3036</v>
      </c>
      <c r="AW36" s="19" t="s">
        <v>1040</v>
      </c>
      <c r="AX36" s="19">
        <v>211034</v>
      </c>
      <c r="AY36" s="15" t="s">
        <v>1051</v>
      </c>
      <c r="AZ36" s="19" t="s">
        <v>1134</v>
      </c>
      <c r="BA36" s="15" t="s">
        <v>142</v>
      </c>
      <c r="BB36" s="15" t="s">
        <v>21</v>
      </c>
      <c r="BC36" s="15" t="s">
        <v>1065</v>
      </c>
    </row>
    <row r="37" spans="1:55" ht="76.5" customHeight="1">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3036</v>
      </c>
      <c r="AW37" s="19" t="s">
        <v>1040</v>
      </c>
      <c r="AX37" s="19">
        <v>211012</v>
      </c>
      <c r="AY37" s="15" t="s">
        <v>1051</v>
      </c>
      <c r="AZ37" s="19" t="s">
        <v>1134</v>
      </c>
      <c r="BA37" s="15" t="s">
        <v>142</v>
      </c>
      <c r="BB37" s="15" t="s">
        <v>21</v>
      </c>
      <c r="BC37" s="15" t="s">
        <v>1065</v>
      </c>
    </row>
    <row r="38" spans="1:55" ht="76.5" hidden="1" customHeight="1">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3036</v>
      </c>
      <c r="AW38" s="19" t="s">
        <v>1040</v>
      </c>
      <c r="AX38" s="19">
        <v>211034</v>
      </c>
      <c r="AY38" s="15" t="s">
        <v>1051</v>
      </c>
      <c r="AZ38" s="19" t="s">
        <v>1134</v>
      </c>
      <c r="BA38" s="15" t="s">
        <v>142</v>
      </c>
      <c r="BB38" s="15" t="s">
        <v>21</v>
      </c>
      <c r="BC38" s="15" t="s">
        <v>1065</v>
      </c>
    </row>
    <row r="39" spans="1:55" ht="76.5" hidden="1" customHeight="1">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3036</v>
      </c>
      <c r="AW39" s="19" t="s">
        <v>1040</v>
      </c>
      <c r="AX39" s="19">
        <v>211012</v>
      </c>
      <c r="AY39" s="15" t="s">
        <v>1051</v>
      </c>
      <c r="AZ39" s="19" t="s">
        <v>1134</v>
      </c>
      <c r="BA39" s="15" t="s">
        <v>142</v>
      </c>
      <c r="BB39" s="15" t="s">
        <v>21</v>
      </c>
      <c r="BC39" s="15" t="s">
        <v>1065</v>
      </c>
    </row>
    <row r="40" spans="1:55" ht="76.5" hidden="1" customHeight="1">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3036</v>
      </c>
      <c r="AW40" s="19" t="s">
        <v>1040</v>
      </c>
      <c r="AX40" s="19">
        <v>211034</v>
      </c>
      <c r="AY40" s="15" t="s">
        <v>1051</v>
      </c>
      <c r="AZ40" s="19" t="s">
        <v>1134</v>
      </c>
      <c r="BA40" s="15" t="s">
        <v>142</v>
      </c>
      <c r="BB40" s="15" t="s">
        <v>21</v>
      </c>
      <c r="BC40" s="15" t="s">
        <v>1065</v>
      </c>
    </row>
    <row r="41" spans="1:55" ht="96.75" hidden="1" customHeight="1">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3036</v>
      </c>
      <c r="AW41" s="19" t="s">
        <v>1040</v>
      </c>
      <c r="AX41" s="19">
        <v>211034</v>
      </c>
      <c r="AY41" s="15" t="s">
        <v>1051</v>
      </c>
      <c r="AZ41" s="19" t="s">
        <v>1134</v>
      </c>
      <c r="BA41" s="15" t="s">
        <v>142</v>
      </c>
      <c r="BB41" s="15" t="s">
        <v>21</v>
      </c>
      <c r="BC41" s="15" t="s">
        <v>1065</v>
      </c>
    </row>
    <row r="42" spans="1:55" ht="76.5" hidden="1" customHeight="1">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3036</v>
      </c>
      <c r="AW42" s="19" t="s">
        <v>1040</v>
      </c>
      <c r="AX42" s="19">
        <v>211034</v>
      </c>
      <c r="AY42" s="15" t="s">
        <v>1051</v>
      </c>
      <c r="AZ42" s="19" t="s">
        <v>1134</v>
      </c>
      <c r="BA42" s="15" t="s">
        <v>142</v>
      </c>
      <c r="BB42" s="15" t="s">
        <v>21</v>
      </c>
      <c r="BC42" s="15" t="s">
        <v>1065</v>
      </c>
    </row>
    <row r="43" spans="1:55" ht="76.5" hidden="1" customHeight="1">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3036</v>
      </c>
      <c r="AW43" s="19" t="s">
        <v>1040</v>
      </c>
      <c r="AX43" s="19">
        <v>211012</v>
      </c>
      <c r="AY43" s="15" t="s">
        <v>1051</v>
      </c>
      <c r="AZ43" s="19" t="s">
        <v>1134</v>
      </c>
      <c r="BA43" s="15" t="s">
        <v>142</v>
      </c>
      <c r="BB43" s="15" t="s">
        <v>21</v>
      </c>
      <c r="BC43" s="15" t="s">
        <v>1065</v>
      </c>
    </row>
    <row r="44" spans="1:55" ht="76.5" hidden="1" customHeight="1">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3036</v>
      </c>
      <c r="AW44" s="19" t="s">
        <v>1040</v>
      </c>
      <c r="AX44" s="19">
        <v>211034</v>
      </c>
      <c r="AY44" s="15" t="s">
        <v>1051</v>
      </c>
      <c r="AZ44" s="19" t="s">
        <v>1134</v>
      </c>
      <c r="BA44" s="15" t="s">
        <v>142</v>
      </c>
      <c r="BB44" s="15" t="s">
        <v>21</v>
      </c>
      <c r="BC44" s="15" t="s">
        <v>1065</v>
      </c>
    </row>
    <row r="45" spans="1:55" ht="76.5" hidden="1" customHeight="1">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3036</v>
      </c>
      <c r="AW45" s="19" t="s">
        <v>1040</v>
      </c>
      <c r="AX45" s="19">
        <v>211034</v>
      </c>
      <c r="AY45" s="15" t="s">
        <v>1051</v>
      </c>
      <c r="AZ45" s="19" t="s">
        <v>1134</v>
      </c>
      <c r="BA45" s="15" t="s">
        <v>142</v>
      </c>
      <c r="BB45" s="15" t="s">
        <v>21</v>
      </c>
      <c r="BC45" s="15" t="s">
        <v>1065</v>
      </c>
    </row>
    <row r="46" spans="1:55" ht="76.5" hidden="1" customHeight="1">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3036</v>
      </c>
      <c r="AW46" s="19" t="s">
        <v>1040</v>
      </c>
      <c r="AX46" s="19">
        <v>211034</v>
      </c>
      <c r="AY46" s="15" t="s">
        <v>1051</v>
      </c>
      <c r="AZ46" s="19" t="s">
        <v>1134</v>
      </c>
      <c r="BA46" s="15" t="s">
        <v>142</v>
      </c>
      <c r="BB46" s="15" t="s">
        <v>21</v>
      </c>
      <c r="BC46" s="15" t="s">
        <v>1065</v>
      </c>
    </row>
    <row r="47" spans="1:55" ht="76.5" hidden="1" customHeight="1">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3036</v>
      </c>
      <c r="AW47" s="19" t="s">
        <v>1040</v>
      </c>
      <c r="AX47" s="19">
        <v>211012</v>
      </c>
      <c r="AY47" s="15" t="s">
        <v>1051</v>
      </c>
      <c r="AZ47" s="19" t="s">
        <v>1134</v>
      </c>
      <c r="BA47" s="15" t="s">
        <v>142</v>
      </c>
      <c r="BB47" s="15" t="s">
        <v>21</v>
      </c>
      <c r="BC47" s="15" t="s">
        <v>1065</v>
      </c>
    </row>
    <row r="48" spans="1:55" ht="76.5" hidden="1" customHeight="1">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3036</v>
      </c>
      <c r="AW48" s="19" t="s">
        <v>1040</v>
      </c>
      <c r="AX48" s="19">
        <v>211034</v>
      </c>
      <c r="AY48" s="15" t="s">
        <v>1051</v>
      </c>
      <c r="AZ48" s="19" t="s">
        <v>1134</v>
      </c>
      <c r="BA48" s="15" t="s">
        <v>142</v>
      </c>
      <c r="BB48" s="15" t="s">
        <v>5</v>
      </c>
      <c r="BC48" s="15" t="s">
        <v>1065</v>
      </c>
    </row>
    <row r="49" spans="1:55" ht="76.5" hidden="1" customHeight="1">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3036</v>
      </c>
      <c r="AW49" s="19" t="s">
        <v>1040</v>
      </c>
      <c r="AX49" s="19" t="s">
        <v>1174</v>
      </c>
      <c r="AY49" s="19" t="s">
        <v>1051</v>
      </c>
      <c r="AZ49" s="19" t="s">
        <v>1134</v>
      </c>
      <c r="BA49" s="15" t="s">
        <v>142</v>
      </c>
      <c r="BB49" s="15" t="s">
        <v>21</v>
      </c>
      <c r="BC49" s="15" t="s">
        <v>1065</v>
      </c>
    </row>
    <row r="50" spans="1:55" ht="76.5" hidden="1" customHeight="1">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3036</v>
      </c>
      <c r="AW50" s="19" t="s">
        <v>1040</v>
      </c>
      <c r="AX50" s="19">
        <v>195073</v>
      </c>
      <c r="AY50" s="15" t="s">
        <v>1072</v>
      </c>
      <c r="AZ50" s="19" t="s">
        <v>1134</v>
      </c>
      <c r="BA50" s="15" t="s">
        <v>142</v>
      </c>
      <c r="BB50" s="15" t="s">
        <v>21</v>
      </c>
      <c r="BC50" s="15" t="s">
        <v>1065</v>
      </c>
    </row>
    <row r="51" spans="1:55" ht="76.5" hidden="1" customHeight="1">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3036</v>
      </c>
      <c r="AW51" s="19" t="s">
        <v>1040</v>
      </c>
      <c r="AX51" s="19">
        <v>211012</v>
      </c>
      <c r="AY51" s="19" t="s">
        <v>1051</v>
      </c>
      <c r="AZ51" s="19" t="s">
        <v>1134</v>
      </c>
      <c r="BA51" s="15" t="s">
        <v>142</v>
      </c>
      <c r="BB51" s="15" t="s">
        <v>21</v>
      </c>
      <c r="BC51" s="15" t="s">
        <v>1065</v>
      </c>
    </row>
    <row r="52" spans="1:55" ht="76.5" hidden="1" customHeight="1">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3036</v>
      </c>
      <c r="AW52" s="19" t="s">
        <v>1040</v>
      </c>
      <c r="AX52" s="19">
        <v>211034</v>
      </c>
      <c r="AY52" s="15" t="s">
        <v>1051</v>
      </c>
      <c r="AZ52" s="19" t="s">
        <v>1134</v>
      </c>
      <c r="BA52" s="15" t="s">
        <v>142</v>
      </c>
      <c r="BB52" s="15" t="s">
        <v>21</v>
      </c>
      <c r="BC52" s="15" t="s">
        <v>1065</v>
      </c>
    </row>
    <row r="53" spans="1:55" ht="76.5" hidden="1" customHeight="1">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3184</v>
      </c>
      <c r="AW53" s="19" t="s">
        <v>1040</v>
      </c>
      <c r="AX53" s="19">
        <v>211012</v>
      </c>
      <c r="AY53" s="15" t="s">
        <v>1051</v>
      </c>
      <c r="AZ53" s="19" t="s">
        <v>1134</v>
      </c>
      <c r="BA53" s="15" t="s">
        <v>142</v>
      </c>
      <c r="BB53" s="15" t="s">
        <v>21</v>
      </c>
      <c r="BC53" s="15" t="s">
        <v>3015</v>
      </c>
    </row>
    <row r="54" spans="1:55" ht="76.5" hidden="1" customHeight="1">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3037</v>
      </c>
      <c r="AP54" s="78">
        <v>28.25</v>
      </c>
      <c r="AQ54" s="79" t="s">
        <v>1062</v>
      </c>
      <c r="AR54" s="76">
        <v>60617037</v>
      </c>
      <c r="AS54" s="76">
        <v>0</v>
      </c>
      <c r="AT54" s="76">
        <f t="shared" si="2"/>
        <v>1238037</v>
      </c>
      <c r="AU54" s="77">
        <f t="shared" si="2"/>
        <v>0</v>
      </c>
      <c r="AV54" s="75" t="s">
        <v>3036</v>
      </c>
      <c r="AW54" s="19" t="s">
        <v>1040</v>
      </c>
      <c r="AX54" s="19">
        <v>211034</v>
      </c>
      <c r="AY54" s="15" t="s">
        <v>1051</v>
      </c>
      <c r="AZ54" s="19" t="s">
        <v>1134</v>
      </c>
      <c r="BA54" s="15" t="s">
        <v>142</v>
      </c>
      <c r="BB54" s="15" t="s">
        <v>21</v>
      </c>
      <c r="BC54" s="15" t="s">
        <v>1065</v>
      </c>
    </row>
    <row r="55" spans="1:55" ht="76.5" hidden="1" customHeight="1">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3037</v>
      </c>
      <c r="AP55" s="78">
        <v>28.25</v>
      </c>
      <c r="AQ55" s="79" t="s">
        <v>1062</v>
      </c>
      <c r="AR55" s="76">
        <v>58155614</v>
      </c>
      <c r="AS55" s="76">
        <v>0</v>
      </c>
      <c r="AT55" s="76">
        <f t="shared" si="2"/>
        <v>1187765</v>
      </c>
      <c r="AU55" s="77">
        <f t="shared" si="2"/>
        <v>0</v>
      </c>
      <c r="AV55" s="75" t="s">
        <v>3036</v>
      </c>
      <c r="AW55" s="19" t="s">
        <v>1040</v>
      </c>
      <c r="AX55" s="19">
        <v>211034</v>
      </c>
      <c r="AY55" s="15" t="s">
        <v>1051</v>
      </c>
      <c r="AZ55" s="19" t="s">
        <v>1134</v>
      </c>
      <c r="BA55" s="15" t="s">
        <v>142</v>
      </c>
      <c r="BB55" s="15" t="s">
        <v>21</v>
      </c>
      <c r="BC55" s="15" t="s">
        <v>1065</v>
      </c>
    </row>
    <row r="56" spans="1:55" ht="76.5" hidden="1" customHeight="1">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3037</v>
      </c>
      <c r="AP56" s="78">
        <v>28.25</v>
      </c>
      <c r="AQ56" s="79" t="s">
        <v>1062</v>
      </c>
      <c r="AR56" s="76">
        <v>57060208</v>
      </c>
      <c r="AS56" s="76">
        <v>0</v>
      </c>
      <c r="AT56" s="76">
        <f t="shared" si="2"/>
        <v>1165393</v>
      </c>
      <c r="AU56" s="77">
        <f t="shared" si="2"/>
        <v>0</v>
      </c>
      <c r="AV56" s="75" t="s">
        <v>3036</v>
      </c>
      <c r="AW56" s="19" t="s">
        <v>1040</v>
      </c>
      <c r="AX56" s="19">
        <v>211012</v>
      </c>
      <c r="AY56" s="15" t="s">
        <v>1051</v>
      </c>
      <c r="AZ56" s="19" t="s">
        <v>1134</v>
      </c>
      <c r="BA56" s="15" t="s">
        <v>142</v>
      </c>
      <c r="BB56" s="15" t="s">
        <v>21</v>
      </c>
      <c r="BC56" s="15" t="s">
        <v>1065</v>
      </c>
    </row>
    <row r="57" spans="1:55" ht="76.5" hidden="1" customHeight="1">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3037</v>
      </c>
      <c r="AP57" s="78">
        <v>28.25</v>
      </c>
      <c r="AQ57" s="79" t="s">
        <v>1062</v>
      </c>
      <c r="AR57" s="76">
        <v>61313900</v>
      </c>
      <c r="AS57" s="76">
        <v>0</v>
      </c>
      <c r="AT57" s="76">
        <f t="shared" si="2"/>
        <v>1252270</v>
      </c>
      <c r="AU57" s="77">
        <f t="shared" si="2"/>
        <v>0</v>
      </c>
      <c r="AV57" s="75" t="s">
        <v>3036</v>
      </c>
      <c r="AW57" s="19" t="s">
        <v>1040</v>
      </c>
      <c r="AX57" s="19">
        <v>211034</v>
      </c>
      <c r="AY57" s="15" t="s">
        <v>1051</v>
      </c>
      <c r="AZ57" s="19" t="s">
        <v>1134</v>
      </c>
      <c r="BA57" s="15" t="s">
        <v>142</v>
      </c>
      <c r="BB57" s="15" t="s">
        <v>21</v>
      </c>
      <c r="BC57" s="15" t="s">
        <v>1065</v>
      </c>
    </row>
    <row r="58" spans="1:55" ht="76.5" hidden="1" customHeight="1">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3037</v>
      </c>
      <c r="AP58" s="78">
        <v>28.25</v>
      </c>
      <c r="AQ58" s="79" t="s">
        <v>1062</v>
      </c>
      <c r="AR58" s="76">
        <v>104680106</v>
      </c>
      <c r="AS58" s="76">
        <v>0</v>
      </c>
      <c r="AT58" s="76">
        <f t="shared" si="2"/>
        <v>2137977</v>
      </c>
      <c r="AU58" s="77">
        <f t="shared" si="2"/>
        <v>0</v>
      </c>
      <c r="AV58" s="75" t="s">
        <v>3036</v>
      </c>
      <c r="AW58" s="19" t="s">
        <v>1040</v>
      </c>
      <c r="AX58" s="19">
        <v>211034</v>
      </c>
      <c r="AY58" s="15" t="s">
        <v>1051</v>
      </c>
      <c r="AZ58" s="19" t="s">
        <v>1134</v>
      </c>
      <c r="BA58" s="15" t="s">
        <v>142</v>
      </c>
      <c r="BB58" s="15" t="s">
        <v>21</v>
      </c>
      <c r="BC58" s="15" t="s">
        <v>1065</v>
      </c>
    </row>
    <row r="59" spans="1:55" ht="76.5" hidden="1" customHeight="1">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3037</v>
      </c>
      <c r="AP59" s="78">
        <v>28.25</v>
      </c>
      <c r="AQ59" s="79" t="s">
        <v>1062</v>
      </c>
      <c r="AR59" s="76">
        <v>110365019</v>
      </c>
      <c r="AS59" s="76">
        <v>0</v>
      </c>
      <c r="AT59" s="76">
        <f t="shared" si="2"/>
        <v>2254085</v>
      </c>
      <c r="AU59" s="77">
        <f t="shared" si="2"/>
        <v>0</v>
      </c>
      <c r="AV59" s="75" t="s">
        <v>3036</v>
      </c>
      <c r="AW59" s="19" t="s">
        <v>1040</v>
      </c>
      <c r="AX59" s="19">
        <v>211012</v>
      </c>
      <c r="AY59" s="19" t="s">
        <v>1051</v>
      </c>
      <c r="AZ59" s="19" t="s">
        <v>1134</v>
      </c>
      <c r="BA59" s="15" t="s">
        <v>142</v>
      </c>
      <c r="BB59" s="15" t="s">
        <v>21</v>
      </c>
      <c r="BC59" s="15" t="s">
        <v>1065</v>
      </c>
    </row>
    <row r="60" spans="1:55" ht="76.5" hidden="1" customHeight="1">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3037</v>
      </c>
      <c r="AP60" s="78">
        <v>28.25</v>
      </c>
      <c r="AQ60" s="79" t="s">
        <v>1062</v>
      </c>
      <c r="AR60" s="76">
        <v>106029669</v>
      </c>
      <c r="AS60" s="76">
        <v>0</v>
      </c>
      <c r="AT60" s="76">
        <f t="shared" si="2"/>
        <v>2165540</v>
      </c>
      <c r="AU60" s="77">
        <f t="shared" si="2"/>
        <v>0</v>
      </c>
      <c r="AV60" s="75" t="s">
        <v>3036</v>
      </c>
      <c r="AW60" s="19" t="s">
        <v>1040</v>
      </c>
      <c r="AX60" s="19">
        <v>211034</v>
      </c>
      <c r="AY60" s="15" t="s">
        <v>1051</v>
      </c>
      <c r="AZ60" s="19" t="s">
        <v>1134</v>
      </c>
      <c r="BA60" s="15" t="s">
        <v>142</v>
      </c>
      <c r="BB60" s="15" t="s">
        <v>21</v>
      </c>
      <c r="BC60" s="15" t="s">
        <v>1065</v>
      </c>
    </row>
    <row r="61" spans="1:55" ht="76.5" hidden="1" customHeight="1">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3037</v>
      </c>
      <c r="AP61" s="78">
        <v>28.25</v>
      </c>
      <c r="AQ61" s="79" t="s">
        <v>1062</v>
      </c>
      <c r="AR61" s="76">
        <v>105311332</v>
      </c>
      <c r="AS61" s="76">
        <v>0</v>
      </c>
      <c r="AT61" s="76">
        <f t="shared" si="2"/>
        <v>2150870</v>
      </c>
      <c r="AU61" s="77">
        <f t="shared" si="2"/>
        <v>0</v>
      </c>
      <c r="AV61" s="75" t="s">
        <v>3036</v>
      </c>
      <c r="AW61" s="19" t="s">
        <v>1040</v>
      </c>
      <c r="AX61" s="19">
        <v>211034</v>
      </c>
      <c r="AY61" s="15" t="s">
        <v>1051</v>
      </c>
      <c r="AZ61" s="19" t="s">
        <v>1134</v>
      </c>
      <c r="BA61" s="15" t="s">
        <v>142</v>
      </c>
      <c r="BB61" s="15" t="s">
        <v>21</v>
      </c>
      <c r="BC61" s="15" t="s">
        <v>1065</v>
      </c>
    </row>
    <row r="62" spans="1:55" ht="76.5" hidden="1" customHeight="1">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3037</v>
      </c>
      <c r="AP62" s="78">
        <v>28.25</v>
      </c>
      <c r="AQ62" s="79" t="s">
        <v>1062</v>
      </c>
      <c r="AR62" s="76">
        <v>104680106</v>
      </c>
      <c r="AS62" s="76">
        <v>0</v>
      </c>
      <c r="AT62" s="76">
        <f t="shared" si="2"/>
        <v>2137977</v>
      </c>
      <c r="AU62" s="77">
        <f t="shared" si="2"/>
        <v>0</v>
      </c>
      <c r="AV62" s="75" t="s">
        <v>3036</v>
      </c>
      <c r="AW62" s="19" t="s">
        <v>1040</v>
      </c>
      <c r="AX62" s="19">
        <v>211034</v>
      </c>
      <c r="AY62" s="15" t="s">
        <v>1051</v>
      </c>
      <c r="AZ62" s="19" t="s">
        <v>1134</v>
      </c>
      <c r="BA62" s="15" t="s">
        <v>142</v>
      </c>
      <c r="BB62" s="15" t="s">
        <v>21</v>
      </c>
      <c r="BC62" s="15" t="s">
        <v>1065</v>
      </c>
    </row>
    <row r="63" spans="1:55" ht="76.5" hidden="1" customHeight="1">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3037</v>
      </c>
      <c r="AP63" s="78">
        <v>28.25</v>
      </c>
      <c r="AQ63" s="79" t="s">
        <v>1062</v>
      </c>
      <c r="AR63" s="76">
        <v>104680106</v>
      </c>
      <c r="AS63" s="76">
        <v>0</v>
      </c>
      <c r="AT63" s="76">
        <f t="shared" si="2"/>
        <v>2137977</v>
      </c>
      <c r="AU63" s="77">
        <f t="shared" si="2"/>
        <v>0</v>
      </c>
      <c r="AV63" s="75" t="s">
        <v>3036</v>
      </c>
      <c r="AW63" s="19" t="s">
        <v>1040</v>
      </c>
      <c r="AX63" s="19">
        <v>211034</v>
      </c>
      <c r="AY63" s="15" t="s">
        <v>1051</v>
      </c>
      <c r="AZ63" s="19" t="s">
        <v>1134</v>
      </c>
      <c r="BA63" s="15" t="s">
        <v>142</v>
      </c>
      <c r="BB63" s="15" t="s">
        <v>21</v>
      </c>
      <c r="BC63" s="15" t="s">
        <v>1065</v>
      </c>
    </row>
    <row r="64" spans="1:55" ht="76.5" hidden="1" customHeight="1">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3037</v>
      </c>
      <c r="AP64" s="78">
        <v>28.25</v>
      </c>
      <c r="AQ64" s="79" t="s">
        <v>1062</v>
      </c>
      <c r="AR64" s="76">
        <v>56339278</v>
      </c>
      <c r="AS64" s="76">
        <v>0</v>
      </c>
      <c r="AT64" s="76">
        <f t="shared" si="2"/>
        <v>1150668</v>
      </c>
      <c r="AU64" s="77">
        <f t="shared" si="2"/>
        <v>0</v>
      </c>
      <c r="AV64" s="75" t="s">
        <v>3036</v>
      </c>
      <c r="AW64" s="19" t="s">
        <v>1040</v>
      </c>
      <c r="AX64" s="19">
        <v>211034</v>
      </c>
      <c r="AY64" s="15" t="s">
        <v>1051</v>
      </c>
      <c r="AZ64" s="19" t="s">
        <v>1134</v>
      </c>
      <c r="BA64" s="15" t="s">
        <v>142</v>
      </c>
      <c r="BB64" s="15" t="s">
        <v>21</v>
      </c>
      <c r="BC64" s="15" t="s">
        <v>1065</v>
      </c>
    </row>
    <row r="65" spans="1:55" ht="76.5" hidden="1" customHeight="1">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3037</v>
      </c>
      <c r="AP65" s="78">
        <v>8</v>
      </c>
      <c r="AQ65" s="79" t="s">
        <v>1071</v>
      </c>
      <c r="AR65" s="76">
        <v>16010707</v>
      </c>
      <c r="AS65" s="76">
        <v>0</v>
      </c>
      <c r="AT65" s="76">
        <f t="shared" si="2"/>
        <v>327001</v>
      </c>
      <c r="AU65" s="77">
        <f t="shared" si="2"/>
        <v>0</v>
      </c>
      <c r="AV65" s="75" t="s">
        <v>3036</v>
      </c>
      <c r="AW65" s="19">
        <v>2120856</v>
      </c>
      <c r="AX65" s="19">
        <v>200925</v>
      </c>
      <c r="AY65" s="15" t="s">
        <v>1082</v>
      </c>
      <c r="AZ65" s="19" t="s">
        <v>1055</v>
      </c>
      <c r="BA65" s="15" t="s">
        <v>61</v>
      </c>
      <c r="BB65" s="15" t="s">
        <v>5</v>
      </c>
      <c r="BC65" s="15" t="s">
        <v>1065</v>
      </c>
    </row>
    <row r="66" spans="1:55" ht="76.5" hidden="1" customHeight="1">
      <c r="A66" s="15">
        <v>836737</v>
      </c>
      <c r="B66" s="15" t="s">
        <v>3053</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2981</v>
      </c>
      <c r="AP66" s="78">
        <v>50</v>
      </c>
      <c r="AQ66" s="79" t="s">
        <v>1062</v>
      </c>
      <c r="AR66" s="76">
        <v>1619236075</v>
      </c>
      <c r="AS66" s="76">
        <v>0</v>
      </c>
      <c r="AT66" s="76">
        <f t="shared" si="2"/>
        <v>33071133</v>
      </c>
      <c r="AU66" s="77">
        <f t="shared" si="2"/>
        <v>0</v>
      </c>
      <c r="AV66" s="75" t="s">
        <v>2981</v>
      </c>
      <c r="AW66" s="19" t="s">
        <v>1040</v>
      </c>
      <c r="AX66" s="19" t="s">
        <v>1046</v>
      </c>
      <c r="AY66" s="15"/>
      <c r="AZ66" s="19" t="s">
        <v>1064</v>
      </c>
      <c r="BA66" s="15" t="s">
        <v>9</v>
      </c>
      <c r="BB66" s="15" t="s">
        <v>5</v>
      </c>
      <c r="BC66" s="15" t="s">
        <v>1065</v>
      </c>
    </row>
    <row r="67" spans="1:55" ht="76.5" hidden="1" customHeight="1">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2981</v>
      </c>
      <c r="AP67" s="78">
        <v>50</v>
      </c>
      <c r="AQ67" s="79" t="s">
        <v>1062</v>
      </c>
      <c r="AR67" s="76">
        <v>74961060320</v>
      </c>
      <c r="AS67" s="76">
        <v>0</v>
      </c>
      <c r="AT67" s="76">
        <f t="shared" si="2"/>
        <v>4243034480</v>
      </c>
      <c r="AU67" s="77">
        <f t="shared" si="2"/>
        <v>0</v>
      </c>
      <c r="AV67" s="75" t="s">
        <v>2981</v>
      </c>
      <c r="AW67" s="19" t="s">
        <v>1046</v>
      </c>
      <c r="AX67" s="19">
        <v>200925</v>
      </c>
      <c r="AY67" s="15" t="s">
        <v>1082</v>
      </c>
      <c r="AZ67" s="19" t="s">
        <v>1055</v>
      </c>
      <c r="BA67" s="15" t="s">
        <v>3176</v>
      </c>
      <c r="BB67" s="15" t="s">
        <v>31</v>
      </c>
      <c r="BC67" s="15" t="s">
        <v>1065</v>
      </c>
    </row>
    <row r="68" spans="1:55" ht="76.5" hidden="1" customHeight="1">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3037</v>
      </c>
      <c r="AP68" s="78">
        <v>8</v>
      </c>
      <c r="AQ68" s="79" t="s">
        <v>1071</v>
      </c>
      <c r="AR68" s="76">
        <v>15846130</v>
      </c>
      <c r="AS68" s="76">
        <v>0</v>
      </c>
      <c r="AT68" s="76">
        <f t="shared" ref="AT68:AU131" si="6">AR68-AK68</f>
        <v>323640</v>
      </c>
      <c r="AU68" s="77">
        <f t="shared" si="6"/>
        <v>0</v>
      </c>
      <c r="AV68" s="75" t="s">
        <v>3036</v>
      </c>
      <c r="AW68" s="19">
        <v>2120856</v>
      </c>
      <c r="AX68" s="19">
        <v>200925</v>
      </c>
      <c r="AY68" s="15" t="s">
        <v>1082</v>
      </c>
      <c r="AZ68" s="19" t="s">
        <v>1055</v>
      </c>
      <c r="BA68" s="15" t="s">
        <v>61</v>
      </c>
      <c r="BB68" s="15" t="s">
        <v>5</v>
      </c>
      <c r="BC68" s="15" t="s">
        <v>1065</v>
      </c>
    </row>
    <row r="69" spans="1:55" ht="76.5" hidden="1" customHeight="1">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3037</v>
      </c>
      <c r="AP69" s="78">
        <v>14.75</v>
      </c>
      <c r="AQ69" s="79" t="s">
        <v>1062</v>
      </c>
      <c r="AR69" s="76">
        <v>18680328</v>
      </c>
      <c r="AS69" s="76">
        <v>0</v>
      </c>
      <c r="AT69" s="76">
        <f t="shared" si="6"/>
        <v>381525</v>
      </c>
      <c r="AU69" s="77">
        <f t="shared" si="6"/>
        <v>0</v>
      </c>
      <c r="AV69" s="75" t="s">
        <v>3036</v>
      </c>
      <c r="AW69" s="19">
        <v>2120856</v>
      </c>
      <c r="AX69" s="19">
        <v>200925</v>
      </c>
      <c r="AY69" s="15" t="s">
        <v>1082</v>
      </c>
      <c r="AZ69" s="19" t="s">
        <v>1055</v>
      </c>
      <c r="BA69" s="15" t="s">
        <v>61</v>
      </c>
      <c r="BB69" s="15" t="s">
        <v>21</v>
      </c>
      <c r="BC69" s="15" t="s">
        <v>1065</v>
      </c>
    </row>
    <row r="70" spans="1:55" ht="76.5" hidden="1" customHeight="1">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3037</v>
      </c>
      <c r="AP70" s="78">
        <v>14.75</v>
      </c>
      <c r="AQ70" s="79" t="s">
        <v>1062</v>
      </c>
      <c r="AR70" s="76">
        <v>18066760</v>
      </c>
      <c r="AS70" s="76">
        <v>0</v>
      </c>
      <c r="AT70" s="76">
        <f t="shared" si="6"/>
        <v>368994</v>
      </c>
      <c r="AU70" s="77">
        <f t="shared" si="6"/>
        <v>0</v>
      </c>
      <c r="AV70" s="75" t="s">
        <v>3036</v>
      </c>
      <c r="AW70" s="19">
        <v>2120856</v>
      </c>
      <c r="AX70" s="19">
        <v>200925</v>
      </c>
      <c r="AY70" s="15" t="s">
        <v>1082</v>
      </c>
      <c r="AZ70" s="19" t="s">
        <v>1055</v>
      </c>
      <c r="BA70" s="15" t="s">
        <v>61</v>
      </c>
      <c r="BB70" s="15" t="s">
        <v>21</v>
      </c>
      <c r="BC70" s="15" t="s">
        <v>1065</v>
      </c>
    </row>
    <row r="71" spans="1:55" ht="76.5" hidden="1" customHeight="1">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3037</v>
      </c>
      <c r="AP71" s="78">
        <v>8</v>
      </c>
      <c r="AQ71" s="79" t="s">
        <v>1071</v>
      </c>
      <c r="AR71" s="76">
        <v>562505201</v>
      </c>
      <c r="AS71" s="76">
        <v>0</v>
      </c>
      <c r="AT71" s="76">
        <f t="shared" si="6"/>
        <v>29464935</v>
      </c>
      <c r="AU71" s="77">
        <f t="shared" si="6"/>
        <v>0</v>
      </c>
      <c r="AV71" s="75" t="s">
        <v>3036</v>
      </c>
      <c r="AW71" s="19" t="s">
        <v>1225</v>
      </c>
      <c r="AX71" s="19" t="s">
        <v>1040</v>
      </c>
      <c r="AY71" s="15"/>
      <c r="AZ71" s="19" t="s">
        <v>1064</v>
      </c>
      <c r="BA71" s="15" t="s">
        <v>9</v>
      </c>
      <c r="BB71" s="15" t="s">
        <v>21</v>
      </c>
      <c r="BC71" s="15" t="s">
        <v>1065</v>
      </c>
    </row>
    <row r="72" spans="1:55" ht="76.5" hidden="1" customHeight="1">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3037</v>
      </c>
      <c r="AP72" s="78">
        <v>28.25</v>
      </c>
      <c r="AQ72" s="79" t="s">
        <v>1062</v>
      </c>
      <c r="AR72" s="76">
        <v>105311332</v>
      </c>
      <c r="AS72" s="76">
        <v>0</v>
      </c>
      <c r="AT72" s="76">
        <f t="shared" si="6"/>
        <v>2150870</v>
      </c>
      <c r="AU72" s="77">
        <f t="shared" si="6"/>
        <v>0</v>
      </c>
      <c r="AV72" s="75" t="s">
        <v>3036</v>
      </c>
      <c r="AW72" s="19" t="s">
        <v>1040</v>
      </c>
      <c r="AX72" s="19">
        <v>211034</v>
      </c>
      <c r="AY72" s="15" t="s">
        <v>1051</v>
      </c>
      <c r="AZ72" s="19" t="s">
        <v>1134</v>
      </c>
      <c r="BA72" s="15" t="s">
        <v>142</v>
      </c>
      <c r="BB72" s="15" t="s">
        <v>21</v>
      </c>
      <c r="BC72" s="15" t="s">
        <v>1065</v>
      </c>
    </row>
    <row r="73" spans="1:55" ht="76.5" hidden="1" customHeight="1">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3036</v>
      </c>
      <c r="AW73" s="19">
        <v>2120856</v>
      </c>
      <c r="AX73" s="19">
        <v>200925</v>
      </c>
      <c r="AY73" s="15" t="s">
        <v>1082</v>
      </c>
      <c r="AZ73" s="19" t="s">
        <v>1055</v>
      </c>
      <c r="BA73" s="15" t="s">
        <v>61</v>
      </c>
      <c r="BB73" s="15" t="s">
        <v>31</v>
      </c>
      <c r="BC73" s="15" t="s">
        <v>1065</v>
      </c>
    </row>
    <row r="74" spans="1:55" ht="76.5" hidden="1" customHeight="1">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3036</v>
      </c>
      <c r="AW74" s="19">
        <v>2120856</v>
      </c>
      <c r="AX74" s="19">
        <v>200925</v>
      </c>
      <c r="AY74" s="15" t="s">
        <v>1082</v>
      </c>
      <c r="AZ74" s="19" t="s">
        <v>1055</v>
      </c>
      <c r="BA74" s="15" t="s">
        <v>61</v>
      </c>
      <c r="BB74" s="15" t="s">
        <v>21</v>
      </c>
      <c r="BC74" s="15" t="s">
        <v>1065</v>
      </c>
    </row>
    <row r="75" spans="1:55" ht="76.5" hidden="1" customHeight="1">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3036</v>
      </c>
      <c r="AW75" s="19">
        <v>2120856</v>
      </c>
      <c r="AX75" s="19">
        <v>200925</v>
      </c>
      <c r="AY75" s="15" t="s">
        <v>1082</v>
      </c>
      <c r="AZ75" s="19" t="s">
        <v>1055</v>
      </c>
      <c r="BA75" s="15" t="s">
        <v>61</v>
      </c>
      <c r="BB75" s="15" t="s">
        <v>21</v>
      </c>
      <c r="BC75" s="15" t="s">
        <v>1065</v>
      </c>
    </row>
    <row r="76" spans="1:55" ht="76.5" hidden="1" customHeight="1">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3036</v>
      </c>
      <c r="AW76" s="19">
        <v>2120856</v>
      </c>
      <c r="AX76" s="19">
        <v>200925</v>
      </c>
      <c r="AY76" s="15" t="s">
        <v>1082</v>
      </c>
      <c r="AZ76" s="19" t="s">
        <v>1055</v>
      </c>
      <c r="BA76" s="15" t="s">
        <v>61</v>
      </c>
      <c r="BB76" s="15" t="s">
        <v>21</v>
      </c>
      <c r="BC76" s="15" t="s">
        <v>1065</v>
      </c>
    </row>
    <row r="77" spans="1:55" ht="76.5" hidden="1" customHeight="1">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3036</v>
      </c>
      <c r="AW77" s="19" t="s">
        <v>1040</v>
      </c>
      <c r="AX77" s="19">
        <v>211034</v>
      </c>
      <c r="AY77" s="15" t="s">
        <v>1051</v>
      </c>
      <c r="AZ77" s="19" t="s">
        <v>1134</v>
      </c>
      <c r="BA77" s="15" t="s">
        <v>142</v>
      </c>
      <c r="BB77" s="15" t="s">
        <v>21</v>
      </c>
      <c r="BC77" s="15" t="s">
        <v>1065</v>
      </c>
    </row>
    <row r="78" spans="1:55" ht="76.5" hidden="1" customHeight="1">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3036</v>
      </c>
      <c r="AW78" s="19" t="s">
        <v>1040</v>
      </c>
      <c r="AX78" s="19">
        <v>211034</v>
      </c>
      <c r="AY78" s="15" t="s">
        <v>1051</v>
      </c>
      <c r="AZ78" s="19" t="s">
        <v>1134</v>
      </c>
      <c r="BA78" s="15" t="s">
        <v>142</v>
      </c>
      <c r="BB78" s="15" t="s">
        <v>21</v>
      </c>
      <c r="BC78" s="15" t="s">
        <v>1065</v>
      </c>
    </row>
    <row r="79" spans="1:55" ht="76.5" hidden="1" customHeight="1">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3036</v>
      </c>
      <c r="AW79" s="19" t="s">
        <v>1040</v>
      </c>
      <c r="AX79" s="19">
        <v>211034</v>
      </c>
      <c r="AY79" s="15" t="s">
        <v>1051</v>
      </c>
      <c r="AZ79" s="19" t="s">
        <v>1134</v>
      </c>
      <c r="BA79" s="15" t="s">
        <v>142</v>
      </c>
      <c r="BB79" s="15" t="s">
        <v>21</v>
      </c>
      <c r="BC79" s="15" t="s">
        <v>1065</v>
      </c>
    </row>
    <row r="80" spans="1:55" ht="76.5" hidden="1" customHeight="1">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3036</v>
      </c>
      <c r="AW80" s="19" t="s">
        <v>1040</v>
      </c>
      <c r="AX80" s="19" t="s">
        <v>1248</v>
      </c>
      <c r="AY80" s="19" t="s">
        <v>1051</v>
      </c>
      <c r="AZ80" s="19" t="s">
        <v>1134</v>
      </c>
      <c r="BA80" s="15" t="s">
        <v>142</v>
      </c>
      <c r="BB80" s="15" t="s">
        <v>21</v>
      </c>
      <c r="BC80" s="15" t="s">
        <v>1065</v>
      </c>
    </row>
    <row r="81" spans="1:55" ht="76.5" hidden="1" customHeight="1">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3036</v>
      </c>
      <c r="AW81" s="19" t="s">
        <v>1040</v>
      </c>
      <c r="AX81" s="19" t="s">
        <v>1248</v>
      </c>
      <c r="AY81" s="19" t="s">
        <v>1051</v>
      </c>
      <c r="AZ81" s="19" t="s">
        <v>1134</v>
      </c>
      <c r="BA81" s="15" t="s">
        <v>142</v>
      </c>
      <c r="BB81" s="15" t="s">
        <v>21</v>
      </c>
      <c r="BC81" s="15" t="s">
        <v>1065</v>
      </c>
    </row>
    <row r="82" spans="1:55" ht="76.5" hidden="1" customHeight="1">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3036</v>
      </c>
      <c r="AW82" s="19" t="s">
        <v>1040</v>
      </c>
      <c r="AX82" s="19">
        <v>211034</v>
      </c>
      <c r="AY82" s="15" t="s">
        <v>1051</v>
      </c>
      <c r="AZ82" s="19" t="s">
        <v>1134</v>
      </c>
      <c r="BA82" s="15" t="s">
        <v>142</v>
      </c>
      <c r="BB82" s="15" t="s">
        <v>21</v>
      </c>
      <c r="BC82" s="15" t="s">
        <v>1065</v>
      </c>
    </row>
    <row r="83" spans="1:55" ht="76.5" hidden="1" customHeight="1">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3037</v>
      </c>
      <c r="AP83" s="78">
        <v>28.25</v>
      </c>
      <c r="AQ83" s="79" t="s">
        <v>1062</v>
      </c>
      <c r="AR83" s="76">
        <v>106788382</v>
      </c>
      <c r="AS83" s="76">
        <v>0</v>
      </c>
      <c r="AT83" s="76">
        <f t="shared" si="6"/>
        <v>2181036</v>
      </c>
      <c r="AU83" s="77">
        <f t="shared" si="6"/>
        <v>0</v>
      </c>
      <c r="AV83" s="75" t="s">
        <v>3036</v>
      </c>
      <c r="AW83" s="19" t="s">
        <v>1040</v>
      </c>
      <c r="AX83" s="19" t="s">
        <v>1248</v>
      </c>
      <c r="AY83" s="19" t="s">
        <v>1051</v>
      </c>
      <c r="AZ83" s="19" t="s">
        <v>1134</v>
      </c>
      <c r="BA83" s="15" t="s">
        <v>142</v>
      </c>
      <c r="BB83" s="15" t="s">
        <v>21</v>
      </c>
      <c r="BC83" s="15" t="s">
        <v>1065</v>
      </c>
    </row>
    <row r="84" spans="1:55" ht="76.5" hidden="1" customHeight="1">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3184</v>
      </c>
      <c r="AW84" s="19" t="s">
        <v>1040</v>
      </c>
      <c r="AX84" s="19">
        <v>211034</v>
      </c>
      <c r="AY84" s="15" t="s">
        <v>1051</v>
      </c>
      <c r="AZ84" s="19" t="s">
        <v>1134</v>
      </c>
      <c r="BA84" s="15" t="s">
        <v>142</v>
      </c>
      <c r="BB84" s="15" t="s">
        <v>21</v>
      </c>
      <c r="BC84" s="15" t="s">
        <v>3015</v>
      </c>
    </row>
    <row r="85" spans="1:55" ht="76.5" hidden="1" customHeight="1">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3036</v>
      </c>
      <c r="AW85" s="19" t="s">
        <v>1040</v>
      </c>
      <c r="AX85" s="19">
        <v>211034</v>
      </c>
      <c r="AY85" s="15" t="s">
        <v>1051</v>
      </c>
      <c r="AZ85" s="19" t="s">
        <v>1134</v>
      </c>
      <c r="BA85" s="15" t="s">
        <v>142</v>
      </c>
      <c r="BB85" s="15" t="s">
        <v>21</v>
      </c>
      <c r="BC85" s="15" t="s">
        <v>1065</v>
      </c>
    </row>
    <row r="86" spans="1:55" ht="76.5" hidden="1" customHeight="1">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3036</v>
      </c>
      <c r="AW86" s="19" t="s">
        <v>1040</v>
      </c>
      <c r="AX86" s="19" t="s">
        <v>1174</v>
      </c>
      <c r="AY86" s="19" t="s">
        <v>1051</v>
      </c>
      <c r="AZ86" s="19" t="s">
        <v>1134</v>
      </c>
      <c r="BA86" s="15" t="s">
        <v>142</v>
      </c>
      <c r="BB86" s="15" t="s">
        <v>21</v>
      </c>
      <c r="BC86" s="15" t="s">
        <v>1065</v>
      </c>
    </row>
    <row r="87" spans="1:55" ht="76.5" hidden="1" customHeight="1">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3036</v>
      </c>
      <c r="AW87" s="19" t="s">
        <v>1040</v>
      </c>
      <c r="AX87" s="19">
        <v>211012</v>
      </c>
      <c r="AY87" s="15" t="s">
        <v>1051</v>
      </c>
      <c r="AZ87" s="19" t="s">
        <v>1134</v>
      </c>
      <c r="BA87" s="15" t="s">
        <v>142</v>
      </c>
      <c r="BB87" s="15" t="s">
        <v>21</v>
      </c>
      <c r="BC87" s="15" t="s">
        <v>1065</v>
      </c>
    </row>
    <row r="88" spans="1:55" ht="76.5" hidden="1" customHeight="1">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3036</v>
      </c>
      <c r="AW88" s="19" t="s">
        <v>1040</v>
      </c>
      <c r="AX88" s="19">
        <v>211012</v>
      </c>
      <c r="AY88" s="15" t="s">
        <v>1051</v>
      </c>
      <c r="AZ88" s="19" t="s">
        <v>1134</v>
      </c>
      <c r="BA88" s="15" t="s">
        <v>142</v>
      </c>
      <c r="BB88" s="15" t="s">
        <v>21</v>
      </c>
      <c r="BC88" s="15" t="s">
        <v>1065</v>
      </c>
    </row>
    <row r="89" spans="1:55" ht="76.5" hidden="1" customHeight="1">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3036</v>
      </c>
      <c r="AW89" s="19" t="s">
        <v>1040</v>
      </c>
      <c r="AX89" s="19">
        <v>211034</v>
      </c>
      <c r="AY89" s="15" t="s">
        <v>1051</v>
      </c>
      <c r="AZ89" s="19" t="s">
        <v>1134</v>
      </c>
      <c r="BA89" s="15" t="s">
        <v>142</v>
      </c>
      <c r="BB89" s="15" t="s">
        <v>21</v>
      </c>
      <c r="BC89" s="15" t="s">
        <v>1065</v>
      </c>
    </row>
    <row r="90" spans="1:55" ht="76.5" hidden="1" customHeight="1">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3036</v>
      </c>
      <c r="AW90" s="19" t="s">
        <v>1040</v>
      </c>
      <c r="AX90" s="19">
        <v>211034</v>
      </c>
      <c r="AY90" s="15" t="s">
        <v>1051</v>
      </c>
      <c r="AZ90" s="19" t="s">
        <v>1134</v>
      </c>
      <c r="BA90" s="15" t="s">
        <v>142</v>
      </c>
      <c r="BB90" s="15" t="s">
        <v>21</v>
      </c>
      <c r="BC90" s="15" t="s">
        <v>1065</v>
      </c>
    </row>
    <row r="91" spans="1:55" ht="76.5" hidden="1" customHeight="1">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3036</v>
      </c>
      <c r="AW91" s="19" t="s">
        <v>1040</v>
      </c>
      <c r="AX91" s="19" t="s">
        <v>1174</v>
      </c>
      <c r="AY91" s="19" t="s">
        <v>1051</v>
      </c>
      <c r="AZ91" s="19" t="s">
        <v>1134</v>
      </c>
      <c r="BA91" s="15" t="s">
        <v>142</v>
      </c>
      <c r="BB91" s="15" t="s">
        <v>21</v>
      </c>
      <c r="BC91" s="15" t="s">
        <v>1065</v>
      </c>
    </row>
    <row r="92" spans="1:55" ht="76.5" hidden="1" customHeight="1">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3036</v>
      </c>
      <c r="AW92" s="19" t="s">
        <v>1040</v>
      </c>
      <c r="AX92" s="19">
        <v>211012</v>
      </c>
      <c r="AY92" s="19" t="s">
        <v>1051</v>
      </c>
      <c r="AZ92" s="19" t="s">
        <v>1134</v>
      </c>
      <c r="BA92" s="15" t="s">
        <v>142</v>
      </c>
      <c r="BB92" s="15" t="s">
        <v>21</v>
      </c>
      <c r="BC92" s="15" t="s">
        <v>1065</v>
      </c>
    </row>
    <row r="93" spans="1:55" ht="76.5" hidden="1" customHeight="1">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3036</v>
      </c>
      <c r="AW93" s="19" t="s">
        <v>1040</v>
      </c>
      <c r="AX93" s="19">
        <v>211034</v>
      </c>
      <c r="AY93" s="15" t="s">
        <v>1051</v>
      </c>
      <c r="AZ93" s="19" t="s">
        <v>1134</v>
      </c>
      <c r="BA93" s="15" t="s">
        <v>142</v>
      </c>
      <c r="BB93" s="15" t="s">
        <v>21</v>
      </c>
      <c r="BC93" s="15" t="s">
        <v>1065</v>
      </c>
    </row>
    <row r="94" spans="1:55" ht="76.5" hidden="1" customHeight="1">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3184</v>
      </c>
      <c r="AW94" s="19" t="s">
        <v>1040</v>
      </c>
      <c r="AX94" s="19">
        <v>211034</v>
      </c>
      <c r="AY94" s="15" t="s">
        <v>1051</v>
      </c>
      <c r="AZ94" s="19" t="s">
        <v>1134</v>
      </c>
      <c r="BA94" s="15" t="s">
        <v>142</v>
      </c>
      <c r="BB94" s="15" t="s">
        <v>21</v>
      </c>
      <c r="BC94" s="15" t="s">
        <v>3015</v>
      </c>
    </row>
    <row r="95" spans="1:55" ht="76.5" hidden="1" customHeight="1">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3186</v>
      </c>
      <c r="AW95" s="19" t="s">
        <v>1040</v>
      </c>
      <c r="AX95" s="19">
        <v>211034</v>
      </c>
      <c r="AY95" s="15" t="s">
        <v>1051</v>
      </c>
      <c r="AZ95" s="19" t="s">
        <v>1134</v>
      </c>
      <c r="BA95" s="15" t="s">
        <v>142</v>
      </c>
      <c r="BB95" s="15" t="s">
        <v>21</v>
      </c>
      <c r="BC95" s="57" t="s">
        <v>1065</v>
      </c>
    </row>
    <row r="96" spans="1:55" ht="76.5" hidden="1" customHeight="1">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3036</v>
      </c>
      <c r="AW96" s="19" t="s">
        <v>1040</v>
      </c>
      <c r="AX96" s="19">
        <v>211012</v>
      </c>
      <c r="AY96" s="15" t="s">
        <v>1051</v>
      </c>
      <c r="AZ96" s="19" t="s">
        <v>1134</v>
      </c>
      <c r="BA96" s="15" t="s">
        <v>142</v>
      </c>
      <c r="BB96" s="15" t="s">
        <v>21</v>
      </c>
      <c r="BC96" s="15" t="s">
        <v>1065</v>
      </c>
    </row>
    <row r="97" spans="1:55" ht="76.5" hidden="1" customHeight="1">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3036</v>
      </c>
      <c r="AW97" s="19" t="s">
        <v>1040</v>
      </c>
      <c r="AX97" s="19">
        <v>211034</v>
      </c>
      <c r="AY97" s="15" t="s">
        <v>1051</v>
      </c>
      <c r="AZ97" s="19" t="s">
        <v>1134</v>
      </c>
      <c r="BA97" s="15" t="s">
        <v>142</v>
      </c>
      <c r="BB97" s="15" t="s">
        <v>21</v>
      </c>
      <c r="BC97" s="15" t="s">
        <v>1065</v>
      </c>
    </row>
    <row r="98" spans="1:55" ht="76.5" hidden="1" customHeight="1">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3036</v>
      </c>
      <c r="AW98" s="19" t="s">
        <v>1040</v>
      </c>
      <c r="AX98" s="19">
        <v>211034</v>
      </c>
      <c r="AY98" s="15" t="s">
        <v>1051</v>
      </c>
      <c r="AZ98" s="19" t="s">
        <v>1134</v>
      </c>
      <c r="BA98" s="15" t="s">
        <v>142</v>
      </c>
      <c r="BB98" s="15" t="s">
        <v>21</v>
      </c>
      <c r="BC98" s="15" t="s">
        <v>1065</v>
      </c>
    </row>
    <row r="99" spans="1:55" ht="76.5" hidden="1" customHeight="1">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3184</v>
      </c>
      <c r="AW99" s="19" t="s">
        <v>1040</v>
      </c>
      <c r="AX99" s="19">
        <v>211012</v>
      </c>
      <c r="AY99" s="15" t="s">
        <v>1051</v>
      </c>
      <c r="AZ99" s="19" t="s">
        <v>1134</v>
      </c>
      <c r="BA99" s="15" t="s">
        <v>142</v>
      </c>
      <c r="BB99" s="15" t="s">
        <v>21</v>
      </c>
      <c r="BC99" s="15" t="s">
        <v>3015</v>
      </c>
    </row>
    <row r="100" spans="1:55" ht="76.5" hidden="1" customHeight="1">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3036</v>
      </c>
      <c r="AW100" s="19" t="s">
        <v>1040</v>
      </c>
      <c r="AX100" s="19">
        <v>211012</v>
      </c>
      <c r="AY100" s="15" t="s">
        <v>1051</v>
      </c>
      <c r="AZ100" s="19" t="s">
        <v>1134</v>
      </c>
      <c r="BA100" s="15" t="s">
        <v>142</v>
      </c>
      <c r="BB100" s="15" t="s">
        <v>21</v>
      </c>
      <c r="BC100" s="15" t="s">
        <v>1065</v>
      </c>
    </row>
    <row r="101" spans="1:55" ht="76.5" hidden="1" customHeight="1">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3036</v>
      </c>
      <c r="AW101" s="19" t="s">
        <v>1040</v>
      </c>
      <c r="AX101" s="19">
        <v>211034</v>
      </c>
      <c r="AY101" s="15" t="s">
        <v>1051</v>
      </c>
      <c r="AZ101" s="19" t="s">
        <v>1134</v>
      </c>
      <c r="BA101" s="15" t="s">
        <v>142</v>
      </c>
      <c r="BB101" s="15" t="s">
        <v>21</v>
      </c>
      <c r="BC101" s="15" t="s">
        <v>1065</v>
      </c>
    </row>
    <row r="102" spans="1:55" ht="76.5" hidden="1" customHeight="1">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3036</v>
      </c>
      <c r="AW102" s="19" t="s">
        <v>1040</v>
      </c>
      <c r="AX102" s="19">
        <v>211034</v>
      </c>
      <c r="AY102" s="15" t="s">
        <v>1051</v>
      </c>
      <c r="AZ102" s="19" t="s">
        <v>1134</v>
      </c>
      <c r="BA102" s="15" t="s">
        <v>142</v>
      </c>
      <c r="BB102" s="15" t="s">
        <v>21</v>
      </c>
      <c r="BC102" s="15" t="s">
        <v>1065</v>
      </c>
    </row>
    <row r="103" spans="1:55" ht="76.5" hidden="1" customHeight="1">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3036</v>
      </c>
      <c r="AW103" s="19" t="s">
        <v>1040</v>
      </c>
      <c r="AX103" s="19">
        <v>211034</v>
      </c>
      <c r="AY103" s="15" t="s">
        <v>1051</v>
      </c>
      <c r="AZ103" s="19" t="s">
        <v>1134</v>
      </c>
      <c r="BA103" s="15" t="s">
        <v>142</v>
      </c>
      <c r="BB103" s="15" t="s">
        <v>21</v>
      </c>
      <c r="BC103" s="15" t="s">
        <v>1065</v>
      </c>
    </row>
    <row r="104" spans="1:55" ht="76.5" hidden="1" customHeight="1">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3036</v>
      </c>
      <c r="AW104" s="19" t="s">
        <v>1040</v>
      </c>
      <c r="AX104" s="19">
        <v>211034</v>
      </c>
      <c r="AY104" s="15" t="s">
        <v>1051</v>
      </c>
      <c r="AZ104" s="19" t="s">
        <v>1134</v>
      </c>
      <c r="BA104" s="15" t="s">
        <v>142</v>
      </c>
      <c r="BB104" s="15" t="s">
        <v>21</v>
      </c>
      <c r="BC104" s="15" t="s">
        <v>1065</v>
      </c>
    </row>
    <row r="105" spans="1:55" ht="76.5" hidden="1" customHeight="1">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3036</v>
      </c>
      <c r="AW105" s="19" t="s">
        <v>1040</v>
      </c>
      <c r="AX105" s="19">
        <v>211034</v>
      </c>
      <c r="AY105" s="15" t="s">
        <v>1051</v>
      </c>
      <c r="AZ105" s="19" t="s">
        <v>1134</v>
      </c>
      <c r="BA105" s="15" t="s">
        <v>142</v>
      </c>
      <c r="BB105" s="15" t="s">
        <v>21</v>
      </c>
      <c r="BC105" s="15" t="s">
        <v>1065</v>
      </c>
    </row>
    <row r="106" spans="1:55" ht="76.5" hidden="1" customHeight="1">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3036</v>
      </c>
      <c r="AW106" s="19" t="s">
        <v>1040</v>
      </c>
      <c r="AX106" s="19">
        <v>211034</v>
      </c>
      <c r="AY106" s="15" t="s">
        <v>1051</v>
      </c>
      <c r="AZ106" s="19" t="s">
        <v>1134</v>
      </c>
      <c r="BA106" s="15" t="s">
        <v>142</v>
      </c>
      <c r="BB106" s="15" t="s">
        <v>21</v>
      </c>
      <c r="BC106" s="15" t="s">
        <v>1065</v>
      </c>
    </row>
    <row r="107" spans="1:55" ht="76.5" hidden="1" customHeight="1">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3184</v>
      </c>
      <c r="AW107" s="19" t="s">
        <v>1040</v>
      </c>
      <c r="AX107" s="19">
        <v>211012</v>
      </c>
      <c r="AY107" s="15" t="s">
        <v>1051</v>
      </c>
      <c r="AZ107" s="19" t="s">
        <v>1134</v>
      </c>
      <c r="BA107" s="15" t="s">
        <v>142</v>
      </c>
      <c r="BB107" s="15" t="s">
        <v>21</v>
      </c>
      <c r="BC107" s="15" t="s">
        <v>3015</v>
      </c>
    </row>
    <row r="108" spans="1:55" ht="76.5" hidden="1" customHeight="1">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3036</v>
      </c>
      <c r="AW108" s="19" t="s">
        <v>1040</v>
      </c>
      <c r="AX108" s="19" t="s">
        <v>1174</v>
      </c>
      <c r="AY108" s="19" t="s">
        <v>1051</v>
      </c>
      <c r="AZ108" s="19" t="s">
        <v>1134</v>
      </c>
      <c r="BA108" s="15" t="s">
        <v>142</v>
      </c>
      <c r="BB108" s="15" t="s">
        <v>5</v>
      </c>
      <c r="BC108" s="15" t="s">
        <v>1065</v>
      </c>
    </row>
    <row r="109" spans="1:55" ht="76.5" hidden="1" customHeight="1">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3036</v>
      </c>
      <c r="AW109" s="19" t="s">
        <v>1040</v>
      </c>
      <c r="AX109" s="19" t="s">
        <v>1174</v>
      </c>
      <c r="AY109" s="19" t="s">
        <v>1051</v>
      </c>
      <c r="AZ109" s="19" t="s">
        <v>1134</v>
      </c>
      <c r="BA109" s="15" t="s">
        <v>142</v>
      </c>
      <c r="BB109" s="15" t="s">
        <v>21</v>
      </c>
      <c r="BC109" s="15" t="s">
        <v>1065</v>
      </c>
    </row>
    <row r="110" spans="1:55" ht="76.5" hidden="1" customHeight="1">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3036</v>
      </c>
      <c r="AW110" s="19" t="s">
        <v>1040</v>
      </c>
      <c r="AX110" s="19">
        <v>211034</v>
      </c>
      <c r="AY110" s="15" t="s">
        <v>1051</v>
      </c>
      <c r="AZ110" s="19" t="s">
        <v>1134</v>
      </c>
      <c r="BA110" s="15" t="s">
        <v>142</v>
      </c>
      <c r="BB110" s="15" t="s">
        <v>21</v>
      </c>
      <c r="BC110" s="15" t="s">
        <v>1065</v>
      </c>
    </row>
    <row r="111" spans="1:55" ht="76.5" hidden="1" customHeight="1">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3036</v>
      </c>
      <c r="AW111" s="19" t="s">
        <v>1040</v>
      </c>
      <c r="AX111" s="19">
        <v>211034</v>
      </c>
      <c r="AY111" s="15" t="s">
        <v>1051</v>
      </c>
      <c r="AZ111" s="19" t="s">
        <v>1134</v>
      </c>
      <c r="BA111" s="15" t="s">
        <v>142</v>
      </c>
      <c r="BB111" s="15" t="s">
        <v>21</v>
      </c>
      <c r="BC111" s="15" t="s">
        <v>1065</v>
      </c>
    </row>
    <row r="112" spans="1:55" ht="76.5" hidden="1" customHeight="1">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3036</v>
      </c>
      <c r="AW112" s="19" t="s">
        <v>1040</v>
      </c>
      <c r="AX112" s="19">
        <v>211012</v>
      </c>
      <c r="AY112" s="15" t="s">
        <v>1051</v>
      </c>
      <c r="AZ112" s="19" t="s">
        <v>1134</v>
      </c>
      <c r="BA112" s="15" t="s">
        <v>142</v>
      </c>
      <c r="BB112" s="15" t="s">
        <v>21</v>
      </c>
      <c r="BC112" s="15" t="s">
        <v>1065</v>
      </c>
    </row>
    <row r="113" spans="1:55" ht="76.5" hidden="1" customHeight="1">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3036</v>
      </c>
      <c r="AW113" s="19" t="s">
        <v>1040</v>
      </c>
      <c r="AX113" s="19">
        <v>211034</v>
      </c>
      <c r="AY113" s="15" t="s">
        <v>1051</v>
      </c>
      <c r="AZ113" s="19" t="s">
        <v>1134</v>
      </c>
      <c r="BA113" s="15" t="s">
        <v>142</v>
      </c>
      <c r="BB113" s="15" t="s">
        <v>21</v>
      </c>
      <c r="BC113" s="15" t="s">
        <v>1065</v>
      </c>
    </row>
    <row r="114" spans="1:55" ht="76.5" hidden="1" customHeight="1">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3036</v>
      </c>
      <c r="AW114" s="19" t="s">
        <v>1040</v>
      </c>
      <c r="AX114" s="19">
        <v>211034</v>
      </c>
      <c r="AY114" s="15" t="s">
        <v>1051</v>
      </c>
      <c r="AZ114" s="19" t="s">
        <v>1134</v>
      </c>
      <c r="BA114" s="15" t="s">
        <v>142</v>
      </c>
      <c r="BB114" s="15" t="s">
        <v>21</v>
      </c>
      <c r="BC114" s="15" t="s">
        <v>1065</v>
      </c>
    </row>
    <row r="115" spans="1:55" ht="76.5" hidden="1" customHeight="1">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3036</v>
      </c>
      <c r="AW115" s="19" t="s">
        <v>1040</v>
      </c>
      <c r="AX115" s="19">
        <v>211034</v>
      </c>
      <c r="AY115" s="15" t="s">
        <v>1051</v>
      </c>
      <c r="AZ115" s="19" t="s">
        <v>1134</v>
      </c>
      <c r="BA115" s="15" t="s">
        <v>142</v>
      </c>
      <c r="BB115" s="15" t="s">
        <v>21</v>
      </c>
      <c r="BC115" s="15" t="s">
        <v>1065</v>
      </c>
    </row>
    <row r="116" spans="1:55" ht="76.5" hidden="1" customHeight="1">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3036</v>
      </c>
      <c r="AW116" s="19" t="s">
        <v>1225</v>
      </c>
      <c r="AX116" s="19">
        <v>211012</v>
      </c>
      <c r="AY116" s="15" t="s">
        <v>1051</v>
      </c>
      <c r="AZ116" s="19" t="s">
        <v>1055</v>
      </c>
      <c r="BA116" s="15" t="s">
        <v>3176</v>
      </c>
      <c r="BB116" s="15" t="s">
        <v>21</v>
      </c>
      <c r="BC116" s="15" t="s">
        <v>1065</v>
      </c>
    </row>
    <row r="117" spans="1:55" ht="76.5" hidden="1" customHeight="1">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3253</v>
      </c>
      <c r="AW117" s="19" t="s">
        <v>1040</v>
      </c>
      <c r="AX117" s="19">
        <v>211041</v>
      </c>
      <c r="AY117" s="15" t="s">
        <v>1316</v>
      </c>
      <c r="AZ117" s="19" t="s">
        <v>1055</v>
      </c>
      <c r="BA117" s="15" t="s">
        <v>9</v>
      </c>
      <c r="BB117" s="15" t="s">
        <v>5</v>
      </c>
      <c r="BC117" s="15" t="s">
        <v>1065</v>
      </c>
    </row>
    <row r="118" spans="1:55" ht="76.5" hidden="1" customHeight="1">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3036</v>
      </c>
      <c r="AW118" s="19" t="s">
        <v>1225</v>
      </c>
      <c r="AX118" s="19" t="s">
        <v>1040</v>
      </c>
      <c r="AY118" s="15"/>
      <c r="AZ118" s="19" t="s">
        <v>1064</v>
      </c>
      <c r="BA118" s="15" t="s">
        <v>9</v>
      </c>
      <c r="BB118" s="15" t="s">
        <v>21</v>
      </c>
      <c r="BC118" s="15" t="s">
        <v>1065</v>
      </c>
    </row>
    <row r="119" spans="1:55" ht="76.5" hidden="1" customHeight="1">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3036</v>
      </c>
      <c r="AW119" s="19" t="s">
        <v>1040</v>
      </c>
      <c r="AX119" s="19">
        <v>211034</v>
      </c>
      <c r="AY119" s="15" t="s">
        <v>1051</v>
      </c>
      <c r="AZ119" s="19" t="s">
        <v>1134</v>
      </c>
      <c r="BA119" s="15" t="s">
        <v>142</v>
      </c>
      <c r="BB119" s="15" t="s">
        <v>21</v>
      </c>
      <c r="BC119" s="15" t="s">
        <v>1065</v>
      </c>
    </row>
    <row r="120" spans="1:55" ht="76.5" hidden="1" customHeight="1">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3036</v>
      </c>
      <c r="AW120" s="19" t="s">
        <v>1040</v>
      </c>
      <c r="AX120" s="19">
        <v>211034</v>
      </c>
      <c r="AY120" s="15" t="s">
        <v>1051</v>
      </c>
      <c r="AZ120" s="19" t="s">
        <v>1134</v>
      </c>
      <c r="BA120" s="15" t="s">
        <v>142</v>
      </c>
      <c r="BB120" s="15" t="s">
        <v>21</v>
      </c>
      <c r="BC120" s="15" t="s">
        <v>1065</v>
      </c>
    </row>
    <row r="121" spans="1:55" ht="76.5" hidden="1" customHeight="1">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3036</v>
      </c>
      <c r="AW121" s="19" t="s">
        <v>1040</v>
      </c>
      <c r="AX121" s="19">
        <v>211012</v>
      </c>
      <c r="AY121" s="15" t="s">
        <v>1051</v>
      </c>
      <c r="AZ121" s="19" t="s">
        <v>1134</v>
      </c>
      <c r="BA121" s="15" t="s">
        <v>142</v>
      </c>
      <c r="BB121" s="15" t="s">
        <v>21</v>
      </c>
      <c r="BC121" s="15" t="s">
        <v>1065</v>
      </c>
    </row>
    <row r="122" spans="1:55" ht="76.5" hidden="1" customHeight="1">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3036</v>
      </c>
      <c r="AW122" s="19" t="s">
        <v>1040</v>
      </c>
      <c r="AX122" s="19">
        <v>211034</v>
      </c>
      <c r="AY122" s="15" t="s">
        <v>1051</v>
      </c>
      <c r="AZ122" s="19" t="s">
        <v>1134</v>
      </c>
      <c r="BA122" s="15" t="s">
        <v>142</v>
      </c>
      <c r="BB122" s="15" t="s">
        <v>21</v>
      </c>
      <c r="BC122" s="15" t="s">
        <v>1065</v>
      </c>
    </row>
    <row r="123" spans="1:55" ht="76.5" hidden="1" customHeight="1">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3036</v>
      </c>
      <c r="AW123" s="19" t="s">
        <v>1040</v>
      </c>
      <c r="AX123" s="19">
        <v>211034</v>
      </c>
      <c r="AY123" s="15" t="s">
        <v>1051</v>
      </c>
      <c r="AZ123" s="19" t="s">
        <v>1134</v>
      </c>
      <c r="BA123" s="15" t="s">
        <v>142</v>
      </c>
      <c r="BB123" s="15" t="s">
        <v>21</v>
      </c>
      <c r="BC123" s="15" t="s">
        <v>1065</v>
      </c>
    </row>
    <row r="124" spans="1:55" ht="76.5" hidden="1" customHeight="1">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3036</v>
      </c>
      <c r="AW124" s="19" t="s">
        <v>1040</v>
      </c>
      <c r="AX124" s="19">
        <v>211012</v>
      </c>
      <c r="AY124" s="15" t="s">
        <v>1051</v>
      </c>
      <c r="AZ124" s="19" t="s">
        <v>1134</v>
      </c>
      <c r="BA124" s="15" t="s">
        <v>142</v>
      </c>
      <c r="BB124" s="15" t="s">
        <v>21</v>
      </c>
      <c r="BC124" s="15" t="s">
        <v>1065</v>
      </c>
    </row>
    <row r="125" spans="1:55" ht="76.5" hidden="1" customHeight="1">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3036</v>
      </c>
      <c r="AW125" s="19" t="s">
        <v>1040</v>
      </c>
      <c r="AX125" s="19">
        <v>211034</v>
      </c>
      <c r="AY125" s="15" t="s">
        <v>1051</v>
      </c>
      <c r="AZ125" s="19" t="s">
        <v>1134</v>
      </c>
      <c r="BA125" s="15" t="s">
        <v>142</v>
      </c>
      <c r="BB125" s="15" t="s">
        <v>21</v>
      </c>
      <c r="BC125" s="15" t="s">
        <v>1065</v>
      </c>
    </row>
    <row r="126" spans="1:55" ht="76.5" hidden="1" customHeight="1">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3036</v>
      </c>
      <c r="AW126" s="19" t="s">
        <v>1040</v>
      </c>
      <c r="AX126" s="19">
        <v>211034</v>
      </c>
      <c r="AY126" s="15" t="s">
        <v>1051</v>
      </c>
      <c r="AZ126" s="19" t="s">
        <v>1134</v>
      </c>
      <c r="BA126" s="15" t="s">
        <v>142</v>
      </c>
      <c r="BB126" s="15" t="s">
        <v>21</v>
      </c>
      <c r="BC126" s="15" t="s">
        <v>1065</v>
      </c>
    </row>
    <row r="127" spans="1:55" ht="76.5" hidden="1" customHeight="1">
      <c r="A127" s="93">
        <v>849306</v>
      </c>
      <c r="B127" s="15" t="s">
        <v>3057</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3036</v>
      </c>
      <c r="AW127" s="19">
        <v>2120856</v>
      </c>
      <c r="AX127" s="19">
        <v>200925</v>
      </c>
      <c r="AY127" s="15" t="s">
        <v>1082</v>
      </c>
      <c r="AZ127" s="19" t="s">
        <v>1055</v>
      </c>
      <c r="BA127" s="15" t="s">
        <v>61</v>
      </c>
      <c r="BB127" s="15" t="s">
        <v>5</v>
      </c>
      <c r="BC127" s="15" t="s">
        <v>1065</v>
      </c>
    </row>
    <row r="128" spans="1:55" ht="76.5" hidden="1" customHeight="1">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3036</v>
      </c>
      <c r="AW128" s="19">
        <v>2071052</v>
      </c>
      <c r="AX128" s="19">
        <v>194048</v>
      </c>
      <c r="AY128" s="15" t="s">
        <v>139</v>
      </c>
      <c r="AZ128" s="19" t="s">
        <v>1055</v>
      </c>
      <c r="BA128" s="15" t="s">
        <v>3176</v>
      </c>
      <c r="BB128" s="15" t="s">
        <v>5</v>
      </c>
      <c r="BC128" s="15" t="s">
        <v>1065</v>
      </c>
    </row>
    <row r="129" spans="1:55" ht="76.5" hidden="1" customHeight="1">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3036</v>
      </c>
      <c r="AW129" s="19" t="s">
        <v>1040</v>
      </c>
      <c r="AX129" s="19" t="s">
        <v>1040</v>
      </c>
      <c r="AY129" s="15"/>
      <c r="AZ129" s="19" t="s">
        <v>1041</v>
      </c>
      <c r="BA129" s="15" t="s">
        <v>61</v>
      </c>
      <c r="BB129" s="15" t="s">
        <v>31</v>
      </c>
      <c r="BC129" s="15" t="s">
        <v>1065</v>
      </c>
    </row>
    <row r="130" spans="1:55" ht="76.5" hidden="1" customHeight="1">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2982</v>
      </c>
      <c r="AP130" s="78">
        <v>28.25</v>
      </c>
      <c r="AQ130" s="79" t="s">
        <v>1062</v>
      </c>
      <c r="AR130" s="76">
        <v>16562320</v>
      </c>
      <c r="AS130" s="76">
        <v>0</v>
      </c>
      <c r="AT130" s="76">
        <f t="shared" si="6"/>
        <v>937480</v>
      </c>
      <c r="AU130" s="77">
        <f t="shared" si="6"/>
        <v>0</v>
      </c>
      <c r="AV130" s="75" t="s">
        <v>2982</v>
      </c>
      <c r="AW130" s="19" t="s">
        <v>1225</v>
      </c>
      <c r="AX130" s="19">
        <v>197060</v>
      </c>
      <c r="AY130" s="15" t="s">
        <v>1051</v>
      </c>
      <c r="AZ130" s="19" t="s">
        <v>1055</v>
      </c>
      <c r="BA130" s="15" t="s">
        <v>142</v>
      </c>
      <c r="BB130" s="15" t="s">
        <v>21</v>
      </c>
      <c r="BC130" s="15" t="s">
        <v>1065</v>
      </c>
    </row>
    <row r="131" spans="1:55" ht="76.5" hidden="1" customHeight="1">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3036</v>
      </c>
      <c r="AW131" s="19" t="s">
        <v>1225</v>
      </c>
      <c r="AX131" s="19">
        <v>212017</v>
      </c>
      <c r="AY131" s="15" t="s">
        <v>1316</v>
      </c>
      <c r="AZ131" s="19" t="s">
        <v>1055</v>
      </c>
      <c r="BA131" s="15" t="s">
        <v>3176</v>
      </c>
      <c r="BB131" s="15" t="s">
        <v>21</v>
      </c>
      <c r="BC131" s="15" t="s">
        <v>1065</v>
      </c>
    </row>
    <row r="132" spans="1:55" ht="76.5" hidden="1" customHeight="1">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3036</v>
      </c>
      <c r="AW132" s="19" t="s">
        <v>1040</v>
      </c>
      <c r="AX132" s="19" t="s">
        <v>1046</v>
      </c>
      <c r="AY132" s="15"/>
      <c r="AZ132" s="19" t="s">
        <v>1041</v>
      </c>
      <c r="BA132" s="15" t="s">
        <v>39</v>
      </c>
      <c r="BB132" s="15" t="s">
        <v>31</v>
      </c>
      <c r="BC132" s="15" t="s">
        <v>1065</v>
      </c>
    </row>
    <row r="133" spans="1:55" ht="76.5" hidden="1" customHeight="1">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3036</v>
      </c>
      <c r="AW133" s="19">
        <v>2120856</v>
      </c>
      <c r="AX133" s="19">
        <v>200925</v>
      </c>
      <c r="AY133" s="15" t="s">
        <v>1082</v>
      </c>
      <c r="AZ133" s="19" t="s">
        <v>1055</v>
      </c>
      <c r="BA133" s="15" t="s">
        <v>61</v>
      </c>
      <c r="BB133" s="15" t="s">
        <v>21</v>
      </c>
      <c r="BC133" s="15" t="s">
        <v>1065</v>
      </c>
    </row>
    <row r="134" spans="1:55" ht="76.5" hidden="1" customHeight="1">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3036</v>
      </c>
      <c r="AW134" s="19">
        <v>2120856</v>
      </c>
      <c r="AX134" s="19">
        <v>200925</v>
      </c>
      <c r="AY134" s="15" t="s">
        <v>1082</v>
      </c>
      <c r="AZ134" s="19" t="s">
        <v>1055</v>
      </c>
      <c r="BA134" s="15" t="s">
        <v>61</v>
      </c>
      <c r="BB134" s="15" t="s">
        <v>21</v>
      </c>
      <c r="BC134" s="15" t="s">
        <v>1065</v>
      </c>
    </row>
    <row r="135" spans="1:55" ht="76.5" hidden="1" customHeight="1">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3036</v>
      </c>
      <c r="AW135" s="19">
        <v>2120856</v>
      </c>
      <c r="AX135" s="19">
        <v>200925</v>
      </c>
      <c r="AY135" s="15" t="s">
        <v>1082</v>
      </c>
      <c r="AZ135" s="19" t="s">
        <v>1055</v>
      </c>
      <c r="BA135" s="15" t="s">
        <v>61</v>
      </c>
      <c r="BB135" s="15" t="s">
        <v>21</v>
      </c>
      <c r="BC135" s="15" t="s">
        <v>1065</v>
      </c>
    </row>
    <row r="136" spans="1:55" ht="76.5" hidden="1" customHeight="1">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3036</v>
      </c>
      <c r="AW136" s="19" t="s">
        <v>1225</v>
      </c>
      <c r="AX136" s="19">
        <v>195073</v>
      </c>
      <c r="AY136" s="15" t="s">
        <v>1072</v>
      </c>
      <c r="AZ136" s="19" t="s">
        <v>1055</v>
      </c>
      <c r="BA136" s="15" t="s">
        <v>9</v>
      </c>
      <c r="BB136" s="15" t="s">
        <v>14</v>
      </c>
      <c r="BC136" s="15" t="s">
        <v>1065</v>
      </c>
    </row>
    <row r="137" spans="1:55" ht="76.5" hidden="1" customHeight="1">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3036</v>
      </c>
      <c r="AW137" s="19" t="s">
        <v>1225</v>
      </c>
      <c r="AX137" s="19">
        <v>195073</v>
      </c>
      <c r="AY137" s="15" t="s">
        <v>1072</v>
      </c>
      <c r="AZ137" s="19" t="s">
        <v>1055</v>
      </c>
      <c r="BA137" s="15" t="s">
        <v>9</v>
      </c>
      <c r="BB137" s="15" t="s">
        <v>21</v>
      </c>
      <c r="BC137" s="15" t="s">
        <v>1065</v>
      </c>
    </row>
    <row r="138" spans="1:55" ht="76.5" hidden="1" customHeight="1">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3036</v>
      </c>
      <c r="AW138" s="19" t="s">
        <v>1225</v>
      </c>
      <c r="AX138" s="19" t="s">
        <v>1040</v>
      </c>
      <c r="AY138" s="15"/>
      <c r="AZ138" s="19" t="s">
        <v>1064</v>
      </c>
      <c r="BA138" s="15" t="s">
        <v>9</v>
      </c>
      <c r="BB138" s="15" t="s">
        <v>21</v>
      </c>
      <c r="BC138" s="15" t="s">
        <v>1065</v>
      </c>
    </row>
    <row r="139" spans="1:55" ht="76.5" hidden="1" customHeight="1">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3036</v>
      </c>
      <c r="AW139" s="19" t="s">
        <v>1040</v>
      </c>
      <c r="AX139" s="19">
        <v>211034</v>
      </c>
      <c r="AY139" s="15" t="s">
        <v>1051</v>
      </c>
      <c r="AZ139" s="19" t="s">
        <v>1134</v>
      </c>
      <c r="BA139" s="15" t="s">
        <v>142</v>
      </c>
      <c r="BB139" s="15" t="s">
        <v>21</v>
      </c>
      <c r="BC139" s="15" t="s">
        <v>1065</v>
      </c>
    </row>
    <row r="140" spans="1:55" ht="76.5" hidden="1" customHeight="1">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3036</v>
      </c>
      <c r="AW140" s="19" t="s">
        <v>1040</v>
      </c>
      <c r="AX140" s="19">
        <v>211034</v>
      </c>
      <c r="AY140" s="15" t="s">
        <v>1051</v>
      </c>
      <c r="AZ140" s="19" t="s">
        <v>1134</v>
      </c>
      <c r="BA140" s="15" t="s">
        <v>142</v>
      </c>
      <c r="BB140" s="15" t="s">
        <v>21</v>
      </c>
      <c r="BC140" s="15" t="s">
        <v>1065</v>
      </c>
    </row>
    <row r="141" spans="1:55" ht="76.5" hidden="1" customHeight="1">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3036</v>
      </c>
      <c r="AW141" s="19" t="s">
        <v>1040</v>
      </c>
      <c r="AX141" s="19">
        <v>211034</v>
      </c>
      <c r="AY141" s="15" t="s">
        <v>1051</v>
      </c>
      <c r="AZ141" s="19" t="s">
        <v>1134</v>
      </c>
      <c r="BA141" s="15" t="s">
        <v>142</v>
      </c>
      <c r="BB141" s="15" t="s">
        <v>21</v>
      </c>
      <c r="BC141" s="15" t="s">
        <v>1065</v>
      </c>
    </row>
    <row r="142" spans="1:55" ht="76.5" hidden="1" customHeight="1">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3036</v>
      </c>
      <c r="AW142" s="19" t="s">
        <v>1040</v>
      </c>
      <c r="AX142" s="19">
        <v>211034</v>
      </c>
      <c r="AY142" s="15" t="s">
        <v>1051</v>
      </c>
      <c r="AZ142" s="19" t="s">
        <v>1134</v>
      </c>
      <c r="BA142" s="15" t="s">
        <v>142</v>
      </c>
      <c r="BB142" s="15" t="s">
        <v>21</v>
      </c>
      <c r="BC142" s="15" t="s">
        <v>1065</v>
      </c>
    </row>
    <row r="143" spans="1:55" ht="76.5" hidden="1" customHeight="1">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3036</v>
      </c>
      <c r="AW143" s="19" t="s">
        <v>1040</v>
      </c>
      <c r="AX143" s="19">
        <v>211034</v>
      </c>
      <c r="AY143" s="15" t="s">
        <v>1051</v>
      </c>
      <c r="AZ143" s="19" t="s">
        <v>1134</v>
      </c>
      <c r="BA143" s="15" t="s">
        <v>142</v>
      </c>
      <c r="BB143" s="15" t="s">
        <v>21</v>
      </c>
      <c r="BC143" s="15" t="s">
        <v>1065</v>
      </c>
    </row>
    <row r="144" spans="1:55" ht="76.5" hidden="1" customHeight="1">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3036</v>
      </c>
      <c r="AW144" s="19" t="s">
        <v>1040</v>
      </c>
      <c r="AX144" s="19">
        <v>211034</v>
      </c>
      <c r="AY144" s="15" t="s">
        <v>1051</v>
      </c>
      <c r="AZ144" s="19" t="s">
        <v>1134</v>
      </c>
      <c r="BA144" s="15" t="s">
        <v>142</v>
      </c>
      <c r="BB144" s="15" t="s">
        <v>21</v>
      </c>
      <c r="BC144" s="15" t="s">
        <v>1065</v>
      </c>
    </row>
    <row r="145" spans="1:55" ht="76.5" hidden="1" customHeight="1">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3036</v>
      </c>
      <c r="AW145" s="19" t="s">
        <v>1040</v>
      </c>
      <c r="AX145" s="19">
        <v>211012</v>
      </c>
      <c r="AY145" s="15" t="s">
        <v>1051</v>
      </c>
      <c r="AZ145" s="19" t="s">
        <v>1134</v>
      </c>
      <c r="BA145" s="15" t="s">
        <v>142</v>
      </c>
      <c r="BB145" s="15" t="s">
        <v>21</v>
      </c>
      <c r="BC145" s="15" t="s">
        <v>1065</v>
      </c>
    </row>
    <row r="146" spans="1:55" ht="76.5" hidden="1" customHeight="1">
      <c r="A146" s="15">
        <v>1147037</v>
      </c>
      <c r="B146" s="15" t="s">
        <v>3089</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3036</v>
      </c>
      <c r="AW146" s="19" t="s">
        <v>1389</v>
      </c>
      <c r="AX146" s="19">
        <v>213050</v>
      </c>
      <c r="AY146" s="15" t="s">
        <v>1390</v>
      </c>
      <c r="AZ146" s="19" t="s">
        <v>1055</v>
      </c>
      <c r="BA146" s="15" t="s">
        <v>142</v>
      </c>
      <c r="BB146" s="15" t="s">
        <v>21</v>
      </c>
      <c r="BC146" s="15" t="s">
        <v>1065</v>
      </c>
    </row>
    <row r="147" spans="1:55" ht="76.5" hidden="1" customHeight="1">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3253</v>
      </c>
      <c r="AW147" s="19" t="s">
        <v>1225</v>
      </c>
      <c r="AX147" s="19">
        <v>216144</v>
      </c>
      <c r="AY147" s="15" t="s">
        <v>1395</v>
      </c>
      <c r="AZ147" s="19" t="s">
        <v>1055</v>
      </c>
      <c r="BA147" s="15" t="s">
        <v>3176</v>
      </c>
      <c r="BB147" s="15" t="s">
        <v>14</v>
      </c>
      <c r="BC147" s="15" t="s">
        <v>1065</v>
      </c>
    </row>
    <row r="148" spans="1:55" ht="76.5" hidden="1" customHeight="1">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3036</v>
      </c>
      <c r="AW148" s="19" t="s">
        <v>1225</v>
      </c>
      <c r="AX148" s="19" t="s">
        <v>1040</v>
      </c>
      <c r="AY148" s="15"/>
      <c r="AZ148" s="19" t="s">
        <v>1064</v>
      </c>
      <c r="BA148" s="15" t="s">
        <v>9</v>
      </c>
      <c r="BB148" s="15" t="s">
        <v>21</v>
      </c>
      <c r="BC148" s="15" t="s">
        <v>1065</v>
      </c>
    </row>
    <row r="149" spans="1:55" ht="76.5" hidden="1" customHeight="1">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3186</v>
      </c>
      <c r="AW149" s="19" t="s">
        <v>1040</v>
      </c>
      <c r="AX149" s="19">
        <v>211034</v>
      </c>
      <c r="AY149" s="15" t="s">
        <v>1051</v>
      </c>
      <c r="AZ149" s="19" t="s">
        <v>1134</v>
      </c>
      <c r="BA149" s="15" t="s">
        <v>142</v>
      </c>
      <c r="BB149" s="15" t="s">
        <v>21</v>
      </c>
      <c r="BC149" s="57" t="s">
        <v>1065</v>
      </c>
    </row>
    <row r="150" spans="1:55" ht="76.5" hidden="1" customHeight="1">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3036</v>
      </c>
      <c r="AW150" s="19" t="s">
        <v>1040</v>
      </c>
      <c r="AX150" s="19">
        <v>211034</v>
      </c>
      <c r="AY150" s="15" t="s">
        <v>1051</v>
      </c>
      <c r="AZ150" s="19" t="s">
        <v>1134</v>
      </c>
      <c r="BA150" s="15" t="s">
        <v>142</v>
      </c>
      <c r="BB150" s="15" t="s">
        <v>21</v>
      </c>
      <c r="BC150" s="15" t="s">
        <v>1065</v>
      </c>
    </row>
    <row r="151" spans="1:55" ht="76.5" hidden="1" customHeight="1">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3036</v>
      </c>
      <c r="AW151" s="19" t="s">
        <v>1040</v>
      </c>
      <c r="AX151" s="19">
        <v>211034</v>
      </c>
      <c r="AY151" s="15" t="s">
        <v>1051</v>
      </c>
      <c r="AZ151" s="19" t="s">
        <v>1134</v>
      </c>
      <c r="BA151" s="15" t="s">
        <v>142</v>
      </c>
      <c r="BB151" s="15" t="s">
        <v>21</v>
      </c>
      <c r="BC151" s="15" t="s">
        <v>1065</v>
      </c>
    </row>
    <row r="152" spans="1:55" ht="76.5" hidden="1" customHeight="1">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3036</v>
      </c>
      <c r="AW152" s="19" t="s">
        <v>1040</v>
      </c>
      <c r="AX152" s="19">
        <v>211034</v>
      </c>
      <c r="AY152" s="15" t="s">
        <v>1051</v>
      </c>
      <c r="AZ152" s="19" t="s">
        <v>1134</v>
      </c>
      <c r="BA152" s="15" t="s">
        <v>142</v>
      </c>
      <c r="BB152" s="15" t="s">
        <v>21</v>
      </c>
      <c r="BC152" s="15" t="s">
        <v>1065</v>
      </c>
    </row>
    <row r="153" spans="1:55" ht="76.5" hidden="1" customHeight="1">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3036</v>
      </c>
      <c r="AW153" s="19" t="s">
        <v>1040</v>
      </c>
      <c r="AX153" s="19">
        <v>211034</v>
      </c>
      <c r="AY153" s="15" t="s">
        <v>1051</v>
      </c>
      <c r="AZ153" s="19" t="s">
        <v>1134</v>
      </c>
      <c r="BA153" s="15" t="s">
        <v>142</v>
      </c>
      <c r="BB153" s="15" t="s">
        <v>21</v>
      </c>
      <c r="BC153" s="15" t="s">
        <v>1065</v>
      </c>
    </row>
    <row r="154" spans="1:55" ht="76.5" hidden="1" customHeight="1">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3036</v>
      </c>
      <c r="AW154" s="19" t="s">
        <v>1040</v>
      </c>
      <c r="AX154" s="19">
        <v>211034</v>
      </c>
      <c r="AY154" s="15" t="s">
        <v>1051</v>
      </c>
      <c r="AZ154" s="19" t="s">
        <v>1134</v>
      </c>
      <c r="BA154" s="15" t="s">
        <v>142</v>
      </c>
      <c r="BB154" s="15" t="s">
        <v>21</v>
      </c>
      <c r="BC154" s="15" t="s">
        <v>1065</v>
      </c>
    </row>
    <row r="155" spans="1:55" ht="76.5" hidden="1" customHeight="1">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3036</v>
      </c>
      <c r="AW155" s="19" t="s">
        <v>1040</v>
      </c>
      <c r="AX155" s="19">
        <v>211034</v>
      </c>
      <c r="AY155" s="15" t="s">
        <v>1051</v>
      </c>
      <c r="AZ155" s="19" t="s">
        <v>1134</v>
      </c>
      <c r="BA155" s="15" t="s">
        <v>142</v>
      </c>
      <c r="BB155" s="15" t="s">
        <v>21</v>
      </c>
      <c r="BC155" s="15" t="s">
        <v>1065</v>
      </c>
    </row>
    <row r="156" spans="1:55" ht="76.5" hidden="1" customHeight="1">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3036</v>
      </c>
      <c r="AW156" s="19" t="s">
        <v>1040</v>
      </c>
      <c r="AX156" s="19">
        <v>211012</v>
      </c>
      <c r="AY156" s="15" t="s">
        <v>1051</v>
      </c>
      <c r="AZ156" s="19" t="s">
        <v>1134</v>
      </c>
      <c r="BA156" s="15" t="s">
        <v>142</v>
      </c>
      <c r="BB156" s="15" t="s">
        <v>21</v>
      </c>
      <c r="BC156" s="15" t="s">
        <v>1065</v>
      </c>
    </row>
    <row r="157" spans="1:55" ht="76.5" hidden="1" customHeight="1">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3184</v>
      </c>
      <c r="AW157" s="19" t="s">
        <v>1040</v>
      </c>
      <c r="AX157" s="19">
        <v>211012</v>
      </c>
      <c r="AY157" s="15" t="s">
        <v>1051</v>
      </c>
      <c r="AZ157" s="19" t="s">
        <v>1134</v>
      </c>
      <c r="BA157" s="15" t="s">
        <v>142</v>
      </c>
      <c r="BB157" s="15" t="s">
        <v>21</v>
      </c>
      <c r="BC157" s="57" t="s">
        <v>3015</v>
      </c>
    </row>
    <row r="158" spans="1:55" ht="76.5" hidden="1" customHeight="1">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3036</v>
      </c>
      <c r="AW158" s="19" t="s">
        <v>1040</v>
      </c>
      <c r="AX158" s="19">
        <v>211012</v>
      </c>
      <c r="AY158" s="15" t="s">
        <v>1051</v>
      </c>
      <c r="AZ158" s="19" t="s">
        <v>1134</v>
      </c>
      <c r="BA158" s="15" t="s">
        <v>142</v>
      </c>
      <c r="BB158" s="15" t="s">
        <v>21</v>
      </c>
      <c r="BC158" s="15" t="s">
        <v>1065</v>
      </c>
    </row>
    <row r="159" spans="1:55" ht="76.5" hidden="1" customHeight="1">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3036</v>
      </c>
      <c r="AW159" s="19" t="s">
        <v>1040</v>
      </c>
      <c r="AX159" s="19">
        <v>211034</v>
      </c>
      <c r="AY159" s="15" t="s">
        <v>1051</v>
      </c>
      <c r="AZ159" s="19" t="s">
        <v>1134</v>
      </c>
      <c r="BA159" s="15" t="s">
        <v>142</v>
      </c>
      <c r="BB159" s="15" t="s">
        <v>21</v>
      </c>
      <c r="BC159" s="15" t="s">
        <v>1065</v>
      </c>
    </row>
    <row r="160" spans="1:55" ht="76.5" hidden="1" customHeight="1">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3036</v>
      </c>
      <c r="AW160" s="19" t="s">
        <v>1040</v>
      </c>
      <c r="AX160" s="19">
        <v>211034</v>
      </c>
      <c r="AY160" s="15" t="s">
        <v>1051</v>
      </c>
      <c r="AZ160" s="19" t="s">
        <v>1134</v>
      </c>
      <c r="BA160" s="15" t="s">
        <v>142</v>
      </c>
      <c r="BB160" s="15" t="s">
        <v>21</v>
      </c>
      <c r="BC160" s="15" t="s">
        <v>1065</v>
      </c>
    </row>
    <row r="161" spans="1:55" ht="76.5" hidden="1" customHeight="1">
      <c r="A161" s="15">
        <v>235415</v>
      </c>
      <c r="B161" s="15" t="s">
        <v>3045</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3036</v>
      </c>
      <c r="AW161" s="19">
        <v>2043808</v>
      </c>
      <c r="AX161" s="19">
        <v>194048</v>
      </c>
      <c r="AY161" s="15" t="s">
        <v>139</v>
      </c>
      <c r="AZ161" s="19" t="s">
        <v>1055</v>
      </c>
      <c r="BA161" s="15" t="s">
        <v>9</v>
      </c>
      <c r="BB161" s="15" t="s">
        <v>5</v>
      </c>
      <c r="BC161" s="15" t="s">
        <v>1065</v>
      </c>
    </row>
    <row r="162" spans="1:55" ht="76.5" hidden="1" customHeight="1">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3036</v>
      </c>
      <c r="AW162" s="19" t="s">
        <v>1040</v>
      </c>
      <c r="AX162" s="19">
        <v>211034</v>
      </c>
      <c r="AY162" s="15" t="s">
        <v>1051</v>
      </c>
      <c r="AZ162" s="19" t="s">
        <v>1134</v>
      </c>
      <c r="BA162" s="15" t="s">
        <v>142</v>
      </c>
      <c r="BB162" s="15" t="s">
        <v>21</v>
      </c>
      <c r="BC162" s="15" t="s">
        <v>1065</v>
      </c>
    </row>
    <row r="163" spans="1:55" ht="76.5" hidden="1" customHeight="1">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3036</v>
      </c>
      <c r="AW163" s="19" t="s">
        <v>1040</v>
      </c>
      <c r="AX163" s="19">
        <v>211012</v>
      </c>
      <c r="AY163" s="15" t="s">
        <v>1051</v>
      </c>
      <c r="AZ163" s="19" t="s">
        <v>1134</v>
      </c>
      <c r="BA163" s="15" t="s">
        <v>142</v>
      </c>
      <c r="BB163" s="15" t="s">
        <v>21</v>
      </c>
      <c r="BC163" s="15" t="s">
        <v>1065</v>
      </c>
    </row>
    <row r="164" spans="1:55" ht="76.5" hidden="1" customHeight="1">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3036</v>
      </c>
      <c r="AW164" s="19" t="s">
        <v>1040</v>
      </c>
      <c r="AX164" s="19">
        <v>211034</v>
      </c>
      <c r="AY164" s="15" t="s">
        <v>1051</v>
      </c>
      <c r="AZ164" s="19" t="s">
        <v>1134</v>
      </c>
      <c r="BA164" s="15" t="s">
        <v>142</v>
      </c>
      <c r="BB164" s="15" t="s">
        <v>21</v>
      </c>
      <c r="BC164" s="15" t="s">
        <v>1065</v>
      </c>
    </row>
    <row r="165" spans="1:55" ht="76.5" hidden="1" customHeight="1">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3036</v>
      </c>
      <c r="AW165" s="19" t="s">
        <v>1040</v>
      </c>
      <c r="AX165" s="19">
        <v>211034</v>
      </c>
      <c r="AY165" s="15" t="s">
        <v>1051</v>
      </c>
      <c r="AZ165" s="19" t="s">
        <v>1134</v>
      </c>
      <c r="BA165" s="15" t="s">
        <v>142</v>
      </c>
      <c r="BB165" s="15" t="s">
        <v>21</v>
      </c>
      <c r="BC165" s="15" t="s">
        <v>1065</v>
      </c>
    </row>
    <row r="166" spans="1:55" ht="76.5" hidden="1" customHeight="1">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3036</v>
      </c>
      <c r="AW166" s="19" t="s">
        <v>1040</v>
      </c>
      <c r="AX166" s="19">
        <v>211034</v>
      </c>
      <c r="AY166" s="15" t="s">
        <v>1051</v>
      </c>
      <c r="AZ166" s="19" t="s">
        <v>1134</v>
      </c>
      <c r="BA166" s="15" t="s">
        <v>142</v>
      </c>
      <c r="BB166" s="15" t="s">
        <v>21</v>
      </c>
      <c r="BC166" s="15" t="s">
        <v>1065</v>
      </c>
    </row>
    <row r="167" spans="1:55" ht="76.5" hidden="1" customHeight="1">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3036</v>
      </c>
      <c r="AW167" s="19" t="s">
        <v>1040</v>
      </c>
      <c r="AX167" s="19">
        <v>211034</v>
      </c>
      <c r="AY167" s="15" t="s">
        <v>1051</v>
      </c>
      <c r="AZ167" s="19" t="s">
        <v>1134</v>
      </c>
      <c r="BA167" s="15" t="s">
        <v>142</v>
      </c>
      <c r="BB167" s="15" t="s">
        <v>21</v>
      </c>
      <c r="BC167" s="15" t="s">
        <v>1065</v>
      </c>
    </row>
    <row r="168" spans="1:55" ht="76.5" hidden="1" customHeight="1">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3036</v>
      </c>
      <c r="AW168" s="19" t="s">
        <v>1040</v>
      </c>
      <c r="AX168" s="19">
        <v>211034</v>
      </c>
      <c r="AY168" s="15" t="s">
        <v>1051</v>
      </c>
      <c r="AZ168" s="19" t="s">
        <v>1134</v>
      </c>
      <c r="BA168" s="15" t="s">
        <v>142</v>
      </c>
      <c r="BB168" s="15" t="s">
        <v>21</v>
      </c>
      <c r="BC168" s="15" t="s">
        <v>1065</v>
      </c>
    </row>
    <row r="169" spans="1:55" ht="76.5" hidden="1" customHeight="1">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3036</v>
      </c>
      <c r="AW169" s="19" t="s">
        <v>1040</v>
      </c>
      <c r="AX169" s="19">
        <v>211034</v>
      </c>
      <c r="AY169" s="15" t="s">
        <v>1051</v>
      </c>
      <c r="AZ169" s="19" t="s">
        <v>1134</v>
      </c>
      <c r="BA169" s="15" t="s">
        <v>142</v>
      </c>
      <c r="BB169" s="15" t="s">
        <v>21</v>
      </c>
      <c r="BC169" s="15" t="s">
        <v>1065</v>
      </c>
    </row>
    <row r="170" spans="1:55" ht="76.5" hidden="1" customHeight="1">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3036</v>
      </c>
      <c r="AW170" s="19" t="s">
        <v>1040</v>
      </c>
      <c r="AX170" s="19">
        <v>211034</v>
      </c>
      <c r="AY170" s="15" t="s">
        <v>1051</v>
      </c>
      <c r="AZ170" s="19" t="s">
        <v>1134</v>
      </c>
      <c r="BA170" s="15" t="s">
        <v>142</v>
      </c>
      <c r="BB170" s="15" t="s">
        <v>21</v>
      </c>
      <c r="BC170" s="15" t="s">
        <v>1065</v>
      </c>
    </row>
    <row r="171" spans="1:55" ht="76.5" hidden="1" customHeight="1">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3036</v>
      </c>
      <c r="AW171" s="19" t="s">
        <v>1040</v>
      </c>
      <c r="AX171" s="19">
        <v>211034</v>
      </c>
      <c r="AY171" s="15" t="s">
        <v>1051</v>
      </c>
      <c r="AZ171" s="19" t="s">
        <v>1134</v>
      </c>
      <c r="BA171" s="15" t="s">
        <v>142</v>
      </c>
      <c r="BB171" s="15" t="s">
        <v>21</v>
      </c>
      <c r="BC171" s="15" t="s">
        <v>1065</v>
      </c>
    </row>
    <row r="172" spans="1:55" ht="76.5" hidden="1" customHeight="1">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3036</v>
      </c>
      <c r="AW172" s="19" t="s">
        <v>1040</v>
      </c>
      <c r="AX172" s="19">
        <v>211034</v>
      </c>
      <c r="AY172" s="15" t="s">
        <v>1051</v>
      </c>
      <c r="AZ172" s="19" t="s">
        <v>1134</v>
      </c>
      <c r="BA172" s="15" t="s">
        <v>142</v>
      </c>
      <c r="BB172" s="15" t="s">
        <v>21</v>
      </c>
      <c r="BC172" s="15" t="s">
        <v>1065</v>
      </c>
    </row>
    <row r="173" spans="1:55" ht="76.5" hidden="1" customHeight="1">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3036</v>
      </c>
      <c r="AW173" s="19" t="s">
        <v>1040</v>
      </c>
      <c r="AX173" s="19" t="s">
        <v>1248</v>
      </c>
      <c r="AY173" s="19" t="s">
        <v>1051</v>
      </c>
      <c r="AZ173" s="19" t="s">
        <v>1134</v>
      </c>
      <c r="BA173" s="15" t="s">
        <v>142</v>
      </c>
      <c r="BB173" s="15" t="s">
        <v>5</v>
      </c>
      <c r="BC173" s="15" t="s">
        <v>1065</v>
      </c>
    </row>
    <row r="174" spans="1:55" ht="76.5" hidden="1" customHeight="1">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3036</v>
      </c>
      <c r="AW174" s="19" t="s">
        <v>1040</v>
      </c>
      <c r="AX174" s="19">
        <v>211034</v>
      </c>
      <c r="AY174" s="15" t="s">
        <v>1051</v>
      </c>
      <c r="AZ174" s="19" t="s">
        <v>1134</v>
      </c>
      <c r="BA174" s="15" t="s">
        <v>142</v>
      </c>
      <c r="BB174" s="15" t="s">
        <v>21</v>
      </c>
      <c r="BC174" s="15" t="s">
        <v>1065</v>
      </c>
    </row>
    <row r="175" spans="1:55" ht="76.5" hidden="1" customHeight="1">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3036</v>
      </c>
      <c r="AW175" s="19" t="s">
        <v>1040</v>
      </c>
      <c r="AX175" s="19">
        <v>211034</v>
      </c>
      <c r="AY175" s="15" t="s">
        <v>1051</v>
      </c>
      <c r="AZ175" s="19" t="s">
        <v>1134</v>
      </c>
      <c r="BA175" s="15" t="s">
        <v>142</v>
      </c>
      <c r="BB175" s="15" t="s">
        <v>21</v>
      </c>
      <c r="BC175" s="15" t="s">
        <v>1065</v>
      </c>
    </row>
    <row r="176" spans="1:55" ht="76.5" hidden="1" customHeight="1">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3036</v>
      </c>
      <c r="AW176" s="19" t="s">
        <v>1040</v>
      </c>
      <c r="AX176" s="19">
        <v>211012</v>
      </c>
      <c r="AY176" s="15" t="s">
        <v>1051</v>
      </c>
      <c r="AZ176" s="19" t="s">
        <v>1134</v>
      </c>
      <c r="BA176" s="15" t="s">
        <v>142</v>
      </c>
      <c r="BB176" s="15" t="s">
        <v>21</v>
      </c>
      <c r="BC176" s="15" t="s">
        <v>1065</v>
      </c>
    </row>
    <row r="177" spans="1:55" ht="76.5" hidden="1" customHeight="1">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3036</v>
      </c>
      <c r="AW177" s="19" t="s">
        <v>1040</v>
      </c>
      <c r="AX177" s="19" t="s">
        <v>1174</v>
      </c>
      <c r="AY177" s="19" t="s">
        <v>1051</v>
      </c>
      <c r="AZ177" s="19" t="s">
        <v>1134</v>
      </c>
      <c r="BA177" s="15" t="s">
        <v>142</v>
      </c>
      <c r="BB177" s="15" t="s">
        <v>21</v>
      </c>
      <c r="BC177" s="15" t="s">
        <v>1065</v>
      </c>
    </row>
    <row r="178" spans="1:55" ht="76.5" hidden="1" customHeight="1">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3036</v>
      </c>
      <c r="AW178" s="19" t="s">
        <v>1040</v>
      </c>
      <c r="AX178" s="15">
        <v>212019</v>
      </c>
      <c r="AY178" s="15" t="s">
        <v>1051</v>
      </c>
      <c r="AZ178" s="19" t="s">
        <v>1134</v>
      </c>
      <c r="BA178" s="15" t="s">
        <v>142</v>
      </c>
      <c r="BB178" s="15" t="s">
        <v>21</v>
      </c>
      <c r="BC178" s="15" t="s">
        <v>1065</v>
      </c>
    </row>
    <row r="179" spans="1:55" ht="76.5" hidden="1" customHeight="1">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3036</v>
      </c>
      <c r="AW179" s="19" t="s">
        <v>1040</v>
      </c>
      <c r="AX179" s="19">
        <v>211034</v>
      </c>
      <c r="AY179" s="15" t="s">
        <v>1051</v>
      </c>
      <c r="AZ179" s="19" t="s">
        <v>1134</v>
      </c>
      <c r="BA179" s="15" t="s">
        <v>142</v>
      </c>
      <c r="BB179" s="15" t="s">
        <v>21</v>
      </c>
      <c r="BC179" s="15" t="s">
        <v>1065</v>
      </c>
    </row>
    <row r="180" spans="1:55" ht="76.5" hidden="1" customHeight="1">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3036</v>
      </c>
      <c r="AW180" s="19" t="s">
        <v>1040</v>
      </c>
      <c r="AX180" s="19">
        <v>211034</v>
      </c>
      <c r="AY180" s="15" t="s">
        <v>1051</v>
      </c>
      <c r="AZ180" s="19" t="s">
        <v>1134</v>
      </c>
      <c r="BA180" s="15" t="s">
        <v>142</v>
      </c>
      <c r="BB180" s="15" t="s">
        <v>21</v>
      </c>
      <c r="BC180" s="15" t="s">
        <v>1065</v>
      </c>
    </row>
    <row r="181" spans="1:55" ht="76.5" hidden="1" customHeight="1">
      <c r="A181" s="15">
        <v>1127945</v>
      </c>
      <c r="B181" s="93" t="s">
        <v>863</v>
      </c>
      <c r="C181" s="62" t="s">
        <v>1042</v>
      </c>
      <c r="D181" s="15" t="s">
        <v>1029</v>
      </c>
      <c r="E181" s="93" t="s">
        <v>4</v>
      </c>
      <c r="F181" s="93" t="s">
        <v>141</v>
      </c>
      <c r="G181" s="19" t="s">
        <v>1129</v>
      </c>
      <c r="H181" s="57" t="s">
        <v>3199</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3036</v>
      </c>
      <c r="AW181" s="19" t="s">
        <v>1040</v>
      </c>
      <c r="AX181" s="19">
        <v>211034</v>
      </c>
      <c r="AY181" s="15" t="s">
        <v>1051</v>
      </c>
      <c r="AZ181" s="19" t="s">
        <v>1134</v>
      </c>
      <c r="BA181" s="15" t="s">
        <v>142</v>
      </c>
      <c r="BB181" s="15" t="s">
        <v>21</v>
      </c>
      <c r="BC181" s="15" t="s">
        <v>1065</v>
      </c>
    </row>
    <row r="182" spans="1:55" ht="76.5" hidden="1" customHeight="1">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3036</v>
      </c>
      <c r="AW182" s="19" t="s">
        <v>1040</v>
      </c>
      <c r="AX182" s="19">
        <v>211012</v>
      </c>
      <c r="AY182" s="15" t="s">
        <v>1051</v>
      </c>
      <c r="AZ182" s="19" t="s">
        <v>1134</v>
      </c>
      <c r="BA182" s="15" t="s">
        <v>142</v>
      </c>
      <c r="BB182" s="15" t="s">
        <v>21</v>
      </c>
      <c r="BC182" s="15" t="s">
        <v>1065</v>
      </c>
    </row>
    <row r="183" spans="1:55" ht="76.5" hidden="1" customHeight="1">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3036</v>
      </c>
      <c r="AW183" s="19" t="s">
        <v>1040</v>
      </c>
      <c r="AX183" s="19">
        <v>211034</v>
      </c>
      <c r="AY183" s="15" t="s">
        <v>1051</v>
      </c>
      <c r="AZ183" s="19" t="s">
        <v>1134</v>
      </c>
      <c r="BA183" s="15" t="s">
        <v>142</v>
      </c>
      <c r="BB183" s="15" t="s">
        <v>21</v>
      </c>
      <c r="BC183" s="15" t="s">
        <v>1065</v>
      </c>
    </row>
    <row r="184" spans="1:55" ht="76.5" hidden="1" customHeight="1">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3036</v>
      </c>
      <c r="AW184" s="19" t="s">
        <v>1040</v>
      </c>
      <c r="AX184" s="19">
        <v>211012</v>
      </c>
      <c r="AY184" s="15" t="s">
        <v>1051</v>
      </c>
      <c r="AZ184" s="19" t="s">
        <v>1134</v>
      </c>
      <c r="BA184" s="15" t="s">
        <v>142</v>
      </c>
      <c r="BB184" s="15" t="s">
        <v>21</v>
      </c>
      <c r="BC184" s="15" t="s">
        <v>1065</v>
      </c>
    </row>
    <row r="185" spans="1:55" ht="139.5" hidden="1" customHeight="1">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3036</v>
      </c>
      <c r="AW185" s="19" t="s">
        <v>1040</v>
      </c>
      <c r="AX185" s="19">
        <v>211012</v>
      </c>
      <c r="AY185" s="15" t="s">
        <v>1051</v>
      </c>
      <c r="AZ185" s="19" t="s">
        <v>1134</v>
      </c>
      <c r="BA185" s="15" t="s">
        <v>142</v>
      </c>
      <c r="BB185" s="15" t="s">
        <v>21</v>
      </c>
      <c r="BC185" s="15" t="s">
        <v>1065</v>
      </c>
    </row>
    <row r="186" spans="1:55" ht="76.5" hidden="1" customHeight="1">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3036</v>
      </c>
      <c r="AW186" s="19" t="s">
        <v>1040</v>
      </c>
      <c r="AX186" s="19">
        <v>211034</v>
      </c>
      <c r="AY186" s="15" t="s">
        <v>1051</v>
      </c>
      <c r="AZ186" s="19" t="s">
        <v>1134</v>
      </c>
      <c r="BA186" s="15" t="s">
        <v>142</v>
      </c>
      <c r="BB186" s="15" t="s">
        <v>21</v>
      </c>
      <c r="BC186" s="15" t="s">
        <v>1065</v>
      </c>
    </row>
    <row r="187" spans="1:55" ht="76.5" hidden="1" customHeight="1">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3036</v>
      </c>
      <c r="AW187" s="19" t="s">
        <v>1040</v>
      </c>
      <c r="AX187" s="19">
        <v>211034</v>
      </c>
      <c r="AY187" s="15" t="s">
        <v>1051</v>
      </c>
      <c r="AZ187" s="19" t="s">
        <v>1134</v>
      </c>
      <c r="BA187" s="15" t="s">
        <v>142</v>
      </c>
      <c r="BB187" s="15" t="s">
        <v>21</v>
      </c>
      <c r="BC187" s="15" t="s">
        <v>1065</v>
      </c>
    </row>
    <row r="188" spans="1:55" ht="76.5" hidden="1" customHeight="1">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3036</v>
      </c>
      <c r="AW188" s="19" t="s">
        <v>1040</v>
      </c>
      <c r="AX188" s="19">
        <v>211034</v>
      </c>
      <c r="AY188" s="15" t="s">
        <v>1051</v>
      </c>
      <c r="AZ188" s="19" t="s">
        <v>1134</v>
      </c>
      <c r="BA188" s="15" t="s">
        <v>142</v>
      </c>
      <c r="BB188" s="15" t="s">
        <v>21</v>
      </c>
      <c r="BC188" s="15" t="s">
        <v>1065</v>
      </c>
    </row>
    <row r="189" spans="1:55" ht="76.5" hidden="1" customHeight="1">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3036</v>
      </c>
      <c r="AW189" s="19" t="s">
        <v>1040</v>
      </c>
      <c r="AX189" s="19">
        <v>211034</v>
      </c>
      <c r="AY189" s="15" t="s">
        <v>1051</v>
      </c>
      <c r="AZ189" s="19" t="s">
        <v>1134</v>
      </c>
      <c r="BA189" s="15" t="s">
        <v>142</v>
      </c>
      <c r="BB189" s="15" t="s">
        <v>21</v>
      </c>
      <c r="BC189" s="15" t="s">
        <v>1065</v>
      </c>
    </row>
    <row r="190" spans="1:55" ht="76.5" hidden="1" customHeight="1">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3036</v>
      </c>
      <c r="AW190" s="19" t="s">
        <v>1040</v>
      </c>
      <c r="AX190" s="19">
        <v>211034</v>
      </c>
      <c r="AY190" s="15" t="s">
        <v>1051</v>
      </c>
      <c r="AZ190" s="19" t="s">
        <v>1134</v>
      </c>
      <c r="BA190" s="15" t="s">
        <v>142</v>
      </c>
      <c r="BB190" s="15" t="s">
        <v>21</v>
      </c>
      <c r="BC190" s="15" t="s">
        <v>1065</v>
      </c>
    </row>
    <row r="191" spans="1:55" ht="76.5" hidden="1" customHeight="1">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3036</v>
      </c>
      <c r="AW191" s="19" t="s">
        <v>1040</v>
      </c>
      <c r="AX191" s="19">
        <v>211012</v>
      </c>
      <c r="AY191" s="15" t="s">
        <v>1051</v>
      </c>
      <c r="AZ191" s="19" t="s">
        <v>1134</v>
      </c>
      <c r="BA191" s="15" t="s">
        <v>142</v>
      </c>
      <c r="BB191" s="15" t="s">
        <v>21</v>
      </c>
      <c r="BC191" s="15" t="s">
        <v>1065</v>
      </c>
    </row>
    <row r="192" spans="1:55" ht="76.5" hidden="1" customHeight="1">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3036</v>
      </c>
      <c r="AW192" s="19" t="s">
        <v>1040</v>
      </c>
      <c r="AX192" s="19">
        <v>211034</v>
      </c>
      <c r="AY192" s="15" t="s">
        <v>1051</v>
      </c>
      <c r="AZ192" s="19" t="s">
        <v>1134</v>
      </c>
      <c r="BA192" s="15" t="s">
        <v>142</v>
      </c>
      <c r="BB192" s="15" t="s">
        <v>21</v>
      </c>
      <c r="BC192" s="15" t="s">
        <v>1065</v>
      </c>
    </row>
    <row r="193" spans="1:55" ht="76.5" hidden="1" customHeight="1">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3036</v>
      </c>
      <c r="AW193" s="19" t="s">
        <v>1040</v>
      </c>
      <c r="AX193" s="19">
        <v>211034</v>
      </c>
      <c r="AY193" s="15" t="s">
        <v>1051</v>
      </c>
      <c r="AZ193" s="19" t="s">
        <v>1134</v>
      </c>
      <c r="BA193" s="15" t="s">
        <v>142</v>
      </c>
      <c r="BB193" s="15" t="s">
        <v>21</v>
      </c>
      <c r="BC193" s="15" t="s">
        <v>1065</v>
      </c>
    </row>
    <row r="194" spans="1:55" ht="76.5" hidden="1" customHeight="1">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3036</v>
      </c>
      <c r="AW194" s="19" t="s">
        <v>1040</v>
      </c>
      <c r="AX194" s="19">
        <v>211034</v>
      </c>
      <c r="AY194" s="15" t="s">
        <v>1051</v>
      </c>
      <c r="AZ194" s="19" t="s">
        <v>1134</v>
      </c>
      <c r="BA194" s="15" t="s">
        <v>142</v>
      </c>
      <c r="BB194" s="15" t="s">
        <v>5</v>
      </c>
      <c r="BC194" s="15" t="s">
        <v>1065</v>
      </c>
    </row>
    <row r="195" spans="1:55" ht="76.5" hidden="1" customHeight="1">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3184</v>
      </c>
      <c r="AW195" s="19" t="s">
        <v>1040</v>
      </c>
      <c r="AX195" s="19">
        <v>211034</v>
      </c>
      <c r="AY195" s="15" t="s">
        <v>1051</v>
      </c>
      <c r="AZ195" s="19" t="s">
        <v>1134</v>
      </c>
      <c r="BA195" s="15" t="s">
        <v>142</v>
      </c>
      <c r="BB195" s="15" t="s">
        <v>21</v>
      </c>
      <c r="BC195" s="15" t="s">
        <v>3015</v>
      </c>
    </row>
    <row r="196" spans="1:55" ht="76.5" hidden="1" customHeight="1">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3036</v>
      </c>
      <c r="AW196" s="19" t="s">
        <v>1040</v>
      </c>
      <c r="AX196" s="19">
        <v>211012</v>
      </c>
      <c r="AY196" s="15" t="s">
        <v>1051</v>
      </c>
      <c r="AZ196" s="19" t="s">
        <v>1134</v>
      </c>
      <c r="BA196" s="15" t="s">
        <v>142</v>
      </c>
      <c r="BB196" s="15" t="s">
        <v>21</v>
      </c>
      <c r="BC196" s="15" t="s">
        <v>1065</v>
      </c>
    </row>
    <row r="197" spans="1:55" ht="76.5" hidden="1" customHeight="1">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3036</v>
      </c>
      <c r="AW197" s="19" t="s">
        <v>1040</v>
      </c>
      <c r="AX197" s="19">
        <v>211012</v>
      </c>
      <c r="AY197" s="15" t="s">
        <v>1051</v>
      </c>
      <c r="AZ197" s="19" t="s">
        <v>1134</v>
      </c>
      <c r="BA197" s="15" t="s">
        <v>142</v>
      </c>
      <c r="BB197" s="15" t="s">
        <v>21</v>
      </c>
      <c r="BC197" s="15" t="s">
        <v>1065</v>
      </c>
    </row>
    <row r="198" spans="1:55" ht="76.5" hidden="1" customHeight="1">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3036</v>
      </c>
      <c r="AW198" s="19" t="s">
        <v>1040</v>
      </c>
      <c r="AX198" s="19">
        <v>211012</v>
      </c>
      <c r="AY198" s="19" t="s">
        <v>1051</v>
      </c>
      <c r="AZ198" s="19" t="s">
        <v>1134</v>
      </c>
      <c r="BA198" s="15" t="s">
        <v>142</v>
      </c>
      <c r="BB198" s="15" t="s">
        <v>21</v>
      </c>
      <c r="BC198" s="15" t="s">
        <v>1065</v>
      </c>
    </row>
    <row r="199" spans="1:55" ht="76.5" hidden="1" customHeight="1">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3036</v>
      </c>
      <c r="AW199" s="19" t="s">
        <v>1040</v>
      </c>
      <c r="AX199" s="19">
        <v>211012</v>
      </c>
      <c r="AY199" s="19" t="s">
        <v>1051</v>
      </c>
      <c r="AZ199" s="19" t="s">
        <v>1134</v>
      </c>
      <c r="BA199" s="15" t="s">
        <v>142</v>
      </c>
      <c r="BB199" s="15" t="s">
        <v>21</v>
      </c>
      <c r="BC199" s="15" t="s">
        <v>1065</v>
      </c>
    </row>
    <row r="200" spans="1:55" ht="76.5" hidden="1" customHeight="1">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3036</v>
      </c>
      <c r="AW200" s="19" t="s">
        <v>1040</v>
      </c>
      <c r="AX200" s="19">
        <v>211034</v>
      </c>
      <c r="AY200" s="15" t="s">
        <v>1051</v>
      </c>
      <c r="AZ200" s="19" t="s">
        <v>1134</v>
      </c>
      <c r="BA200" s="15" t="s">
        <v>142</v>
      </c>
      <c r="BB200" s="15" t="s">
        <v>21</v>
      </c>
      <c r="BC200" s="15" t="s">
        <v>1065</v>
      </c>
    </row>
    <row r="201" spans="1:55" ht="76.5" hidden="1" customHeight="1">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3036</v>
      </c>
      <c r="AW201" s="19" t="s">
        <v>1040</v>
      </c>
      <c r="AX201" s="19">
        <v>211034</v>
      </c>
      <c r="AY201" s="15" t="s">
        <v>1051</v>
      </c>
      <c r="AZ201" s="19" t="s">
        <v>1134</v>
      </c>
      <c r="BA201" s="15" t="s">
        <v>142</v>
      </c>
      <c r="BB201" s="15" t="s">
        <v>21</v>
      </c>
      <c r="BC201" s="15" t="s">
        <v>1065</v>
      </c>
    </row>
    <row r="202" spans="1:55" ht="76.5" hidden="1" customHeight="1">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3036</v>
      </c>
      <c r="AW202" s="19" t="s">
        <v>1040</v>
      </c>
      <c r="AX202" s="19" t="s">
        <v>1046</v>
      </c>
      <c r="AY202" s="15"/>
      <c r="AZ202" s="19" t="s">
        <v>1064</v>
      </c>
      <c r="BA202" s="15" t="s">
        <v>3176</v>
      </c>
      <c r="BB202" s="15" t="s">
        <v>31</v>
      </c>
      <c r="BC202" s="15" t="s">
        <v>1065</v>
      </c>
    </row>
    <row r="203" spans="1:55" ht="76.5" hidden="1" customHeight="1">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3036</v>
      </c>
      <c r="AW203" s="19">
        <v>2070394</v>
      </c>
      <c r="AX203" s="19">
        <v>195040</v>
      </c>
      <c r="AY203" s="15" t="s">
        <v>1492</v>
      </c>
      <c r="AZ203" s="19" t="s">
        <v>1055</v>
      </c>
      <c r="BA203" s="15" t="s">
        <v>39</v>
      </c>
      <c r="BB203" s="15" t="s">
        <v>21</v>
      </c>
      <c r="BC203" s="15" t="s">
        <v>1065</v>
      </c>
    </row>
    <row r="204" spans="1:55" ht="76.5" hidden="1" customHeight="1">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3036</v>
      </c>
      <c r="AW204" s="19" t="s">
        <v>1040</v>
      </c>
      <c r="AX204" s="19">
        <v>211034</v>
      </c>
      <c r="AY204" s="15" t="s">
        <v>1051</v>
      </c>
      <c r="AZ204" s="19" t="s">
        <v>1134</v>
      </c>
      <c r="BA204" s="15" t="s">
        <v>142</v>
      </c>
      <c r="BB204" s="15" t="s">
        <v>21</v>
      </c>
      <c r="BC204" s="15" t="s">
        <v>1065</v>
      </c>
    </row>
    <row r="205" spans="1:55" ht="76.5" hidden="1" customHeight="1">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3036</v>
      </c>
      <c r="AW205" s="19" t="s">
        <v>1040</v>
      </c>
      <c r="AX205" s="19">
        <v>211034</v>
      </c>
      <c r="AY205" s="15" t="s">
        <v>1051</v>
      </c>
      <c r="AZ205" s="19" t="s">
        <v>1134</v>
      </c>
      <c r="BA205" s="15" t="s">
        <v>142</v>
      </c>
      <c r="BB205" s="15" t="s">
        <v>21</v>
      </c>
      <c r="BC205" s="15" t="s">
        <v>1065</v>
      </c>
    </row>
    <row r="206" spans="1:55" ht="76.5" hidden="1" customHeight="1">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3036</v>
      </c>
      <c r="AW206" s="19" t="s">
        <v>1040</v>
      </c>
      <c r="AX206" s="19">
        <v>193031</v>
      </c>
      <c r="AY206" s="15" t="s">
        <v>99</v>
      </c>
      <c r="AZ206" s="19" t="s">
        <v>1055</v>
      </c>
      <c r="BA206" s="15" t="s">
        <v>9</v>
      </c>
      <c r="BB206" s="15" t="s">
        <v>21</v>
      </c>
      <c r="BC206" s="15" t="s">
        <v>1065</v>
      </c>
    </row>
    <row r="207" spans="1:55" ht="76.5" hidden="1" customHeight="1">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3036</v>
      </c>
      <c r="AW207" s="101" t="s">
        <v>1040</v>
      </c>
      <c r="AX207" s="25" t="s">
        <v>1504</v>
      </c>
      <c r="AY207" s="15" t="s">
        <v>99</v>
      </c>
      <c r="AZ207" s="19" t="s">
        <v>1055</v>
      </c>
      <c r="BA207" s="15" t="s">
        <v>9</v>
      </c>
      <c r="BB207" s="15" t="s">
        <v>5</v>
      </c>
      <c r="BC207" s="15" t="s">
        <v>1065</v>
      </c>
    </row>
    <row r="208" spans="1:55" ht="76.5" hidden="1" customHeight="1">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3036</v>
      </c>
      <c r="AW208" s="19" t="s">
        <v>1040</v>
      </c>
      <c r="AX208" s="19">
        <v>211012</v>
      </c>
      <c r="AY208" s="19" t="s">
        <v>1051</v>
      </c>
      <c r="AZ208" s="19" t="s">
        <v>1134</v>
      </c>
      <c r="BA208" s="15" t="s">
        <v>142</v>
      </c>
      <c r="BB208" s="15" t="s">
        <v>21</v>
      </c>
      <c r="BC208" s="15" t="s">
        <v>1065</v>
      </c>
    </row>
    <row r="209" spans="1:55" ht="76.5" hidden="1" customHeight="1">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3036</v>
      </c>
      <c r="AW209" s="19" t="s">
        <v>1040</v>
      </c>
      <c r="AX209" s="19">
        <v>211012</v>
      </c>
      <c r="AY209" s="15" t="s">
        <v>1051</v>
      </c>
      <c r="AZ209" s="19" t="s">
        <v>1134</v>
      </c>
      <c r="BA209" s="15" t="s">
        <v>142</v>
      </c>
      <c r="BB209" s="15" t="s">
        <v>21</v>
      </c>
      <c r="BC209" s="15" t="s">
        <v>1065</v>
      </c>
    </row>
    <row r="210" spans="1:55" ht="76.5" hidden="1" customHeight="1">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3036</v>
      </c>
      <c r="AW210" s="19" t="s">
        <v>1040</v>
      </c>
      <c r="AX210" s="19">
        <v>211012</v>
      </c>
      <c r="AY210" s="15" t="s">
        <v>1051</v>
      </c>
      <c r="AZ210" s="19" t="s">
        <v>1134</v>
      </c>
      <c r="BA210" s="15" t="s">
        <v>142</v>
      </c>
      <c r="BB210" s="15" t="s">
        <v>21</v>
      </c>
      <c r="BC210" s="15" t="s">
        <v>1065</v>
      </c>
    </row>
    <row r="211" spans="1:55" ht="76.5" hidden="1" customHeight="1">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3036</v>
      </c>
      <c r="AW211" s="19" t="s">
        <v>1040</v>
      </c>
      <c r="AX211" s="19">
        <v>211034</v>
      </c>
      <c r="AY211" s="15" t="s">
        <v>1051</v>
      </c>
      <c r="AZ211" s="19" t="s">
        <v>1134</v>
      </c>
      <c r="BA211" s="15" t="s">
        <v>142</v>
      </c>
      <c r="BB211" s="15" t="s">
        <v>21</v>
      </c>
      <c r="BC211" s="15" t="s">
        <v>1065</v>
      </c>
    </row>
    <row r="212" spans="1:55" ht="76.5" hidden="1" customHeight="1">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3036</v>
      </c>
      <c r="AW212" s="19" t="s">
        <v>1040</v>
      </c>
      <c r="AX212" s="19">
        <v>211034</v>
      </c>
      <c r="AY212" s="15" t="s">
        <v>1051</v>
      </c>
      <c r="AZ212" s="19" t="s">
        <v>1134</v>
      </c>
      <c r="BA212" s="15" t="s">
        <v>142</v>
      </c>
      <c r="BB212" s="15" t="s">
        <v>21</v>
      </c>
      <c r="BC212" s="15" t="s">
        <v>1065</v>
      </c>
    </row>
    <row r="213" spans="1:55" ht="76.5" hidden="1" customHeight="1">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3036</v>
      </c>
      <c r="AW213" s="19" t="s">
        <v>1040</v>
      </c>
      <c r="AX213" s="19">
        <v>211034</v>
      </c>
      <c r="AY213" s="15" t="s">
        <v>1051</v>
      </c>
      <c r="AZ213" s="19" t="s">
        <v>1134</v>
      </c>
      <c r="BA213" s="15" t="s">
        <v>142</v>
      </c>
      <c r="BB213" s="15" t="s">
        <v>21</v>
      </c>
      <c r="BC213" s="15" t="s">
        <v>1065</v>
      </c>
    </row>
    <row r="214" spans="1:55" ht="76.5" hidden="1" customHeight="1">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3036</v>
      </c>
      <c r="AW214" s="19" t="s">
        <v>1040</v>
      </c>
      <c r="AX214" s="19">
        <v>211034</v>
      </c>
      <c r="AY214" s="15" t="s">
        <v>1051</v>
      </c>
      <c r="AZ214" s="19" t="s">
        <v>1134</v>
      </c>
      <c r="BA214" s="15" t="s">
        <v>142</v>
      </c>
      <c r="BB214" s="15" t="s">
        <v>21</v>
      </c>
      <c r="BC214" s="15" t="s">
        <v>1065</v>
      </c>
    </row>
    <row r="215" spans="1:55" ht="76.5" hidden="1" customHeight="1">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3036</v>
      </c>
      <c r="AW215" s="19" t="s">
        <v>1040</v>
      </c>
      <c r="AX215" s="19" t="s">
        <v>1174</v>
      </c>
      <c r="AY215" s="19" t="s">
        <v>1051</v>
      </c>
      <c r="AZ215" s="19" t="s">
        <v>1134</v>
      </c>
      <c r="BA215" s="15" t="s">
        <v>142</v>
      </c>
      <c r="BB215" s="15" t="s">
        <v>21</v>
      </c>
      <c r="BC215" s="15" t="s">
        <v>1065</v>
      </c>
    </row>
    <row r="216" spans="1:55" ht="76.5" hidden="1" customHeight="1">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3036</v>
      </c>
      <c r="AW216" s="19" t="s">
        <v>1040</v>
      </c>
      <c r="AX216" s="19">
        <v>211012</v>
      </c>
      <c r="AY216" s="15" t="s">
        <v>1051</v>
      </c>
      <c r="AZ216" s="19" t="s">
        <v>1134</v>
      </c>
      <c r="BA216" s="15" t="s">
        <v>142</v>
      </c>
      <c r="BB216" s="15" t="s">
        <v>21</v>
      </c>
      <c r="BC216" s="15" t="s">
        <v>1065</v>
      </c>
    </row>
    <row r="217" spans="1:55" ht="76.5" hidden="1" customHeight="1">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3036</v>
      </c>
      <c r="AW217" s="19" t="s">
        <v>1040</v>
      </c>
      <c r="AX217" s="19">
        <v>211034</v>
      </c>
      <c r="AY217" s="15" t="s">
        <v>1051</v>
      </c>
      <c r="AZ217" s="19" t="s">
        <v>1134</v>
      </c>
      <c r="BA217" s="15" t="s">
        <v>142</v>
      </c>
      <c r="BB217" s="15" t="s">
        <v>21</v>
      </c>
      <c r="BC217" s="15" t="s">
        <v>1065</v>
      </c>
    </row>
    <row r="218" spans="1:55" ht="76.5" hidden="1" customHeight="1">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3036</v>
      </c>
      <c r="AW218" s="19" t="s">
        <v>1040</v>
      </c>
      <c r="AX218" s="19">
        <v>211034</v>
      </c>
      <c r="AY218" s="15" t="s">
        <v>1051</v>
      </c>
      <c r="AZ218" s="19" t="s">
        <v>1134</v>
      </c>
      <c r="BA218" s="15" t="s">
        <v>142</v>
      </c>
      <c r="BB218" s="15" t="s">
        <v>21</v>
      </c>
      <c r="BC218" s="15" t="s">
        <v>1065</v>
      </c>
    </row>
    <row r="219" spans="1:55" ht="76.5" hidden="1" customHeight="1">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3036</v>
      </c>
      <c r="AW219" s="19" t="s">
        <v>1040</v>
      </c>
      <c r="AX219" s="19" t="s">
        <v>1174</v>
      </c>
      <c r="AY219" s="19" t="s">
        <v>1051</v>
      </c>
      <c r="AZ219" s="19" t="s">
        <v>1134</v>
      </c>
      <c r="BA219" s="15" t="s">
        <v>142</v>
      </c>
      <c r="BB219" s="15" t="s">
        <v>21</v>
      </c>
      <c r="BC219" s="15" t="s">
        <v>1065</v>
      </c>
    </row>
    <row r="220" spans="1:55" ht="76.5" hidden="1" customHeight="1">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3036</v>
      </c>
      <c r="AW220" s="19" t="s">
        <v>1040</v>
      </c>
      <c r="AX220" s="19">
        <v>211034</v>
      </c>
      <c r="AY220" s="15" t="s">
        <v>1051</v>
      </c>
      <c r="AZ220" s="19" t="s">
        <v>1134</v>
      </c>
      <c r="BA220" s="15" t="s">
        <v>142</v>
      </c>
      <c r="BB220" s="15" t="s">
        <v>21</v>
      </c>
      <c r="BC220" s="15" t="s">
        <v>1065</v>
      </c>
    </row>
    <row r="221" spans="1:55" ht="76.5" hidden="1" customHeight="1">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3036</v>
      </c>
      <c r="AW221" s="19" t="s">
        <v>1225</v>
      </c>
      <c r="AX221" s="19" t="s">
        <v>1040</v>
      </c>
      <c r="AY221" s="15"/>
      <c r="AZ221" s="19" t="s">
        <v>1064</v>
      </c>
      <c r="BA221" s="15" t="s">
        <v>9</v>
      </c>
      <c r="BB221" s="15" t="s">
        <v>21</v>
      </c>
      <c r="BC221" s="15" t="s">
        <v>1065</v>
      </c>
    </row>
    <row r="222" spans="1:55" ht="76.5" hidden="1" customHeight="1">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3036</v>
      </c>
      <c r="AW222" s="21" t="s">
        <v>1225</v>
      </c>
      <c r="AX222" s="19">
        <v>212016</v>
      </c>
      <c r="AY222" s="15" t="s">
        <v>1536</v>
      </c>
      <c r="AZ222" s="80" t="s">
        <v>1055</v>
      </c>
      <c r="BA222" s="15" t="s">
        <v>3176</v>
      </c>
      <c r="BB222" s="15" t="s">
        <v>21</v>
      </c>
      <c r="BC222" s="15" t="s">
        <v>1065</v>
      </c>
    </row>
    <row r="223" spans="1:55" ht="76.5" hidden="1" customHeight="1">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3036</v>
      </c>
      <c r="AW223" s="19" t="s">
        <v>1040</v>
      </c>
      <c r="AX223" s="19" t="s">
        <v>1248</v>
      </c>
      <c r="AY223" s="19" t="s">
        <v>1051</v>
      </c>
      <c r="AZ223" s="19" t="s">
        <v>1134</v>
      </c>
      <c r="BA223" s="15" t="s">
        <v>142</v>
      </c>
      <c r="BB223" s="15" t="s">
        <v>21</v>
      </c>
      <c r="BC223" s="15" t="s">
        <v>1065</v>
      </c>
    </row>
    <row r="224" spans="1:55" ht="76.5" hidden="1" customHeight="1">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3036</v>
      </c>
      <c r="AW224" s="19" t="s">
        <v>1040</v>
      </c>
      <c r="AX224" s="19">
        <v>211034</v>
      </c>
      <c r="AY224" s="15" t="s">
        <v>1051</v>
      </c>
      <c r="AZ224" s="19" t="s">
        <v>1134</v>
      </c>
      <c r="BA224" s="15" t="s">
        <v>142</v>
      </c>
      <c r="BB224" s="15" t="s">
        <v>21</v>
      </c>
      <c r="BC224" s="15" t="s">
        <v>1065</v>
      </c>
    </row>
    <row r="225" spans="1:55" ht="76.5" hidden="1" customHeight="1">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3036</v>
      </c>
      <c r="AW225" s="19" t="s">
        <v>1225</v>
      </c>
      <c r="AX225" s="19">
        <v>193031</v>
      </c>
      <c r="AY225" s="15" t="s">
        <v>99</v>
      </c>
      <c r="AZ225" s="19" t="s">
        <v>1055</v>
      </c>
      <c r="BA225" s="15" t="s">
        <v>61</v>
      </c>
      <c r="BB225" s="15" t="s">
        <v>21</v>
      </c>
      <c r="BC225" s="15" t="s">
        <v>1065</v>
      </c>
    </row>
    <row r="226" spans="1:55" ht="76.5" hidden="1" customHeight="1">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3036</v>
      </c>
      <c r="AW226" s="19" t="s">
        <v>1040</v>
      </c>
      <c r="AX226" s="19">
        <v>211012</v>
      </c>
      <c r="AY226" s="15" t="s">
        <v>1051</v>
      </c>
      <c r="AZ226" s="19" t="s">
        <v>1134</v>
      </c>
      <c r="BA226" s="15" t="s">
        <v>142</v>
      </c>
      <c r="BB226" s="15" t="s">
        <v>21</v>
      </c>
      <c r="BC226" s="15" t="s">
        <v>1065</v>
      </c>
    </row>
    <row r="227" spans="1:55" ht="76.5" hidden="1" customHeight="1">
      <c r="A227" s="15">
        <v>1006037</v>
      </c>
      <c r="B227" s="15" t="s">
        <v>3062</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3036</v>
      </c>
      <c r="AW227" s="19" t="s">
        <v>1225</v>
      </c>
      <c r="AX227" s="19">
        <v>197060</v>
      </c>
      <c r="AY227" s="15" t="s">
        <v>1051</v>
      </c>
      <c r="AZ227" s="19" t="s">
        <v>1055</v>
      </c>
      <c r="BA227" s="15" t="s">
        <v>142</v>
      </c>
      <c r="BB227" s="15" t="s">
        <v>21</v>
      </c>
      <c r="BC227" s="15" t="s">
        <v>1065</v>
      </c>
    </row>
    <row r="228" spans="1:55" ht="76.5" hidden="1" customHeight="1">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3036</v>
      </c>
      <c r="AW228" s="19" t="s">
        <v>1040</v>
      </c>
      <c r="AX228" s="19">
        <v>211034</v>
      </c>
      <c r="AY228" s="15" t="s">
        <v>1051</v>
      </c>
      <c r="AZ228" s="19" t="s">
        <v>1134</v>
      </c>
      <c r="BA228" s="15" t="s">
        <v>142</v>
      </c>
      <c r="BB228" s="15" t="s">
        <v>21</v>
      </c>
      <c r="BC228" s="15" t="s">
        <v>1065</v>
      </c>
    </row>
    <row r="229" spans="1:55" ht="76.5" hidden="1" customHeight="1">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3036</v>
      </c>
      <c r="AW229" s="19" t="s">
        <v>1040</v>
      </c>
      <c r="AX229" s="19">
        <v>211034</v>
      </c>
      <c r="AY229" s="15" t="s">
        <v>1051</v>
      </c>
      <c r="AZ229" s="19" t="s">
        <v>1134</v>
      </c>
      <c r="BA229" s="15" t="s">
        <v>142</v>
      </c>
      <c r="BB229" s="15" t="s">
        <v>21</v>
      </c>
      <c r="BC229" s="15" t="s">
        <v>1065</v>
      </c>
    </row>
    <row r="230" spans="1:55" ht="76.5" hidden="1" customHeight="1">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3036</v>
      </c>
      <c r="AW230" s="19" t="s">
        <v>1040</v>
      </c>
      <c r="AX230" s="19">
        <v>216074</v>
      </c>
      <c r="AY230" s="15" t="s">
        <v>99</v>
      </c>
      <c r="AZ230" s="19" t="s">
        <v>1055</v>
      </c>
      <c r="BA230" s="15" t="s">
        <v>9</v>
      </c>
      <c r="BB230" s="15" t="s">
        <v>14</v>
      </c>
      <c r="BC230" s="15" t="s">
        <v>1065</v>
      </c>
    </row>
    <row r="231" spans="1:55" ht="76.5" hidden="1" customHeight="1">
      <c r="A231" s="15">
        <v>868701</v>
      </c>
      <c r="B231" s="15" t="s">
        <v>3059</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3036</v>
      </c>
      <c r="AW231" s="19" t="s">
        <v>1225</v>
      </c>
      <c r="AX231" s="19" t="s">
        <v>1040</v>
      </c>
      <c r="AY231" s="15"/>
      <c r="AZ231" s="19" t="s">
        <v>1064</v>
      </c>
      <c r="BA231" s="15" t="s">
        <v>9</v>
      </c>
      <c r="BB231" s="15" t="s">
        <v>21</v>
      </c>
      <c r="BC231" s="15" t="s">
        <v>1065</v>
      </c>
    </row>
    <row r="232" spans="1:55" ht="76.5" hidden="1" customHeight="1">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3253</v>
      </c>
      <c r="AW232" s="19">
        <v>2051542</v>
      </c>
      <c r="AX232" s="19">
        <v>194121</v>
      </c>
      <c r="AY232" s="15" t="s">
        <v>1072</v>
      </c>
      <c r="AZ232" s="19" t="s">
        <v>1055</v>
      </c>
      <c r="BA232" s="15" t="s">
        <v>9</v>
      </c>
      <c r="BB232" s="15" t="s">
        <v>5</v>
      </c>
      <c r="BC232" s="15" t="s">
        <v>1065</v>
      </c>
    </row>
    <row r="233" spans="1:55" ht="76.5" hidden="1" customHeight="1">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3253</v>
      </c>
      <c r="AW233" s="19">
        <v>2051542</v>
      </c>
      <c r="AX233" s="19">
        <v>194121</v>
      </c>
      <c r="AY233" s="15" t="s">
        <v>1072</v>
      </c>
      <c r="AZ233" s="19" t="s">
        <v>1055</v>
      </c>
      <c r="BA233" s="15" t="s">
        <v>9</v>
      </c>
      <c r="BB233" s="15" t="s">
        <v>5</v>
      </c>
      <c r="BC233" s="15" t="s">
        <v>1065</v>
      </c>
    </row>
    <row r="234" spans="1:55" ht="76.5" hidden="1" customHeight="1">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3036</v>
      </c>
      <c r="AW234" s="19">
        <v>2120856</v>
      </c>
      <c r="AX234" s="19">
        <v>200925</v>
      </c>
      <c r="AY234" s="15" t="s">
        <v>1082</v>
      </c>
      <c r="AZ234" s="19" t="s">
        <v>1055</v>
      </c>
      <c r="BA234" s="15" t="s">
        <v>61</v>
      </c>
      <c r="BB234" s="15" t="s">
        <v>5</v>
      </c>
      <c r="BC234" s="15" t="s">
        <v>1065</v>
      </c>
    </row>
    <row r="235" spans="1:55" ht="76.5" hidden="1" customHeight="1">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3036</v>
      </c>
      <c r="AW235" s="19" t="s">
        <v>1225</v>
      </c>
      <c r="AX235" s="19" t="s">
        <v>1040</v>
      </c>
      <c r="AY235" s="15"/>
      <c r="AZ235" s="19" t="s">
        <v>1064</v>
      </c>
      <c r="BA235" s="15" t="s">
        <v>9</v>
      </c>
      <c r="BB235" s="15" t="s">
        <v>21</v>
      </c>
      <c r="BC235" s="15" t="s">
        <v>1065</v>
      </c>
    </row>
    <row r="236" spans="1:55" ht="76.5" hidden="1" customHeight="1">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3036</v>
      </c>
      <c r="AW236" s="19" t="s">
        <v>1040</v>
      </c>
      <c r="AX236" s="19">
        <v>211034</v>
      </c>
      <c r="AY236" s="15" t="s">
        <v>1051</v>
      </c>
      <c r="AZ236" s="19" t="s">
        <v>1134</v>
      </c>
      <c r="BA236" s="15" t="s">
        <v>142</v>
      </c>
      <c r="BB236" s="15" t="s">
        <v>21</v>
      </c>
      <c r="BC236" s="15" t="s">
        <v>1065</v>
      </c>
    </row>
    <row r="237" spans="1:55" ht="76.5" hidden="1" customHeight="1">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3036</v>
      </c>
      <c r="AW237" s="19" t="s">
        <v>1040</v>
      </c>
      <c r="AX237" s="19">
        <v>211034</v>
      </c>
      <c r="AY237" s="15" t="s">
        <v>1051</v>
      </c>
      <c r="AZ237" s="19" t="s">
        <v>1134</v>
      </c>
      <c r="BA237" s="15" t="s">
        <v>142</v>
      </c>
      <c r="BB237" s="15" t="s">
        <v>21</v>
      </c>
      <c r="BC237" s="15" t="s">
        <v>1065</v>
      </c>
    </row>
    <row r="238" spans="1:55" ht="76.5" hidden="1" customHeight="1">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3036</v>
      </c>
      <c r="AW238" s="19" t="s">
        <v>1040</v>
      </c>
      <c r="AX238" s="19">
        <v>211034</v>
      </c>
      <c r="AY238" s="15" t="s">
        <v>1051</v>
      </c>
      <c r="AZ238" s="19" t="s">
        <v>1134</v>
      </c>
      <c r="BA238" s="15" t="s">
        <v>142</v>
      </c>
      <c r="BB238" s="15" t="s">
        <v>21</v>
      </c>
      <c r="BC238" s="15" t="s">
        <v>1065</v>
      </c>
    </row>
    <row r="239" spans="1:55" ht="76.5" hidden="1" customHeight="1">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3036</v>
      </c>
      <c r="AW239" s="19" t="s">
        <v>1040</v>
      </c>
      <c r="AX239" s="19" t="s">
        <v>1174</v>
      </c>
      <c r="AY239" s="19" t="s">
        <v>1051</v>
      </c>
      <c r="AZ239" s="19" t="s">
        <v>1134</v>
      </c>
      <c r="BA239" s="15" t="s">
        <v>142</v>
      </c>
      <c r="BB239" s="15" t="s">
        <v>21</v>
      </c>
      <c r="BC239" s="15" t="s">
        <v>1065</v>
      </c>
    </row>
    <row r="240" spans="1:55" ht="76.5" hidden="1" customHeight="1">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3036</v>
      </c>
      <c r="AW240" s="19" t="s">
        <v>1040</v>
      </c>
      <c r="AX240" s="19">
        <v>211012</v>
      </c>
      <c r="AY240" s="15" t="s">
        <v>1051</v>
      </c>
      <c r="AZ240" s="19" t="s">
        <v>1134</v>
      </c>
      <c r="BA240" s="15" t="s">
        <v>142</v>
      </c>
      <c r="BB240" s="15" t="s">
        <v>21</v>
      </c>
      <c r="BC240" s="15" t="s">
        <v>1065</v>
      </c>
    </row>
    <row r="241" spans="1:55" ht="76.5" hidden="1" customHeight="1">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3036</v>
      </c>
      <c r="AW241" s="19" t="s">
        <v>1040</v>
      </c>
      <c r="AX241" s="19" t="s">
        <v>1174</v>
      </c>
      <c r="AY241" s="19" t="s">
        <v>1051</v>
      </c>
      <c r="AZ241" s="19" t="s">
        <v>1134</v>
      </c>
      <c r="BA241" s="15" t="s">
        <v>142</v>
      </c>
      <c r="BB241" s="15" t="s">
        <v>21</v>
      </c>
      <c r="BC241" s="15" t="s">
        <v>1065</v>
      </c>
    </row>
    <row r="242" spans="1:55" ht="76.5" hidden="1" customHeight="1">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3036</v>
      </c>
      <c r="AW242" s="19" t="s">
        <v>1040</v>
      </c>
      <c r="AX242" s="19">
        <v>211034</v>
      </c>
      <c r="AY242" s="15" t="s">
        <v>1051</v>
      </c>
      <c r="AZ242" s="19" t="s">
        <v>1134</v>
      </c>
      <c r="BA242" s="15" t="s">
        <v>142</v>
      </c>
      <c r="BB242" s="15" t="s">
        <v>21</v>
      </c>
      <c r="BC242" s="15" t="s">
        <v>1065</v>
      </c>
    </row>
    <row r="243" spans="1:55" ht="76.5" hidden="1" customHeight="1">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3036</v>
      </c>
      <c r="AW243" s="19" t="s">
        <v>1040</v>
      </c>
      <c r="AX243" s="19">
        <v>211012</v>
      </c>
      <c r="AY243" s="15" t="s">
        <v>1051</v>
      </c>
      <c r="AZ243" s="19" t="s">
        <v>1134</v>
      </c>
      <c r="BA243" s="15" t="s">
        <v>142</v>
      </c>
      <c r="BB243" s="15" t="s">
        <v>5</v>
      </c>
      <c r="BC243" s="15" t="s">
        <v>1065</v>
      </c>
    </row>
    <row r="244" spans="1:55" ht="76.5" hidden="1" customHeight="1">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3036</v>
      </c>
      <c r="AW244" s="19" t="s">
        <v>1040</v>
      </c>
      <c r="AX244" s="19">
        <v>211034</v>
      </c>
      <c r="AY244" s="15" t="s">
        <v>1051</v>
      </c>
      <c r="AZ244" s="19" t="s">
        <v>1134</v>
      </c>
      <c r="BA244" s="15" t="s">
        <v>142</v>
      </c>
      <c r="BB244" s="15" t="s">
        <v>21</v>
      </c>
      <c r="BC244" s="15" t="s">
        <v>1065</v>
      </c>
    </row>
    <row r="245" spans="1:55" ht="76.5" hidden="1" customHeight="1">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3036</v>
      </c>
      <c r="AW245" s="19" t="s">
        <v>1040</v>
      </c>
      <c r="AX245" s="15">
        <v>212019</v>
      </c>
      <c r="AY245" s="15" t="s">
        <v>1051</v>
      </c>
      <c r="AZ245" s="19" t="s">
        <v>1134</v>
      </c>
      <c r="BA245" s="15" t="s">
        <v>142</v>
      </c>
      <c r="BB245" s="15" t="s">
        <v>21</v>
      </c>
      <c r="BC245" s="15" t="s">
        <v>1065</v>
      </c>
    </row>
    <row r="246" spans="1:55" ht="76.5" hidden="1" customHeight="1">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3036</v>
      </c>
      <c r="AW246" s="19" t="s">
        <v>1040</v>
      </c>
      <c r="AX246" s="19">
        <v>211012</v>
      </c>
      <c r="AY246" s="19" t="s">
        <v>1051</v>
      </c>
      <c r="AZ246" s="19" t="s">
        <v>1134</v>
      </c>
      <c r="BA246" s="15" t="s">
        <v>142</v>
      </c>
      <c r="BB246" s="15" t="s">
        <v>5</v>
      </c>
      <c r="BC246" s="15" t="s">
        <v>1065</v>
      </c>
    </row>
    <row r="247" spans="1:55" ht="76.5" hidden="1" customHeight="1">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3036</v>
      </c>
      <c r="AW247" s="19" t="s">
        <v>1040</v>
      </c>
      <c r="AX247" s="19">
        <v>211012</v>
      </c>
      <c r="AY247" s="19" t="s">
        <v>1051</v>
      </c>
      <c r="AZ247" s="19" t="s">
        <v>1134</v>
      </c>
      <c r="BA247" s="15" t="s">
        <v>142</v>
      </c>
      <c r="BB247" s="15" t="s">
        <v>21</v>
      </c>
      <c r="BC247" s="15" t="s">
        <v>1065</v>
      </c>
    </row>
    <row r="248" spans="1:55" ht="76.5" hidden="1" customHeight="1">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3036</v>
      </c>
      <c r="AW248" s="19" t="s">
        <v>1040</v>
      </c>
      <c r="AX248" s="19">
        <v>211012</v>
      </c>
      <c r="AY248" s="15" t="s">
        <v>1051</v>
      </c>
      <c r="AZ248" s="19" t="s">
        <v>1134</v>
      </c>
      <c r="BA248" s="15" t="s">
        <v>142</v>
      </c>
      <c r="BB248" s="15" t="s">
        <v>21</v>
      </c>
      <c r="BC248" s="15" t="s">
        <v>1065</v>
      </c>
    </row>
    <row r="249" spans="1:55" ht="76.5" hidden="1" customHeight="1">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3036</v>
      </c>
      <c r="AW249" s="19" t="s">
        <v>1040</v>
      </c>
      <c r="AX249" s="19">
        <v>211012</v>
      </c>
      <c r="AY249" s="15" t="s">
        <v>1051</v>
      </c>
      <c r="AZ249" s="19" t="s">
        <v>1134</v>
      </c>
      <c r="BA249" s="15" t="s">
        <v>142</v>
      </c>
      <c r="BB249" s="15" t="s">
        <v>21</v>
      </c>
      <c r="BC249" s="15" t="s">
        <v>1065</v>
      </c>
    </row>
    <row r="250" spans="1:55" ht="76.5" hidden="1" customHeight="1">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3036</v>
      </c>
      <c r="AW250" s="19" t="s">
        <v>1040</v>
      </c>
      <c r="AX250" s="19">
        <v>211012</v>
      </c>
      <c r="AY250" s="15" t="s">
        <v>1051</v>
      </c>
      <c r="AZ250" s="19" t="s">
        <v>1134</v>
      </c>
      <c r="BA250" s="15" t="s">
        <v>142</v>
      </c>
      <c r="BB250" s="15" t="s">
        <v>21</v>
      </c>
      <c r="BC250" s="15" t="s">
        <v>1065</v>
      </c>
    </row>
    <row r="251" spans="1:55" ht="76.5" hidden="1" customHeight="1">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3036</v>
      </c>
      <c r="AW251" s="19" t="s">
        <v>1040</v>
      </c>
      <c r="AX251" s="19">
        <v>211034</v>
      </c>
      <c r="AY251" s="15" t="s">
        <v>1051</v>
      </c>
      <c r="AZ251" s="19" t="s">
        <v>1134</v>
      </c>
      <c r="BA251" s="15" t="s">
        <v>142</v>
      </c>
      <c r="BB251" s="15" t="s">
        <v>21</v>
      </c>
      <c r="BC251" s="15" t="s">
        <v>1065</v>
      </c>
    </row>
    <row r="252" spans="1:55" ht="76.5" hidden="1" customHeight="1">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3036</v>
      </c>
      <c r="AW252" s="19" t="s">
        <v>1040</v>
      </c>
      <c r="AX252" s="19">
        <v>211012</v>
      </c>
      <c r="AY252" s="15" t="s">
        <v>1051</v>
      </c>
      <c r="AZ252" s="19" t="s">
        <v>1134</v>
      </c>
      <c r="BA252" s="15" t="s">
        <v>142</v>
      </c>
      <c r="BB252" s="15" t="s">
        <v>21</v>
      </c>
      <c r="BC252" s="15" t="s">
        <v>1065</v>
      </c>
    </row>
    <row r="253" spans="1:55" ht="76.5" hidden="1" customHeight="1">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3036</v>
      </c>
      <c r="AW253" s="19" t="s">
        <v>1040</v>
      </c>
      <c r="AX253" s="19">
        <v>211034</v>
      </c>
      <c r="AY253" s="15" t="s">
        <v>1051</v>
      </c>
      <c r="AZ253" s="19" t="s">
        <v>1134</v>
      </c>
      <c r="BA253" s="15" t="s">
        <v>142</v>
      </c>
      <c r="BB253" s="15" t="s">
        <v>21</v>
      </c>
      <c r="BC253" s="15" t="s">
        <v>1065</v>
      </c>
    </row>
    <row r="254" spans="1:55" ht="76.5" hidden="1" customHeight="1">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3036</v>
      </c>
      <c r="AW254" s="19" t="s">
        <v>1040</v>
      </c>
      <c r="AX254" s="19">
        <v>211012</v>
      </c>
      <c r="AY254" s="19" t="s">
        <v>1051</v>
      </c>
      <c r="AZ254" s="19" t="s">
        <v>1134</v>
      </c>
      <c r="BA254" s="15" t="s">
        <v>142</v>
      </c>
      <c r="BB254" s="15" t="s">
        <v>21</v>
      </c>
      <c r="BC254" s="15" t="s">
        <v>1065</v>
      </c>
    </row>
    <row r="255" spans="1:55" ht="76.5" hidden="1" customHeight="1">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3036</v>
      </c>
      <c r="AW255" s="19" t="s">
        <v>1040</v>
      </c>
      <c r="AX255" s="19">
        <v>211012</v>
      </c>
      <c r="AY255" s="15" t="s">
        <v>1051</v>
      </c>
      <c r="AZ255" s="19" t="s">
        <v>1134</v>
      </c>
      <c r="BA255" s="15" t="s">
        <v>142</v>
      </c>
      <c r="BB255" s="15" t="s">
        <v>21</v>
      </c>
      <c r="BC255" s="15" t="s">
        <v>1065</v>
      </c>
    </row>
    <row r="256" spans="1:55" ht="76.5" hidden="1" customHeight="1">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3036</v>
      </c>
      <c r="AW256" s="19" t="s">
        <v>1040</v>
      </c>
      <c r="AX256" s="19">
        <v>211034</v>
      </c>
      <c r="AY256" s="15" t="s">
        <v>1051</v>
      </c>
      <c r="AZ256" s="19" t="s">
        <v>1134</v>
      </c>
      <c r="BA256" s="15" t="s">
        <v>142</v>
      </c>
      <c r="BB256" s="15" t="s">
        <v>21</v>
      </c>
      <c r="BC256" s="15" t="s">
        <v>1065</v>
      </c>
    </row>
    <row r="257" spans="1:55" ht="76.5" hidden="1" customHeight="1">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3036</v>
      </c>
      <c r="AW257" s="19" t="s">
        <v>1040</v>
      </c>
      <c r="AX257" s="19">
        <v>211034</v>
      </c>
      <c r="AY257" s="15" t="s">
        <v>1051</v>
      </c>
      <c r="AZ257" s="19" t="s">
        <v>1134</v>
      </c>
      <c r="BA257" s="15" t="s">
        <v>142</v>
      </c>
      <c r="BB257" s="15" t="s">
        <v>21</v>
      </c>
      <c r="BC257" s="15" t="s">
        <v>1065</v>
      </c>
    </row>
    <row r="258" spans="1:55" ht="76.5" hidden="1" customHeight="1">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3036</v>
      </c>
      <c r="AW258" s="19" t="s">
        <v>1040</v>
      </c>
      <c r="AX258" s="19">
        <v>211034</v>
      </c>
      <c r="AY258" s="15" t="s">
        <v>1051</v>
      </c>
      <c r="AZ258" s="19" t="s">
        <v>1134</v>
      </c>
      <c r="BA258" s="15" t="s">
        <v>142</v>
      </c>
      <c r="BB258" s="15" t="s">
        <v>21</v>
      </c>
      <c r="BC258" s="15" t="s">
        <v>1065</v>
      </c>
    </row>
    <row r="259" spans="1:55" ht="76.5" hidden="1" customHeight="1">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3186</v>
      </c>
      <c r="AW259" s="19" t="s">
        <v>1040</v>
      </c>
      <c r="AX259" s="19">
        <v>211012</v>
      </c>
      <c r="AY259" s="15" t="s">
        <v>1051</v>
      </c>
      <c r="AZ259" s="19" t="s">
        <v>1134</v>
      </c>
      <c r="BA259" s="15" t="s">
        <v>142</v>
      </c>
      <c r="BB259" s="15" t="s">
        <v>21</v>
      </c>
      <c r="BC259" s="57" t="s">
        <v>1065</v>
      </c>
    </row>
    <row r="260" spans="1:55" ht="76.5" hidden="1" customHeight="1">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3036</v>
      </c>
      <c r="AW260" s="19" t="s">
        <v>1040</v>
      </c>
      <c r="AX260" s="19">
        <v>211012</v>
      </c>
      <c r="AY260" s="15" t="s">
        <v>1051</v>
      </c>
      <c r="AZ260" s="19" t="s">
        <v>1134</v>
      </c>
      <c r="BA260" s="15" t="s">
        <v>142</v>
      </c>
      <c r="BB260" s="15" t="s">
        <v>21</v>
      </c>
      <c r="BC260" s="15" t="s">
        <v>1065</v>
      </c>
    </row>
    <row r="261" spans="1:55" ht="76.5" hidden="1" customHeight="1">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3036</v>
      </c>
      <c r="AW261" s="19" t="s">
        <v>1040</v>
      </c>
      <c r="AX261" s="19">
        <v>211012</v>
      </c>
      <c r="AY261" s="15" t="s">
        <v>1051</v>
      </c>
      <c r="AZ261" s="19" t="s">
        <v>1134</v>
      </c>
      <c r="BA261" s="15" t="s">
        <v>142</v>
      </c>
      <c r="BB261" s="15" t="s">
        <v>21</v>
      </c>
      <c r="BC261" s="15" t="s">
        <v>1065</v>
      </c>
    </row>
    <row r="262" spans="1:55" ht="76.5" hidden="1" customHeight="1">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3036</v>
      </c>
      <c r="AW262" s="19" t="s">
        <v>1040</v>
      </c>
      <c r="AX262" s="19">
        <v>211034</v>
      </c>
      <c r="AY262" s="15" t="s">
        <v>1051</v>
      </c>
      <c r="AZ262" s="19" t="s">
        <v>1134</v>
      </c>
      <c r="BA262" s="15" t="s">
        <v>142</v>
      </c>
      <c r="BB262" s="15" t="s">
        <v>21</v>
      </c>
      <c r="BC262" s="15" t="s">
        <v>1065</v>
      </c>
    </row>
    <row r="263" spans="1:55" ht="76.5" hidden="1" customHeight="1">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3036</v>
      </c>
      <c r="AW263" s="19" t="s">
        <v>1040</v>
      </c>
      <c r="AX263" s="19">
        <v>211012</v>
      </c>
      <c r="AY263" s="15" t="s">
        <v>1051</v>
      </c>
      <c r="AZ263" s="19" t="s">
        <v>1134</v>
      </c>
      <c r="BA263" s="15" t="s">
        <v>142</v>
      </c>
      <c r="BB263" s="15" t="s">
        <v>21</v>
      </c>
      <c r="BC263" s="15" t="s">
        <v>1065</v>
      </c>
    </row>
    <row r="264" spans="1:55" ht="76.5" hidden="1" customHeight="1">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3036</v>
      </c>
      <c r="AW264" s="19" t="s">
        <v>1040</v>
      </c>
      <c r="AX264" s="19">
        <v>211012</v>
      </c>
      <c r="AY264" s="15" t="s">
        <v>1051</v>
      </c>
      <c r="AZ264" s="19" t="s">
        <v>1134</v>
      </c>
      <c r="BA264" s="15" t="s">
        <v>142</v>
      </c>
      <c r="BB264" s="15" t="s">
        <v>5</v>
      </c>
      <c r="BC264" s="15" t="s">
        <v>1065</v>
      </c>
    </row>
    <row r="265" spans="1:55" ht="76.5" hidden="1" customHeight="1">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3036</v>
      </c>
      <c r="AW265" s="19" t="s">
        <v>1040</v>
      </c>
      <c r="AX265" s="19" t="s">
        <v>1174</v>
      </c>
      <c r="AY265" s="19" t="s">
        <v>1051</v>
      </c>
      <c r="AZ265" s="19" t="s">
        <v>1134</v>
      </c>
      <c r="BA265" s="15" t="s">
        <v>142</v>
      </c>
      <c r="BB265" s="15" t="s">
        <v>21</v>
      </c>
      <c r="BC265" s="15" t="s">
        <v>1065</v>
      </c>
    </row>
    <row r="266" spans="1:55" ht="76.5" hidden="1" customHeight="1">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3036</v>
      </c>
      <c r="AW266" s="19" t="s">
        <v>1040</v>
      </c>
      <c r="AX266" s="19">
        <v>211034</v>
      </c>
      <c r="AY266" s="15" t="s">
        <v>1051</v>
      </c>
      <c r="AZ266" s="19" t="s">
        <v>1134</v>
      </c>
      <c r="BA266" s="15" t="s">
        <v>142</v>
      </c>
      <c r="BB266" s="15" t="s">
        <v>21</v>
      </c>
      <c r="BC266" s="15" t="s">
        <v>1065</v>
      </c>
    </row>
    <row r="267" spans="1:55" ht="76.5" hidden="1" customHeight="1">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3036</v>
      </c>
      <c r="AW267" s="19" t="s">
        <v>1040</v>
      </c>
      <c r="AX267" s="19">
        <v>211034</v>
      </c>
      <c r="AY267" s="15" t="s">
        <v>1051</v>
      </c>
      <c r="AZ267" s="19" t="s">
        <v>1134</v>
      </c>
      <c r="BA267" s="15" t="s">
        <v>142</v>
      </c>
      <c r="BB267" s="15" t="s">
        <v>21</v>
      </c>
      <c r="BC267" s="15" t="s">
        <v>1065</v>
      </c>
    </row>
    <row r="268" spans="1:55" ht="76.5" hidden="1" customHeight="1">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3036</v>
      </c>
      <c r="AW268" s="19" t="s">
        <v>1040</v>
      </c>
      <c r="AX268" s="19">
        <v>211034</v>
      </c>
      <c r="AY268" s="15" t="s">
        <v>1051</v>
      </c>
      <c r="AZ268" s="19" t="s">
        <v>1134</v>
      </c>
      <c r="BA268" s="15" t="s">
        <v>142</v>
      </c>
      <c r="BB268" s="15" t="s">
        <v>21</v>
      </c>
      <c r="BC268" s="15" t="s">
        <v>1065</v>
      </c>
    </row>
    <row r="269" spans="1:55" ht="76.5" hidden="1" customHeight="1">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3036</v>
      </c>
      <c r="AW269" s="19" t="s">
        <v>1040</v>
      </c>
      <c r="AX269" s="19">
        <v>211012</v>
      </c>
      <c r="AY269" s="15" t="s">
        <v>1051</v>
      </c>
      <c r="AZ269" s="19" t="s">
        <v>1134</v>
      </c>
      <c r="BA269" s="15" t="s">
        <v>142</v>
      </c>
      <c r="BB269" s="15" t="s">
        <v>21</v>
      </c>
      <c r="BC269" s="15" t="s">
        <v>1065</v>
      </c>
    </row>
    <row r="270" spans="1:55" ht="76.5" hidden="1" customHeight="1">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3036</v>
      </c>
      <c r="AW270" s="19" t="s">
        <v>1040</v>
      </c>
      <c r="AX270" s="19" t="s">
        <v>1174</v>
      </c>
      <c r="AY270" s="19" t="s">
        <v>1051</v>
      </c>
      <c r="AZ270" s="19" t="s">
        <v>1134</v>
      </c>
      <c r="BA270" s="15" t="s">
        <v>142</v>
      </c>
      <c r="BB270" s="15" t="s">
        <v>5</v>
      </c>
      <c r="BC270" s="15" t="s">
        <v>1065</v>
      </c>
    </row>
    <row r="271" spans="1:55" ht="76.5" hidden="1" customHeight="1">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3036</v>
      </c>
      <c r="AW271" s="19" t="s">
        <v>1040</v>
      </c>
      <c r="AX271" s="19">
        <v>211034</v>
      </c>
      <c r="AY271" s="15" t="s">
        <v>1051</v>
      </c>
      <c r="AZ271" s="19" t="s">
        <v>1134</v>
      </c>
      <c r="BA271" s="15" t="s">
        <v>142</v>
      </c>
      <c r="BB271" s="15" t="s">
        <v>21</v>
      </c>
      <c r="BC271" s="15" t="s">
        <v>1065</v>
      </c>
    </row>
    <row r="272" spans="1:55" ht="76.5" hidden="1" customHeight="1">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3036</v>
      </c>
      <c r="AW272" s="19" t="s">
        <v>1040</v>
      </c>
      <c r="AX272" s="19">
        <v>211034</v>
      </c>
      <c r="AY272" s="15" t="s">
        <v>1051</v>
      </c>
      <c r="AZ272" s="19" t="s">
        <v>1134</v>
      </c>
      <c r="BA272" s="15" t="s">
        <v>142</v>
      </c>
      <c r="BB272" s="15" t="s">
        <v>21</v>
      </c>
      <c r="BC272" s="15" t="s">
        <v>1065</v>
      </c>
    </row>
    <row r="273" spans="1:55" ht="76.5" hidden="1" customHeight="1">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3036</v>
      </c>
      <c r="AW273" s="19" t="s">
        <v>1040</v>
      </c>
      <c r="AX273" s="19">
        <v>211034</v>
      </c>
      <c r="AY273" s="15" t="s">
        <v>1051</v>
      </c>
      <c r="AZ273" s="19" t="s">
        <v>1134</v>
      </c>
      <c r="BA273" s="15" t="s">
        <v>142</v>
      </c>
      <c r="BB273" s="15" t="s">
        <v>21</v>
      </c>
      <c r="BC273" s="15" t="s">
        <v>1065</v>
      </c>
    </row>
    <row r="274" spans="1:55" ht="76.5" hidden="1" customHeight="1">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3036</v>
      </c>
      <c r="AW274" s="19" t="s">
        <v>1040</v>
      </c>
      <c r="AX274" s="19">
        <v>211034</v>
      </c>
      <c r="AY274" s="15" t="s">
        <v>1051</v>
      </c>
      <c r="AZ274" s="19" t="s">
        <v>1134</v>
      </c>
      <c r="BA274" s="15" t="s">
        <v>142</v>
      </c>
      <c r="BB274" s="15" t="s">
        <v>21</v>
      </c>
      <c r="BC274" s="15" t="s">
        <v>1065</v>
      </c>
    </row>
    <row r="275" spans="1:55" ht="76.5" hidden="1" customHeight="1">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3036</v>
      </c>
      <c r="AW275" s="19" t="s">
        <v>1040</v>
      </c>
      <c r="AX275" s="19">
        <v>211034</v>
      </c>
      <c r="AY275" s="15" t="s">
        <v>1051</v>
      </c>
      <c r="AZ275" s="19" t="s">
        <v>1134</v>
      </c>
      <c r="BA275" s="15" t="s">
        <v>142</v>
      </c>
      <c r="BB275" s="15" t="s">
        <v>5</v>
      </c>
      <c r="BC275" s="15" t="s">
        <v>1065</v>
      </c>
    </row>
    <row r="276" spans="1:55" ht="76.5" hidden="1" customHeight="1">
      <c r="A276" s="93">
        <v>1025726</v>
      </c>
      <c r="B276" s="15" t="s">
        <v>3063</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3036</v>
      </c>
      <c r="AW276" s="19" t="s">
        <v>1040</v>
      </c>
      <c r="AX276" s="19">
        <v>211012</v>
      </c>
      <c r="AY276" s="15" t="s">
        <v>1051</v>
      </c>
      <c r="AZ276" s="19" t="s">
        <v>1134</v>
      </c>
      <c r="BA276" s="15" t="s">
        <v>142</v>
      </c>
      <c r="BB276" s="15" t="s">
        <v>21</v>
      </c>
      <c r="BC276" s="15" t="s">
        <v>1065</v>
      </c>
    </row>
    <row r="277" spans="1:55" ht="76.5" hidden="1" customHeight="1">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3036</v>
      </c>
      <c r="AW277" s="19" t="s">
        <v>1040</v>
      </c>
      <c r="AX277" s="19">
        <v>211034</v>
      </c>
      <c r="AY277" s="15" t="s">
        <v>1051</v>
      </c>
      <c r="AZ277" s="19" t="s">
        <v>1134</v>
      </c>
      <c r="BA277" s="15" t="s">
        <v>142</v>
      </c>
      <c r="BB277" s="15" t="s">
        <v>21</v>
      </c>
      <c r="BC277" s="15" t="s">
        <v>1065</v>
      </c>
    </row>
    <row r="278" spans="1:55" ht="76.5" hidden="1" customHeight="1">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3036</v>
      </c>
      <c r="AW278" s="19" t="s">
        <v>1040</v>
      </c>
      <c r="AX278" s="19">
        <v>211034</v>
      </c>
      <c r="AY278" s="15" t="s">
        <v>1051</v>
      </c>
      <c r="AZ278" s="19" t="s">
        <v>1134</v>
      </c>
      <c r="BA278" s="15" t="s">
        <v>142</v>
      </c>
      <c r="BB278" s="15" t="s">
        <v>21</v>
      </c>
      <c r="BC278" s="15" t="s">
        <v>1065</v>
      </c>
    </row>
    <row r="279" spans="1:55" ht="76.5" hidden="1" customHeight="1">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3036</v>
      </c>
      <c r="AW279" s="19" t="s">
        <v>1040</v>
      </c>
      <c r="AX279" s="19">
        <v>211012</v>
      </c>
      <c r="AY279" s="15" t="s">
        <v>1051</v>
      </c>
      <c r="AZ279" s="19" t="s">
        <v>1134</v>
      </c>
      <c r="BA279" s="15" t="s">
        <v>142</v>
      </c>
      <c r="BB279" s="15" t="s">
        <v>21</v>
      </c>
      <c r="BC279" s="15" t="s">
        <v>1065</v>
      </c>
    </row>
    <row r="280" spans="1:55" ht="76.5" hidden="1" customHeight="1">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3036</v>
      </c>
      <c r="AW280" s="19" t="s">
        <v>1040</v>
      </c>
      <c r="AX280" s="19">
        <v>211012</v>
      </c>
      <c r="AY280" s="15" t="s">
        <v>1051</v>
      </c>
      <c r="AZ280" s="19" t="s">
        <v>1134</v>
      </c>
      <c r="BA280" s="15" t="s">
        <v>142</v>
      </c>
      <c r="BB280" s="15" t="s">
        <v>21</v>
      </c>
      <c r="BC280" s="15" t="s">
        <v>1065</v>
      </c>
    </row>
    <row r="281" spans="1:55" ht="76.5" hidden="1" customHeight="1">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3036</v>
      </c>
      <c r="AW281" s="19" t="s">
        <v>1040</v>
      </c>
      <c r="AX281" s="19">
        <v>211034</v>
      </c>
      <c r="AY281" s="15" t="s">
        <v>1051</v>
      </c>
      <c r="AZ281" s="19" t="s">
        <v>1134</v>
      </c>
      <c r="BA281" s="15" t="s">
        <v>142</v>
      </c>
      <c r="BB281" s="15" t="s">
        <v>21</v>
      </c>
      <c r="BC281" s="15" t="s">
        <v>1065</v>
      </c>
    </row>
    <row r="282" spans="1:55" ht="76.5" hidden="1" customHeight="1">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3036</v>
      </c>
      <c r="AW282" s="19" t="s">
        <v>1040</v>
      </c>
      <c r="AX282" s="19">
        <v>211034</v>
      </c>
      <c r="AY282" s="15" t="s">
        <v>1051</v>
      </c>
      <c r="AZ282" s="19" t="s">
        <v>1134</v>
      </c>
      <c r="BA282" s="15" t="s">
        <v>142</v>
      </c>
      <c r="BB282" s="15" t="s">
        <v>21</v>
      </c>
      <c r="BC282" s="15" t="s">
        <v>1065</v>
      </c>
    </row>
    <row r="283" spans="1:55" ht="76.5" hidden="1" customHeight="1">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3036</v>
      </c>
      <c r="AW283" s="19" t="s">
        <v>1040</v>
      </c>
      <c r="AX283" s="19" t="s">
        <v>1248</v>
      </c>
      <c r="AY283" s="19" t="s">
        <v>1051</v>
      </c>
      <c r="AZ283" s="19" t="s">
        <v>1134</v>
      </c>
      <c r="BA283" s="15" t="s">
        <v>142</v>
      </c>
      <c r="BB283" s="15" t="s">
        <v>21</v>
      </c>
      <c r="BC283" s="15" t="s">
        <v>1065</v>
      </c>
    </row>
    <row r="284" spans="1:55" ht="76.5" hidden="1" customHeight="1">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3036</v>
      </c>
      <c r="AW284" s="19" t="s">
        <v>1040</v>
      </c>
      <c r="AX284" s="19">
        <v>211012</v>
      </c>
      <c r="AY284" s="15" t="s">
        <v>1051</v>
      </c>
      <c r="AZ284" s="19" t="s">
        <v>1134</v>
      </c>
      <c r="BA284" s="15" t="s">
        <v>142</v>
      </c>
      <c r="BB284" s="15" t="s">
        <v>21</v>
      </c>
      <c r="BC284" s="15" t="s">
        <v>1065</v>
      </c>
    </row>
    <row r="285" spans="1:55" ht="76.5" hidden="1" customHeight="1">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3184</v>
      </c>
      <c r="AW285" s="19" t="s">
        <v>1040</v>
      </c>
      <c r="AX285" s="19">
        <v>211012</v>
      </c>
      <c r="AY285" s="15" t="s">
        <v>1051</v>
      </c>
      <c r="AZ285" s="19" t="s">
        <v>1134</v>
      </c>
      <c r="BA285" s="15" t="s">
        <v>142</v>
      </c>
      <c r="BB285" s="15" t="s">
        <v>21</v>
      </c>
      <c r="BC285" s="15" t="s">
        <v>3015</v>
      </c>
    </row>
    <row r="286" spans="1:55" ht="76.5" hidden="1" customHeight="1">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3036</v>
      </c>
      <c r="AW286" s="19" t="s">
        <v>1040</v>
      </c>
      <c r="AX286" s="19">
        <v>211034</v>
      </c>
      <c r="AY286" s="15" t="s">
        <v>1051</v>
      </c>
      <c r="AZ286" s="19" t="s">
        <v>1134</v>
      </c>
      <c r="BA286" s="15" t="s">
        <v>142</v>
      </c>
      <c r="BB286" s="15" t="s">
        <v>5</v>
      </c>
      <c r="BC286" s="15" t="s">
        <v>1065</v>
      </c>
    </row>
    <row r="287" spans="1:55" ht="76.5" hidden="1" customHeight="1">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3184</v>
      </c>
      <c r="AW287" s="19" t="s">
        <v>1040</v>
      </c>
      <c r="AX287" s="19">
        <v>211012</v>
      </c>
      <c r="AY287" s="15" t="s">
        <v>1051</v>
      </c>
      <c r="AZ287" s="19" t="s">
        <v>1134</v>
      </c>
      <c r="BA287" s="15" t="s">
        <v>142</v>
      </c>
      <c r="BB287" s="15" t="s">
        <v>21</v>
      </c>
      <c r="BC287" s="15" t="s">
        <v>3015</v>
      </c>
    </row>
    <row r="288" spans="1:55" ht="76.5" hidden="1" customHeight="1">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3036</v>
      </c>
      <c r="AW288" s="19" t="s">
        <v>1040</v>
      </c>
      <c r="AX288" s="19">
        <v>211012</v>
      </c>
      <c r="AY288" s="15" t="s">
        <v>1051</v>
      </c>
      <c r="AZ288" s="19" t="s">
        <v>1134</v>
      </c>
      <c r="BA288" s="15" t="s">
        <v>142</v>
      </c>
      <c r="BB288" s="15" t="s">
        <v>21</v>
      </c>
      <c r="BC288" s="15" t="s">
        <v>1065</v>
      </c>
    </row>
    <row r="289" spans="1:55" ht="76.5" hidden="1" customHeight="1">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3036</v>
      </c>
      <c r="AW289" s="19" t="s">
        <v>1040</v>
      </c>
      <c r="AX289" s="19">
        <v>211012</v>
      </c>
      <c r="AY289" s="15" t="s">
        <v>1051</v>
      </c>
      <c r="AZ289" s="19" t="s">
        <v>1134</v>
      </c>
      <c r="BA289" s="15" t="s">
        <v>142</v>
      </c>
      <c r="BB289" s="15" t="s">
        <v>21</v>
      </c>
      <c r="BC289" s="15" t="s">
        <v>1065</v>
      </c>
    </row>
    <row r="290" spans="1:55" ht="76.5" hidden="1" customHeight="1">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3036</v>
      </c>
      <c r="AW290" s="19" t="s">
        <v>1040</v>
      </c>
      <c r="AX290" s="19">
        <v>211012</v>
      </c>
      <c r="AY290" s="15" t="s">
        <v>1051</v>
      </c>
      <c r="AZ290" s="19" t="s">
        <v>1134</v>
      </c>
      <c r="BA290" s="15" t="s">
        <v>142</v>
      </c>
      <c r="BB290" s="15" t="s">
        <v>21</v>
      </c>
      <c r="BC290" s="15" t="s">
        <v>1065</v>
      </c>
    </row>
    <row r="291" spans="1:55" ht="76.5" hidden="1" customHeight="1">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3036</v>
      </c>
      <c r="AW291" s="19" t="s">
        <v>1040</v>
      </c>
      <c r="AX291" s="19">
        <v>211012</v>
      </c>
      <c r="AY291" s="15" t="s">
        <v>1051</v>
      </c>
      <c r="AZ291" s="19" t="s">
        <v>1134</v>
      </c>
      <c r="BA291" s="15" t="s">
        <v>142</v>
      </c>
      <c r="BB291" s="15" t="s">
        <v>21</v>
      </c>
      <c r="BC291" s="15" t="s">
        <v>1065</v>
      </c>
    </row>
    <row r="292" spans="1:55" ht="76.5" hidden="1" customHeight="1">
      <c r="A292" s="15">
        <v>846684</v>
      </c>
      <c r="B292" s="15" t="s">
        <v>3056</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3036</v>
      </c>
      <c r="AW292" s="19" t="s">
        <v>1040</v>
      </c>
      <c r="AX292" s="19" t="s">
        <v>1174</v>
      </c>
      <c r="AY292" s="19" t="s">
        <v>1051</v>
      </c>
      <c r="AZ292" s="19" t="s">
        <v>1134</v>
      </c>
      <c r="BA292" s="15" t="s">
        <v>142</v>
      </c>
      <c r="BB292" s="15" t="s">
        <v>21</v>
      </c>
      <c r="BC292" s="15" t="s">
        <v>1065</v>
      </c>
    </row>
    <row r="293" spans="1:55" ht="76.5" hidden="1" customHeight="1">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3036</v>
      </c>
      <c r="AW293" s="19" t="s">
        <v>1040</v>
      </c>
      <c r="AX293" s="19" t="s">
        <v>1174</v>
      </c>
      <c r="AY293" s="19" t="s">
        <v>1051</v>
      </c>
      <c r="AZ293" s="19" t="s">
        <v>1134</v>
      </c>
      <c r="BA293" s="15" t="s">
        <v>142</v>
      </c>
      <c r="BB293" s="15" t="s">
        <v>21</v>
      </c>
      <c r="BC293" s="15" t="s">
        <v>1065</v>
      </c>
    </row>
    <row r="294" spans="1:55" ht="76.5" hidden="1" customHeight="1">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3036</v>
      </c>
      <c r="AW294" s="19" t="s">
        <v>1040</v>
      </c>
      <c r="AX294" s="19" t="s">
        <v>1174</v>
      </c>
      <c r="AY294" s="19" t="s">
        <v>1051</v>
      </c>
      <c r="AZ294" s="19" t="s">
        <v>1134</v>
      </c>
      <c r="BA294" s="15" t="s">
        <v>142</v>
      </c>
      <c r="BB294" s="15" t="s">
        <v>21</v>
      </c>
      <c r="BC294" s="15" t="s">
        <v>1065</v>
      </c>
    </row>
    <row r="295" spans="1:55" ht="76.5" hidden="1" customHeight="1">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3036</v>
      </c>
      <c r="AW295" s="19" t="s">
        <v>1040</v>
      </c>
      <c r="AX295" s="19">
        <v>211034</v>
      </c>
      <c r="AY295" s="15" t="s">
        <v>1051</v>
      </c>
      <c r="AZ295" s="19" t="s">
        <v>1134</v>
      </c>
      <c r="BA295" s="15" t="s">
        <v>142</v>
      </c>
      <c r="BB295" s="15" t="s">
        <v>21</v>
      </c>
      <c r="BC295" s="15" t="s">
        <v>1065</v>
      </c>
    </row>
    <row r="296" spans="1:55" ht="76.5" hidden="1" customHeight="1">
      <c r="A296" s="15">
        <v>1173345</v>
      </c>
      <c r="B296" s="93" t="s">
        <v>870</v>
      </c>
      <c r="C296" s="62" t="s">
        <v>1042</v>
      </c>
      <c r="D296" s="15" t="s">
        <v>1029</v>
      </c>
      <c r="E296" s="93" t="s">
        <v>4</v>
      </c>
      <c r="F296" s="93" t="s">
        <v>141</v>
      </c>
      <c r="G296" s="19" t="s">
        <v>1129</v>
      </c>
      <c r="H296" s="57" t="s">
        <v>3200</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3036</v>
      </c>
      <c r="AW296" s="19" t="s">
        <v>1040</v>
      </c>
      <c r="AX296" s="19">
        <v>211034</v>
      </c>
      <c r="AY296" s="15" t="s">
        <v>1051</v>
      </c>
      <c r="AZ296" s="19" t="s">
        <v>1134</v>
      </c>
      <c r="BA296" s="15" t="s">
        <v>142</v>
      </c>
      <c r="BB296" s="15" t="s">
        <v>21</v>
      </c>
      <c r="BC296" s="15" t="s">
        <v>1065</v>
      </c>
    </row>
    <row r="297" spans="1:55" ht="76.5" hidden="1" customHeight="1">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3036</v>
      </c>
      <c r="AW297" s="19" t="s">
        <v>1040</v>
      </c>
      <c r="AX297" s="19" t="s">
        <v>1046</v>
      </c>
      <c r="AY297" s="15"/>
      <c r="AZ297" s="19" t="s">
        <v>1134</v>
      </c>
      <c r="BA297" s="15" t="s">
        <v>142</v>
      </c>
      <c r="BB297" s="15" t="s">
        <v>21</v>
      </c>
      <c r="BC297" s="15" t="s">
        <v>1065</v>
      </c>
    </row>
    <row r="298" spans="1:55" ht="76.5" hidden="1" customHeight="1">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3036</v>
      </c>
      <c r="AW298" s="19" t="s">
        <v>1040</v>
      </c>
      <c r="AX298" s="19">
        <v>212019</v>
      </c>
      <c r="AY298" s="15" t="s">
        <v>1670</v>
      </c>
      <c r="AZ298" s="19" t="s">
        <v>1134</v>
      </c>
      <c r="BA298" s="15" t="s">
        <v>142</v>
      </c>
      <c r="BB298" s="15" t="s">
        <v>21</v>
      </c>
      <c r="BC298" s="15" t="s">
        <v>1065</v>
      </c>
    </row>
    <row r="299" spans="1:55" ht="76.5" hidden="1" customHeight="1">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3036</v>
      </c>
      <c r="AW299" s="19" t="s">
        <v>1046</v>
      </c>
      <c r="AX299" s="19">
        <v>200834</v>
      </c>
      <c r="AY299" s="15" t="s">
        <v>1674</v>
      </c>
      <c r="AZ299" s="19" t="s">
        <v>1055</v>
      </c>
      <c r="BA299" s="15" t="s">
        <v>61</v>
      </c>
      <c r="BB299" s="15" t="s">
        <v>21</v>
      </c>
      <c r="BC299" s="15" t="s">
        <v>1065</v>
      </c>
    </row>
    <row r="300" spans="1:55" ht="76.5" hidden="1" customHeight="1">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3036</v>
      </c>
      <c r="AW300" s="19" t="s">
        <v>1040</v>
      </c>
      <c r="AX300" s="19">
        <v>211034</v>
      </c>
      <c r="AY300" s="15" t="s">
        <v>1051</v>
      </c>
      <c r="AZ300" s="19" t="s">
        <v>1134</v>
      </c>
      <c r="BA300" s="15" t="s">
        <v>142</v>
      </c>
      <c r="BB300" s="15" t="s">
        <v>21</v>
      </c>
      <c r="BC300" s="15" t="s">
        <v>1065</v>
      </c>
    </row>
    <row r="301" spans="1:55" ht="76.5" hidden="1" customHeight="1">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3036</v>
      </c>
      <c r="AW301" s="19" t="s">
        <v>1040</v>
      </c>
      <c r="AX301" s="19">
        <v>211012</v>
      </c>
      <c r="AY301" s="15" t="s">
        <v>1051</v>
      </c>
      <c r="AZ301" s="19" t="s">
        <v>1134</v>
      </c>
      <c r="BA301" s="15" t="s">
        <v>142</v>
      </c>
      <c r="BB301" s="15" t="s">
        <v>21</v>
      </c>
      <c r="BC301" s="15" t="s">
        <v>1065</v>
      </c>
    </row>
    <row r="302" spans="1:55" ht="76.5" hidden="1" customHeight="1">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3036</v>
      </c>
      <c r="AW302" s="19" t="s">
        <v>1040</v>
      </c>
      <c r="AX302" s="19">
        <v>211034</v>
      </c>
      <c r="AY302" s="15" t="s">
        <v>1051</v>
      </c>
      <c r="AZ302" s="19" t="s">
        <v>1134</v>
      </c>
      <c r="BA302" s="15" t="s">
        <v>142</v>
      </c>
      <c r="BB302" s="15" t="s">
        <v>21</v>
      </c>
      <c r="BC302" s="15" t="s">
        <v>1065</v>
      </c>
    </row>
    <row r="303" spans="1:55" ht="76.5" hidden="1" customHeight="1">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3036</v>
      </c>
      <c r="AW303" s="19" t="s">
        <v>1040</v>
      </c>
      <c r="AX303" s="19">
        <v>211034</v>
      </c>
      <c r="AY303" s="15" t="s">
        <v>1051</v>
      </c>
      <c r="AZ303" s="19" t="s">
        <v>1134</v>
      </c>
      <c r="BA303" s="15" t="s">
        <v>142</v>
      </c>
      <c r="BB303" s="15" t="s">
        <v>21</v>
      </c>
      <c r="BC303" s="15" t="s">
        <v>1065</v>
      </c>
    </row>
    <row r="304" spans="1:55" ht="76.5" hidden="1" customHeight="1">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3036</v>
      </c>
      <c r="AW304" s="19" t="s">
        <v>1040</v>
      </c>
      <c r="AX304" s="19">
        <v>211034</v>
      </c>
      <c r="AY304" s="15" t="s">
        <v>1051</v>
      </c>
      <c r="AZ304" s="19" t="s">
        <v>1134</v>
      </c>
      <c r="BA304" s="15" t="s">
        <v>142</v>
      </c>
      <c r="BB304" s="15" t="s">
        <v>21</v>
      </c>
      <c r="BC304" s="15" t="s">
        <v>1065</v>
      </c>
    </row>
    <row r="305" spans="1:55" ht="76.5" hidden="1" customHeight="1">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3036</v>
      </c>
      <c r="AW305" s="19" t="s">
        <v>1040</v>
      </c>
      <c r="AX305" s="19">
        <v>211034</v>
      </c>
      <c r="AY305" s="15" t="s">
        <v>1051</v>
      </c>
      <c r="AZ305" s="19" t="s">
        <v>1134</v>
      </c>
      <c r="BA305" s="15" t="s">
        <v>142</v>
      </c>
      <c r="BB305" s="15" t="s">
        <v>21</v>
      </c>
      <c r="BC305" s="15" t="s">
        <v>1065</v>
      </c>
    </row>
    <row r="306" spans="1:55" ht="76.5" hidden="1" customHeight="1">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3036</v>
      </c>
      <c r="AW306" s="19" t="s">
        <v>1040</v>
      </c>
      <c r="AX306" s="19">
        <v>211012</v>
      </c>
      <c r="AY306" s="15" t="s">
        <v>1051</v>
      </c>
      <c r="AZ306" s="19" t="s">
        <v>1134</v>
      </c>
      <c r="BA306" s="15" t="s">
        <v>142</v>
      </c>
      <c r="BB306" s="15" t="s">
        <v>21</v>
      </c>
      <c r="BC306" s="15" t="s">
        <v>1065</v>
      </c>
    </row>
    <row r="307" spans="1:55" ht="76.5" hidden="1" customHeight="1">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3036</v>
      </c>
      <c r="AW307" s="15">
        <v>2133561</v>
      </c>
      <c r="AX307" s="15">
        <v>212080</v>
      </c>
      <c r="AY307" s="15"/>
      <c r="AZ307" s="80" t="s">
        <v>1055</v>
      </c>
      <c r="BA307" s="15" t="s">
        <v>10</v>
      </c>
      <c r="BB307" s="15" t="s">
        <v>21</v>
      </c>
      <c r="BC307" s="15" t="s">
        <v>1065</v>
      </c>
    </row>
    <row r="308" spans="1:55" ht="76.5" hidden="1" customHeight="1">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3036</v>
      </c>
      <c r="AW308" s="19" t="s">
        <v>1040</v>
      </c>
      <c r="AX308" s="19">
        <v>211034</v>
      </c>
      <c r="AY308" s="15" t="s">
        <v>1051</v>
      </c>
      <c r="AZ308" s="19" t="s">
        <v>1134</v>
      </c>
      <c r="BA308" s="15" t="s">
        <v>142</v>
      </c>
      <c r="BB308" s="15" t="s">
        <v>21</v>
      </c>
      <c r="BC308" s="15" t="s">
        <v>1065</v>
      </c>
    </row>
    <row r="309" spans="1:55" ht="76.5" hidden="1" customHeight="1">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3036</v>
      </c>
      <c r="AW309" s="19" t="s">
        <v>1040</v>
      </c>
      <c r="AX309" s="19">
        <v>211012</v>
      </c>
      <c r="AY309" s="15" t="s">
        <v>1051</v>
      </c>
      <c r="AZ309" s="19" t="s">
        <v>1134</v>
      </c>
      <c r="BA309" s="15" t="s">
        <v>142</v>
      </c>
      <c r="BB309" s="15" t="s">
        <v>21</v>
      </c>
      <c r="BC309" s="15" t="s">
        <v>1065</v>
      </c>
    </row>
    <row r="310" spans="1:55" ht="76.5" hidden="1" customHeight="1">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3036</v>
      </c>
      <c r="AW310" s="19" t="s">
        <v>1040</v>
      </c>
      <c r="AX310" s="19">
        <v>211012</v>
      </c>
      <c r="AY310" s="15" t="s">
        <v>1051</v>
      </c>
      <c r="AZ310" s="19" t="s">
        <v>1134</v>
      </c>
      <c r="BA310" s="15" t="s">
        <v>142</v>
      </c>
      <c r="BB310" s="15" t="s">
        <v>21</v>
      </c>
      <c r="BC310" s="15" t="s">
        <v>1065</v>
      </c>
    </row>
    <row r="311" spans="1:55" ht="76.5" hidden="1" customHeight="1">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3036</v>
      </c>
      <c r="AW311" s="19" t="s">
        <v>1040</v>
      </c>
      <c r="AX311" s="19">
        <v>211034</v>
      </c>
      <c r="AY311" s="15" t="s">
        <v>1051</v>
      </c>
      <c r="AZ311" s="19" t="s">
        <v>1134</v>
      </c>
      <c r="BA311" s="15" t="s">
        <v>142</v>
      </c>
      <c r="BB311" s="15" t="s">
        <v>21</v>
      </c>
      <c r="BC311" s="15" t="s">
        <v>1065</v>
      </c>
    </row>
    <row r="312" spans="1:55" ht="76.5" hidden="1" customHeight="1">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3036</v>
      </c>
      <c r="AW312" s="19" t="s">
        <v>1040</v>
      </c>
      <c r="AX312" s="19" t="s">
        <v>1248</v>
      </c>
      <c r="AY312" s="19" t="s">
        <v>1051</v>
      </c>
      <c r="AZ312" s="19" t="s">
        <v>1134</v>
      </c>
      <c r="BA312" s="15" t="s">
        <v>142</v>
      </c>
      <c r="BB312" s="15" t="s">
        <v>21</v>
      </c>
      <c r="BC312" s="15" t="s">
        <v>1065</v>
      </c>
    </row>
    <row r="313" spans="1:55" ht="76.5" hidden="1" customHeight="1">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3036</v>
      </c>
      <c r="AW313" s="19" t="s">
        <v>1040</v>
      </c>
      <c r="AX313" s="19">
        <v>211034</v>
      </c>
      <c r="AY313" s="15" t="s">
        <v>1051</v>
      </c>
      <c r="AZ313" s="19" t="s">
        <v>1134</v>
      </c>
      <c r="BA313" s="15" t="s">
        <v>142</v>
      </c>
      <c r="BB313" s="15" t="s">
        <v>21</v>
      </c>
      <c r="BC313" s="15" t="s">
        <v>1065</v>
      </c>
    </row>
    <row r="314" spans="1:55" ht="76.5" hidden="1" customHeight="1">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3036</v>
      </c>
      <c r="AW314" s="19" t="s">
        <v>1040</v>
      </c>
      <c r="AX314" s="19">
        <v>211034</v>
      </c>
      <c r="AY314" s="15" t="s">
        <v>1051</v>
      </c>
      <c r="AZ314" s="19" t="s">
        <v>1134</v>
      </c>
      <c r="BA314" s="15" t="s">
        <v>142</v>
      </c>
      <c r="BB314" s="15" t="s">
        <v>5</v>
      </c>
      <c r="BC314" s="15" t="s">
        <v>1065</v>
      </c>
    </row>
    <row r="315" spans="1:55" ht="76.5" hidden="1" customHeight="1">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3036</v>
      </c>
      <c r="AW315" s="19" t="s">
        <v>1040</v>
      </c>
      <c r="AX315" s="19">
        <v>211012</v>
      </c>
      <c r="AY315" s="15" t="s">
        <v>1051</v>
      </c>
      <c r="AZ315" s="19" t="s">
        <v>1134</v>
      </c>
      <c r="BA315" s="15" t="s">
        <v>142</v>
      </c>
      <c r="BB315" s="15" t="s">
        <v>21</v>
      </c>
      <c r="BC315" s="15" t="s">
        <v>1065</v>
      </c>
    </row>
    <row r="316" spans="1:55" ht="76.5" hidden="1" customHeight="1">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3036</v>
      </c>
      <c r="AW316" s="19" t="s">
        <v>1040</v>
      </c>
      <c r="AX316" s="19">
        <v>211034</v>
      </c>
      <c r="AY316" s="15" t="s">
        <v>1051</v>
      </c>
      <c r="AZ316" s="19" t="s">
        <v>1134</v>
      </c>
      <c r="BA316" s="15" t="s">
        <v>142</v>
      </c>
      <c r="BB316" s="15" t="s">
        <v>21</v>
      </c>
      <c r="BC316" s="15" t="s">
        <v>1065</v>
      </c>
    </row>
    <row r="317" spans="1:55" ht="76.5" hidden="1" customHeight="1">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3036</v>
      </c>
      <c r="AW317" s="19" t="s">
        <v>1040</v>
      </c>
      <c r="AX317" s="19" t="s">
        <v>1174</v>
      </c>
      <c r="AY317" s="19" t="s">
        <v>1051</v>
      </c>
      <c r="AZ317" s="19" t="s">
        <v>1134</v>
      </c>
      <c r="BA317" s="15" t="s">
        <v>142</v>
      </c>
      <c r="BB317" s="15" t="s">
        <v>21</v>
      </c>
      <c r="BC317" s="15" t="s">
        <v>1065</v>
      </c>
    </row>
    <row r="318" spans="1:55" ht="76.5" hidden="1" customHeight="1">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3036</v>
      </c>
      <c r="AW318" s="19" t="s">
        <v>1040</v>
      </c>
      <c r="AX318" s="19">
        <v>211034</v>
      </c>
      <c r="AY318" s="15" t="s">
        <v>1051</v>
      </c>
      <c r="AZ318" s="19" t="s">
        <v>1134</v>
      </c>
      <c r="BA318" s="15" t="s">
        <v>142</v>
      </c>
      <c r="BB318" s="15" t="s">
        <v>5</v>
      </c>
      <c r="BC318" s="15" t="s">
        <v>1065</v>
      </c>
    </row>
    <row r="319" spans="1:55" ht="76.5" hidden="1" customHeight="1">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3036</v>
      </c>
      <c r="AW319" s="19" t="s">
        <v>1040</v>
      </c>
      <c r="AX319" s="19">
        <v>211034</v>
      </c>
      <c r="AY319" s="15" t="s">
        <v>1051</v>
      </c>
      <c r="AZ319" s="19" t="s">
        <v>1134</v>
      </c>
      <c r="BA319" s="15" t="s">
        <v>142</v>
      </c>
      <c r="BB319" s="15" t="s">
        <v>5</v>
      </c>
      <c r="BC319" s="15" t="s">
        <v>1065</v>
      </c>
    </row>
    <row r="320" spans="1:55" ht="76.5" hidden="1" customHeight="1">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3036</v>
      </c>
      <c r="AW320" s="19" t="s">
        <v>1040</v>
      </c>
      <c r="AX320" s="19">
        <v>211034</v>
      </c>
      <c r="AY320" s="15" t="s">
        <v>1051</v>
      </c>
      <c r="AZ320" s="19" t="s">
        <v>1134</v>
      </c>
      <c r="BA320" s="15" t="s">
        <v>142</v>
      </c>
      <c r="BB320" s="15" t="s">
        <v>21</v>
      </c>
      <c r="BC320" s="15" t="s">
        <v>1065</v>
      </c>
    </row>
    <row r="321" spans="1:55" ht="76.5" hidden="1" customHeight="1">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3036</v>
      </c>
      <c r="AW321" s="19" t="s">
        <v>1040</v>
      </c>
      <c r="AX321" s="19">
        <v>211012</v>
      </c>
      <c r="AY321" s="15" t="s">
        <v>1051</v>
      </c>
      <c r="AZ321" s="19" t="s">
        <v>1134</v>
      </c>
      <c r="BA321" s="15" t="s">
        <v>142</v>
      </c>
      <c r="BB321" s="15" t="s">
        <v>21</v>
      </c>
      <c r="BC321" s="15" t="s">
        <v>1065</v>
      </c>
    </row>
    <row r="322" spans="1:55" ht="76.5" hidden="1" customHeight="1">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3036</v>
      </c>
      <c r="AW322" s="19" t="s">
        <v>1040</v>
      </c>
      <c r="AX322" s="19" t="s">
        <v>1174</v>
      </c>
      <c r="AY322" s="19" t="s">
        <v>1051</v>
      </c>
      <c r="AZ322" s="19" t="s">
        <v>1134</v>
      </c>
      <c r="BA322" s="15" t="s">
        <v>142</v>
      </c>
      <c r="BB322" s="15" t="s">
        <v>21</v>
      </c>
      <c r="BC322" s="15" t="s">
        <v>1065</v>
      </c>
    </row>
    <row r="323" spans="1:55" ht="76.5" hidden="1" customHeight="1">
      <c r="A323" s="15">
        <v>845494</v>
      </c>
      <c r="B323" s="23" t="s">
        <v>3055</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3036</v>
      </c>
      <c r="AW323" s="19" t="s">
        <v>1040</v>
      </c>
      <c r="AX323" s="19">
        <v>211012</v>
      </c>
      <c r="AY323" s="15" t="s">
        <v>1051</v>
      </c>
      <c r="AZ323" s="19" t="s">
        <v>1134</v>
      </c>
      <c r="BA323" s="15" t="s">
        <v>142</v>
      </c>
      <c r="BB323" s="15" t="s">
        <v>21</v>
      </c>
      <c r="BC323" s="15" t="s">
        <v>1065</v>
      </c>
    </row>
    <row r="324" spans="1:55" ht="76.5" hidden="1" customHeight="1">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3036</v>
      </c>
      <c r="AW324" s="19" t="s">
        <v>1040</v>
      </c>
      <c r="AX324" s="19">
        <v>211034</v>
      </c>
      <c r="AY324" s="15" t="s">
        <v>1051</v>
      </c>
      <c r="AZ324" s="19" t="s">
        <v>1134</v>
      </c>
      <c r="BA324" s="15" t="s">
        <v>142</v>
      </c>
      <c r="BB324" s="15" t="s">
        <v>21</v>
      </c>
      <c r="BC324" s="15" t="s">
        <v>1065</v>
      </c>
    </row>
    <row r="325" spans="1:55" ht="76.5" hidden="1" customHeight="1">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3036</v>
      </c>
      <c r="AW325" s="19" t="s">
        <v>1040</v>
      </c>
      <c r="AX325" s="19">
        <v>211034</v>
      </c>
      <c r="AY325" s="15" t="s">
        <v>1051</v>
      </c>
      <c r="AZ325" s="19" t="s">
        <v>1134</v>
      </c>
      <c r="BA325" s="15" t="s">
        <v>142</v>
      </c>
      <c r="BB325" s="15" t="s">
        <v>21</v>
      </c>
      <c r="BC325" s="15" t="s">
        <v>1065</v>
      </c>
    </row>
    <row r="326" spans="1:55" ht="76.5" hidden="1" customHeight="1">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3036</v>
      </c>
      <c r="AW326" s="19" t="s">
        <v>1040</v>
      </c>
      <c r="AX326" s="19">
        <v>211034</v>
      </c>
      <c r="AY326" s="15" t="s">
        <v>1051</v>
      </c>
      <c r="AZ326" s="19" t="s">
        <v>1134</v>
      </c>
      <c r="BA326" s="15" t="s">
        <v>142</v>
      </c>
      <c r="BB326" s="15" t="s">
        <v>21</v>
      </c>
      <c r="BC326" s="15" t="s">
        <v>1065</v>
      </c>
    </row>
    <row r="327" spans="1:55" ht="76.5" hidden="1" customHeight="1">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3036</v>
      </c>
      <c r="AW327" s="19" t="s">
        <v>1040</v>
      </c>
      <c r="AX327" s="19">
        <v>211012</v>
      </c>
      <c r="AY327" s="15" t="s">
        <v>1051</v>
      </c>
      <c r="AZ327" s="19" t="s">
        <v>1134</v>
      </c>
      <c r="BA327" s="15" t="s">
        <v>142</v>
      </c>
      <c r="BB327" s="15" t="s">
        <v>21</v>
      </c>
      <c r="BC327" s="15" t="s">
        <v>1065</v>
      </c>
    </row>
    <row r="328" spans="1:55" ht="76.5" hidden="1" customHeight="1">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3036</v>
      </c>
      <c r="AW328" s="19" t="s">
        <v>1040</v>
      </c>
      <c r="AX328" s="19">
        <v>211012</v>
      </c>
      <c r="AY328" s="15" t="s">
        <v>1051</v>
      </c>
      <c r="AZ328" s="19" t="s">
        <v>1134</v>
      </c>
      <c r="BA328" s="15" t="s">
        <v>142</v>
      </c>
      <c r="BB328" s="15" t="s">
        <v>21</v>
      </c>
      <c r="BC328" s="15" t="s">
        <v>1065</v>
      </c>
    </row>
    <row r="329" spans="1:55" ht="76.5" hidden="1" customHeight="1">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3036</v>
      </c>
      <c r="AW329" s="19" t="s">
        <v>1040</v>
      </c>
      <c r="AX329" s="19">
        <v>211034</v>
      </c>
      <c r="AY329" s="15" t="s">
        <v>1051</v>
      </c>
      <c r="AZ329" s="19" t="s">
        <v>1134</v>
      </c>
      <c r="BA329" s="15" t="s">
        <v>142</v>
      </c>
      <c r="BB329" s="15" t="s">
        <v>21</v>
      </c>
      <c r="BC329" s="15" t="s">
        <v>1065</v>
      </c>
    </row>
    <row r="330" spans="1:55" ht="76.5" hidden="1" customHeight="1">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3036</v>
      </c>
      <c r="AW330" s="19" t="s">
        <v>1040</v>
      </c>
      <c r="AX330" s="19">
        <v>211034</v>
      </c>
      <c r="AY330" s="15" t="s">
        <v>1051</v>
      </c>
      <c r="AZ330" s="19" t="s">
        <v>1134</v>
      </c>
      <c r="BA330" s="15" t="s">
        <v>142</v>
      </c>
      <c r="BB330" s="15" t="s">
        <v>21</v>
      </c>
      <c r="BC330" s="15" t="s">
        <v>1065</v>
      </c>
    </row>
    <row r="331" spans="1:55" ht="76.5" hidden="1" customHeight="1">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3036</v>
      </c>
      <c r="AW331" s="19" t="s">
        <v>1040</v>
      </c>
      <c r="AX331" s="19">
        <v>211034</v>
      </c>
      <c r="AY331" s="15" t="s">
        <v>1051</v>
      </c>
      <c r="AZ331" s="19" t="s">
        <v>1134</v>
      </c>
      <c r="BA331" s="15" t="s">
        <v>142</v>
      </c>
      <c r="BB331" s="15" t="s">
        <v>5</v>
      </c>
      <c r="BC331" s="15" t="s">
        <v>1065</v>
      </c>
    </row>
    <row r="332" spans="1:55" ht="76.5" hidden="1" customHeight="1">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3036</v>
      </c>
      <c r="AW332" s="19" t="s">
        <v>1040</v>
      </c>
      <c r="AX332" s="19">
        <v>211034</v>
      </c>
      <c r="AY332" s="15" t="s">
        <v>1051</v>
      </c>
      <c r="AZ332" s="19" t="s">
        <v>1134</v>
      </c>
      <c r="BA332" s="15" t="s">
        <v>142</v>
      </c>
      <c r="BB332" s="15" t="s">
        <v>21</v>
      </c>
      <c r="BC332" s="15" t="s">
        <v>1065</v>
      </c>
    </row>
    <row r="333" spans="1:55" ht="76.5" hidden="1" customHeight="1">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3036</v>
      </c>
      <c r="AW333" s="19" t="s">
        <v>1040</v>
      </c>
      <c r="AX333" s="19">
        <v>211034</v>
      </c>
      <c r="AY333" s="15" t="s">
        <v>1051</v>
      </c>
      <c r="AZ333" s="19" t="s">
        <v>1134</v>
      </c>
      <c r="BA333" s="15" t="s">
        <v>142</v>
      </c>
      <c r="BB333" s="15" t="s">
        <v>21</v>
      </c>
      <c r="BC333" s="15" t="s">
        <v>1065</v>
      </c>
    </row>
    <row r="334" spans="1:55" ht="76.5" hidden="1" customHeight="1">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3036</v>
      </c>
      <c r="AW334" s="19" t="s">
        <v>1040</v>
      </c>
      <c r="AX334" s="19">
        <v>211034</v>
      </c>
      <c r="AY334" s="15" t="s">
        <v>1051</v>
      </c>
      <c r="AZ334" s="19" t="s">
        <v>1134</v>
      </c>
      <c r="BA334" s="15" t="s">
        <v>142</v>
      </c>
      <c r="BB334" s="15" t="s">
        <v>21</v>
      </c>
      <c r="BC334" s="15" t="s">
        <v>1065</v>
      </c>
    </row>
    <row r="335" spans="1:55" ht="76.5" hidden="1" customHeight="1">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3036</v>
      </c>
      <c r="AW335" s="19" t="s">
        <v>1040</v>
      </c>
      <c r="AX335" s="19">
        <v>211034</v>
      </c>
      <c r="AY335" s="15" t="s">
        <v>1051</v>
      </c>
      <c r="AZ335" s="19" t="s">
        <v>1134</v>
      </c>
      <c r="BA335" s="15" t="s">
        <v>142</v>
      </c>
      <c r="BB335" s="15" t="s">
        <v>21</v>
      </c>
      <c r="BC335" s="15" t="s">
        <v>1065</v>
      </c>
    </row>
    <row r="336" spans="1:55" ht="76.5" hidden="1" customHeight="1">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3036</v>
      </c>
      <c r="AW336" s="19" t="s">
        <v>1040</v>
      </c>
      <c r="AX336" s="19">
        <v>211034</v>
      </c>
      <c r="AY336" s="15" t="s">
        <v>1051</v>
      </c>
      <c r="AZ336" s="19" t="s">
        <v>1134</v>
      </c>
      <c r="BA336" s="15" t="s">
        <v>142</v>
      </c>
      <c r="BB336" s="15" t="s">
        <v>21</v>
      </c>
      <c r="BC336" s="15" t="s">
        <v>1065</v>
      </c>
    </row>
    <row r="337" spans="1:55" ht="76.5" hidden="1" customHeight="1">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3036</v>
      </c>
      <c r="AW337" s="19" t="s">
        <v>1040</v>
      </c>
      <c r="AX337" s="19">
        <v>211034</v>
      </c>
      <c r="AY337" s="15" t="s">
        <v>1051</v>
      </c>
      <c r="AZ337" s="19" t="s">
        <v>1134</v>
      </c>
      <c r="BA337" s="15" t="s">
        <v>142</v>
      </c>
      <c r="BB337" s="15" t="s">
        <v>21</v>
      </c>
      <c r="BC337" s="15" t="s">
        <v>1065</v>
      </c>
    </row>
    <row r="338" spans="1:55" ht="76.5" hidden="1" customHeight="1">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3036</v>
      </c>
      <c r="AW338" s="19" t="s">
        <v>1040</v>
      </c>
      <c r="AX338" s="19">
        <v>211034</v>
      </c>
      <c r="AY338" s="15" t="s">
        <v>1051</v>
      </c>
      <c r="AZ338" s="19" t="s">
        <v>1134</v>
      </c>
      <c r="BA338" s="15" t="s">
        <v>142</v>
      </c>
      <c r="BB338" s="15" t="s">
        <v>21</v>
      </c>
      <c r="BC338" s="15" t="s">
        <v>1065</v>
      </c>
    </row>
    <row r="339" spans="1:55" ht="76.5" hidden="1" customHeight="1">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3036</v>
      </c>
      <c r="AW339" s="19" t="s">
        <v>1040</v>
      </c>
      <c r="AX339" s="19">
        <v>211034</v>
      </c>
      <c r="AY339" s="15" t="s">
        <v>1051</v>
      </c>
      <c r="AZ339" s="19" t="s">
        <v>1134</v>
      </c>
      <c r="BA339" s="15" t="s">
        <v>142</v>
      </c>
      <c r="BB339" s="15" t="s">
        <v>21</v>
      </c>
      <c r="BC339" s="15" t="s">
        <v>1065</v>
      </c>
    </row>
    <row r="340" spans="1:55" ht="76.5" hidden="1" customHeight="1">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3036</v>
      </c>
      <c r="AW340" s="19" t="s">
        <v>1040</v>
      </c>
      <c r="AX340" s="19">
        <v>211034</v>
      </c>
      <c r="AY340" s="15" t="s">
        <v>1051</v>
      </c>
      <c r="AZ340" s="19" t="s">
        <v>1134</v>
      </c>
      <c r="BA340" s="15" t="s">
        <v>142</v>
      </c>
      <c r="BB340" s="15" t="s">
        <v>21</v>
      </c>
      <c r="BC340" s="15" t="s">
        <v>1065</v>
      </c>
    </row>
    <row r="341" spans="1:55" ht="76.5" hidden="1" customHeight="1">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3036</v>
      </c>
      <c r="AW341" s="19" t="s">
        <v>1040</v>
      </c>
      <c r="AX341" s="19">
        <v>211034</v>
      </c>
      <c r="AY341" s="15" t="s">
        <v>1051</v>
      </c>
      <c r="AZ341" s="19" t="s">
        <v>1134</v>
      </c>
      <c r="BA341" s="15" t="s">
        <v>142</v>
      </c>
      <c r="BB341" s="15" t="s">
        <v>21</v>
      </c>
      <c r="BC341" s="15" t="s">
        <v>1065</v>
      </c>
    </row>
    <row r="342" spans="1:55" ht="76.5" hidden="1" customHeight="1">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3184</v>
      </c>
      <c r="AW342" s="19" t="s">
        <v>1040</v>
      </c>
      <c r="AX342" s="19" t="s">
        <v>1174</v>
      </c>
      <c r="AY342" s="19" t="s">
        <v>1051</v>
      </c>
      <c r="AZ342" s="19" t="s">
        <v>1134</v>
      </c>
      <c r="BA342" s="15" t="s">
        <v>142</v>
      </c>
      <c r="BB342" s="15" t="s">
        <v>21</v>
      </c>
      <c r="BC342" s="15" t="s">
        <v>3015</v>
      </c>
    </row>
    <row r="343" spans="1:55" ht="76.5" hidden="1" customHeight="1">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3036</v>
      </c>
      <c r="AW343" s="19" t="s">
        <v>1040</v>
      </c>
      <c r="AX343" s="19">
        <v>211034</v>
      </c>
      <c r="AY343" s="15" t="s">
        <v>1051</v>
      </c>
      <c r="AZ343" s="19" t="s">
        <v>1134</v>
      </c>
      <c r="BA343" s="15" t="s">
        <v>142</v>
      </c>
      <c r="BB343" s="15" t="s">
        <v>21</v>
      </c>
      <c r="BC343" s="15" t="s">
        <v>1065</v>
      </c>
    </row>
    <row r="344" spans="1:55" ht="76.5" hidden="1" customHeight="1">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3036</v>
      </c>
      <c r="AW344" s="19" t="s">
        <v>1040</v>
      </c>
      <c r="AX344" s="19">
        <v>211034</v>
      </c>
      <c r="AY344" s="15" t="s">
        <v>1051</v>
      </c>
      <c r="AZ344" s="19" t="s">
        <v>1134</v>
      </c>
      <c r="BA344" s="15" t="s">
        <v>142</v>
      </c>
      <c r="BB344" s="15" t="s">
        <v>21</v>
      </c>
      <c r="BC344" s="15" t="s">
        <v>1065</v>
      </c>
    </row>
    <row r="345" spans="1:55" ht="76.5" hidden="1" customHeight="1">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3036</v>
      </c>
      <c r="AW345" s="19" t="s">
        <v>1040</v>
      </c>
      <c r="AX345" s="19">
        <v>211034</v>
      </c>
      <c r="AY345" s="15" t="s">
        <v>1051</v>
      </c>
      <c r="AZ345" s="19" t="s">
        <v>1134</v>
      </c>
      <c r="BA345" s="15" t="s">
        <v>142</v>
      </c>
      <c r="BB345" s="15" t="s">
        <v>21</v>
      </c>
      <c r="BC345" s="15" t="s">
        <v>1065</v>
      </c>
    </row>
    <row r="346" spans="1:55" ht="76.5" hidden="1" customHeight="1">
      <c r="A346" s="15">
        <v>845371</v>
      </c>
      <c r="B346" s="23" t="s">
        <v>3054</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3036</v>
      </c>
      <c r="AW346" s="19" t="s">
        <v>1040</v>
      </c>
      <c r="AX346" s="19">
        <v>211012</v>
      </c>
      <c r="AY346" s="15" t="s">
        <v>1051</v>
      </c>
      <c r="AZ346" s="19" t="s">
        <v>1134</v>
      </c>
      <c r="BA346" s="15" t="s">
        <v>142</v>
      </c>
      <c r="BB346" s="15" t="s">
        <v>21</v>
      </c>
      <c r="BC346" s="15" t="s">
        <v>1065</v>
      </c>
    </row>
    <row r="347" spans="1:55" ht="76.5" hidden="1" customHeight="1">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3036</v>
      </c>
      <c r="AW347" s="19" t="s">
        <v>1040</v>
      </c>
      <c r="AX347" s="19">
        <v>211012</v>
      </c>
      <c r="AY347" s="15" t="s">
        <v>1051</v>
      </c>
      <c r="AZ347" s="19" t="s">
        <v>1134</v>
      </c>
      <c r="BA347" s="15" t="s">
        <v>142</v>
      </c>
      <c r="BB347" s="15" t="s">
        <v>21</v>
      </c>
      <c r="BC347" s="15" t="s">
        <v>1065</v>
      </c>
    </row>
    <row r="348" spans="1:55" ht="76.5" hidden="1" customHeight="1">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3036</v>
      </c>
      <c r="AW348" s="19" t="s">
        <v>1040</v>
      </c>
      <c r="AX348" s="19">
        <v>211034</v>
      </c>
      <c r="AY348" s="15" t="s">
        <v>1051</v>
      </c>
      <c r="AZ348" s="19" t="s">
        <v>1134</v>
      </c>
      <c r="BA348" s="15" t="s">
        <v>142</v>
      </c>
      <c r="BB348" s="15" t="s">
        <v>21</v>
      </c>
      <c r="BC348" s="15" t="s">
        <v>1065</v>
      </c>
    </row>
    <row r="349" spans="1:55" ht="76.5" hidden="1" customHeight="1">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3036</v>
      </c>
      <c r="AW349" s="19" t="s">
        <v>1040</v>
      </c>
      <c r="AX349" s="19">
        <v>211034</v>
      </c>
      <c r="AY349" s="15" t="s">
        <v>1051</v>
      </c>
      <c r="AZ349" s="19" t="s">
        <v>1134</v>
      </c>
      <c r="BA349" s="15" t="s">
        <v>142</v>
      </c>
      <c r="BB349" s="15" t="s">
        <v>21</v>
      </c>
      <c r="BC349" s="15" t="s">
        <v>1065</v>
      </c>
    </row>
    <row r="350" spans="1:55" ht="76.5" hidden="1" customHeight="1">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3036</v>
      </c>
      <c r="AW350" s="19" t="s">
        <v>1040</v>
      </c>
      <c r="AX350" s="19" t="s">
        <v>1174</v>
      </c>
      <c r="AY350" s="19" t="s">
        <v>1051</v>
      </c>
      <c r="AZ350" s="19" t="s">
        <v>1134</v>
      </c>
      <c r="BA350" s="15" t="s">
        <v>142</v>
      </c>
      <c r="BB350" s="15" t="s">
        <v>21</v>
      </c>
      <c r="BC350" s="15" t="s">
        <v>1065</v>
      </c>
    </row>
    <row r="351" spans="1:55" ht="76.5" hidden="1" customHeight="1">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3036</v>
      </c>
      <c r="AW351" s="19" t="s">
        <v>1040</v>
      </c>
      <c r="AX351" s="19">
        <v>211034</v>
      </c>
      <c r="AY351" s="15" t="s">
        <v>1051</v>
      </c>
      <c r="AZ351" s="19" t="s">
        <v>1134</v>
      </c>
      <c r="BA351" s="15" t="s">
        <v>142</v>
      </c>
      <c r="BB351" s="15" t="s">
        <v>21</v>
      </c>
      <c r="BC351" s="15" t="s">
        <v>1065</v>
      </c>
    </row>
    <row r="352" spans="1:55" ht="76.5" hidden="1" customHeight="1">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3036</v>
      </c>
      <c r="AW352" s="19" t="s">
        <v>1040</v>
      </c>
      <c r="AX352" s="19">
        <v>211034</v>
      </c>
      <c r="AY352" s="15" t="s">
        <v>1051</v>
      </c>
      <c r="AZ352" s="19" t="s">
        <v>1134</v>
      </c>
      <c r="BA352" s="15" t="s">
        <v>142</v>
      </c>
      <c r="BB352" s="15" t="s">
        <v>21</v>
      </c>
      <c r="BC352" s="15" t="s">
        <v>1065</v>
      </c>
    </row>
    <row r="353" spans="1:55" ht="76.5" hidden="1" customHeight="1">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3036</v>
      </c>
      <c r="AW353" s="19" t="s">
        <v>1040</v>
      </c>
      <c r="AX353" s="19">
        <v>211034</v>
      </c>
      <c r="AY353" s="15" t="s">
        <v>1051</v>
      </c>
      <c r="AZ353" s="19" t="s">
        <v>1134</v>
      </c>
      <c r="BA353" s="15" t="s">
        <v>142</v>
      </c>
      <c r="BB353" s="15" t="s">
        <v>21</v>
      </c>
      <c r="BC353" s="15" t="s">
        <v>1065</v>
      </c>
    </row>
    <row r="354" spans="1:55" ht="76.5" hidden="1" customHeight="1">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3036</v>
      </c>
      <c r="AW354" s="19" t="s">
        <v>1040</v>
      </c>
      <c r="AX354" s="15">
        <v>212019</v>
      </c>
      <c r="AY354" s="15" t="s">
        <v>1051</v>
      </c>
      <c r="AZ354" s="19" t="s">
        <v>1134</v>
      </c>
      <c r="BA354" s="15" t="s">
        <v>142</v>
      </c>
      <c r="BB354" s="15" t="s">
        <v>21</v>
      </c>
      <c r="BC354" s="15" t="s">
        <v>1065</v>
      </c>
    </row>
    <row r="355" spans="1:55" ht="76.5" hidden="1" customHeight="1">
      <c r="A355" s="102">
        <v>733142</v>
      </c>
      <c r="B355" s="15" t="s">
        <v>3052</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3036</v>
      </c>
      <c r="AW355" s="19" t="s">
        <v>1040</v>
      </c>
      <c r="AX355" s="19">
        <v>213012</v>
      </c>
      <c r="AY355" s="15" t="s">
        <v>99</v>
      </c>
      <c r="AZ355" s="19" t="s">
        <v>1055</v>
      </c>
      <c r="BA355" s="15" t="s">
        <v>9</v>
      </c>
      <c r="BB355" s="15" t="s">
        <v>5</v>
      </c>
      <c r="BC355" s="15" t="s">
        <v>1065</v>
      </c>
    </row>
    <row r="356" spans="1:55" ht="76.5" hidden="1" customHeight="1">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3036</v>
      </c>
      <c r="AW356" s="19" t="s">
        <v>1040</v>
      </c>
      <c r="AX356" s="19">
        <v>211034</v>
      </c>
      <c r="AY356" s="15" t="s">
        <v>1051</v>
      </c>
      <c r="AZ356" s="19" t="s">
        <v>1134</v>
      </c>
      <c r="BA356" s="15" t="s">
        <v>142</v>
      </c>
      <c r="BB356" s="15" t="s">
        <v>21</v>
      </c>
      <c r="BC356" s="15" t="s">
        <v>1065</v>
      </c>
    </row>
    <row r="357" spans="1:55" ht="76.5" hidden="1" customHeight="1">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3036</v>
      </c>
      <c r="AW357" s="19" t="s">
        <v>1040</v>
      </c>
      <c r="AX357" s="19">
        <v>211034</v>
      </c>
      <c r="AY357" s="15" t="s">
        <v>1051</v>
      </c>
      <c r="AZ357" s="19" t="s">
        <v>1134</v>
      </c>
      <c r="BA357" s="15" t="s">
        <v>142</v>
      </c>
      <c r="BB357" s="15" t="s">
        <v>21</v>
      </c>
      <c r="BC357" s="15" t="s">
        <v>1065</v>
      </c>
    </row>
    <row r="358" spans="1:55" ht="76.5" hidden="1" customHeight="1">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3036</v>
      </c>
      <c r="AW358" s="19" t="s">
        <v>1040</v>
      </c>
      <c r="AX358" s="19" t="s">
        <v>1174</v>
      </c>
      <c r="AY358" s="19" t="s">
        <v>1051</v>
      </c>
      <c r="AZ358" s="19" t="s">
        <v>1134</v>
      </c>
      <c r="BA358" s="15" t="s">
        <v>142</v>
      </c>
      <c r="BB358" s="15" t="s">
        <v>21</v>
      </c>
      <c r="BC358" s="15" t="s">
        <v>1065</v>
      </c>
    </row>
    <row r="359" spans="1:55" ht="76.5" hidden="1" customHeight="1" thickBot="1">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3036</v>
      </c>
      <c r="AW359" s="19" t="s">
        <v>1040</v>
      </c>
      <c r="AX359" s="182" t="s">
        <v>1046</v>
      </c>
      <c r="AY359" s="15"/>
      <c r="AZ359" s="19" t="s">
        <v>1041</v>
      </c>
      <c r="BA359" s="176" t="s">
        <v>61</v>
      </c>
      <c r="BB359" s="176" t="s">
        <v>31</v>
      </c>
      <c r="BC359" s="176" t="s">
        <v>1065</v>
      </c>
    </row>
    <row r="360" spans="1:55" s="165" customFormat="1" ht="315.75" hidden="1" customHeight="1" thickBot="1">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3036</v>
      </c>
      <c r="AW360" s="19" t="s">
        <v>1040</v>
      </c>
      <c r="AX360" s="214" t="s">
        <v>1046</v>
      </c>
      <c r="AY360" s="175"/>
      <c r="AZ360" s="19" t="s">
        <v>1041</v>
      </c>
      <c r="BA360" s="205" t="s">
        <v>61</v>
      </c>
      <c r="BB360" s="206" t="s">
        <v>7</v>
      </c>
      <c r="BC360" s="208" t="s">
        <v>1065</v>
      </c>
    </row>
    <row r="361" spans="1:55" ht="76.5" hidden="1" customHeight="1">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3036</v>
      </c>
      <c r="AW361" s="19">
        <v>2120856</v>
      </c>
      <c r="AX361" s="190">
        <v>200925</v>
      </c>
      <c r="AY361" s="15" t="s">
        <v>1082</v>
      </c>
      <c r="AZ361" s="19" t="s">
        <v>1055</v>
      </c>
      <c r="BA361" s="183" t="s">
        <v>61</v>
      </c>
      <c r="BB361" s="183" t="s">
        <v>21</v>
      </c>
      <c r="BC361" s="183" t="s">
        <v>1065</v>
      </c>
    </row>
    <row r="362" spans="1:55" ht="76.5" hidden="1" customHeight="1">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3036</v>
      </c>
      <c r="AW362" s="19">
        <v>2120856</v>
      </c>
      <c r="AX362" s="19">
        <v>200925</v>
      </c>
      <c r="AY362" s="15" t="s">
        <v>1082</v>
      </c>
      <c r="AZ362" s="19" t="s">
        <v>1055</v>
      </c>
      <c r="BA362" s="15" t="s">
        <v>61</v>
      </c>
      <c r="BB362" s="15" t="s">
        <v>21</v>
      </c>
      <c r="BC362" s="15" t="s">
        <v>1065</v>
      </c>
    </row>
    <row r="363" spans="1:55" ht="76.5" hidden="1" customHeight="1">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3036</v>
      </c>
      <c r="AW363" s="19">
        <v>2120856</v>
      </c>
      <c r="AX363" s="19">
        <v>200925</v>
      </c>
      <c r="AY363" s="15" t="s">
        <v>1082</v>
      </c>
      <c r="AZ363" s="19" t="s">
        <v>1055</v>
      </c>
      <c r="BA363" s="15" t="s">
        <v>61</v>
      </c>
      <c r="BB363" s="15" t="s">
        <v>21</v>
      </c>
      <c r="BC363" s="15" t="s">
        <v>1065</v>
      </c>
    </row>
    <row r="364" spans="1:55" ht="76.5" hidden="1" customHeight="1">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3184</v>
      </c>
      <c r="AW364" s="19" t="s">
        <v>1040</v>
      </c>
      <c r="AX364" s="19">
        <v>211034</v>
      </c>
      <c r="AY364" s="15" t="s">
        <v>1051</v>
      </c>
      <c r="AZ364" s="19" t="s">
        <v>1134</v>
      </c>
      <c r="BA364" s="15" t="s">
        <v>142</v>
      </c>
      <c r="BB364" s="15" t="s">
        <v>21</v>
      </c>
      <c r="BC364" s="15" t="s">
        <v>3015</v>
      </c>
    </row>
    <row r="365" spans="1:55" ht="76.5" hidden="1" customHeight="1">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3036</v>
      </c>
      <c r="AW365" s="19" t="s">
        <v>1040</v>
      </c>
      <c r="AX365" s="19">
        <v>211012</v>
      </c>
      <c r="AY365" s="15" t="s">
        <v>1051</v>
      </c>
      <c r="AZ365" s="19" t="s">
        <v>1134</v>
      </c>
      <c r="BA365" s="15" t="s">
        <v>142</v>
      </c>
      <c r="BB365" s="15" t="s">
        <v>21</v>
      </c>
      <c r="BC365" s="15" t="s">
        <v>1065</v>
      </c>
    </row>
    <row r="366" spans="1:55" ht="76.5" hidden="1" customHeight="1">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3036</v>
      </c>
      <c r="AW366" s="19" t="s">
        <v>1040</v>
      </c>
      <c r="AX366" s="19">
        <v>211012</v>
      </c>
      <c r="AY366" s="15" t="s">
        <v>1051</v>
      </c>
      <c r="AZ366" s="19" t="s">
        <v>1134</v>
      </c>
      <c r="BA366" s="15" t="s">
        <v>142</v>
      </c>
      <c r="BB366" s="15" t="s">
        <v>21</v>
      </c>
      <c r="BC366" s="15" t="s">
        <v>1065</v>
      </c>
    </row>
    <row r="367" spans="1:55" ht="76.5" hidden="1" customHeight="1">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3036</v>
      </c>
      <c r="AW367" s="19" t="s">
        <v>1040</v>
      </c>
      <c r="AX367" s="19" t="s">
        <v>1248</v>
      </c>
      <c r="AY367" s="19" t="s">
        <v>1051</v>
      </c>
      <c r="AZ367" s="19" t="s">
        <v>1134</v>
      </c>
      <c r="BA367" s="15" t="s">
        <v>142</v>
      </c>
      <c r="BB367" s="15" t="s">
        <v>21</v>
      </c>
      <c r="BC367" s="15" t="s">
        <v>1065</v>
      </c>
    </row>
    <row r="368" spans="1:55" ht="76.5" hidden="1" customHeight="1">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3036</v>
      </c>
      <c r="AW368" s="19" t="s">
        <v>1040</v>
      </c>
      <c r="AX368" s="19" t="s">
        <v>1248</v>
      </c>
      <c r="AY368" s="19" t="s">
        <v>1051</v>
      </c>
      <c r="AZ368" s="19" t="s">
        <v>1134</v>
      </c>
      <c r="BA368" s="15" t="s">
        <v>142</v>
      </c>
      <c r="BB368" s="15" t="s">
        <v>21</v>
      </c>
      <c r="BC368" s="15" t="s">
        <v>1065</v>
      </c>
    </row>
    <row r="369" spans="1:55" ht="76.5" hidden="1" customHeight="1">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3036</v>
      </c>
      <c r="AW369" s="19" t="s">
        <v>1040</v>
      </c>
      <c r="AX369" s="19">
        <v>211012</v>
      </c>
      <c r="AY369" s="15" t="s">
        <v>1051</v>
      </c>
      <c r="AZ369" s="19" t="s">
        <v>1134</v>
      </c>
      <c r="BA369" s="15" t="s">
        <v>142</v>
      </c>
      <c r="BB369" s="15" t="s">
        <v>5</v>
      </c>
      <c r="BC369" s="15" t="s">
        <v>1065</v>
      </c>
    </row>
    <row r="370" spans="1:55" ht="76.5" hidden="1" customHeight="1">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3184</v>
      </c>
      <c r="AW370" s="19" t="s">
        <v>1040</v>
      </c>
      <c r="AX370" s="19" t="s">
        <v>1174</v>
      </c>
      <c r="AY370" s="19" t="s">
        <v>1051</v>
      </c>
      <c r="AZ370" s="19" t="s">
        <v>1134</v>
      </c>
      <c r="BA370" s="15" t="s">
        <v>142</v>
      </c>
      <c r="BB370" s="15" t="s">
        <v>21</v>
      </c>
      <c r="BC370" s="15" t="s">
        <v>3015</v>
      </c>
    </row>
    <row r="371" spans="1:55" ht="76.5" hidden="1" customHeight="1">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3036</v>
      </c>
      <c r="AW371" s="19" t="s">
        <v>1040</v>
      </c>
      <c r="AX371" s="19">
        <v>211034</v>
      </c>
      <c r="AY371" s="15" t="s">
        <v>1051</v>
      </c>
      <c r="AZ371" s="19" t="s">
        <v>1134</v>
      </c>
      <c r="BA371" s="15" t="s">
        <v>142</v>
      </c>
      <c r="BB371" s="15" t="s">
        <v>21</v>
      </c>
      <c r="BC371" s="15" t="s">
        <v>1065</v>
      </c>
    </row>
    <row r="372" spans="1:55" ht="76.5" hidden="1" customHeight="1">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3036</v>
      </c>
      <c r="AW372" s="19" t="s">
        <v>1040</v>
      </c>
      <c r="AX372" s="19">
        <v>211034</v>
      </c>
      <c r="AY372" s="15" t="s">
        <v>1051</v>
      </c>
      <c r="AZ372" s="19" t="s">
        <v>1134</v>
      </c>
      <c r="BA372" s="15" t="s">
        <v>142</v>
      </c>
      <c r="BB372" s="15" t="s">
        <v>21</v>
      </c>
      <c r="BC372" s="15" t="s">
        <v>1065</v>
      </c>
    </row>
    <row r="373" spans="1:55" ht="76.5" hidden="1" customHeight="1">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3036</v>
      </c>
      <c r="AW373" s="19" t="s">
        <v>1040</v>
      </c>
      <c r="AX373" s="19" t="s">
        <v>1248</v>
      </c>
      <c r="AY373" s="19" t="s">
        <v>1051</v>
      </c>
      <c r="AZ373" s="19" t="s">
        <v>1134</v>
      </c>
      <c r="BA373" s="15" t="s">
        <v>142</v>
      </c>
      <c r="BB373" s="15" t="s">
        <v>21</v>
      </c>
      <c r="BC373" s="15" t="s">
        <v>1065</v>
      </c>
    </row>
    <row r="374" spans="1:55" ht="76.5" hidden="1" customHeight="1">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3036</v>
      </c>
      <c r="AW374" s="19" t="s">
        <v>1040</v>
      </c>
      <c r="AX374" s="19">
        <v>211034</v>
      </c>
      <c r="AY374" s="15" t="s">
        <v>1051</v>
      </c>
      <c r="AZ374" s="19" t="s">
        <v>1134</v>
      </c>
      <c r="BA374" s="15" t="s">
        <v>142</v>
      </c>
      <c r="BB374" s="15" t="s">
        <v>21</v>
      </c>
      <c r="BC374" s="15" t="s">
        <v>1065</v>
      </c>
    </row>
    <row r="375" spans="1:55" ht="76.5" hidden="1" customHeight="1">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3036</v>
      </c>
      <c r="AW375" s="19" t="s">
        <v>1040</v>
      </c>
      <c r="AX375" s="19" t="s">
        <v>1248</v>
      </c>
      <c r="AY375" s="19" t="s">
        <v>1051</v>
      </c>
      <c r="AZ375" s="19" t="s">
        <v>1134</v>
      </c>
      <c r="BA375" s="15" t="s">
        <v>142</v>
      </c>
      <c r="BB375" s="15" t="s">
        <v>21</v>
      </c>
      <c r="BC375" s="15" t="s">
        <v>1065</v>
      </c>
    </row>
    <row r="376" spans="1:55" ht="76.5" hidden="1" customHeight="1">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3036</v>
      </c>
      <c r="AW376" s="19" t="s">
        <v>1040</v>
      </c>
      <c r="AX376" s="19" t="s">
        <v>1248</v>
      </c>
      <c r="AY376" s="19" t="s">
        <v>1051</v>
      </c>
      <c r="AZ376" s="19" t="s">
        <v>1134</v>
      </c>
      <c r="BA376" s="15" t="s">
        <v>142</v>
      </c>
      <c r="BB376" s="15" t="s">
        <v>21</v>
      </c>
      <c r="BC376" s="15" t="s">
        <v>1065</v>
      </c>
    </row>
    <row r="377" spans="1:55" ht="76.5" hidden="1" customHeight="1">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2982</v>
      </c>
      <c r="AP377" s="78">
        <v>28.25</v>
      </c>
      <c r="AQ377" s="79" t="s">
        <v>1062</v>
      </c>
      <c r="AR377" s="76">
        <v>56339278</v>
      </c>
      <c r="AS377" s="76">
        <v>0</v>
      </c>
      <c r="AT377" s="76">
        <f t="shared" si="24"/>
        <v>1150668</v>
      </c>
      <c r="AU377" s="77">
        <f t="shared" si="24"/>
        <v>0</v>
      </c>
      <c r="AV377" s="75" t="s">
        <v>2982</v>
      </c>
      <c r="AW377" s="19" t="s">
        <v>1040</v>
      </c>
      <c r="AX377" s="19">
        <v>211034</v>
      </c>
      <c r="AY377" s="15" t="s">
        <v>1051</v>
      </c>
      <c r="AZ377" s="19" t="s">
        <v>1134</v>
      </c>
      <c r="BA377" s="15" t="s">
        <v>142</v>
      </c>
      <c r="BB377" s="15" t="s">
        <v>21</v>
      </c>
      <c r="BC377" s="15" t="s">
        <v>1065</v>
      </c>
    </row>
    <row r="378" spans="1:55" ht="76.5" hidden="1" customHeight="1">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3036</v>
      </c>
      <c r="AW378" s="19" t="s">
        <v>1040</v>
      </c>
      <c r="AX378" s="19">
        <v>211034</v>
      </c>
      <c r="AY378" s="15" t="s">
        <v>1051</v>
      </c>
      <c r="AZ378" s="19" t="s">
        <v>1134</v>
      </c>
      <c r="BA378" s="15" t="s">
        <v>142</v>
      </c>
      <c r="BB378" s="15" t="s">
        <v>21</v>
      </c>
      <c r="BC378" s="15" t="s">
        <v>1065</v>
      </c>
    </row>
    <row r="379" spans="1:55" ht="76.5" hidden="1" customHeight="1">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3036</v>
      </c>
      <c r="AW379" s="19" t="s">
        <v>1040</v>
      </c>
      <c r="AX379" s="19">
        <v>211012</v>
      </c>
      <c r="AY379" s="15" t="s">
        <v>1051</v>
      </c>
      <c r="AZ379" s="19" t="s">
        <v>1134</v>
      </c>
      <c r="BA379" s="15" t="s">
        <v>142</v>
      </c>
      <c r="BB379" s="15" t="s">
        <v>21</v>
      </c>
      <c r="BC379" s="15" t="s">
        <v>1065</v>
      </c>
    </row>
    <row r="380" spans="1:55" ht="76.5" hidden="1" customHeight="1">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3036</v>
      </c>
      <c r="AW380" s="19" t="s">
        <v>1040</v>
      </c>
      <c r="AX380" s="19">
        <v>211012</v>
      </c>
      <c r="AY380" s="15" t="s">
        <v>1051</v>
      </c>
      <c r="AZ380" s="19" t="s">
        <v>1134</v>
      </c>
      <c r="BA380" s="15" t="s">
        <v>142</v>
      </c>
      <c r="BB380" s="15" t="s">
        <v>21</v>
      </c>
      <c r="BC380" s="15" t="s">
        <v>1065</v>
      </c>
    </row>
    <row r="381" spans="1:55" ht="76.5" hidden="1" customHeight="1">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3036</v>
      </c>
      <c r="AW381" s="19" t="s">
        <v>1040</v>
      </c>
      <c r="AX381" s="19" t="s">
        <v>1248</v>
      </c>
      <c r="AY381" s="19" t="s">
        <v>1051</v>
      </c>
      <c r="AZ381" s="19" t="s">
        <v>1134</v>
      </c>
      <c r="BA381" s="15" t="s">
        <v>142</v>
      </c>
      <c r="BB381" s="15" t="s">
        <v>21</v>
      </c>
      <c r="BC381" s="15" t="s">
        <v>1065</v>
      </c>
    </row>
    <row r="382" spans="1:55" ht="76.5" hidden="1" customHeight="1">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3036</v>
      </c>
      <c r="AW382" s="19" t="s">
        <v>1040</v>
      </c>
      <c r="AX382" s="19">
        <v>211012</v>
      </c>
      <c r="AY382" s="15" t="s">
        <v>1051</v>
      </c>
      <c r="AZ382" s="19" t="s">
        <v>1134</v>
      </c>
      <c r="BA382" s="15" t="s">
        <v>142</v>
      </c>
      <c r="BB382" s="15" t="s">
        <v>21</v>
      </c>
      <c r="BC382" s="15" t="s">
        <v>1065</v>
      </c>
    </row>
    <row r="383" spans="1:55" ht="76.5" hidden="1" customHeight="1">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3036</v>
      </c>
      <c r="AW383" s="19" t="s">
        <v>1040</v>
      </c>
      <c r="AX383" s="19" t="s">
        <v>1248</v>
      </c>
      <c r="AY383" s="19" t="s">
        <v>1051</v>
      </c>
      <c r="AZ383" s="19" t="s">
        <v>1134</v>
      </c>
      <c r="BA383" s="15" t="s">
        <v>142</v>
      </c>
      <c r="BB383" s="15" t="s">
        <v>5</v>
      </c>
      <c r="BC383" s="15" t="s">
        <v>1065</v>
      </c>
    </row>
    <row r="384" spans="1:55" ht="76.5" hidden="1" customHeight="1">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3036</v>
      </c>
      <c r="AW384" s="19" t="s">
        <v>1040</v>
      </c>
      <c r="AX384" s="19">
        <v>211034</v>
      </c>
      <c r="AY384" s="15" t="s">
        <v>1051</v>
      </c>
      <c r="AZ384" s="19" t="s">
        <v>1134</v>
      </c>
      <c r="BA384" s="15" t="s">
        <v>142</v>
      </c>
      <c r="BB384" s="15" t="s">
        <v>21</v>
      </c>
      <c r="BC384" s="15" t="s">
        <v>1065</v>
      </c>
    </row>
    <row r="385" spans="1:55" ht="76.5" hidden="1" customHeight="1">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3036</v>
      </c>
      <c r="AW385" s="19" t="s">
        <v>1040</v>
      </c>
      <c r="AX385" s="19" t="s">
        <v>1046</v>
      </c>
      <c r="AY385" s="15"/>
      <c r="AZ385" s="19" t="s">
        <v>1134</v>
      </c>
      <c r="BA385" s="15" t="s">
        <v>142</v>
      </c>
      <c r="BB385" s="15" t="s">
        <v>21</v>
      </c>
      <c r="BC385" s="15" t="s">
        <v>1065</v>
      </c>
    </row>
    <row r="386" spans="1:55" ht="76.5" hidden="1" customHeight="1">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3036</v>
      </c>
      <c r="AW386" s="19" t="s">
        <v>1040</v>
      </c>
      <c r="AX386" s="19" t="s">
        <v>1174</v>
      </c>
      <c r="AY386" s="19" t="s">
        <v>1051</v>
      </c>
      <c r="AZ386" s="19" t="s">
        <v>1134</v>
      </c>
      <c r="BA386" s="15" t="s">
        <v>142</v>
      </c>
      <c r="BB386" s="15" t="s">
        <v>21</v>
      </c>
      <c r="BC386" s="15" t="s">
        <v>1065</v>
      </c>
    </row>
    <row r="387" spans="1:55" ht="76.5" hidden="1" customHeight="1">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3036</v>
      </c>
      <c r="AW387" s="19" t="s">
        <v>1040</v>
      </c>
      <c r="AX387" s="19" t="s">
        <v>1248</v>
      </c>
      <c r="AY387" s="19" t="s">
        <v>1051</v>
      </c>
      <c r="AZ387" s="19" t="s">
        <v>1134</v>
      </c>
      <c r="BA387" s="15" t="s">
        <v>142</v>
      </c>
      <c r="BB387" s="15" t="s">
        <v>21</v>
      </c>
      <c r="BC387" s="15" t="s">
        <v>1065</v>
      </c>
    </row>
    <row r="388" spans="1:55" ht="76.5" hidden="1" customHeight="1">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3036</v>
      </c>
      <c r="AW388" s="19" t="s">
        <v>1040</v>
      </c>
      <c r="AX388" s="19">
        <v>211012</v>
      </c>
      <c r="AY388" s="19" t="s">
        <v>1051</v>
      </c>
      <c r="AZ388" s="19" t="s">
        <v>1134</v>
      </c>
      <c r="BA388" s="15" t="s">
        <v>142</v>
      </c>
      <c r="BB388" s="15" t="s">
        <v>21</v>
      </c>
      <c r="BC388" s="15" t="s">
        <v>1065</v>
      </c>
    </row>
    <row r="389" spans="1:55" ht="76.5" hidden="1" customHeight="1">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3036</v>
      </c>
      <c r="AW389" s="19" t="s">
        <v>1040</v>
      </c>
      <c r="AX389" s="19">
        <v>211034</v>
      </c>
      <c r="AY389" s="15" t="s">
        <v>1051</v>
      </c>
      <c r="AZ389" s="19" t="s">
        <v>1134</v>
      </c>
      <c r="BA389" s="15" t="s">
        <v>142</v>
      </c>
      <c r="BB389" s="15" t="s">
        <v>21</v>
      </c>
      <c r="BC389" s="15" t="s">
        <v>1065</v>
      </c>
    </row>
    <row r="390" spans="1:55" ht="76.5" hidden="1" customHeight="1">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3036</v>
      </c>
      <c r="AW390" s="19" t="s">
        <v>1040</v>
      </c>
      <c r="AX390" s="19">
        <v>211012</v>
      </c>
      <c r="AY390" s="15" t="s">
        <v>1051</v>
      </c>
      <c r="AZ390" s="19" t="s">
        <v>1134</v>
      </c>
      <c r="BA390" s="15" t="s">
        <v>142</v>
      </c>
      <c r="BB390" s="15" t="s">
        <v>21</v>
      </c>
      <c r="BC390" s="15" t="s">
        <v>1065</v>
      </c>
    </row>
    <row r="391" spans="1:55" ht="76.5" hidden="1" customHeight="1">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3036</v>
      </c>
      <c r="AW391" s="19" t="s">
        <v>1040</v>
      </c>
      <c r="AX391" s="19">
        <v>211034</v>
      </c>
      <c r="AY391" s="15" t="s">
        <v>1051</v>
      </c>
      <c r="AZ391" s="19" t="s">
        <v>1134</v>
      </c>
      <c r="BA391" s="15" t="s">
        <v>142</v>
      </c>
      <c r="BB391" s="15" t="s">
        <v>21</v>
      </c>
      <c r="BC391" s="15" t="s">
        <v>1065</v>
      </c>
    </row>
    <row r="392" spans="1:55" ht="76.5" hidden="1" customHeight="1">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3036</v>
      </c>
      <c r="AW392" s="19" t="s">
        <v>1040</v>
      </c>
      <c r="AX392" s="19">
        <v>211034</v>
      </c>
      <c r="AY392" s="15" t="s">
        <v>1051</v>
      </c>
      <c r="AZ392" s="19" t="s">
        <v>1134</v>
      </c>
      <c r="BA392" s="15" t="s">
        <v>142</v>
      </c>
      <c r="BB392" s="15" t="s">
        <v>21</v>
      </c>
      <c r="BC392" s="15" t="s">
        <v>1065</v>
      </c>
    </row>
    <row r="393" spans="1:55" ht="76.5" hidden="1" customHeight="1">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3036</v>
      </c>
      <c r="AW393" s="19" t="s">
        <v>1040</v>
      </c>
      <c r="AX393" s="19">
        <v>211012</v>
      </c>
      <c r="AY393" s="19" t="s">
        <v>1051</v>
      </c>
      <c r="AZ393" s="19" t="s">
        <v>1134</v>
      </c>
      <c r="BA393" s="15" t="s">
        <v>142</v>
      </c>
      <c r="BB393" s="15" t="s">
        <v>21</v>
      </c>
      <c r="BC393" s="15" t="s">
        <v>1065</v>
      </c>
    </row>
    <row r="394" spans="1:55" ht="76.5" hidden="1" customHeight="1">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3036</v>
      </c>
      <c r="AW394" s="19" t="s">
        <v>1040</v>
      </c>
      <c r="AX394" s="19">
        <v>211012</v>
      </c>
      <c r="AY394" s="15" t="s">
        <v>1051</v>
      </c>
      <c r="AZ394" s="19" t="s">
        <v>1134</v>
      </c>
      <c r="BA394" s="15" t="s">
        <v>142</v>
      </c>
      <c r="BB394" s="15" t="s">
        <v>21</v>
      </c>
      <c r="BC394" s="15" t="s">
        <v>1065</v>
      </c>
    </row>
    <row r="395" spans="1:55" ht="76.5" hidden="1" customHeight="1">
      <c r="A395" s="15">
        <v>1121763</v>
      </c>
      <c r="B395" s="93" t="s">
        <v>853</v>
      </c>
      <c r="C395" s="62" t="s">
        <v>1042</v>
      </c>
      <c r="D395" s="15" t="s">
        <v>1029</v>
      </c>
      <c r="E395" s="93" t="s">
        <v>4</v>
      </c>
      <c r="F395" s="93" t="s">
        <v>141</v>
      </c>
      <c r="G395" s="19" t="s">
        <v>1129</v>
      </c>
      <c r="H395" s="57" t="s">
        <v>3201</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3036</v>
      </c>
      <c r="AW395" s="19" t="s">
        <v>1040</v>
      </c>
      <c r="AX395" s="19">
        <v>211034</v>
      </c>
      <c r="AY395" s="15" t="s">
        <v>1051</v>
      </c>
      <c r="AZ395" s="19" t="s">
        <v>1134</v>
      </c>
      <c r="BA395" s="15" t="s">
        <v>142</v>
      </c>
      <c r="BB395" s="15" t="s">
        <v>21</v>
      </c>
      <c r="BC395" s="15" t="s">
        <v>1065</v>
      </c>
    </row>
    <row r="396" spans="1:55" ht="76.5" hidden="1" customHeight="1">
      <c r="A396" s="15">
        <v>1121667</v>
      </c>
      <c r="B396" s="93" t="s">
        <v>852</v>
      </c>
      <c r="C396" s="62" t="s">
        <v>1042</v>
      </c>
      <c r="D396" s="15" t="s">
        <v>1029</v>
      </c>
      <c r="E396" s="93" t="s">
        <v>4</v>
      </c>
      <c r="F396" s="93" t="s">
        <v>141</v>
      </c>
      <c r="G396" s="19" t="s">
        <v>1129</v>
      </c>
      <c r="H396" s="57" t="s">
        <v>3202</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3036</v>
      </c>
      <c r="AW396" s="19" t="s">
        <v>1040</v>
      </c>
      <c r="AX396" s="19">
        <v>211034</v>
      </c>
      <c r="AY396" s="15" t="s">
        <v>1051</v>
      </c>
      <c r="AZ396" s="19" t="s">
        <v>1134</v>
      </c>
      <c r="BA396" s="15" t="s">
        <v>142</v>
      </c>
      <c r="BB396" s="15" t="s">
        <v>21</v>
      </c>
      <c r="BC396" s="15" t="s">
        <v>1065</v>
      </c>
    </row>
    <row r="397" spans="1:55" ht="76.5" hidden="1" customHeight="1">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3186</v>
      </c>
      <c r="AW397" s="19" t="s">
        <v>1040</v>
      </c>
      <c r="AX397" s="19">
        <v>211012</v>
      </c>
      <c r="AY397" s="15" t="s">
        <v>1051</v>
      </c>
      <c r="AZ397" s="19" t="s">
        <v>1134</v>
      </c>
      <c r="BA397" s="15" t="s">
        <v>142</v>
      </c>
      <c r="BB397" s="15" t="s">
        <v>21</v>
      </c>
      <c r="BC397" s="57" t="s">
        <v>1065</v>
      </c>
    </row>
    <row r="398" spans="1:55" ht="76.5" hidden="1" customHeight="1">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3036</v>
      </c>
      <c r="AW398" s="19" t="s">
        <v>1040</v>
      </c>
      <c r="AX398" s="19">
        <v>211012</v>
      </c>
      <c r="AY398" s="19" t="s">
        <v>1051</v>
      </c>
      <c r="AZ398" s="19" t="s">
        <v>1134</v>
      </c>
      <c r="BA398" s="15" t="s">
        <v>142</v>
      </c>
      <c r="BB398" s="15" t="s">
        <v>21</v>
      </c>
      <c r="BC398" s="15" t="s">
        <v>1065</v>
      </c>
    </row>
    <row r="399" spans="1:55" ht="76.5" hidden="1" customHeight="1">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3036</v>
      </c>
      <c r="AW399" s="19" t="s">
        <v>1040</v>
      </c>
      <c r="AX399" s="19">
        <v>211012</v>
      </c>
      <c r="AY399" s="15" t="s">
        <v>1051</v>
      </c>
      <c r="AZ399" s="19" t="s">
        <v>1134</v>
      </c>
      <c r="BA399" s="15" t="s">
        <v>142</v>
      </c>
      <c r="BB399" s="15" t="s">
        <v>21</v>
      </c>
      <c r="BC399" s="15" t="s">
        <v>1065</v>
      </c>
    </row>
    <row r="400" spans="1:55" ht="76.5" hidden="1" customHeight="1">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3036</v>
      </c>
      <c r="AW400" s="19" t="s">
        <v>1040</v>
      </c>
      <c r="AX400" s="19">
        <v>211034</v>
      </c>
      <c r="AY400" s="15" t="s">
        <v>1051</v>
      </c>
      <c r="AZ400" s="19" t="s">
        <v>1134</v>
      </c>
      <c r="BA400" s="15" t="s">
        <v>142</v>
      </c>
      <c r="BB400" s="15" t="s">
        <v>21</v>
      </c>
      <c r="BC400" s="15" t="s">
        <v>1065</v>
      </c>
    </row>
    <row r="401" spans="1:55" ht="76.5" hidden="1" customHeight="1">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3036</v>
      </c>
      <c r="AW401" s="19" t="s">
        <v>1040</v>
      </c>
      <c r="AX401" s="19" t="s">
        <v>1174</v>
      </c>
      <c r="AY401" s="19" t="s">
        <v>1051</v>
      </c>
      <c r="AZ401" s="19" t="s">
        <v>1134</v>
      </c>
      <c r="BA401" s="15" t="s">
        <v>142</v>
      </c>
      <c r="BB401" s="15" t="s">
        <v>5</v>
      </c>
      <c r="BC401" s="15" t="s">
        <v>1065</v>
      </c>
    </row>
    <row r="402" spans="1:55" ht="76.5" hidden="1" customHeight="1">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3036</v>
      </c>
      <c r="AW402" s="19" t="s">
        <v>1040</v>
      </c>
      <c r="AX402" s="19" t="s">
        <v>1174</v>
      </c>
      <c r="AY402" s="19" t="s">
        <v>1051</v>
      </c>
      <c r="AZ402" s="19" t="s">
        <v>1134</v>
      </c>
      <c r="BA402" s="15" t="s">
        <v>142</v>
      </c>
      <c r="BB402" s="15" t="s">
        <v>21</v>
      </c>
      <c r="BC402" s="15" t="s">
        <v>1065</v>
      </c>
    </row>
    <row r="403" spans="1:55" ht="76.5" hidden="1" customHeight="1">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3036</v>
      </c>
      <c r="AW403" s="19" t="s">
        <v>1040</v>
      </c>
      <c r="AX403" s="19" t="s">
        <v>1174</v>
      </c>
      <c r="AY403" s="19" t="s">
        <v>1051</v>
      </c>
      <c r="AZ403" s="19" t="s">
        <v>1134</v>
      </c>
      <c r="BA403" s="15" t="s">
        <v>142</v>
      </c>
      <c r="BB403" s="15" t="s">
        <v>5</v>
      </c>
      <c r="BC403" s="15" t="s">
        <v>1065</v>
      </c>
    </row>
    <row r="404" spans="1:55" ht="76.5" hidden="1" customHeight="1">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3036</v>
      </c>
      <c r="AW404" s="19" t="s">
        <v>1040</v>
      </c>
      <c r="AX404" s="19">
        <v>211012</v>
      </c>
      <c r="AY404" s="15" t="s">
        <v>1051</v>
      </c>
      <c r="AZ404" s="19" t="s">
        <v>1134</v>
      </c>
      <c r="BA404" s="15" t="s">
        <v>142</v>
      </c>
      <c r="BB404" s="15" t="s">
        <v>21</v>
      </c>
      <c r="BC404" s="15" t="s">
        <v>1065</v>
      </c>
    </row>
    <row r="405" spans="1:55" ht="76.5" hidden="1" customHeight="1">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3036</v>
      </c>
      <c r="AW405" s="19" t="s">
        <v>1040</v>
      </c>
      <c r="AX405" s="19">
        <v>211034</v>
      </c>
      <c r="AY405" s="15" t="s">
        <v>1051</v>
      </c>
      <c r="AZ405" s="19" t="s">
        <v>1134</v>
      </c>
      <c r="BA405" s="15" t="s">
        <v>142</v>
      </c>
      <c r="BB405" s="15" t="s">
        <v>21</v>
      </c>
      <c r="BC405" s="15" t="s">
        <v>1065</v>
      </c>
    </row>
    <row r="406" spans="1:55" ht="76.5" hidden="1" customHeight="1">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3036</v>
      </c>
      <c r="AW406" s="19" t="s">
        <v>1040</v>
      </c>
      <c r="AX406" s="19">
        <v>211034</v>
      </c>
      <c r="AY406" s="15" t="s">
        <v>1051</v>
      </c>
      <c r="AZ406" s="19" t="s">
        <v>1134</v>
      </c>
      <c r="BA406" s="15" t="s">
        <v>142</v>
      </c>
      <c r="BB406" s="15" t="s">
        <v>21</v>
      </c>
      <c r="BC406" s="15" t="s">
        <v>1065</v>
      </c>
    </row>
    <row r="407" spans="1:55" ht="76.5" hidden="1" customHeight="1">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3036</v>
      </c>
      <c r="AW407" s="19" t="s">
        <v>1040</v>
      </c>
      <c r="AX407" s="19">
        <v>211034</v>
      </c>
      <c r="AY407" s="15" t="s">
        <v>1051</v>
      </c>
      <c r="AZ407" s="19" t="s">
        <v>1134</v>
      </c>
      <c r="BA407" s="15" t="s">
        <v>142</v>
      </c>
      <c r="BB407" s="15" t="s">
        <v>21</v>
      </c>
      <c r="BC407" s="15" t="s">
        <v>1065</v>
      </c>
    </row>
    <row r="408" spans="1:55" ht="76.5" hidden="1" customHeight="1">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3036</v>
      </c>
      <c r="AW408" s="19" t="s">
        <v>1040</v>
      </c>
      <c r="AX408" s="19">
        <v>211034</v>
      </c>
      <c r="AY408" s="15" t="s">
        <v>1051</v>
      </c>
      <c r="AZ408" s="19" t="s">
        <v>1134</v>
      </c>
      <c r="BA408" s="15" t="s">
        <v>142</v>
      </c>
      <c r="BB408" s="15" t="s">
        <v>21</v>
      </c>
      <c r="BC408" s="15" t="s">
        <v>1065</v>
      </c>
    </row>
    <row r="409" spans="1:55" ht="76.5" hidden="1" customHeight="1">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3036</v>
      </c>
      <c r="AW409" s="19" t="s">
        <v>1040</v>
      </c>
      <c r="AX409" s="19">
        <v>211012</v>
      </c>
      <c r="AY409" s="15" t="s">
        <v>1051</v>
      </c>
      <c r="AZ409" s="19" t="s">
        <v>1134</v>
      </c>
      <c r="BA409" s="15" t="s">
        <v>142</v>
      </c>
      <c r="BB409" s="15" t="s">
        <v>21</v>
      </c>
      <c r="BC409" s="15" t="s">
        <v>1065</v>
      </c>
    </row>
    <row r="410" spans="1:55" ht="76.5" hidden="1" customHeight="1">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3036</v>
      </c>
      <c r="AW410" s="19" t="s">
        <v>1040</v>
      </c>
      <c r="AX410" s="19">
        <v>211012</v>
      </c>
      <c r="AY410" s="15" t="s">
        <v>1051</v>
      </c>
      <c r="AZ410" s="19" t="s">
        <v>1134</v>
      </c>
      <c r="BA410" s="15" t="s">
        <v>142</v>
      </c>
      <c r="BB410" s="15" t="s">
        <v>21</v>
      </c>
      <c r="BC410" s="15" t="s">
        <v>1065</v>
      </c>
    </row>
    <row r="411" spans="1:55" ht="76.5" hidden="1" customHeight="1">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3036</v>
      </c>
      <c r="AW411" s="19" t="s">
        <v>1040</v>
      </c>
      <c r="AX411" s="19">
        <v>211012</v>
      </c>
      <c r="AY411" s="15" t="s">
        <v>1051</v>
      </c>
      <c r="AZ411" s="19" t="s">
        <v>1134</v>
      </c>
      <c r="BA411" s="15" t="s">
        <v>142</v>
      </c>
      <c r="BB411" s="15" t="s">
        <v>5</v>
      </c>
      <c r="BC411" s="15" t="s">
        <v>1065</v>
      </c>
    </row>
    <row r="412" spans="1:55" ht="76.5" hidden="1" customHeight="1">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3036</v>
      </c>
      <c r="AW412" s="19" t="s">
        <v>1040</v>
      </c>
      <c r="AX412" s="19">
        <v>211012</v>
      </c>
      <c r="AY412" s="15" t="s">
        <v>1051</v>
      </c>
      <c r="AZ412" s="19" t="s">
        <v>1134</v>
      </c>
      <c r="BA412" s="15" t="s">
        <v>142</v>
      </c>
      <c r="BB412" s="15" t="s">
        <v>21</v>
      </c>
      <c r="BC412" s="15" t="s">
        <v>1065</v>
      </c>
    </row>
    <row r="413" spans="1:55" ht="76.5" hidden="1" customHeight="1">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3036</v>
      </c>
      <c r="AW413" s="19" t="s">
        <v>1040</v>
      </c>
      <c r="AX413" s="19">
        <v>211012</v>
      </c>
      <c r="AY413" s="15" t="s">
        <v>1051</v>
      </c>
      <c r="AZ413" s="19" t="s">
        <v>1134</v>
      </c>
      <c r="BA413" s="15" t="s">
        <v>142</v>
      </c>
      <c r="BB413" s="15" t="s">
        <v>21</v>
      </c>
      <c r="BC413" s="15" t="s">
        <v>1065</v>
      </c>
    </row>
    <row r="414" spans="1:55" ht="76.5" hidden="1" customHeight="1">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3036</v>
      </c>
      <c r="AW414" s="19" t="s">
        <v>1040</v>
      </c>
      <c r="AX414" s="19">
        <v>211012</v>
      </c>
      <c r="AY414" s="15" t="s">
        <v>1051</v>
      </c>
      <c r="AZ414" s="19" t="s">
        <v>1134</v>
      </c>
      <c r="BA414" s="15" t="s">
        <v>142</v>
      </c>
      <c r="BB414" s="15" t="s">
        <v>21</v>
      </c>
      <c r="BC414" s="15" t="s">
        <v>1065</v>
      </c>
    </row>
    <row r="415" spans="1:55" ht="76.5" hidden="1" customHeight="1">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3194</v>
      </c>
      <c r="AW415" s="19" t="s">
        <v>1040</v>
      </c>
      <c r="AX415" s="19">
        <v>211034</v>
      </c>
      <c r="AY415" s="15" t="s">
        <v>1051</v>
      </c>
      <c r="AZ415" s="19" t="s">
        <v>1134</v>
      </c>
      <c r="BA415" s="15" t="s">
        <v>142</v>
      </c>
      <c r="BB415" s="15" t="s">
        <v>21</v>
      </c>
      <c r="BC415" s="57" t="s">
        <v>1065</v>
      </c>
    </row>
    <row r="416" spans="1:55" ht="76.5" hidden="1" customHeight="1">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3036</v>
      </c>
      <c r="AW416" s="19" t="s">
        <v>1040</v>
      </c>
      <c r="AX416" s="19">
        <v>211012</v>
      </c>
      <c r="AY416" s="15" t="s">
        <v>1051</v>
      </c>
      <c r="AZ416" s="19" t="s">
        <v>1134</v>
      </c>
      <c r="BA416" s="15" t="s">
        <v>142</v>
      </c>
      <c r="BB416" s="15" t="s">
        <v>21</v>
      </c>
      <c r="BC416" s="15" t="s">
        <v>1065</v>
      </c>
    </row>
    <row r="417" spans="1:55" ht="76.5" hidden="1" customHeight="1">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3184</v>
      </c>
      <c r="AW417" s="19" t="s">
        <v>1040</v>
      </c>
      <c r="AX417" s="19">
        <v>211012</v>
      </c>
      <c r="AY417" s="15" t="s">
        <v>1051</v>
      </c>
      <c r="AZ417" s="19" t="s">
        <v>1134</v>
      </c>
      <c r="BA417" s="15" t="s">
        <v>142</v>
      </c>
      <c r="BB417" s="15" t="s">
        <v>21</v>
      </c>
      <c r="BC417" s="15" t="s">
        <v>3015</v>
      </c>
    </row>
    <row r="418" spans="1:55" ht="76.5" hidden="1" customHeight="1">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3036</v>
      </c>
      <c r="AW418" s="19" t="s">
        <v>1040</v>
      </c>
      <c r="AX418" s="19">
        <v>211034</v>
      </c>
      <c r="AY418" s="15" t="s">
        <v>1051</v>
      </c>
      <c r="AZ418" s="19" t="s">
        <v>1134</v>
      </c>
      <c r="BA418" s="15" t="s">
        <v>142</v>
      </c>
      <c r="BB418" s="15" t="s">
        <v>5</v>
      </c>
      <c r="BC418" s="15" t="s">
        <v>1065</v>
      </c>
    </row>
    <row r="419" spans="1:55" ht="76.5" hidden="1" customHeight="1">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3036</v>
      </c>
      <c r="AW419" s="19" t="s">
        <v>1040</v>
      </c>
      <c r="AX419" s="19">
        <v>211012</v>
      </c>
      <c r="AY419" s="15" t="s">
        <v>1051</v>
      </c>
      <c r="AZ419" s="19" t="s">
        <v>1134</v>
      </c>
      <c r="BA419" s="15" t="s">
        <v>142</v>
      </c>
      <c r="BB419" s="15" t="s">
        <v>21</v>
      </c>
      <c r="BC419" s="15" t="s">
        <v>1065</v>
      </c>
    </row>
    <row r="420" spans="1:55" ht="76.5" hidden="1" customHeight="1">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3036</v>
      </c>
      <c r="AW420" s="19" t="s">
        <v>1040</v>
      </c>
      <c r="AX420" s="19">
        <v>211012</v>
      </c>
      <c r="AY420" s="15" t="s">
        <v>1051</v>
      </c>
      <c r="AZ420" s="19" t="s">
        <v>1134</v>
      </c>
      <c r="BA420" s="15" t="s">
        <v>142</v>
      </c>
      <c r="BB420" s="15" t="s">
        <v>21</v>
      </c>
      <c r="BC420" s="15" t="s">
        <v>1065</v>
      </c>
    </row>
    <row r="421" spans="1:55" ht="76.5" hidden="1" customHeight="1">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3036</v>
      </c>
      <c r="AW421" s="19" t="s">
        <v>1040</v>
      </c>
      <c r="AX421" s="19">
        <v>211034</v>
      </c>
      <c r="AY421" s="15" t="s">
        <v>1051</v>
      </c>
      <c r="AZ421" s="19" t="s">
        <v>1134</v>
      </c>
      <c r="BA421" s="15" t="s">
        <v>142</v>
      </c>
      <c r="BB421" s="15" t="s">
        <v>21</v>
      </c>
      <c r="BC421" s="15" t="s">
        <v>1065</v>
      </c>
    </row>
    <row r="422" spans="1:55" ht="76.5" hidden="1" customHeight="1">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3186</v>
      </c>
      <c r="AW422" s="19" t="s">
        <v>1040</v>
      </c>
      <c r="AX422" s="19">
        <v>211034</v>
      </c>
      <c r="AY422" s="15" t="s">
        <v>1051</v>
      </c>
      <c r="AZ422" s="19" t="s">
        <v>1134</v>
      </c>
      <c r="BA422" s="15" t="s">
        <v>142</v>
      </c>
      <c r="BB422" s="15" t="s">
        <v>21</v>
      </c>
      <c r="BC422" s="57" t="s">
        <v>1065</v>
      </c>
    </row>
    <row r="423" spans="1:55" ht="76.5" hidden="1" customHeight="1">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3036</v>
      </c>
      <c r="AW423" s="19" t="s">
        <v>1040</v>
      </c>
      <c r="AX423" s="19">
        <v>211012</v>
      </c>
      <c r="AY423" s="19" t="s">
        <v>1051</v>
      </c>
      <c r="AZ423" s="19" t="s">
        <v>1134</v>
      </c>
      <c r="BA423" s="15" t="s">
        <v>142</v>
      </c>
      <c r="BB423" s="15" t="s">
        <v>21</v>
      </c>
      <c r="BC423" s="15" t="s">
        <v>1065</v>
      </c>
    </row>
    <row r="424" spans="1:55" ht="76.5" hidden="1" customHeight="1">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3036</v>
      </c>
      <c r="AW424" s="19" t="s">
        <v>1040</v>
      </c>
      <c r="AX424" s="19">
        <v>211012</v>
      </c>
      <c r="AY424" s="15" t="s">
        <v>1051</v>
      </c>
      <c r="AZ424" s="19" t="s">
        <v>1134</v>
      </c>
      <c r="BA424" s="15" t="s">
        <v>142</v>
      </c>
      <c r="BB424" s="15" t="s">
        <v>21</v>
      </c>
      <c r="BC424" s="15" t="s">
        <v>1065</v>
      </c>
    </row>
    <row r="425" spans="1:55" ht="76.5" hidden="1" customHeight="1">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3036</v>
      </c>
      <c r="AW425" s="19" t="s">
        <v>1040</v>
      </c>
      <c r="AX425" s="19" t="s">
        <v>1174</v>
      </c>
      <c r="AY425" s="19" t="s">
        <v>1051</v>
      </c>
      <c r="AZ425" s="19" t="s">
        <v>1134</v>
      </c>
      <c r="BA425" s="15" t="s">
        <v>142</v>
      </c>
      <c r="BB425" s="15" t="s">
        <v>21</v>
      </c>
      <c r="BC425" s="15" t="s">
        <v>1065</v>
      </c>
    </row>
    <row r="426" spans="1:55" ht="76.5" hidden="1" customHeight="1">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3036</v>
      </c>
      <c r="AW426" s="19" t="s">
        <v>1040</v>
      </c>
      <c r="AX426" s="19" t="s">
        <v>1174</v>
      </c>
      <c r="AY426" s="19" t="s">
        <v>1051</v>
      </c>
      <c r="AZ426" s="19" t="s">
        <v>1134</v>
      </c>
      <c r="BA426" s="15" t="s">
        <v>142</v>
      </c>
      <c r="BB426" s="15" t="s">
        <v>21</v>
      </c>
      <c r="BC426" s="15" t="s">
        <v>1065</v>
      </c>
    </row>
    <row r="427" spans="1:55" ht="76.5" hidden="1" customHeight="1">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3036</v>
      </c>
      <c r="AW427" s="19" t="s">
        <v>1040</v>
      </c>
      <c r="AX427" s="19">
        <v>211012</v>
      </c>
      <c r="AY427" s="15" t="s">
        <v>1051</v>
      </c>
      <c r="AZ427" s="19" t="s">
        <v>1134</v>
      </c>
      <c r="BA427" s="15" t="s">
        <v>142</v>
      </c>
      <c r="BB427" s="15" t="s">
        <v>21</v>
      </c>
      <c r="BC427" s="15" t="s">
        <v>1065</v>
      </c>
    </row>
    <row r="428" spans="1:55" ht="76.5" hidden="1" customHeight="1">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3036</v>
      </c>
      <c r="AW428" s="19" t="s">
        <v>1040</v>
      </c>
      <c r="AX428" s="19">
        <v>211012</v>
      </c>
      <c r="AY428" s="15" t="s">
        <v>1051</v>
      </c>
      <c r="AZ428" s="19" t="s">
        <v>1134</v>
      </c>
      <c r="BA428" s="15" t="s">
        <v>142</v>
      </c>
      <c r="BB428" s="15" t="s">
        <v>21</v>
      </c>
      <c r="BC428" s="15" t="s">
        <v>1065</v>
      </c>
    </row>
    <row r="429" spans="1:55" ht="76.5" hidden="1" customHeight="1">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3036</v>
      </c>
      <c r="AW429" s="19" t="s">
        <v>1040</v>
      </c>
      <c r="AX429" s="19">
        <v>211012</v>
      </c>
      <c r="AY429" s="19" t="s">
        <v>1051</v>
      </c>
      <c r="AZ429" s="19" t="s">
        <v>1134</v>
      </c>
      <c r="BA429" s="15" t="s">
        <v>142</v>
      </c>
      <c r="BB429" s="15" t="s">
        <v>21</v>
      </c>
      <c r="BC429" s="15" t="s">
        <v>1065</v>
      </c>
    </row>
    <row r="430" spans="1:55" ht="76.5" hidden="1" customHeight="1">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3036</v>
      </c>
      <c r="AW430" s="19" t="s">
        <v>1040</v>
      </c>
      <c r="AX430" s="19">
        <v>211012</v>
      </c>
      <c r="AY430" s="15" t="s">
        <v>1051</v>
      </c>
      <c r="AZ430" s="19" t="s">
        <v>1134</v>
      </c>
      <c r="BA430" s="15" t="s">
        <v>142</v>
      </c>
      <c r="BB430" s="15" t="s">
        <v>21</v>
      </c>
      <c r="BC430" s="15" t="s">
        <v>1065</v>
      </c>
    </row>
    <row r="431" spans="1:55" ht="76.5" hidden="1" customHeight="1">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3036</v>
      </c>
      <c r="AW431" s="19" t="s">
        <v>1040</v>
      </c>
      <c r="AX431" s="19">
        <v>211034</v>
      </c>
      <c r="AY431" s="15" t="s">
        <v>1051</v>
      </c>
      <c r="AZ431" s="19" t="s">
        <v>1134</v>
      </c>
      <c r="BA431" s="15" t="s">
        <v>142</v>
      </c>
      <c r="BB431" s="15" t="s">
        <v>21</v>
      </c>
      <c r="BC431" s="15" t="s">
        <v>1065</v>
      </c>
    </row>
    <row r="432" spans="1:55" ht="76.5" hidden="1" customHeight="1">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3036</v>
      </c>
      <c r="AW432" s="19" t="s">
        <v>1040</v>
      </c>
      <c r="AX432" s="19">
        <v>211034</v>
      </c>
      <c r="AY432" s="15" t="s">
        <v>1051</v>
      </c>
      <c r="AZ432" s="19" t="s">
        <v>1134</v>
      </c>
      <c r="BA432" s="15" t="s">
        <v>142</v>
      </c>
      <c r="BB432" s="15" t="s">
        <v>21</v>
      </c>
      <c r="BC432" s="15" t="s">
        <v>1065</v>
      </c>
    </row>
    <row r="433" spans="1:55" ht="76.5" hidden="1" customHeight="1">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3036</v>
      </c>
      <c r="AW433" s="19" t="s">
        <v>1040</v>
      </c>
      <c r="AX433" s="19">
        <v>193048</v>
      </c>
      <c r="AY433" s="15" t="s">
        <v>1069</v>
      </c>
      <c r="AZ433" s="19" t="s">
        <v>1134</v>
      </c>
      <c r="BA433" s="15" t="s">
        <v>142</v>
      </c>
      <c r="BB433" s="15" t="s">
        <v>5</v>
      </c>
      <c r="BC433" s="15" t="s">
        <v>1065</v>
      </c>
    </row>
    <row r="434" spans="1:55" ht="76.5" hidden="1" customHeight="1">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3036</v>
      </c>
      <c r="AW434" s="19" t="s">
        <v>1040</v>
      </c>
      <c r="AX434" s="19" t="s">
        <v>1248</v>
      </c>
      <c r="AY434" s="19" t="s">
        <v>1051</v>
      </c>
      <c r="AZ434" s="19" t="s">
        <v>1134</v>
      </c>
      <c r="BA434" s="15" t="s">
        <v>142</v>
      </c>
      <c r="BB434" s="15" t="s">
        <v>21</v>
      </c>
      <c r="BC434" s="15" t="s">
        <v>1065</v>
      </c>
    </row>
    <row r="435" spans="1:55" ht="76.5" hidden="1" customHeight="1">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3036</v>
      </c>
      <c r="AW435" s="19" t="s">
        <v>1040</v>
      </c>
      <c r="AX435" s="19">
        <v>211012</v>
      </c>
      <c r="AY435" s="15" t="s">
        <v>1051</v>
      </c>
      <c r="AZ435" s="19" t="s">
        <v>1134</v>
      </c>
      <c r="BA435" s="15" t="s">
        <v>142</v>
      </c>
      <c r="BB435" s="15" t="s">
        <v>21</v>
      </c>
      <c r="BC435" s="15" t="s">
        <v>1065</v>
      </c>
    </row>
    <row r="436" spans="1:55" ht="76.5" hidden="1" customHeight="1">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3036</v>
      </c>
      <c r="AW436" s="19" t="s">
        <v>1040</v>
      </c>
      <c r="AX436" s="19">
        <v>211034</v>
      </c>
      <c r="AY436" s="15" t="s">
        <v>1051</v>
      </c>
      <c r="AZ436" s="19" t="s">
        <v>1134</v>
      </c>
      <c r="BA436" s="15" t="s">
        <v>142</v>
      </c>
      <c r="BB436" s="15" t="s">
        <v>21</v>
      </c>
      <c r="BC436" s="15" t="s">
        <v>1065</v>
      </c>
    </row>
    <row r="437" spans="1:55" ht="76.5" hidden="1" customHeight="1">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3036</v>
      </c>
      <c r="AW437" s="19" t="s">
        <v>1040</v>
      </c>
      <c r="AX437" s="19">
        <v>211012</v>
      </c>
      <c r="AY437" s="15" t="s">
        <v>1051</v>
      </c>
      <c r="AZ437" s="19" t="s">
        <v>1134</v>
      </c>
      <c r="BA437" s="15" t="s">
        <v>142</v>
      </c>
      <c r="BB437" s="15" t="s">
        <v>21</v>
      </c>
      <c r="BC437" s="15" t="s">
        <v>1065</v>
      </c>
    </row>
    <row r="438" spans="1:55" ht="76.5" hidden="1" customHeight="1">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3036</v>
      </c>
      <c r="AW438" s="19" t="s">
        <v>1040</v>
      </c>
      <c r="AX438" s="19" t="s">
        <v>1174</v>
      </c>
      <c r="AY438" s="19" t="s">
        <v>1051</v>
      </c>
      <c r="AZ438" s="19" t="s">
        <v>1134</v>
      </c>
      <c r="BA438" s="15" t="s">
        <v>142</v>
      </c>
      <c r="BB438" s="15" t="s">
        <v>21</v>
      </c>
      <c r="BC438" s="15" t="s">
        <v>1065</v>
      </c>
    </row>
    <row r="439" spans="1:55" ht="76.5" hidden="1" customHeight="1">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3036</v>
      </c>
      <c r="AW439" s="19" t="s">
        <v>1040</v>
      </c>
      <c r="AX439" s="19">
        <v>211034</v>
      </c>
      <c r="AY439" s="15" t="s">
        <v>1051</v>
      </c>
      <c r="AZ439" s="19" t="s">
        <v>1134</v>
      </c>
      <c r="BA439" s="15" t="s">
        <v>142</v>
      </c>
      <c r="BB439" s="15" t="s">
        <v>21</v>
      </c>
      <c r="BC439" s="15" t="s">
        <v>1065</v>
      </c>
    </row>
    <row r="440" spans="1:55" ht="76.5" hidden="1" customHeight="1">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3036</v>
      </c>
      <c r="AW440" s="19" t="s">
        <v>1040</v>
      </c>
      <c r="AX440" s="19">
        <v>211012</v>
      </c>
      <c r="AY440" s="15" t="s">
        <v>1051</v>
      </c>
      <c r="AZ440" s="19" t="s">
        <v>1134</v>
      </c>
      <c r="BA440" s="15" t="s">
        <v>142</v>
      </c>
      <c r="BB440" s="15" t="s">
        <v>21</v>
      </c>
      <c r="BC440" s="15" t="s">
        <v>1065</v>
      </c>
    </row>
    <row r="441" spans="1:55" ht="76.5" hidden="1" customHeight="1">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2982</v>
      </c>
      <c r="AP441" s="78">
        <v>28.25</v>
      </c>
      <c r="AQ441" s="79" t="s">
        <v>1062</v>
      </c>
      <c r="AR441" s="76">
        <v>56339278</v>
      </c>
      <c r="AS441" s="76">
        <v>0</v>
      </c>
      <c r="AT441" s="76">
        <f t="shared" si="28"/>
        <v>1150668</v>
      </c>
      <c r="AU441" s="77">
        <f t="shared" si="28"/>
        <v>0</v>
      </c>
      <c r="AV441" s="75" t="s">
        <v>2982</v>
      </c>
      <c r="AW441" s="19" t="s">
        <v>1040</v>
      </c>
      <c r="AX441" s="19">
        <v>211034</v>
      </c>
      <c r="AY441" s="15" t="s">
        <v>1051</v>
      </c>
      <c r="AZ441" s="19" t="s">
        <v>1134</v>
      </c>
      <c r="BA441" s="15" t="s">
        <v>142</v>
      </c>
      <c r="BB441" s="15" t="s">
        <v>21</v>
      </c>
      <c r="BC441" s="15" t="s">
        <v>1065</v>
      </c>
    </row>
    <row r="442" spans="1:55" ht="76.5" hidden="1" customHeight="1">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3184</v>
      </c>
      <c r="AW442" s="19" t="s">
        <v>1040</v>
      </c>
      <c r="AX442" s="19">
        <v>211034</v>
      </c>
      <c r="AY442" s="15" t="s">
        <v>1051</v>
      </c>
      <c r="AZ442" s="19" t="s">
        <v>1134</v>
      </c>
      <c r="BA442" s="15" t="s">
        <v>142</v>
      </c>
      <c r="BB442" s="15" t="s">
        <v>21</v>
      </c>
      <c r="BC442" s="15" t="s">
        <v>3015</v>
      </c>
    </row>
    <row r="443" spans="1:55" ht="76.5" hidden="1" customHeight="1">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3036</v>
      </c>
      <c r="AW443" s="19" t="s">
        <v>1040</v>
      </c>
      <c r="AX443" s="19">
        <v>211012</v>
      </c>
      <c r="AY443" s="15" t="s">
        <v>1051</v>
      </c>
      <c r="AZ443" s="19" t="s">
        <v>1134</v>
      </c>
      <c r="BA443" s="15" t="s">
        <v>142</v>
      </c>
      <c r="BB443" s="15" t="s">
        <v>5</v>
      </c>
      <c r="BC443" s="15" t="s">
        <v>1065</v>
      </c>
    </row>
    <row r="444" spans="1:55" ht="76.5" hidden="1" customHeight="1">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3036</v>
      </c>
      <c r="AW444" s="19" t="s">
        <v>1040</v>
      </c>
      <c r="AX444" s="19">
        <v>211034</v>
      </c>
      <c r="AY444" s="15" t="s">
        <v>1051</v>
      </c>
      <c r="AZ444" s="19" t="s">
        <v>1134</v>
      </c>
      <c r="BA444" s="15" t="s">
        <v>142</v>
      </c>
      <c r="BB444" s="15" t="s">
        <v>21</v>
      </c>
      <c r="BC444" s="15" t="s">
        <v>1065</v>
      </c>
    </row>
    <row r="445" spans="1:55" ht="76.5" hidden="1" customHeight="1">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3036</v>
      </c>
      <c r="AW445" s="19" t="s">
        <v>1040</v>
      </c>
      <c r="AX445" s="19">
        <v>211034</v>
      </c>
      <c r="AY445" s="15" t="s">
        <v>1051</v>
      </c>
      <c r="AZ445" s="19" t="s">
        <v>1134</v>
      </c>
      <c r="BA445" s="15" t="s">
        <v>142</v>
      </c>
      <c r="BB445" s="15" t="s">
        <v>21</v>
      </c>
      <c r="BC445" s="15" t="s">
        <v>1065</v>
      </c>
    </row>
    <row r="446" spans="1:55" ht="76.5" hidden="1" customHeight="1">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3036</v>
      </c>
      <c r="AW446" s="19" t="s">
        <v>1040</v>
      </c>
      <c r="AX446" s="19">
        <v>211012</v>
      </c>
      <c r="AY446" s="15" t="s">
        <v>1051</v>
      </c>
      <c r="AZ446" s="19" t="s">
        <v>1134</v>
      </c>
      <c r="BA446" s="15" t="s">
        <v>142</v>
      </c>
      <c r="BB446" s="15" t="s">
        <v>5</v>
      </c>
      <c r="BC446" s="15" t="s">
        <v>1065</v>
      </c>
    </row>
    <row r="447" spans="1:55" ht="76.5" hidden="1" customHeight="1">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3036</v>
      </c>
      <c r="AW447" s="19" t="s">
        <v>1040</v>
      </c>
      <c r="AX447" s="19" t="s">
        <v>1174</v>
      </c>
      <c r="AY447" s="19" t="s">
        <v>1051</v>
      </c>
      <c r="AZ447" s="19" t="s">
        <v>1134</v>
      </c>
      <c r="BA447" s="15" t="s">
        <v>142</v>
      </c>
      <c r="BB447" s="15" t="s">
        <v>5</v>
      </c>
      <c r="BC447" s="15" t="s">
        <v>1065</v>
      </c>
    </row>
    <row r="448" spans="1:55" ht="76.5" hidden="1" customHeight="1">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3036</v>
      </c>
      <c r="AW448" s="19" t="s">
        <v>1040</v>
      </c>
      <c r="AX448" s="19">
        <v>211012</v>
      </c>
      <c r="AY448" s="15" t="s">
        <v>1051</v>
      </c>
      <c r="AZ448" s="19" t="s">
        <v>1134</v>
      </c>
      <c r="BA448" s="15" t="s">
        <v>142</v>
      </c>
      <c r="BB448" s="15" t="s">
        <v>5</v>
      </c>
      <c r="BC448" s="15" t="s">
        <v>1065</v>
      </c>
    </row>
    <row r="449" spans="1:55" ht="76.5" hidden="1" customHeight="1">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3036</v>
      </c>
      <c r="AW449" s="19" t="s">
        <v>1040</v>
      </c>
      <c r="AX449" s="19">
        <v>211034</v>
      </c>
      <c r="AY449" s="15" t="s">
        <v>1051</v>
      </c>
      <c r="AZ449" s="19" t="s">
        <v>1134</v>
      </c>
      <c r="BA449" s="15" t="s">
        <v>142</v>
      </c>
      <c r="BB449" s="15" t="s">
        <v>21</v>
      </c>
      <c r="BC449" s="15" t="s">
        <v>1065</v>
      </c>
    </row>
    <row r="450" spans="1:55" ht="76.5" hidden="1" customHeight="1">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3036</v>
      </c>
      <c r="AW450" s="19" t="s">
        <v>1040</v>
      </c>
      <c r="AX450" s="19">
        <v>211034</v>
      </c>
      <c r="AY450" s="15" t="s">
        <v>1051</v>
      </c>
      <c r="AZ450" s="19" t="s">
        <v>1134</v>
      </c>
      <c r="BA450" s="15" t="s">
        <v>142</v>
      </c>
      <c r="BB450" s="15" t="s">
        <v>21</v>
      </c>
      <c r="BC450" s="15" t="s">
        <v>1065</v>
      </c>
    </row>
    <row r="451" spans="1:55" ht="76.5" hidden="1" customHeight="1">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3036</v>
      </c>
      <c r="AW451" s="19" t="s">
        <v>1040</v>
      </c>
      <c r="AX451" s="19">
        <v>211034</v>
      </c>
      <c r="AY451" s="15" t="s">
        <v>1051</v>
      </c>
      <c r="AZ451" s="19" t="s">
        <v>1134</v>
      </c>
      <c r="BA451" s="15" t="s">
        <v>142</v>
      </c>
      <c r="BB451" s="15" t="s">
        <v>21</v>
      </c>
      <c r="BC451" s="15" t="s">
        <v>1065</v>
      </c>
    </row>
    <row r="452" spans="1:55" ht="76.5" hidden="1" customHeight="1">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3036</v>
      </c>
      <c r="AW452" s="19" t="s">
        <v>1040</v>
      </c>
      <c r="AX452" s="19">
        <v>211034</v>
      </c>
      <c r="AY452" s="15" t="s">
        <v>1051</v>
      </c>
      <c r="AZ452" s="19" t="s">
        <v>1134</v>
      </c>
      <c r="BA452" s="15" t="s">
        <v>142</v>
      </c>
      <c r="BB452" s="15" t="s">
        <v>21</v>
      </c>
      <c r="BC452" s="15" t="s">
        <v>1065</v>
      </c>
    </row>
    <row r="453" spans="1:55" ht="76.5" hidden="1" customHeight="1">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3036</v>
      </c>
      <c r="AW453" s="19" t="s">
        <v>1040</v>
      </c>
      <c r="AX453" s="19">
        <v>211012</v>
      </c>
      <c r="AY453" s="15" t="s">
        <v>1051</v>
      </c>
      <c r="AZ453" s="19" t="s">
        <v>1134</v>
      </c>
      <c r="BA453" s="15" t="s">
        <v>142</v>
      </c>
      <c r="BB453" s="15" t="s">
        <v>21</v>
      </c>
      <c r="BC453" s="15" t="s">
        <v>1065</v>
      </c>
    </row>
    <row r="454" spans="1:55" ht="76.5" hidden="1" customHeight="1">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3036</v>
      </c>
      <c r="AW454" s="19" t="s">
        <v>1040</v>
      </c>
      <c r="AX454" s="19">
        <v>211034</v>
      </c>
      <c r="AY454" s="15" t="s">
        <v>1051</v>
      </c>
      <c r="AZ454" s="19" t="s">
        <v>1134</v>
      </c>
      <c r="BA454" s="15" t="s">
        <v>142</v>
      </c>
      <c r="BB454" s="15" t="s">
        <v>21</v>
      </c>
      <c r="BC454" s="15" t="s">
        <v>1065</v>
      </c>
    </row>
    <row r="455" spans="1:55" ht="76.5" hidden="1" customHeight="1">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3184</v>
      </c>
      <c r="AW455" s="19" t="s">
        <v>1040</v>
      </c>
      <c r="AX455" s="19">
        <v>211012</v>
      </c>
      <c r="AY455" s="15" t="s">
        <v>1051</v>
      </c>
      <c r="AZ455" s="19" t="s">
        <v>1134</v>
      </c>
      <c r="BA455" s="15" t="s">
        <v>142</v>
      </c>
      <c r="BB455" s="15" t="s">
        <v>21</v>
      </c>
      <c r="BC455" s="15" t="s">
        <v>3015</v>
      </c>
    </row>
    <row r="456" spans="1:55" ht="76.5" hidden="1" customHeight="1">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3184</v>
      </c>
      <c r="AW456" s="19" t="s">
        <v>1040</v>
      </c>
      <c r="AX456" s="19">
        <v>211012</v>
      </c>
      <c r="AY456" s="15" t="s">
        <v>1051</v>
      </c>
      <c r="AZ456" s="19" t="s">
        <v>1134</v>
      </c>
      <c r="BA456" s="15" t="s">
        <v>142</v>
      </c>
      <c r="BB456" s="15" t="s">
        <v>21</v>
      </c>
      <c r="BC456" s="15" t="s">
        <v>3015</v>
      </c>
    </row>
    <row r="457" spans="1:55" ht="76.5" hidden="1" customHeight="1">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3036</v>
      </c>
      <c r="AW457" s="19" t="s">
        <v>1040</v>
      </c>
      <c r="AX457" s="19">
        <v>211012</v>
      </c>
      <c r="AY457" s="15" t="s">
        <v>1051</v>
      </c>
      <c r="AZ457" s="19" t="s">
        <v>1134</v>
      </c>
      <c r="BA457" s="15" t="s">
        <v>142</v>
      </c>
      <c r="BB457" s="15" t="s">
        <v>21</v>
      </c>
      <c r="BC457" s="15" t="s">
        <v>1065</v>
      </c>
    </row>
    <row r="458" spans="1:55" ht="76.5" hidden="1" customHeight="1">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3036</v>
      </c>
      <c r="AW458" s="19" t="s">
        <v>1040</v>
      </c>
      <c r="AX458" s="19" t="s">
        <v>1174</v>
      </c>
      <c r="AY458" s="19" t="s">
        <v>1051</v>
      </c>
      <c r="AZ458" s="19" t="s">
        <v>1134</v>
      </c>
      <c r="BA458" s="15" t="s">
        <v>142</v>
      </c>
      <c r="BB458" s="15" t="s">
        <v>5</v>
      </c>
      <c r="BC458" s="15" t="s">
        <v>1065</v>
      </c>
    </row>
    <row r="459" spans="1:55" ht="76.5" hidden="1" customHeight="1">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3036</v>
      </c>
      <c r="AW459" s="19" t="s">
        <v>1040</v>
      </c>
      <c r="AX459" s="19">
        <v>211034</v>
      </c>
      <c r="AY459" s="15" t="s">
        <v>1051</v>
      </c>
      <c r="AZ459" s="19" t="s">
        <v>1134</v>
      </c>
      <c r="BA459" s="15" t="s">
        <v>142</v>
      </c>
      <c r="BB459" s="15" t="s">
        <v>21</v>
      </c>
      <c r="BC459" s="15" t="s">
        <v>1065</v>
      </c>
    </row>
    <row r="460" spans="1:55" ht="76.5" hidden="1" customHeight="1">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3036</v>
      </c>
      <c r="AW460" s="19" t="s">
        <v>1040</v>
      </c>
      <c r="AX460" s="19">
        <v>211012</v>
      </c>
      <c r="AY460" s="19" t="s">
        <v>1051</v>
      </c>
      <c r="AZ460" s="19" t="s">
        <v>1134</v>
      </c>
      <c r="BA460" s="15" t="s">
        <v>142</v>
      </c>
      <c r="BB460" s="15" t="s">
        <v>5</v>
      </c>
      <c r="BC460" s="15" t="s">
        <v>1065</v>
      </c>
    </row>
    <row r="461" spans="1:55" ht="76.5" hidden="1" customHeight="1">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3036</v>
      </c>
      <c r="AW461" s="19" t="s">
        <v>1040</v>
      </c>
      <c r="AX461" s="19">
        <v>211012</v>
      </c>
      <c r="AY461" s="19" t="s">
        <v>1051</v>
      </c>
      <c r="AZ461" s="19" t="s">
        <v>1134</v>
      </c>
      <c r="BA461" s="15" t="s">
        <v>142</v>
      </c>
      <c r="BB461" s="15" t="s">
        <v>21</v>
      </c>
      <c r="BC461" s="15" t="s">
        <v>1065</v>
      </c>
    </row>
    <row r="462" spans="1:55" ht="76.5" hidden="1" customHeight="1">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3036</v>
      </c>
      <c r="AW462" s="19">
        <v>2093034</v>
      </c>
      <c r="AX462" s="19">
        <v>216074</v>
      </c>
      <c r="AY462" s="15" t="s">
        <v>99</v>
      </c>
      <c r="AZ462" s="19" t="s">
        <v>1055</v>
      </c>
      <c r="BA462" s="15" t="s">
        <v>9</v>
      </c>
      <c r="BB462" s="15" t="s">
        <v>14</v>
      </c>
      <c r="BC462" s="15" t="s">
        <v>1065</v>
      </c>
    </row>
    <row r="463" spans="1:55" ht="76.5" hidden="1" customHeight="1">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3036</v>
      </c>
      <c r="AW463" s="19" t="s">
        <v>1040</v>
      </c>
      <c r="AX463" s="19">
        <v>211034</v>
      </c>
      <c r="AY463" s="15" t="s">
        <v>1051</v>
      </c>
      <c r="AZ463" s="19" t="s">
        <v>1134</v>
      </c>
      <c r="BA463" s="15" t="s">
        <v>142</v>
      </c>
      <c r="BB463" s="15" t="s">
        <v>21</v>
      </c>
      <c r="BC463" s="15" t="s">
        <v>1065</v>
      </c>
    </row>
    <row r="464" spans="1:55" ht="76.5" hidden="1" customHeight="1">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3036</v>
      </c>
      <c r="AW464" s="19" t="s">
        <v>1040</v>
      </c>
      <c r="AX464" s="19">
        <v>211012</v>
      </c>
      <c r="AY464" s="15" t="s">
        <v>1051</v>
      </c>
      <c r="AZ464" s="19" t="s">
        <v>1134</v>
      </c>
      <c r="BA464" s="15" t="s">
        <v>142</v>
      </c>
      <c r="BB464" s="15" t="s">
        <v>21</v>
      </c>
      <c r="BC464" s="15" t="s">
        <v>1065</v>
      </c>
    </row>
    <row r="465" spans="1:55" ht="76.5" hidden="1" customHeight="1">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3036</v>
      </c>
      <c r="AW465" s="19">
        <v>2070394</v>
      </c>
      <c r="AX465" s="19">
        <v>195040</v>
      </c>
      <c r="AY465" s="15" t="s">
        <v>1492</v>
      </c>
      <c r="AZ465" s="19" t="s">
        <v>1055</v>
      </c>
      <c r="BA465" s="15" t="s">
        <v>3176</v>
      </c>
      <c r="BB465" s="15" t="s">
        <v>5</v>
      </c>
      <c r="BC465" s="15" t="s">
        <v>1065</v>
      </c>
    </row>
    <row r="466" spans="1:55" ht="76.5" hidden="1" customHeight="1">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3036</v>
      </c>
      <c r="AW466" s="19" t="s">
        <v>1040</v>
      </c>
      <c r="AX466" s="19">
        <v>193031</v>
      </c>
      <c r="AY466" s="15" t="s">
        <v>99</v>
      </c>
      <c r="AZ466" s="19" t="s">
        <v>1055</v>
      </c>
      <c r="BA466" s="15" t="s">
        <v>9</v>
      </c>
      <c r="BB466" s="15" t="s">
        <v>21</v>
      </c>
      <c r="BC466" s="15" t="s">
        <v>1065</v>
      </c>
    </row>
    <row r="467" spans="1:55" ht="76.5" hidden="1" customHeight="1">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3036</v>
      </c>
      <c r="AW467" s="19" t="s">
        <v>1046</v>
      </c>
      <c r="AX467" s="19" t="s">
        <v>1046</v>
      </c>
      <c r="AY467" s="15"/>
      <c r="AZ467" s="19" t="s">
        <v>1041</v>
      </c>
      <c r="BA467" s="15" t="s">
        <v>61</v>
      </c>
      <c r="BB467" s="15" t="s">
        <v>7</v>
      </c>
      <c r="BC467" s="15" t="s">
        <v>1065</v>
      </c>
    </row>
    <row r="468" spans="1:55" ht="76.5" hidden="1" customHeight="1">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3253</v>
      </c>
      <c r="AW468" s="19" t="s">
        <v>1040</v>
      </c>
      <c r="AX468" s="19" t="s">
        <v>1046</v>
      </c>
      <c r="AY468" s="15"/>
      <c r="AZ468" s="19" t="s">
        <v>1064</v>
      </c>
      <c r="BA468" s="15" t="s">
        <v>3176</v>
      </c>
      <c r="BB468" s="15" t="s">
        <v>31</v>
      </c>
      <c r="BC468" s="15" t="s">
        <v>1065</v>
      </c>
    </row>
    <row r="469" spans="1:55" ht="76.5" hidden="1" customHeight="1">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3036</v>
      </c>
      <c r="AW469" s="19" t="s">
        <v>1040</v>
      </c>
      <c r="AX469" s="19">
        <v>195073</v>
      </c>
      <c r="AY469" s="15" t="s">
        <v>1072</v>
      </c>
      <c r="AZ469" s="19" t="s">
        <v>1055</v>
      </c>
      <c r="BA469" s="15" t="s">
        <v>9</v>
      </c>
      <c r="BB469" s="15" t="s">
        <v>7</v>
      </c>
      <c r="BC469" s="15" t="s">
        <v>1065</v>
      </c>
    </row>
    <row r="470" spans="1:55" ht="76.5" hidden="1" customHeight="1">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3036</v>
      </c>
      <c r="AW470" s="19" t="s">
        <v>1040</v>
      </c>
      <c r="AX470" s="19">
        <v>211034</v>
      </c>
      <c r="AY470" s="15" t="s">
        <v>1051</v>
      </c>
      <c r="AZ470" s="19" t="s">
        <v>1134</v>
      </c>
      <c r="BA470" s="15" t="s">
        <v>142</v>
      </c>
      <c r="BB470" s="15" t="s">
        <v>21</v>
      </c>
      <c r="BC470" s="15" t="s">
        <v>1065</v>
      </c>
    </row>
    <row r="471" spans="1:55" ht="76.5" hidden="1" customHeight="1">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3036</v>
      </c>
      <c r="AW471" s="19" t="s">
        <v>1040</v>
      </c>
      <c r="AX471" s="19" t="s">
        <v>1248</v>
      </c>
      <c r="AY471" s="19" t="s">
        <v>1051</v>
      </c>
      <c r="AZ471" s="19" t="s">
        <v>1134</v>
      </c>
      <c r="BA471" s="15" t="s">
        <v>142</v>
      </c>
      <c r="BB471" s="15" t="s">
        <v>21</v>
      </c>
      <c r="BC471" s="15" t="s">
        <v>1065</v>
      </c>
    </row>
    <row r="472" spans="1:55" ht="76.5" hidden="1" customHeight="1">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3036</v>
      </c>
      <c r="AW472" s="19">
        <v>2120856</v>
      </c>
      <c r="AX472" s="19">
        <v>200925</v>
      </c>
      <c r="AY472" s="15" t="s">
        <v>1082</v>
      </c>
      <c r="AZ472" s="19" t="s">
        <v>1055</v>
      </c>
      <c r="BA472" s="15" t="s">
        <v>61</v>
      </c>
      <c r="BB472" s="15" t="s">
        <v>21</v>
      </c>
      <c r="BC472" s="15" t="s">
        <v>1065</v>
      </c>
    </row>
    <row r="473" spans="1:55" ht="76.5" hidden="1" customHeight="1">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3036</v>
      </c>
      <c r="AW473" s="19">
        <v>2100943</v>
      </c>
      <c r="AX473" s="19">
        <v>197060</v>
      </c>
      <c r="AY473" s="15" t="s">
        <v>1051</v>
      </c>
      <c r="AZ473" s="19" t="s">
        <v>1055</v>
      </c>
      <c r="BA473" s="15" t="s">
        <v>39</v>
      </c>
      <c r="BB473" s="15" t="s">
        <v>5</v>
      </c>
      <c r="BC473" s="15" t="s">
        <v>1065</v>
      </c>
    </row>
    <row r="474" spans="1:55" ht="76.5" hidden="1" customHeight="1">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3036</v>
      </c>
      <c r="AW474" s="21" t="s">
        <v>1040</v>
      </c>
      <c r="AX474" s="15">
        <v>197011</v>
      </c>
      <c r="AY474" s="15" t="s">
        <v>99</v>
      </c>
      <c r="AZ474" s="19" t="s">
        <v>1996</v>
      </c>
      <c r="BA474" s="15" t="s">
        <v>3176</v>
      </c>
      <c r="BB474" s="15" t="s">
        <v>21</v>
      </c>
      <c r="BC474" s="15" t="s">
        <v>1065</v>
      </c>
    </row>
    <row r="475" spans="1:55" ht="76.5" hidden="1" customHeight="1">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3036</v>
      </c>
      <c r="AW475" s="19">
        <v>2110666</v>
      </c>
      <c r="AX475" s="19">
        <v>200834</v>
      </c>
      <c r="AY475" s="15" t="s">
        <v>1674</v>
      </c>
      <c r="AZ475" s="19" t="s">
        <v>1055</v>
      </c>
      <c r="BA475" s="15" t="s">
        <v>9</v>
      </c>
      <c r="BB475" s="15" t="s">
        <v>21</v>
      </c>
      <c r="BC475" s="15" t="s">
        <v>1065</v>
      </c>
    </row>
    <row r="476" spans="1:55" ht="76.5" hidden="1" customHeight="1">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3036</v>
      </c>
      <c r="AW476" s="19" t="s">
        <v>1225</v>
      </c>
      <c r="AX476" s="19" t="s">
        <v>1040</v>
      </c>
      <c r="AY476" s="15"/>
      <c r="AZ476" s="19" t="s">
        <v>1064</v>
      </c>
      <c r="BA476" s="15" t="s">
        <v>9</v>
      </c>
      <c r="BB476" s="15" t="s">
        <v>14</v>
      </c>
      <c r="BC476" s="15" t="s">
        <v>1065</v>
      </c>
    </row>
    <row r="477" spans="1:55" ht="76.5" hidden="1" customHeight="1">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3036</v>
      </c>
      <c r="AW477" s="19" t="s">
        <v>1040</v>
      </c>
      <c r="AX477" s="19">
        <v>211034</v>
      </c>
      <c r="AY477" s="15" t="s">
        <v>1051</v>
      </c>
      <c r="AZ477" s="19" t="s">
        <v>1134</v>
      </c>
      <c r="BA477" s="15" t="s">
        <v>142</v>
      </c>
      <c r="BB477" s="15" t="s">
        <v>21</v>
      </c>
      <c r="BC477" s="15" t="s">
        <v>1065</v>
      </c>
    </row>
    <row r="478" spans="1:55" ht="76.5" hidden="1" customHeight="1">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3036</v>
      </c>
      <c r="AW478" s="19" t="s">
        <v>1040</v>
      </c>
      <c r="AX478" s="19">
        <v>211034</v>
      </c>
      <c r="AY478" s="15" t="s">
        <v>1051</v>
      </c>
      <c r="AZ478" s="19" t="s">
        <v>1134</v>
      </c>
      <c r="BA478" s="15" t="s">
        <v>142</v>
      </c>
      <c r="BB478" s="15" t="s">
        <v>21</v>
      </c>
      <c r="BC478" s="15" t="s">
        <v>1065</v>
      </c>
    </row>
    <row r="479" spans="1:55" ht="76.5" hidden="1" customHeight="1">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3036</v>
      </c>
      <c r="AW479" s="19" t="s">
        <v>1040</v>
      </c>
      <c r="AX479" s="19">
        <v>211034</v>
      </c>
      <c r="AY479" s="15" t="s">
        <v>1051</v>
      </c>
      <c r="AZ479" s="19" t="s">
        <v>1134</v>
      </c>
      <c r="BA479" s="15" t="s">
        <v>142</v>
      </c>
      <c r="BB479" s="15" t="s">
        <v>21</v>
      </c>
      <c r="BC479" s="15" t="s">
        <v>1065</v>
      </c>
    </row>
    <row r="480" spans="1:55" ht="76.5" hidden="1" customHeight="1">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3036</v>
      </c>
      <c r="AW480" s="19" t="s">
        <v>1040</v>
      </c>
      <c r="AX480" s="19">
        <v>211034</v>
      </c>
      <c r="AY480" s="15" t="s">
        <v>1051</v>
      </c>
      <c r="AZ480" s="19" t="s">
        <v>1134</v>
      </c>
      <c r="BA480" s="15" t="s">
        <v>142</v>
      </c>
      <c r="BB480" s="15" t="s">
        <v>21</v>
      </c>
      <c r="BC480" s="15" t="s">
        <v>1065</v>
      </c>
    </row>
    <row r="481" spans="1:55" ht="76.5" hidden="1" customHeight="1">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3036</v>
      </c>
      <c r="AW481" s="19" t="s">
        <v>1040</v>
      </c>
      <c r="AX481" s="19">
        <v>211012</v>
      </c>
      <c r="AY481" s="15" t="s">
        <v>1051</v>
      </c>
      <c r="AZ481" s="19" t="s">
        <v>1134</v>
      </c>
      <c r="BA481" s="15" t="s">
        <v>142</v>
      </c>
      <c r="BB481" s="15" t="s">
        <v>21</v>
      </c>
      <c r="BC481" s="15" t="s">
        <v>1065</v>
      </c>
    </row>
    <row r="482" spans="1:55" ht="76.5" hidden="1" customHeight="1">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3036</v>
      </c>
      <c r="AW482" s="19" t="s">
        <v>1225</v>
      </c>
      <c r="AX482" s="19">
        <v>193031</v>
      </c>
      <c r="AY482" s="15" t="s">
        <v>99</v>
      </c>
      <c r="AZ482" s="19" t="s">
        <v>1055</v>
      </c>
      <c r="BA482" s="15" t="s">
        <v>61</v>
      </c>
      <c r="BB482" s="15" t="s">
        <v>21</v>
      </c>
      <c r="BC482" s="15" t="s">
        <v>1065</v>
      </c>
    </row>
    <row r="483" spans="1:55" ht="76.5" hidden="1" customHeight="1">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3036</v>
      </c>
      <c r="AW483" s="19">
        <v>2110666</v>
      </c>
      <c r="AX483" s="19">
        <v>200834</v>
      </c>
      <c r="AY483" s="15" t="s">
        <v>1674</v>
      </c>
      <c r="AZ483" s="19" t="s">
        <v>1055</v>
      </c>
      <c r="BA483" s="15" t="s">
        <v>9</v>
      </c>
      <c r="BB483" s="15" t="s">
        <v>21</v>
      </c>
      <c r="BC483" s="15" t="s">
        <v>1065</v>
      </c>
    </row>
    <row r="484" spans="1:55" ht="76.5" hidden="1" customHeight="1">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3036</v>
      </c>
      <c r="AW484" s="19">
        <v>2120856</v>
      </c>
      <c r="AX484" s="19">
        <v>200925</v>
      </c>
      <c r="AY484" s="15" t="s">
        <v>1082</v>
      </c>
      <c r="AZ484" s="19" t="s">
        <v>1055</v>
      </c>
      <c r="BA484" s="15" t="s">
        <v>61</v>
      </c>
      <c r="BB484" s="15" t="s">
        <v>21</v>
      </c>
      <c r="BC484" s="15" t="s">
        <v>1065</v>
      </c>
    </row>
    <row r="485" spans="1:55" ht="76.5" hidden="1" customHeight="1">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3036</v>
      </c>
      <c r="AW485" s="19" t="s">
        <v>1225</v>
      </c>
      <c r="AX485" s="19" t="s">
        <v>1040</v>
      </c>
      <c r="AY485" s="15"/>
      <c r="AZ485" s="19" t="s">
        <v>1064</v>
      </c>
      <c r="BA485" s="15" t="s">
        <v>9</v>
      </c>
      <c r="BB485" s="15" t="s">
        <v>21</v>
      </c>
      <c r="BC485" s="15" t="s">
        <v>1065</v>
      </c>
    </row>
    <row r="486" spans="1:55" ht="76.5" hidden="1" customHeight="1">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3253</v>
      </c>
      <c r="AW486" s="19" t="s">
        <v>1040</v>
      </c>
      <c r="AX486" s="19" t="s">
        <v>1040</v>
      </c>
      <c r="AY486" s="15"/>
      <c r="AZ486" s="19" t="s">
        <v>1049</v>
      </c>
      <c r="BA486" s="15" t="s">
        <v>26</v>
      </c>
      <c r="BB486" s="15" t="s">
        <v>21</v>
      </c>
      <c r="BC486" s="15" t="s">
        <v>1065</v>
      </c>
    </row>
    <row r="487" spans="1:55" ht="76.5" hidden="1" customHeight="1">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3036</v>
      </c>
      <c r="AW487" s="19" t="s">
        <v>1040</v>
      </c>
      <c r="AX487" s="19">
        <v>211034</v>
      </c>
      <c r="AY487" s="15" t="s">
        <v>1051</v>
      </c>
      <c r="AZ487" s="19" t="s">
        <v>1134</v>
      </c>
      <c r="BA487" s="15" t="s">
        <v>142</v>
      </c>
      <c r="BB487" s="15" t="s">
        <v>21</v>
      </c>
      <c r="BC487" s="15" t="s">
        <v>1065</v>
      </c>
    </row>
    <row r="488" spans="1:55" ht="76.5" hidden="1" customHeight="1">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3036</v>
      </c>
      <c r="AW488" s="19" t="s">
        <v>1040</v>
      </c>
      <c r="AX488" s="19">
        <v>211034</v>
      </c>
      <c r="AY488" s="15" t="s">
        <v>1051</v>
      </c>
      <c r="AZ488" s="19" t="s">
        <v>1134</v>
      </c>
      <c r="BA488" s="15" t="s">
        <v>142</v>
      </c>
      <c r="BB488" s="15" t="s">
        <v>21</v>
      </c>
      <c r="BC488" s="15" t="s">
        <v>1065</v>
      </c>
    </row>
    <row r="489" spans="1:55" ht="76.5" hidden="1" customHeight="1">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3036</v>
      </c>
      <c r="AW489" s="19" t="s">
        <v>1040</v>
      </c>
      <c r="AX489" s="19">
        <v>211034</v>
      </c>
      <c r="AY489" s="15" t="s">
        <v>1051</v>
      </c>
      <c r="AZ489" s="19" t="s">
        <v>1134</v>
      </c>
      <c r="BA489" s="15" t="s">
        <v>142</v>
      </c>
      <c r="BB489" s="15" t="s">
        <v>21</v>
      </c>
      <c r="BC489" s="15" t="s">
        <v>1065</v>
      </c>
    </row>
    <row r="490" spans="1:55" ht="76.5" hidden="1" customHeight="1">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3036</v>
      </c>
      <c r="AW490" s="19" t="s">
        <v>1040</v>
      </c>
      <c r="AX490" s="19">
        <v>211034</v>
      </c>
      <c r="AY490" s="15" t="s">
        <v>1051</v>
      </c>
      <c r="AZ490" s="19" t="s">
        <v>1134</v>
      </c>
      <c r="BA490" s="15" t="s">
        <v>142</v>
      </c>
      <c r="BB490" s="15" t="s">
        <v>21</v>
      </c>
      <c r="BC490" s="15" t="s">
        <v>1065</v>
      </c>
    </row>
    <row r="491" spans="1:55" ht="76.5" hidden="1" customHeight="1">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3036</v>
      </c>
      <c r="AW491" s="19" t="s">
        <v>1040</v>
      </c>
      <c r="AX491" s="19">
        <v>211034</v>
      </c>
      <c r="AY491" s="15" t="s">
        <v>1051</v>
      </c>
      <c r="AZ491" s="19" t="s">
        <v>1134</v>
      </c>
      <c r="BA491" s="15" t="s">
        <v>142</v>
      </c>
      <c r="BB491" s="15" t="s">
        <v>21</v>
      </c>
      <c r="BC491" s="15" t="s">
        <v>1065</v>
      </c>
    </row>
    <row r="492" spans="1:55" ht="76.5" hidden="1" customHeight="1">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3036</v>
      </c>
      <c r="AW492" s="19" t="s">
        <v>1040</v>
      </c>
      <c r="AX492" s="19" t="s">
        <v>2040</v>
      </c>
      <c r="AY492" s="19" t="s">
        <v>1051</v>
      </c>
      <c r="AZ492" s="19" t="s">
        <v>1134</v>
      </c>
      <c r="BA492" s="15" t="s">
        <v>142</v>
      </c>
      <c r="BB492" s="15" t="s">
        <v>5</v>
      </c>
      <c r="BC492" s="15" t="s">
        <v>1065</v>
      </c>
    </row>
    <row r="493" spans="1:55" ht="76.5" hidden="1" customHeight="1">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3036</v>
      </c>
      <c r="AW493" s="19">
        <v>2120856</v>
      </c>
      <c r="AX493" s="19">
        <v>200925</v>
      </c>
      <c r="AY493" s="15" t="s">
        <v>1082</v>
      </c>
      <c r="AZ493" s="19" t="s">
        <v>1055</v>
      </c>
      <c r="BA493" s="15" t="s">
        <v>61</v>
      </c>
      <c r="BB493" s="15" t="s">
        <v>5</v>
      </c>
      <c r="BC493" s="15" t="s">
        <v>1065</v>
      </c>
    </row>
    <row r="494" spans="1:55" ht="76.5" hidden="1" customHeight="1">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3036</v>
      </c>
      <c r="AW494" s="19">
        <v>2120856</v>
      </c>
      <c r="AX494" s="19">
        <v>200925</v>
      </c>
      <c r="AY494" s="15" t="s">
        <v>1082</v>
      </c>
      <c r="AZ494" s="19" t="s">
        <v>1055</v>
      </c>
      <c r="BA494" s="15" t="s">
        <v>61</v>
      </c>
      <c r="BB494" s="15" t="s">
        <v>21</v>
      </c>
      <c r="BC494" s="15" t="s">
        <v>1065</v>
      </c>
    </row>
    <row r="495" spans="1:55" ht="76.5" hidden="1" customHeight="1">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3036</v>
      </c>
      <c r="AW495" s="19">
        <v>2120856</v>
      </c>
      <c r="AX495" s="19">
        <v>200925</v>
      </c>
      <c r="AY495" s="15" t="s">
        <v>1082</v>
      </c>
      <c r="AZ495" s="19" t="s">
        <v>1055</v>
      </c>
      <c r="BA495" s="15" t="s">
        <v>61</v>
      </c>
      <c r="BB495" s="15" t="s">
        <v>21</v>
      </c>
      <c r="BC495" s="15" t="s">
        <v>1065</v>
      </c>
    </row>
    <row r="496" spans="1:55" ht="76.5" hidden="1" customHeight="1">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3036</v>
      </c>
      <c r="AW496" s="19">
        <v>2120856</v>
      </c>
      <c r="AX496" s="19">
        <v>200925</v>
      </c>
      <c r="AY496" s="15" t="s">
        <v>1082</v>
      </c>
      <c r="AZ496" s="19" t="s">
        <v>1055</v>
      </c>
      <c r="BA496" s="15" t="s">
        <v>61</v>
      </c>
      <c r="BB496" s="15" t="s">
        <v>21</v>
      </c>
      <c r="BC496" s="15" t="s">
        <v>1065</v>
      </c>
    </row>
    <row r="497" spans="1:55" ht="76.5" hidden="1" customHeight="1">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3036</v>
      </c>
      <c r="AW497" s="19" t="s">
        <v>1225</v>
      </c>
      <c r="AX497" s="19" t="s">
        <v>1040</v>
      </c>
      <c r="AY497" s="15"/>
      <c r="AZ497" s="19" t="s">
        <v>1041</v>
      </c>
      <c r="BA497" s="15" t="s">
        <v>61</v>
      </c>
      <c r="BB497" s="15" t="s">
        <v>31</v>
      </c>
      <c r="BC497" s="15" t="s">
        <v>1065</v>
      </c>
    </row>
    <row r="498" spans="1:55" ht="76.5" hidden="1" customHeight="1">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3036</v>
      </c>
      <c r="AW498" s="19">
        <v>2110317</v>
      </c>
      <c r="AX498" s="19">
        <v>211001</v>
      </c>
      <c r="AY498" s="15" t="s">
        <v>1051</v>
      </c>
      <c r="AZ498" s="19" t="s">
        <v>1055</v>
      </c>
      <c r="BA498" s="15" t="s">
        <v>39</v>
      </c>
      <c r="BB498" s="15" t="s">
        <v>21</v>
      </c>
      <c r="BC498" s="15" t="s">
        <v>1065</v>
      </c>
    </row>
    <row r="499" spans="1:55" ht="76.5" hidden="1" customHeight="1">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3036</v>
      </c>
      <c r="AW499" s="19">
        <v>2120856</v>
      </c>
      <c r="AX499" s="19">
        <v>200925</v>
      </c>
      <c r="AY499" s="15" t="s">
        <v>1082</v>
      </c>
      <c r="AZ499" s="19" t="s">
        <v>1055</v>
      </c>
      <c r="BA499" s="15" t="s">
        <v>61</v>
      </c>
      <c r="BB499" s="15" t="s">
        <v>21</v>
      </c>
      <c r="BC499" s="15" t="s">
        <v>1065</v>
      </c>
    </row>
    <row r="500" spans="1:55" ht="76.5" hidden="1" customHeight="1">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3036</v>
      </c>
      <c r="AW500" s="19">
        <v>2120856</v>
      </c>
      <c r="AX500" s="19">
        <v>200925</v>
      </c>
      <c r="AY500" s="15" t="s">
        <v>1082</v>
      </c>
      <c r="AZ500" s="19" t="s">
        <v>1055</v>
      </c>
      <c r="BA500" s="15" t="s">
        <v>61</v>
      </c>
      <c r="BB500" s="15" t="s">
        <v>21</v>
      </c>
      <c r="BC500" s="15" t="s">
        <v>1065</v>
      </c>
    </row>
    <row r="501" spans="1:55" ht="76.5" hidden="1" customHeight="1">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3036</v>
      </c>
      <c r="AW501" s="19">
        <v>2120856</v>
      </c>
      <c r="AX501" s="19">
        <v>200925</v>
      </c>
      <c r="AY501" s="15" t="s">
        <v>1082</v>
      </c>
      <c r="AZ501" s="19" t="s">
        <v>1055</v>
      </c>
      <c r="BA501" s="15" t="s">
        <v>61</v>
      </c>
      <c r="BB501" s="15" t="s">
        <v>31</v>
      </c>
      <c r="BC501" s="15" t="s">
        <v>1065</v>
      </c>
    </row>
    <row r="502" spans="1:55" ht="76.5" hidden="1" customHeight="1">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3036</v>
      </c>
      <c r="AW502" s="19">
        <v>2120856</v>
      </c>
      <c r="AX502" s="19">
        <v>200925</v>
      </c>
      <c r="AY502" s="15" t="s">
        <v>1082</v>
      </c>
      <c r="AZ502" s="19" t="s">
        <v>1055</v>
      </c>
      <c r="BA502" s="15" t="s">
        <v>61</v>
      </c>
      <c r="BB502" s="15" t="s">
        <v>21</v>
      </c>
      <c r="BC502" s="15" t="s">
        <v>1065</v>
      </c>
    </row>
    <row r="503" spans="1:55" ht="76.5" hidden="1" customHeight="1">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3036</v>
      </c>
      <c r="AW503" s="19">
        <v>2120856</v>
      </c>
      <c r="AX503" s="19">
        <v>200925</v>
      </c>
      <c r="AY503" s="15" t="s">
        <v>1082</v>
      </c>
      <c r="AZ503" s="19" t="s">
        <v>1055</v>
      </c>
      <c r="BA503" s="15" t="s">
        <v>61</v>
      </c>
      <c r="BB503" s="15" t="s">
        <v>21</v>
      </c>
      <c r="BC503" s="15" t="s">
        <v>1065</v>
      </c>
    </row>
    <row r="504" spans="1:55" ht="76.5" hidden="1" customHeight="1">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3036</v>
      </c>
      <c r="AW504" s="19">
        <v>2120856</v>
      </c>
      <c r="AX504" s="19">
        <v>200925</v>
      </c>
      <c r="AY504" s="15" t="s">
        <v>1082</v>
      </c>
      <c r="AZ504" s="19" t="s">
        <v>1055</v>
      </c>
      <c r="BA504" s="15" t="s">
        <v>61</v>
      </c>
      <c r="BB504" s="15" t="s">
        <v>21</v>
      </c>
      <c r="BC504" s="15" t="s">
        <v>1065</v>
      </c>
    </row>
    <row r="505" spans="1:55" ht="76.5" hidden="1" customHeight="1">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3036</v>
      </c>
      <c r="AW505" s="19">
        <v>2120856</v>
      </c>
      <c r="AX505" s="19">
        <v>200925</v>
      </c>
      <c r="AY505" s="15" t="s">
        <v>1082</v>
      </c>
      <c r="AZ505" s="19" t="s">
        <v>1055</v>
      </c>
      <c r="BA505" s="15" t="s">
        <v>61</v>
      </c>
      <c r="BB505" s="15" t="s">
        <v>21</v>
      </c>
      <c r="BC505" s="15" t="s">
        <v>1065</v>
      </c>
    </row>
    <row r="506" spans="1:55" ht="76.5" hidden="1" customHeight="1">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3036</v>
      </c>
      <c r="AW506" s="19">
        <v>2120856</v>
      </c>
      <c r="AX506" s="19">
        <v>200925</v>
      </c>
      <c r="AY506" s="15" t="s">
        <v>1082</v>
      </c>
      <c r="AZ506" s="19" t="s">
        <v>1055</v>
      </c>
      <c r="BA506" s="15" t="s">
        <v>61</v>
      </c>
      <c r="BB506" s="15" t="s">
        <v>31</v>
      </c>
      <c r="BC506" s="15" t="s">
        <v>1065</v>
      </c>
    </row>
    <row r="507" spans="1:55" ht="76.5" hidden="1" customHeight="1">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3036</v>
      </c>
      <c r="AW507" s="19">
        <v>2120856</v>
      </c>
      <c r="AX507" s="19">
        <v>200925</v>
      </c>
      <c r="AY507" s="15" t="s">
        <v>1082</v>
      </c>
      <c r="AZ507" s="19" t="s">
        <v>1055</v>
      </c>
      <c r="BA507" s="15" t="s">
        <v>61</v>
      </c>
      <c r="BB507" s="15" t="s">
        <v>5</v>
      </c>
      <c r="BC507" s="15" t="s">
        <v>1065</v>
      </c>
    </row>
    <row r="508" spans="1:55" ht="76.5" hidden="1" customHeight="1">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3036</v>
      </c>
      <c r="AW508" s="19">
        <v>2120856</v>
      </c>
      <c r="AX508" s="19">
        <v>200925</v>
      </c>
      <c r="AY508" s="15" t="s">
        <v>1082</v>
      </c>
      <c r="AZ508" s="19" t="s">
        <v>1055</v>
      </c>
      <c r="BA508" s="15" t="s">
        <v>61</v>
      </c>
      <c r="BB508" s="15" t="s">
        <v>5</v>
      </c>
      <c r="BC508" s="15" t="s">
        <v>1065</v>
      </c>
    </row>
    <row r="509" spans="1:55" ht="76.5" hidden="1" customHeight="1">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3036</v>
      </c>
      <c r="AW509" s="19">
        <v>2120856</v>
      </c>
      <c r="AX509" s="19">
        <v>200925</v>
      </c>
      <c r="AY509" s="15" t="s">
        <v>1082</v>
      </c>
      <c r="AZ509" s="19" t="s">
        <v>1055</v>
      </c>
      <c r="BA509" s="15" t="s">
        <v>61</v>
      </c>
      <c r="BB509" s="15" t="s">
        <v>5</v>
      </c>
      <c r="BC509" s="15" t="s">
        <v>1065</v>
      </c>
    </row>
    <row r="510" spans="1:55" ht="76.5" hidden="1" customHeight="1">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3036</v>
      </c>
      <c r="AW510" s="19">
        <v>2120856</v>
      </c>
      <c r="AX510" s="19">
        <v>200925</v>
      </c>
      <c r="AY510" s="15" t="s">
        <v>1082</v>
      </c>
      <c r="AZ510" s="19" t="s">
        <v>1055</v>
      </c>
      <c r="BA510" s="15" t="s">
        <v>61</v>
      </c>
      <c r="BB510" s="15" t="s">
        <v>5</v>
      </c>
      <c r="BC510" s="15" t="s">
        <v>1065</v>
      </c>
    </row>
    <row r="511" spans="1:55" ht="76.5" hidden="1" customHeight="1">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3036</v>
      </c>
      <c r="AW511" s="19">
        <v>2120856</v>
      </c>
      <c r="AX511" s="19">
        <v>200925</v>
      </c>
      <c r="AY511" s="15" t="s">
        <v>1082</v>
      </c>
      <c r="AZ511" s="19" t="s">
        <v>1055</v>
      </c>
      <c r="BA511" s="15" t="s">
        <v>61</v>
      </c>
      <c r="BB511" s="15" t="s">
        <v>21</v>
      </c>
      <c r="BC511" s="15" t="s">
        <v>1065</v>
      </c>
    </row>
    <row r="512" spans="1:55" ht="76.5" hidden="1" customHeight="1">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3036</v>
      </c>
      <c r="AW512" s="19" t="s">
        <v>1225</v>
      </c>
      <c r="AX512" s="19" t="s">
        <v>1040</v>
      </c>
      <c r="AY512" s="15"/>
      <c r="AZ512" s="19" t="s">
        <v>1064</v>
      </c>
      <c r="BA512" s="15" t="s">
        <v>9</v>
      </c>
      <c r="BB512" s="15" t="s">
        <v>21</v>
      </c>
      <c r="BC512" s="15" t="s">
        <v>1065</v>
      </c>
    </row>
    <row r="513" spans="1:55" ht="76.5" hidden="1" customHeight="1">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3036</v>
      </c>
      <c r="AW513" s="19" t="s">
        <v>1040</v>
      </c>
      <c r="AX513" s="19" t="s">
        <v>1040</v>
      </c>
      <c r="AY513" s="15" t="s">
        <v>1040</v>
      </c>
      <c r="AZ513" s="19" t="s">
        <v>1041</v>
      </c>
      <c r="BA513" s="15" t="s">
        <v>142</v>
      </c>
      <c r="BB513" s="15" t="s">
        <v>5</v>
      </c>
      <c r="BC513" s="15" t="s">
        <v>1065</v>
      </c>
    </row>
    <row r="514" spans="1:55" ht="76.5" hidden="1" customHeight="1">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3036</v>
      </c>
      <c r="AW514" s="15">
        <v>2140669</v>
      </c>
      <c r="AX514" s="15">
        <v>212081</v>
      </c>
      <c r="AY514" s="105" t="s">
        <v>1670</v>
      </c>
      <c r="AZ514" s="21" t="s">
        <v>1055</v>
      </c>
      <c r="BA514" s="15" t="s">
        <v>61</v>
      </c>
      <c r="BB514" s="15" t="s">
        <v>21</v>
      </c>
      <c r="BC514" s="15" t="s">
        <v>1065</v>
      </c>
    </row>
    <row r="515" spans="1:55" ht="76.5" hidden="1" customHeight="1">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3036</v>
      </c>
      <c r="AW515" s="19">
        <v>2120856</v>
      </c>
      <c r="AX515" s="19">
        <v>200925</v>
      </c>
      <c r="AY515" s="15" t="s">
        <v>1082</v>
      </c>
      <c r="AZ515" s="19" t="s">
        <v>1055</v>
      </c>
      <c r="BA515" s="15" t="s">
        <v>61</v>
      </c>
      <c r="BB515" s="15" t="s">
        <v>5</v>
      </c>
      <c r="BC515" s="15" t="s">
        <v>1065</v>
      </c>
    </row>
    <row r="516" spans="1:55" ht="76.5" hidden="1" customHeight="1">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3036</v>
      </c>
      <c r="AW516" s="19">
        <v>2112392</v>
      </c>
      <c r="AX516" s="19">
        <v>210016</v>
      </c>
      <c r="AY516" s="15" t="s">
        <v>1051</v>
      </c>
      <c r="AZ516" s="19" t="s">
        <v>1055</v>
      </c>
      <c r="BA516" s="15" t="s">
        <v>142</v>
      </c>
      <c r="BB516" s="15" t="s">
        <v>21</v>
      </c>
      <c r="BC516" s="15" t="s">
        <v>1065</v>
      </c>
    </row>
    <row r="517" spans="1:55" ht="76.5" hidden="1" customHeight="1">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3036</v>
      </c>
      <c r="AW517" s="15" t="s">
        <v>1419</v>
      </c>
      <c r="AX517" s="15" t="s">
        <v>1040</v>
      </c>
      <c r="AY517" s="15" t="s">
        <v>1040</v>
      </c>
      <c r="AZ517" s="15" t="s">
        <v>2101</v>
      </c>
      <c r="BA517" s="15" t="s">
        <v>10</v>
      </c>
      <c r="BB517" s="15" t="s">
        <v>21</v>
      </c>
      <c r="BC517" s="15" t="s">
        <v>1065</v>
      </c>
    </row>
    <row r="518" spans="1:55" ht="76.5" hidden="1" customHeight="1">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3036</v>
      </c>
      <c r="AW518" s="19" t="s">
        <v>1040</v>
      </c>
      <c r="AX518" s="19">
        <v>211034</v>
      </c>
      <c r="AY518" s="15" t="s">
        <v>1051</v>
      </c>
      <c r="AZ518" s="19" t="s">
        <v>1134</v>
      </c>
      <c r="BA518" s="15" t="s">
        <v>142</v>
      </c>
      <c r="BB518" s="15" t="s">
        <v>21</v>
      </c>
      <c r="BC518" s="15" t="s">
        <v>1065</v>
      </c>
    </row>
    <row r="519" spans="1:55" ht="76.5" hidden="1" customHeight="1">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3036</v>
      </c>
      <c r="AW519" s="19" t="s">
        <v>1040</v>
      </c>
      <c r="AX519" s="19">
        <v>211034</v>
      </c>
      <c r="AY519" s="15" t="s">
        <v>1051</v>
      </c>
      <c r="AZ519" s="19" t="s">
        <v>1134</v>
      </c>
      <c r="BA519" s="15" t="s">
        <v>142</v>
      </c>
      <c r="BB519" s="15" t="s">
        <v>21</v>
      </c>
      <c r="BC519" s="15" t="s">
        <v>1065</v>
      </c>
    </row>
    <row r="520" spans="1:55" ht="76.5" hidden="1" customHeight="1">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3036</v>
      </c>
      <c r="AW520" s="19" t="s">
        <v>1040</v>
      </c>
      <c r="AX520" s="19">
        <v>211012</v>
      </c>
      <c r="AY520" s="15" t="s">
        <v>1051</v>
      </c>
      <c r="AZ520" s="19" t="s">
        <v>1134</v>
      </c>
      <c r="BA520" s="15" t="s">
        <v>142</v>
      </c>
      <c r="BB520" s="15" t="s">
        <v>21</v>
      </c>
      <c r="BC520" s="15" t="s">
        <v>1065</v>
      </c>
    </row>
    <row r="521" spans="1:55" ht="76.5" hidden="1" customHeight="1">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3036</v>
      </c>
      <c r="AW521" s="19" t="s">
        <v>1040</v>
      </c>
      <c r="AX521" s="19">
        <v>211034</v>
      </c>
      <c r="AY521" s="15" t="s">
        <v>1051</v>
      </c>
      <c r="AZ521" s="19" t="s">
        <v>1134</v>
      </c>
      <c r="BA521" s="15" t="s">
        <v>142</v>
      </c>
      <c r="BB521" s="15" t="s">
        <v>21</v>
      </c>
      <c r="BC521" s="15" t="s">
        <v>1065</v>
      </c>
    </row>
    <row r="522" spans="1:55" ht="76.5" hidden="1" customHeight="1">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3036</v>
      </c>
      <c r="AW522" s="19" t="s">
        <v>1040</v>
      </c>
      <c r="AX522" s="19">
        <v>211034</v>
      </c>
      <c r="AY522" s="15" t="s">
        <v>1051</v>
      </c>
      <c r="AZ522" s="19" t="s">
        <v>1134</v>
      </c>
      <c r="BA522" s="15" t="s">
        <v>142</v>
      </c>
      <c r="BB522" s="15" t="s">
        <v>21</v>
      </c>
      <c r="BC522" s="15" t="s">
        <v>1065</v>
      </c>
    </row>
    <row r="523" spans="1:55" ht="76.5" hidden="1" customHeight="1">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3036</v>
      </c>
      <c r="AW523" s="19" t="s">
        <v>1040</v>
      </c>
      <c r="AX523" s="19">
        <v>211012</v>
      </c>
      <c r="AY523" s="15" t="s">
        <v>1051</v>
      </c>
      <c r="AZ523" s="19" t="s">
        <v>1134</v>
      </c>
      <c r="BA523" s="15" t="s">
        <v>142</v>
      </c>
      <c r="BB523" s="15" t="s">
        <v>21</v>
      </c>
      <c r="BC523" s="15" t="s">
        <v>1065</v>
      </c>
    </row>
    <row r="524" spans="1:55" ht="76.5" hidden="1" customHeight="1">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3036</v>
      </c>
      <c r="AW524" s="19" t="s">
        <v>1040</v>
      </c>
      <c r="AX524" s="19">
        <v>211012</v>
      </c>
      <c r="AY524" s="15" t="s">
        <v>1051</v>
      </c>
      <c r="AZ524" s="19" t="s">
        <v>1134</v>
      </c>
      <c r="BA524" s="15" t="s">
        <v>142</v>
      </c>
      <c r="BB524" s="15" t="s">
        <v>21</v>
      </c>
      <c r="BC524" s="15" t="s">
        <v>1065</v>
      </c>
    </row>
    <row r="525" spans="1:55" ht="76.5" hidden="1" customHeight="1">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3036</v>
      </c>
      <c r="AW525" s="19" t="s">
        <v>1040</v>
      </c>
      <c r="AX525" s="19">
        <v>211034</v>
      </c>
      <c r="AY525" s="15" t="s">
        <v>1051</v>
      </c>
      <c r="AZ525" s="19" t="s">
        <v>1134</v>
      </c>
      <c r="BA525" s="15" t="s">
        <v>142</v>
      </c>
      <c r="BB525" s="15" t="s">
        <v>21</v>
      </c>
      <c r="BC525" s="15" t="s">
        <v>1065</v>
      </c>
    </row>
    <row r="526" spans="1:55" ht="76.5" hidden="1" customHeight="1">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3036</v>
      </c>
      <c r="AW526" s="19" t="s">
        <v>1040</v>
      </c>
      <c r="AX526" s="19">
        <v>211012</v>
      </c>
      <c r="AY526" s="15" t="s">
        <v>1051</v>
      </c>
      <c r="AZ526" s="19" t="s">
        <v>1134</v>
      </c>
      <c r="BA526" s="15" t="s">
        <v>142</v>
      </c>
      <c r="BB526" s="15" t="s">
        <v>21</v>
      </c>
      <c r="BC526" s="15" t="s">
        <v>1065</v>
      </c>
    </row>
    <row r="527" spans="1:55" ht="76.5" hidden="1" customHeight="1">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3036</v>
      </c>
      <c r="AW527" s="19" t="s">
        <v>1040</v>
      </c>
      <c r="AX527" s="19">
        <v>211034</v>
      </c>
      <c r="AY527" s="15" t="s">
        <v>1051</v>
      </c>
      <c r="AZ527" s="19" t="s">
        <v>1134</v>
      </c>
      <c r="BA527" s="15" t="s">
        <v>142</v>
      </c>
      <c r="BB527" s="15" t="s">
        <v>21</v>
      </c>
      <c r="BC527" s="15" t="s">
        <v>1065</v>
      </c>
    </row>
    <row r="528" spans="1:55" ht="76.5" hidden="1" customHeight="1">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3036</v>
      </c>
      <c r="AW528" s="19" t="s">
        <v>1040</v>
      </c>
      <c r="AX528" s="19">
        <v>211012</v>
      </c>
      <c r="AY528" s="15" t="s">
        <v>1051</v>
      </c>
      <c r="AZ528" s="19" t="s">
        <v>1134</v>
      </c>
      <c r="BA528" s="15" t="s">
        <v>142</v>
      </c>
      <c r="BB528" s="15" t="s">
        <v>21</v>
      </c>
      <c r="BC528" s="15" t="s">
        <v>1065</v>
      </c>
    </row>
    <row r="529" spans="1:55" ht="76.5" hidden="1" customHeight="1">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3036</v>
      </c>
      <c r="AW529" s="19" t="s">
        <v>1040</v>
      </c>
      <c r="AX529" s="19">
        <v>211012</v>
      </c>
      <c r="AY529" s="15" t="s">
        <v>1051</v>
      </c>
      <c r="AZ529" s="19" t="s">
        <v>1134</v>
      </c>
      <c r="BA529" s="15" t="s">
        <v>142</v>
      </c>
      <c r="BB529" s="15" t="s">
        <v>21</v>
      </c>
      <c r="BC529" s="15" t="s">
        <v>1065</v>
      </c>
    </row>
    <row r="530" spans="1:55" ht="76.5" hidden="1" customHeight="1">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3036</v>
      </c>
      <c r="AW530" s="19" t="s">
        <v>1040</v>
      </c>
      <c r="AX530" s="19">
        <v>193031</v>
      </c>
      <c r="AY530" s="15" t="s">
        <v>99</v>
      </c>
      <c r="AZ530" s="19" t="s">
        <v>1055</v>
      </c>
      <c r="BA530" s="15" t="s">
        <v>61</v>
      </c>
      <c r="BB530" s="15" t="s">
        <v>21</v>
      </c>
      <c r="BC530" s="15" t="s">
        <v>1065</v>
      </c>
    </row>
    <row r="531" spans="1:55" ht="76.5" hidden="1" customHeight="1">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3036</v>
      </c>
      <c r="AW531" s="19" t="s">
        <v>1040</v>
      </c>
      <c r="AX531" s="19">
        <v>193031</v>
      </c>
      <c r="AY531" s="15" t="s">
        <v>99</v>
      </c>
      <c r="AZ531" s="19" t="s">
        <v>1055</v>
      </c>
      <c r="BA531" s="15" t="s">
        <v>61</v>
      </c>
      <c r="BB531" s="15" t="s">
        <v>21</v>
      </c>
      <c r="BC531" s="15" t="s">
        <v>1065</v>
      </c>
    </row>
    <row r="532" spans="1:55" ht="76.5" hidden="1" customHeight="1">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3036</v>
      </c>
      <c r="AW532" s="19" t="s">
        <v>1225</v>
      </c>
      <c r="AX532" s="19" t="s">
        <v>1040</v>
      </c>
      <c r="AY532" s="15"/>
      <c r="AZ532" s="19" t="s">
        <v>1064</v>
      </c>
      <c r="BA532" s="15" t="s">
        <v>9</v>
      </c>
      <c r="BB532" s="15" t="s">
        <v>21</v>
      </c>
      <c r="BC532" s="15" t="s">
        <v>1065</v>
      </c>
    </row>
    <row r="533" spans="1:55" ht="76.5" hidden="1" customHeight="1">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3036</v>
      </c>
      <c r="AW533" s="19" t="s">
        <v>1225</v>
      </c>
      <c r="AX533" s="19" t="s">
        <v>1040</v>
      </c>
      <c r="AY533" s="15"/>
      <c r="AZ533" s="19" t="s">
        <v>1064</v>
      </c>
      <c r="BA533" s="15" t="s">
        <v>9</v>
      </c>
      <c r="BB533" s="15" t="s">
        <v>21</v>
      </c>
      <c r="BC533" s="15" t="s">
        <v>1065</v>
      </c>
    </row>
    <row r="534" spans="1:55" ht="76.5" hidden="1" customHeight="1">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3036</v>
      </c>
      <c r="AW534" s="19" t="s">
        <v>1225</v>
      </c>
      <c r="AX534" s="19" t="s">
        <v>1040</v>
      </c>
      <c r="AY534" s="15"/>
      <c r="AZ534" s="19" t="s">
        <v>1064</v>
      </c>
      <c r="BA534" s="15" t="s">
        <v>9</v>
      </c>
      <c r="BB534" s="15" t="s">
        <v>14</v>
      </c>
      <c r="BC534" s="15" t="s">
        <v>1065</v>
      </c>
    </row>
    <row r="535" spans="1:55" ht="76.5" hidden="1" customHeight="1">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3036</v>
      </c>
      <c r="AW535" s="19" t="s">
        <v>1040</v>
      </c>
      <c r="AX535" s="19">
        <v>211034</v>
      </c>
      <c r="AY535" s="15" t="s">
        <v>1051</v>
      </c>
      <c r="AZ535" s="19" t="s">
        <v>1134</v>
      </c>
      <c r="BA535" s="15" t="s">
        <v>142</v>
      </c>
      <c r="BB535" s="15" t="s">
        <v>21</v>
      </c>
      <c r="BC535" s="15" t="s">
        <v>1065</v>
      </c>
    </row>
    <row r="536" spans="1:55" ht="76.5" hidden="1" customHeight="1">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3036</v>
      </c>
      <c r="AW536" s="19" t="s">
        <v>1040</v>
      </c>
      <c r="AX536" s="19">
        <v>211012</v>
      </c>
      <c r="AY536" s="15" t="s">
        <v>1051</v>
      </c>
      <c r="AZ536" s="19" t="s">
        <v>1134</v>
      </c>
      <c r="BA536" s="15" t="s">
        <v>142</v>
      </c>
      <c r="BB536" s="15" t="s">
        <v>21</v>
      </c>
      <c r="BC536" s="15" t="s">
        <v>1065</v>
      </c>
    </row>
    <row r="537" spans="1:55" ht="76.5" hidden="1" customHeight="1">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3036</v>
      </c>
      <c r="AW537" s="19" t="s">
        <v>1040</v>
      </c>
      <c r="AX537" s="19">
        <v>211012</v>
      </c>
      <c r="AY537" s="15" t="s">
        <v>1051</v>
      </c>
      <c r="AZ537" s="19" t="s">
        <v>1134</v>
      </c>
      <c r="BA537" s="15" t="s">
        <v>142</v>
      </c>
      <c r="BB537" s="15" t="s">
        <v>21</v>
      </c>
      <c r="BC537" s="15" t="s">
        <v>1065</v>
      </c>
    </row>
    <row r="538" spans="1:55" ht="76.5" hidden="1" customHeight="1">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3036</v>
      </c>
      <c r="AW538" s="19" t="s">
        <v>1040</v>
      </c>
      <c r="AX538" s="19">
        <v>211012</v>
      </c>
      <c r="AY538" s="15" t="s">
        <v>1051</v>
      </c>
      <c r="AZ538" s="19" t="s">
        <v>1134</v>
      </c>
      <c r="BA538" s="15" t="s">
        <v>142</v>
      </c>
      <c r="BB538" s="15" t="s">
        <v>21</v>
      </c>
      <c r="BC538" s="15" t="s">
        <v>1065</v>
      </c>
    </row>
    <row r="539" spans="1:55" ht="76.5" hidden="1" customHeight="1">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3184</v>
      </c>
      <c r="AW539" s="19" t="s">
        <v>1040</v>
      </c>
      <c r="AX539" s="19">
        <v>211034</v>
      </c>
      <c r="AY539" s="15" t="s">
        <v>1051</v>
      </c>
      <c r="AZ539" s="19" t="s">
        <v>1134</v>
      </c>
      <c r="BA539" s="15" t="s">
        <v>142</v>
      </c>
      <c r="BB539" s="15" t="s">
        <v>21</v>
      </c>
      <c r="BC539" s="15" t="s">
        <v>3015</v>
      </c>
    </row>
    <row r="540" spans="1:55" ht="76.5" hidden="1" customHeight="1">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3036</v>
      </c>
      <c r="AW540" s="19" t="s">
        <v>1040</v>
      </c>
      <c r="AX540" s="19">
        <v>211012</v>
      </c>
      <c r="AY540" s="15" t="s">
        <v>1051</v>
      </c>
      <c r="AZ540" s="19" t="s">
        <v>1134</v>
      </c>
      <c r="BA540" s="15" t="s">
        <v>142</v>
      </c>
      <c r="BB540" s="15" t="s">
        <v>21</v>
      </c>
      <c r="BC540" s="15" t="s">
        <v>1065</v>
      </c>
    </row>
    <row r="541" spans="1:55" ht="76.5" hidden="1" customHeight="1">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3036</v>
      </c>
      <c r="AW541" s="19" t="s">
        <v>1040</v>
      </c>
      <c r="AX541" s="19">
        <v>211034</v>
      </c>
      <c r="AY541" s="15" t="s">
        <v>1051</v>
      </c>
      <c r="AZ541" s="19" t="s">
        <v>1134</v>
      </c>
      <c r="BA541" s="15" t="s">
        <v>142</v>
      </c>
      <c r="BB541" s="15" t="s">
        <v>21</v>
      </c>
      <c r="BC541" s="15" t="s">
        <v>1065</v>
      </c>
    </row>
    <row r="542" spans="1:55" ht="76.5" hidden="1" customHeight="1">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3036</v>
      </c>
      <c r="AW542" s="19" t="s">
        <v>1040</v>
      </c>
      <c r="AX542" s="19">
        <v>211034</v>
      </c>
      <c r="AY542" s="15" t="s">
        <v>1051</v>
      </c>
      <c r="AZ542" s="19" t="s">
        <v>1134</v>
      </c>
      <c r="BA542" s="15" t="s">
        <v>142</v>
      </c>
      <c r="BB542" s="15" t="s">
        <v>21</v>
      </c>
      <c r="BC542" s="15" t="s">
        <v>1065</v>
      </c>
    </row>
    <row r="543" spans="1:55" ht="76.5" hidden="1" customHeight="1">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3036</v>
      </c>
      <c r="AW543" s="19" t="s">
        <v>1040</v>
      </c>
      <c r="AX543" s="19">
        <v>211012</v>
      </c>
      <c r="AY543" s="15" t="s">
        <v>1051</v>
      </c>
      <c r="AZ543" s="19" t="s">
        <v>1134</v>
      </c>
      <c r="BA543" s="15" t="s">
        <v>142</v>
      </c>
      <c r="BB543" s="15" t="s">
        <v>21</v>
      </c>
      <c r="BC543" s="15" t="s">
        <v>1065</v>
      </c>
    </row>
    <row r="544" spans="1:55" ht="76.5" hidden="1" customHeight="1">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3036</v>
      </c>
      <c r="AW544" s="19" t="s">
        <v>1040</v>
      </c>
      <c r="AX544" s="19">
        <v>211034</v>
      </c>
      <c r="AY544" s="15" t="s">
        <v>1051</v>
      </c>
      <c r="AZ544" s="19" t="s">
        <v>1134</v>
      </c>
      <c r="BA544" s="15" t="s">
        <v>142</v>
      </c>
      <c r="BB544" s="15" t="s">
        <v>21</v>
      </c>
      <c r="BC544" s="15" t="s">
        <v>1065</v>
      </c>
    </row>
    <row r="545" spans="1:55" ht="76.5" hidden="1" customHeight="1">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3036</v>
      </c>
      <c r="AW545" s="19" t="s">
        <v>1040</v>
      </c>
      <c r="AX545" s="19">
        <v>211012</v>
      </c>
      <c r="AY545" s="15" t="s">
        <v>1051</v>
      </c>
      <c r="AZ545" s="19" t="s">
        <v>1134</v>
      </c>
      <c r="BA545" s="15" t="s">
        <v>142</v>
      </c>
      <c r="BB545" s="15" t="s">
        <v>21</v>
      </c>
      <c r="BC545" s="15" t="s">
        <v>1065</v>
      </c>
    </row>
    <row r="546" spans="1:55" ht="76.5" hidden="1" customHeight="1">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3036</v>
      </c>
      <c r="AW546" s="19" t="s">
        <v>1040</v>
      </c>
      <c r="AX546" s="19">
        <v>211034</v>
      </c>
      <c r="AY546" s="15" t="s">
        <v>1051</v>
      </c>
      <c r="AZ546" s="19" t="s">
        <v>1134</v>
      </c>
      <c r="BA546" s="15" t="s">
        <v>142</v>
      </c>
      <c r="BB546" s="15" t="s">
        <v>21</v>
      </c>
      <c r="BC546" s="15" t="s">
        <v>1065</v>
      </c>
    </row>
    <row r="547" spans="1:55" ht="76.5" hidden="1" customHeight="1">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3036</v>
      </c>
      <c r="AW547" s="19" t="s">
        <v>1040</v>
      </c>
      <c r="AX547" s="19">
        <v>211012</v>
      </c>
      <c r="AY547" s="15" t="s">
        <v>1051</v>
      </c>
      <c r="AZ547" s="19" t="s">
        <v>1134</v>
      </c>
      <c r="BA547" s="15" t="s">
        <v>142</v>
      </c>
      <c r="BB547" s="15" t="s">
        <v>21</v>
      </c>
      <c r="BC547" s="15" t="s">
        <v>1065</v>
      </c>
    </row>
    <row r="548" spans="1:55" ht="76.5" hidden="1" customHeight="1">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3036</v>
      </c>
      <c r="AW548" s="19" t="s">
        <v>1040</v>
      </c>
      <c r="AX548" s="19">
        <v>211034</v>
      </c>
      <c r="AY548" s="15" t="s">
        <v>1051</v>
      </c>
      <c r="AZ548" s="19" t="s">
        <v>1134</v>
      </c>
      <c r="BA548" s="15" t="s">
        <v>142</v>
      </c>
      <c r="BB548" s="15" t="s">
        <v>21</v>
      </c>
      <c r="BC548" s="15" t="s">
        <v>1065</v>
      </c>
    </row>
    <row r="549" spans="1:55" ht="76.5" hidden="1" customHeight="1">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3036</v>
      </c>
      <c r="AW549" s="19" t="s">
        <v>1040</v>
      </c>
      <c r="AX549" s="19">
        <v>211034</v>
      </c>
      <c r="AY549" s="15" t="s">
        <v>1051</v>
      </c>
      <c r="AZ549" s="19" t="s">
        <v>1134</v>
      </c>
      <c r="BA549" s="15" t="s">
        <v>142</v>
      </c>
      <c r="BB549" s="15" t="s">
        <v>21</v>
      </c>
      <c r="BC549" s="15" t="s">
        <v>1065</v>
      </c>
    </row>
    <row r="550" spans="1:55" ht="76.5" hidden="1" customHeight="1">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3036</v>
      </c>
      <c r="AW550" s="19" t="s">
        <v>1040</v>
      </c>
      <c r="AX550" s="19">
        <v>211012</v>
      </c>
      <c r="AY550" s="15" t="s">
        <v>1051</v>
      </c>
      <c r="AZ550" s="19" t="s">
        <v>1134</v>
      </c>
      <c r="BA550" s="15" t="s">
        <v>142</v>
      </c>
      <c r="BB550" s="15" t="s">
        <v>21</v>
      </c>
      <c r="BC550" s="15" t="s">
        <v>1065</v>
      </c>
    </row>
    <row r="551" spans="1:55" ht="76.5" hidden="1" customHeight="1">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3036</v>
      </c>
      <c r="AW551" s="19" t="s">
        <v>1225</v>
      </c>
      <c r="AX551" s="19" t="s">
        <v>1040</v>
      </c>
      <c r="AY551" s="15"/>
      <c r="AZ551" s="19" t="s">
        <v>1064</v>
      </c>
      <c r="BA551" s="15" t="s">
        <v>9</v>
      </c>
      <c r="BB551" s="15" t="s">
        <v>14</v>
      </c>
      <c r="BC551" s="15" t="s">
        <v>1065</v>
      </c>
    </row>
    <row r="552" spans="1:55" ht="76.5" hidden="1" customHeight="1">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3036</v>
      </c>
      <c r="AW552" s="19">
        <v>2052512</v>
      </c>
      <c r="AX552" s="19">
        <v>194073</v>
      </c>
      <c r="AY552" s="15" t="s">
        <v>2175</v>
      </c>
      <c r="AZ552" s="19" t="s">
        <v>1055</v>
      </c>
      <c r="BA552" s="15" t="s">
        <v>3172</v>
      </c>
      <c r="BB552" s="15" t="s">
        <v>21</v>
      </c>
      <c r="BC552" s="15" t="s">
        <v>1065</v>
      </c>
    </row>
    <row r="553" spans="1:55" ht="76.5" hidden="1" customHeight="1">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3036</v>
      </c>
      <c r="AW553" s="19" t="s">
        <v>1225</v>
      </c>
      <c r="AX553" s="19" t="s">
        <v>1040</v>
      </c>
      <c r="AY553" s="15"/>
      <c r="AZ553" s="19" t="s">
        <v>1064</v>
      </c>
      <c r="BA553" s="15" t="s">
        <v>9</v>
      </c>
      <c r="BB553" s="15" t="s">
        <v>21</v>
      </c>
      <c r="BC553" s="15" t="s">
        <v>1065</v>
      </c>
    </row>
    <row r="554" spans="1:55" ht="76.5" hidden="1" customHeight="1">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3036</v>
      </c>
      <c r="AW554" s="19" t="s">
        <v>1225</v>
      </c>
      <c r="AX554" s="19">
        <v>212015</v>
      </c>
      <c r="AY554" s="15" t="s">
        <v>139</v>
      </c>
      <c r="AZ554" s="19" t="s">
        <v>1055</v>
      </c>
      <c r="BA554" s="15" t="s">
        <v>9</v>
      </c>
      <c r="BB554" s="15" t="s">
        <v>14</v>
      </c>
      <c r="BC554" s="15" t="s">
        <v>1065</v>
      </c>
    </row>
    <row r="555" spans="1:55" ht="76.5" hidden="1" customHeight="1">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3253</v>
      </c>
      <c r="AW555" s="19">
        <v>2160563</v>
      </c>
      <c r="AX555" s="19">
        <v>212080</v>
      </c>
      <c r="AY555" s="15" t="s">
        <v>1316</v>
      </c>
      <c r="AZ555" s="19" t="s">
        <v>1055</v>
      </c>
      <c r="BA555" s="15" t="s">
        <v>9</v>
      </c>
      <c r="BB555" s="15" t="s">
        <v>14</v>
      </c>
      <c r="BC555" s="15" t="s">
        <v>1065</v>
      </c>
    </row>
    <row r="556" spans="1:55" ht="76.5" hidden="1" customHeight="1">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3036</v>
      </c>
      <c r="AW556" s="19" t="s">
        <v>1040</v>
      </c>
      <c r="AX556" s="19" t="s">
        <v>1046</v>
      </c>
      <c r="AY556" s="15"/>
      <c r="AZ556" s="19" t="s">
        <v>1041</v>
      </c>
      <c r="BA556" s="15" t="s">
        <v>142</v>
      </c>
      <c r="BB556" s="15" t="s">
        <v>21</v>
      </c>
      <c r="BC556" s="15" t="s">
        <v>1065</v>
      </c>
    </row>
    <row r="557" spans="1:55" ht="76.5" hidden="1" customHeight="1">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2983</v>
      </c>
      <c r="AP557" s="78">
        <v>92</v>
      </c>
      <c r="AQ557" s="79" t="s">
        <v>1036</v>
      </c>
      <c r="AR557" s="76">
        <v>136494390</v>
      </c>
      <c r="AS557" s="76">
        <v>120292196</v>
      </c>
      <c r="AT557" s="76">
        <f t="shared" si="38"/>
        <v>2787749</v>
      </c>
      <c r="AU557" s="77">
        <f t="shared" si="38"/>
        <v>0</v>
      </c>
      <c r="AV557" s="75" t="s">
        <v>3036</v>
      </c>
      <c r="AW557" s="19">
        <v>2080302</v>
      </c>
      <c r="AX557" s="19">
        <v>196028</v>
      </c>
      <c r="AY557" s="15" t="s">
        <v>1125</v>
      </c>
      <c r="AZ557" s="19" t="s">
        <v>1055</v>
      </c>
      <c r="BA557" s="15" t="s">
        <v>9</v>
      </c>
      <c r="BB557" s="15" t="s">
        <v>14</v>
      </c>
      <c r="BC557" s="15" t="s">
        <v>1065</v>
      </c>
    </row>
    <row r="558" spans="1:55" ht="76.5" hidden="1" customHeight="1">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3036</v>
      </c>
      <c r="AW558" s="19" t="s">
        <v>1225</v>
      </c>
      <c r="AX558" s="19">
        <v>200916</v>
      </c>
      <c r="AY558" s="15" t="s">
        <v>2198</v>
      </c>
      <c r="AZ558" s="19" t="s">
        <v>1055</v>
      </c>
      <c r="BA558" s="15" t="s">
        <v>3176</v>
      </c>
      <c r="BB558" s="15" t="s">
        <v>7</v>
      </c>
      <c r="BC558" s="15" t="s">
        <v>1065</v>
      </c>
    </row>
    <row r="559" spans="1:55" ht="76.5" hidden="1" customHeight="1">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3036</v>
      </c>
      <c r="AW559" s="19" t="s">
        <v>1040</v>
      </c>
      <c r="AX559" s="19">
        <v>211012</v>
      </c>
      <c r="AY559" s="15" t="s">
        <v>1051</v>
      </c>
      <c r="AZ559" s="19" t="s">
        <v>1134</v>
      </c>
      <c r="BA559" s="15" t="s">
        <v>142</v>
      </c>
      <c r="BB559" s="15" t="s">
        <v>21</v>
      </c>
      <c r="BC559" s="15" t="s">
        <v>1065</v>
      </c>
    </row>
    <row r="560" spans="1:55" ht="76.5" hidden="1" customHeight="1">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3036</v>
      </c>
      <c r="AW560" s="19" t="s">
        <v>1040</v>
      </c>
      <c r="AX560" s="15">
        <v>212019</v>
      </c>
      <c r="AY560" s="15" t="s">
        <v>1051</v>
      </c>
      <c r="AZ560" s="19" t="s">
        <v>1134</v>
      </c>
      <c r="BA560" s="15" t="s">
        <v>142</v>
      </c>
      <c r="BB560" s="15" t="s">
        <v>21</v>
      </c>
      <c r="BC560" s="15" t="s">
        <v>1065</v>
      </c>
    </row>
    <row r="561" spans="1:55" ht="76.5" hidden="1" customHeight="1">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3036</v>
      </c>
      <c r="AW561" s="19" t="s">
        <v>1040</v>
      </c>
      <c r="AX561" s="19">
        <v>211034</v>
      </c>
      <c r="AY561" s="15" t="s">
        <v>1051</v>
      </c>
      <c r="AZ561" s="19" t="s">
        <v>1134</v>
      </c>
      <c r="BA561" s="15" t="s">
        <v>142</v>
      </c>
      <c r="BB561" s="15" t="s">
        <v>21</v>
      </c>
      <c r="BC561" s="15" t="s">
        <v>1065</v>
      </c>
    </row>
    <row r="562" spans="1:55" ht="76.5" hidden="1" customHeight="1">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3036</v>
      </c>
      <c r="AW562" s="57" t="s">
        <v>1040</v>
      </c>
      <c r="AX562" s="57">
        <v>212019</v>
      </c>
      <c r="AY562" s="57" t="s">
        <v>1051</v>
      </c>
      <c r="AZ562" s="57" t="s">
        <v>1052</v>
      </c>
      <c r="BA562" s="57" t="s">
        <v>142</v>
      </c>
      <c r="BB562" s="57" t="s">
        <v>21</v>
      </c>
      <c r="BC562" s="57" t="s">
        <v>1065</v>
      </c>
    </row>
    <row r="563" spans="1:55" ht="76.5" hidden="1" customHeight="1">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3036</v>
      </c>
      <c r="AW563" s="15">
        <v>2091675</v>
      </c>
      <c r="AX563" s="15">
        <v>200843</v>
      </c>
      <c r="AY563" s="15"/>
      <c r="AZ563" s="80" t="s">
        <v>1055</v>
      </c>
      <c r="BA563" s="15" t="s">
        <v>10</v>
      </c>
      <c r="BB563" s="15" t="s">
        <v>21</v>
      </c>
      <c r="BC563" s="15" t="s">
        <v>1065</v>
      </c>
    </row>
    <row r="564" spans="1:55" ht="76.5" hidden="1" customHeight="1">
      <c r="A564" s="95">
        <v>1115229</v>
      </c>
      <c r="B564" s="15" t="s">
        <v>3083</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3036</v>
      </c>
      <c r="AW564" s="19" t="s">
        <v>1225</v>
      </c>
      <c r="AX564" s="19" t="s">
        <v>1040</v>
      </c>
      <c r="AY564" s="15"/>
      <c r="AZ564" s="19" t="s">
        <v>1064</v>
      </c>
      <c r="BA564" s="15" t="s">
        <v>9</v>
      </c>
      <c r="BB564" s="15" t="s">
        <v>5</v>
      </c>
      <c r="BC564" s="57" t="s">
        <v>1065</v>
      </c>
    </row>
    <row r="565" spans="1:55" ht="76.5" hidden="1" customHeight="1">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3036</v>
      </c>
      <c r="AW565" s="19" t="s">
        <v>1040</v>
      </c>
      <c r="AX565" s="19">
        <v>193031</v>
      </c>
      <c r="AY565" s="15" t="s">
        <v>99</v>
      </c>
      <c r="AZ565" s="19" t="s">
        <v>1055</v>
      </c>
      <c r="BA565" s="15" t="s">
        <v>61</v>
      </c>
      <c r="BB565" s="15" t="s">
        <v>21</v>
      </c>
      <c r="BC565" s="15" t="s">
        <v>1065</v>
      </c>
    </row>
    <row r="566" spans="1:55" ht="76.5" hidden="1" customHeight="1">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3036</v>
      </c>
      <c r="AW566" s="19" t="s">
        <v>1046</v>
      </c>
      <c r="AX566" s="19">
        <v>200834</v>
      </c>
      <c r="AY566" s="15" t="s">
        <v>1674</v>
      </c>
      <c r="AZ566" s="19" t="s">
        <v>1055</v>
      </c>
      <c r="BA566" s="15" t="s">
        <v>61</v>
      </c>
      <c r="BB566" s="15" t="s">
        <v>21</v>
      </c>
      <c r="BC566" s="15" t="s">
        <v>1065</v>
      </c>
    </row>
    <row r="567" spans="1:55" ht="76.5" hidden="1" customHeight="1">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3036</v>
      </c>
      <c r="AW567" s="19" t="s">
        <v>1040</v>
      </c>
      <c r="AX567" s="19">
        <v>211012</v>
      </c>
      <c r="AY567" s="15" t="s">
        <v>1051</v>
      </c>
      <c r="AZ567" s="19" t="s">
        <v>1134</v>
      </c>
      <c r="BA567" s="15" t="s">
        <v>142</v>
      </c>
      <c r="BB567" s="15" t="s">
        <v>21</v>
      </c>
      <c r="BC567" s="15" t="s">
        <v>1065</v>
      </c>
    </row>
    <row r="568" spans="1:55" ht="76.5" hidden="1" customHeight="1">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3036</v>
      </c>
      <c r="AW568" s="19" t="s">
        <v>1040</v>
      </c>
      <c r="AX568" s="19">
        <v>211034</v>
      </c>
      <c r="AY568" s="15" t="s">
        <v>1051</v>
      </c>
      <c r="AZ568" s="19" t="s">
        <v>1134</v>
      </c>
      <c r="BA568" s="15" t="s">
        <v>142</v>
      </c>
      <c r="BB568" s="15" t="s">
        <v>21</v>
      </c>
      <c r="BC568" s="15" t="s">
        <v>1065</v>
      </c>
    </row>
    <row r="569" spans="1:55" ht="76.5" hidden="1" customHeight="1">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3036</v>
      </c>
      <c r="AW569" s="19" t="s">
        <v>1040</v>
      </c>
      <c r="AX569" s="19">
        <v>211034</v>
      </c>
      <c r="AY569" s="15" t="s">
        <v>1051</v>
      </c>
      <c r="AZ569" s="19" t="s">
        <v>1134</v>
      </c>
      <c r="BA569" s="15" t="s">
        <v>142</v>
      </c>
      <c r="BB569" s="15" t="s">
        <v>21</v>
      </c>
      <c r="BC569" s="15" t="s">
        <v>1065</v>
      </c>
    </row>
    <row r="570" spans="1:55" ht="76.5" hidden="1" customHeight="1">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3036</v>
      </c>
      <c r="AW570" s="19" t="s">
        <v>1040</v>
      </c>
      <c r="AX570" s="19">
        <v>211034</v>
      </c>
      <c r="AY570" s="15" t="s">
        <v>1051</v>
      </c>
      <c r="AZ570" s="19" t="s">
        <v>1134</v>
      </c>
      <c r="BA570" s="15" t="s">
        <v>142</v>
      </c>
      <c r="BB570" s="15" t="s">
        <v>21</v>
      </c>
      <c r="BC570" s="15" t="s">
        <v>1065</v>
      </c>
    </row>
    <row r="571" spans="1:55" ht="76.5" hidden="1" customHeight="1">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3036</v>
      </c>
      <c r="AW571" s="19" t="s">
        <v>1040</v>
      </c>
      <c r="AX571" s="19">
        <v>211012</v>
      </c>
      <c r="AY571" s="15" t="s">
        <v>1051</v>
      </c>
      <c r="AZ571" s="19" t="s">
        <v>1134</v>
      </c>
      <c r="BA571" s="15" t="s">
        <v>142</v>
      </c>
      <c r="BB571" s="15" t="s">
        <v>21</v>
      </c>
      <c r="BC571" s="15" t="s">
        <v>1065</v>
      </c>
    </row>
    <row r="572" spans="1:55" ht="76.5" hidden="1" customHeight="1">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3036</v>
      </c>
      <c r="AW572" s="19" t="s">
        <v>1040</v>
      </c>
      <c r="AX572" s="19">
        <v>211012</v>
      </c>
      <c r="AY572" s="15" t="s">
        <v>1051</v>
      </c>
      <c r="AZ572" s="19" t="s">
        <v>1134</v>
      </c>
      <c r="BA572" s="15" t="s">
        <v>142</v>
      </c>
      <c r="BB572" s="15" t="s">
        <v>21</v>
      </c>
      <c r="BC572" s="15" t="s">
        <v>1065</v>
      </c>
    </row>
    <row r="573" spans="1:55" ht="76.5" hidden="1" customHeight="1">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3036</v>
      </c>
      <c r="AW573" s="19" t="s">
        <v>1040</v>
      </c>
      <c r="AX573" s="19">
        <v>211012</v>
      </c>
      <c r="AY573" s="15" t="s">
        <v>1051</v>
      </c>
      <c r="AZ573" s="19" t="s">
        <v>1134</v>
      </c>
      <c r="BA573" s="15" t="s">
        <v>142</v>
      </c>
      <c r="BB573" s="15" t="s">
        <v>21</v>
      </c>
      <c r="BC573" s="15" t="s">
        <v>1065</v>
      </c>
    </row>
    <row r="574" spans="1:55" ht="76.5" hidden="1" customHeight="1">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3036</v>
      </c>
      <c r="AW574" s="19" t="s">
        <v>1040</v>
      </c>
      <c r="AX574" s="19">
        <v>211012</v>
      </c>
      <c r="AY574" s="15" t="s">
        <v>1051</v>
      </c>
      <c r="AZ574" s="19" t="s">
        <v>1134</v>
      </c>
      <c r="BA574" s="15" t="s">
        <v>142</v>
      </c>
      <c r="BB574" s="15" t="s">
        <v>21</v>
      </c>
      <c r="BC574" s="15" t="s">
        <v>1065</v>
      </c>
    </row>
    <row r="575" spans="1:55" ht="76.5" hidden="1" customHeight="1">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3036</v>
      </c>
      <c r="AW575" s="19" t="s">
        <v>1040</v>
      </c>
      <c r="AX575" s="19">
        <v>211034</v>
      </c>
      <c r="AY575" s="15" t="s">
        <v>1051</v>
      </c>
      <c r="AZ575" s="19" t="s">
        <v>1134</v>
      </c>
      <c r="BA575" s="15" t="s">
        <v>142</v>
      </c>
      <c r="BB575" s="15" t="s">
        <v>21</v>
      </c>
      <c r="BC575" s="15" t="s">
        <v>1065</v>
      </c>
    </row>
    <row r="576" spans="1:55" ht="76.5" hidden="1" customHeight="1">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3036</v>
      </c>
      <c r="AW576" s="19" t="s">
        <v>1040</v>
      </c>
      <c r="AX576" s="19">
        <v>211034</v>
      </c>
      <c r="AY576" s="15" t="s">
        <v>1051</v>
      </c>
      <c r="AZ576" s="19" t="s">
        <v>1134</v>
      </c>
      <c r="BA576" s="15" t="s">
        <v>142</v>
      </c>
      <c r="BB576" s="15" t="s">
        <v>21</v>
      </c>
      <c r="BC576" s="15" t="s">
        <v>1065</v>
      </c>
    </row>
    <row r="577" spans="1:55" ht="76.5" hidden="1" customHeight="1">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3036</v>
      </c>
      <c r="AW577" s="19" t="s">
        <v>1040</v>
      </c>
      <c r="AX577" s="19">
        <v>211012</v>
      </c>
      <c r="AY577" s="15" t="s">
        <v>1051</v>
      </c>
      <c r="AZ577" s="19" t="s">
        <v>1134</v>
      </c>
      <c r="BA577" s="15" t="s">
        <v>142</v>
      </c>
      <c r="BB577" s="15" t="s">
        <v>21</v>
      </c>
      <c r="BC577" s="15" t="s">
        <v>1065</v>
      </c>
    </row>
    <row r="578" spans="1:55" ht="76.5" hidden="1" customHeight="1">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3036</v>
      </c>
      <c r="AW578" s="19" t="s">
        <v>1040</v>
      </c>
      <c r="AX578" s="19">
        <v>211034</v>
      </c>
      <c r="AY578" s="15" t="s">
        <v>1051</v>
      </c>
      <c r="AZ578" s="19" t="s">
        <v>1134</v>
      </c>
      <c r="BA578" s="15" t="s">
        <v>142</v>
      </c>
      <c r="BB578" s="15" t="s">
        <v>21</v>
      </c>
      <c r="BC578" s="15" t="s">
        <v>1065</v>
      </c>
    </row>
    <row r="579" spans="1:55" ht="76.5" hidden="1" customHeight="1">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3036</v>
      </c>
      <c r="AW579" s="19" t="s">
        <v>1040</v>
      </c>
      <c r="AX579" s="19">
        <v>211034</v>
      </c>
      <c r="AY579" s="15" t="s">
        <v>1051</v>
      </c>
      <c r="AZ579" s="19" t="s">
        <v>1134</v>
      </c>
      <c r="BA579" s="15" t="s">
        <v>142</v>
      </c>
      <c r="BB579" s="15" t="s">
        <v>21</v>
      </c>
      <c r="BC579" s="15" t="s">
        <v>1065</v>
      </c>
    </row>
    <row r="580" spans="1:55" ht="76.5" hidden="1" customHeight="1">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3036</v>
      </c>
      <c r="AW580" s="19" t="s">
        <v>1040</v>
      </c>
      <c r="AX580" s="19" t="s">
        <v>1040</v>
      </c>
      <c r="AY580" s="15"/>
      <c r="AZ580" s="19" t="s">
        <v>1064</v>
      </c>
      <c r="BA580" s="15" t="s">
        <v>9</v>
      </c>
      <c r="BB580" s="15" t="s">
        <v>21</v>
      </c>
      <c r="BC580" s="15" t="s">
        <v>1065</v>
      </c>
    </row>
    <row r="581" spans="1:55" ht="76.5" hidden="1" customHeight="1">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3036</v>
      </c>
      <c r="AW581" s="19" t="s">
        <v>1225</v>
      </c>
      <c r="AX581" s="19" t="s">
        <v>1040</v>
      </c>
      <c r="AY581" s="15"/>
      <c r="AZ581" s="19" t="s">
        <v>1064</v>
      </c>
      <c r="BA581" s="15" t="s">
        <v>9</v>
      </c>
      <c r="BB581" s="15" t="s">
        <v>21</v>
      </c>
      <c r="BC581" s="15" t="s">
        <v>1065</v>
      </c>
    </row>
    <row r="582" spans="1:55" ht="76.5" hidden="1" customHeight="1">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3036</v>
      </c>
      <c r="AW582" s="19" t="s">
        <v>1225</v>
      </c>
      <c r="AX582" s="19" t="s">
        <v>1040</v>
      </c>
      <c r="AY582" s="15"/>
      <c r="AZ582" s="19" t="s">
        <v>1064</v>
      </c>
      <c r="BA582" s="15" t="s">
        <v>9</v>
      </c>
      <c r="BB582" s="15" t="s">
        <v>21</v>
      </c>
      <c r="BC582" s="15" t="s">
        <v>1065</v>
      </c>
    </row>
    <row r="583" spans="1:55" ht="76.5" hidden="1" customHeight="1">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3036</v>
      </c>
      <c r="AW583" s="19" t="s">
        <v>1040</v>
      </c>
      <c r="AX583" s="19">
        <v>211034</v>
      </c>
      <c r="AY583" s="15" t="s">
        <v>1051</v>
      </c>
      <c r="AZ583" s="19" t="s">
        <v>1134</v>
      </c>
      <c r="BA583" s="15" t="s">
        <v>142</v>
      </c>
      <c r="BB583" s="15" t="s">
        <v>21</v>
      </c>
      <c r="BC583" s="15" t="s">
        <v>1065</v>
      </c>
    </row>
    <row r="584" spans="1:55" ht="76.5" hidden="1" customHeight="1">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3036</v>
      </c>
      <c r="AW584" s="19" t="s">
        <v>1040</v>
      </c>
      <c r="AX584" s="19">
        <v>211034</v>
      </c>
      <c r="AY584" s="15" t="s">
        <v>1051</v>
      </c>
      <c r="AZ584" s="19" t="s">
        <v>1134</v>
      </c>
      <c r="BA584" s="15" t="s">
        <v>142</v>
      </c>
      <c r="BB584" s="15" t="s">
        <v>21</v>
      </c>
      <c r="BC584" s="15" t="s">
        <v>1065</v>
      </c>
    </row>
    <row r="585" spans="1:55" ht="76.5" hidden="1" customHeight="1">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3036</v>
      </c>
      <c r="AW585" s="19" t="s">
        <v>1040</v>
      </c>
      <c r="AX585" s="19">
        <v>211012</v>
      </c>
      <c r="AY585" s="15" t="s">
        <v>1051</v>
      </c>
      <c r="AZ585" s="19" t="s">
        <v>1134</v>
      </c>
      <c r="BA585" s="15" t="s">
        <v>142</v>
      </c>
      <c r="BB585" s="15" t="s">
        <v>21</v>
      </c>
      <c r="BC585" s="15" t="s">
        <v>1065</v>
      </c>
    </row>
    <row r="586" spans="1:55" ht="76.5" hidden="1" customHeight="1">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3036</v>
      </c>
      <c r="AW586" s="15" t="s">
        <v>1040</v>
      </c>
      <c r="AX586" s="15" t="s">
        <v>1040</v>
      </c>
      <c r="AY586" s="15" t="s">
        <v>1040</v>
      </c>
      <c r="AZ586" s="15" t="s">
        <v>1041</v>
      </c>
      <c r="BA586" s="15" t="s">
        <v>142</v>
      </c>
      <c r="BB586" s="15" t="s">
        <v>21</v>
      </c>
      <c r="BC586" s="15" t="s">
        <v>1065</v>
      </c>
    </row>
    <row r="587" spans="1:55" ht="76.5" hidden="1" customHeight="1">
      <c r="A587" s="15">
        <v>133383</v>
      </c>
      <c r="B587" s="15" t="s">
        <v>3043</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3036</v>
      </c>
      <c r="AW587" s="19" t="s">
        <v>2262</v>
      </c>
      <c r="AX587" s="19" t="s">
        <v>1046</v>
      </c>
      <c r="AY587" s="15"/>
      <c r="AZ587" s="19" t="s">
        <v>1041</v>
      </c>
      <c r="BA587" s="15" t="s">
        <v>3176</v>
      </c>
      <c r="BB587" s="15" t="s">
        <v>5</v>
      </c>
      <c r="BC587" s="15" t="s">
        <v>1065</v>
      </c>
    </row>
    <row r="588" spans="1:55" ht="76.5" hidden="1" customHeight="1">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3036</v>
      </c>
      <c r="AW588" s="19" t="s">
        <v>1040</v>
      </c>
      <c r="AX588" s="19">
        <v>211034</v>
      </c>
      <c r="AY588" s="15" t="s">
        <v>1051</v>
      </c>
      <c r="AZ588" s="19" t="s">
        <v>1134</v>
      </c>
      <c r="BA588" s="15" t="s">
        <v>142</v>
      </c>
      <c r="BB588" s="15" t="s">
        <v>21</v>
      </c>
      <c r="BC588" s="15" t="s">
        <v>1065</v>
      </c>
    </row>
    <row r="589" spans="1:55" ht="76.5" hidden="1" customHeight="1">
      <c r="A589" s="15">
        <v>1121917</v>
      </c>
      <c r="B589" s="15" t="s">
        <v>3085</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3036</v>
      </c>
      <c r="AW589" s="19" t="s">
        <v>1040</v>
      </c>
      <c r="AX589" s="19">
        <v>211034</v>
      </c>
      <c r="AY589" s="15" t="s">
        <v>1051</v>
      </c>
      <c r="AZ589" s="19" t="s">
        <v>1134</v>
      </c>
      <c r="BA589" s="15" t="s">
        <v>142</v>
      </c>
      <c r="BB589" s="15" t="s">
        <v>21</v>
      </c>
      <c r="BC589" s="15" t="s">
        <v>1065</v>
      </c>
    </row>
    <row r="590" spans="1:55" ht="76.5" hidden="1" customHeight="1">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3036</v>
      </c>
      <c r="AW590" s="19" t="s">
        <v>1040</v>
      </c>
      <c r="AX590" s="19">
        <v>211034</v>
      </c>
      <c r="AY590" s="15" t="s">
        <v>1051</v>
      </c>
      <c r="AZ590" s="19" t="s">
        <v>1134</v>
      </c>
      <c r="BA590" s="15" t="s">
        <v>142</v>
      </c>
      <c r="BB590" s="15" t="s">
        <v>21</v>
      </c>
      <c r="BC590" s="15" t="s">
        <v>1065</v>
      </c>
    </row>
    <row r="591" spans="1:55" ht="76.5" hidden="1" customHeight="1">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3036</v>
      </c>
      <c r="AW591" s="19" t="s">
        <v>1040</v>
      </c>
      <c r="AX591" s="19">
        <v>211034</v>
      </c>
      <c r="AY591" s="15" t="s">
        <v>1051</v>
      </c>
      <c r="AZ591" s="19" t="s">
        <v>1134</v>
      </c>
      <c r="BA591" s="15" t="s">
        <v>142</v>
      </c>
      <c r="BB591" s="15" t="s">
        <v>21</v>
      </c>
      <c r="BC591" s="15" t="s">
        <v>1065</v>
      </c>
    </row>
    <row r="592" spans="1:55" ht="76.5" hidden="1" customHeight="1">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3036</v>
      </c>
      <c r="AW592" s="19" t="s">
        <v>1040</v>
      </c>
      <c r="AX592" s="19">
        <v>211012</v>
      </c>
      <c r="AY592" s="15" t="s">
        <v>1051</v>
      </c>
      <c r="AZ592" s="19" t="s">
        <v>1134</v>
      </c>
      <c r="BA592" s="15" t="s">
        <v>142</v>
      </c>
      <c r="BB592" s="15" t="s">
        <v>21</v>
      </c>
      <c r="BC592" s="15" t="s">
        <v>1065</v>
      </c>
    </row>
    <row r="593" spans="1:55" ht="76.5" hidden="1" customHeight="1">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3036</v>
      </c>
      <c r="AW593" s="19" t="s">
        <v>1040</v>
      </c>
      <c r="AX593" s="19">
        <v>211034</v>
      </c>
      <c r="AY593" s="15" t="s">
        <v>1051</v>
      </c>
      <c r="AZ593" s="19" t="s">
        <v>1134</v>
      </c>
      <c r="BA593" s="15" t="s">
        <v>142</v>
      </c>
      <c r="BB593" s="15" t="s">
        <v>21</v>
      </c>
      <c r="BC593" s="15" t="s">
        <v>1065</v>
      </c>
    </row>
    <row r="594" spans="1:55" ht="76.5" hidden="1" customHeight="1">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3036</v>
      </c>
      <c r="AW594" s="19" t="s">
        <v>1040</v>
      </c>
      <c r="AX594" s="19">
        <v>211012</v>
      </c>
      <c r="AY594" s="15" t="s">
        <v>1051</v>
      </c>
      <c r="AZ594" s="19" t="s">
        <v>1134</v>
      </c>
      <c r="BA594" s="15" t="s">
        <v>142</v>
      </c>
      <c r="BB594" s="15" t="s">
        <v>21</v>
      </c>
      <c r="BC594" s="15" t="s">
        <v>1065</v>
      </c>
    </row>
    <row r="595" spans="1:55" ht="76.5" hidden="1" customHeight="1">
      <c r="A595" s="95">
        <v>856890</v>
      </c>
      <c r="B595" s="15" t="s">
        <v>3058</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2982</v>
      </c>
      <c r="AP595" s="78">
        <v>28.25</v>
      </c>
      <c r="AQ595" s="79" t="s">
        <v>1062</v>
      </c>
      <c r="AR595" s="76">
        <v>56339278</v>
      </c>
      <c r="AS595" s="76">
        <v>0</v>
      </c>
      <c r="AT595" s="76">
        <f t="shared" si="41"/>
        <v>1150668</v>
      </c>
      <c r="AU595" s="77">
        <f t="shared" si="41"/>
        <v>0</v>
      </c>
      <c r="AV595" s="75" t="s">
        <v>2982</v>
      </c>
      <c r="AW595" s="19" t="s">
        <v>1040</v>
      </c>
      <c r="AX595" s="19">
        <v>211034</v>
      </c>
      <c r="AY595" s="15" t="s">
        <v>1051</v>
      </c>
      <c r="AZ595" s="19" t="s">
        <v>1134</v>
      </c>
      <c r="BA595" s="15" t="s">
        <v>142</v>
      </c>
      <c r="BB595" s="15" t="s">
        <v>21</v>
      </c>
      <c r="BC595" s="15" t="s">
        <v>1065</v>
      </c>
    </row>
    <row r="596" spans="1:55" ht="76.5" hidden="1" customHeight="1">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3036</v>
      </c>
      <c r="AW596" s="19" t="s">
        <v>1040</v>
      </c>
      <c r="AX596" s="19">
        <v>211012</v>
      </c>
      <c r="AY596" s="15" t="s">
        <v>1051</v>
      </c>
      <c r="AZ596" s="19" t="s">
        <v>1134</v>
      </c>
      <c r="BA596" s="15" t="s">
        <v>142</v>
      </c>
      <c r="BB596" s="15" t="s">
        <v>21</v>
      </c>
      <c r="BC596" s="15" t="s">
        <v>1065</v>
      </c>
    </row>
    <row r="597" spans="1:55" ht="76.5" hidden="1" customHeight="1">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3036</v>
      </c>
      <c r="AW597" s="19" t="s">
        <v>1040</v>
      </c>
      <c r="AX597" s="19">
        <v>211012</v>
      </c>
      <c r="AY597" s="15" t="s">
        <v>1051</v>
      </c>
      <c r="AZ597" s="19" t="s">
        <v>1134</v>
      </c>
      <c r="BA597" s="15" t="s">
        <v>142</v>
      </c>
      <c r="BB597" s="15" t="s">
        <v>21</v>
      </c>
      <c r="BC597" s="15" t="s">
        <v>1065</v>
      </c>
    </row>
    <row r="598" spans="1:55" ht="76.5" hidden="1" customHeight="1">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3036</v>
      </c>
      <c r="AW598" s="19" t="s">
        <v>1040</v>
      </c>
      <c r="AX598" s="19">
        <v>211034</v>
      </c>
      <c r="AY598" s="15" t="s">
        <v>1051</v>
      </c>
      <c r="AZ598" s="19" t="s">
        <v>1134</v>
      </c>
      <c r="BA598" s="15" t="s">
        <v>142</v>
      </c>
      <c r="BB598" s="15" t="s">
        <v>21</v>
      </c>
      <c r="BC598" s="15" t="s">
        <v>1065</v>
      </c>
    </row>
    <row r="599" spans="1:55" ht="76.5" hidden="1" customHeight="1">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3036</v>
      </c>
      <c r="AW599" s="19" t="s">
        <v>1040</v>
      </c>
      <c r="AX599" s="19">
        <v>211012</v>
      </c>
      <c r="AY599" s="15" t="s">
        <v>1051</v>
      </c>
      <c r="AZ599" s="19" t="s">
        <v>1134</v>
      </c>
      <c r="BA599" s="15" t="s">
        <v>142</v>
      </c>
      <c r="BB599" s="15" t="s">
        <v>21</v>
      </c>
      <c r="BC599" s="15" t="s">
        <v>1065</v>
      </c>
    </row>
    <row r="600" spans="1:55" ht="76.5" hidden="1" customHeight="1">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3036</v>
      </c>
      <c r="AW600" s="19" t="s">
        <v>1040</v>
      </c>
      <c r="AX600" s="19" t="s">
        <v>1174</v>
      </c>
      <c r="AY600" s="19" t="s">
        <v>1051</v>
      </c>
      <c r="AZ600" s="19" t="s">
        <v>1134</v>
      </c>
      <c r="BA600" s="15" t="s">
        <v>142</v>
      </c>
      <c r="BB600" s="15" t="s">
        <v>21</v>
      </c>
      <c r="BC600" s="15" t="s">
        <v>1065</v>
      </c>
    </row>
    <row r="601" spans="1:55" ht="76.5" hidden="1" customHeight="1">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3036</v>
      </c>
      <c r="AW601" s="19" t="s">
        <v>1040</v>
      </c>
      <c r="AX601" s="19">
        <v>211012</v>
      </c>
      <c r="AY601" s="15" t="s">
        <v>1051</v>
      </c>
      <c r="AZ601" s="19" t="s">
        <v>1134</v>
      </c>
      <c r="BA601" s="15" t="s">
        <v>142</v>
      </c>
      <c r="BB601" s="15" t="s">
        <v>21</v>
      </c>
      <c r="BC601" s="15" t="s">
        <v>1065</v>
      </c>
    </row>
    <row r="602" spans="1:55" ht="76.5" hidden="1" customHeight="1">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3036</v>
      </c>
      <c r="AW602" s="19" t="s">
        <v>1040</v>
      </c>
      <c r="AX602" s="19">
        <v>211034</v>
      </c>
      <c r="AY602" s="15" t="s">
        <v>1051</v>
      </c>
      <c r="AZ602" s="19" t="s">
        <v>1134</v>
      </c>
      <c r="BA602" s="15" t="s">
        <v>142</v>
      </c>
      <c r="BB602" s="15" t="s">
        <v>21</v>
      </c>
      <c r="BC602" s="15" t="s">
        <v>1065</v>
      </c>
    </row>
    <row r="603" spans="1:55" ht="76.5" hidden="1" customHeight="1">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3036</v>
      </c>
      <c r="AW603" s="19" t="s">
        <v>1040</v>
      </c>
      <c r="AX603" s="19">
        <v>211012</v>
      </c>
      <c r="AY603" s="15" t="s">
        <v>1051</v>
      </c>
      <c r="AZ603" s="19" t="s">
        <v>1134</v>
      </c>
      <c r="BA603" s="15" t="s">
        <v>142</v>
      </c>
      <c r="BB603" s="15" t="s">
        <v>21</v>
      </c>
      <c r="BC603" s="15" t="s">
        <v>1065</v>
      </c>
    </row>
    <row r="604" spans="1:55" ht="76.5" hidden="1" customHeight="1">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3036</v>
      </c>
      <c r="AW604" s="19" t="s">
        <v>1040</v>
      </c>
      <c r="AX604" s="19">
        <v>211012</v>
      </c>
      <c r="AY604" s="15" t="s">
        <v>1051</v>
      </c>
      <c r="AZ604" s="19" t="s">
        <v>1134</v>
      </c>
      <c r="BA604" s="15" t="s">
        <v>142</v>
      </c>
      <c r="BB604" s="15" t="s">
        <v>21</v>
      </c>
      <c r="BC604" s="15" t="s">
        <v>1065</v>
      </c>
    </row>
    <row r="605" spans="1:55" ht="76.5" hidden="1" customHeight="1">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3036</v>
      </c>
      <c r="AW605" s="19" t="s">
        <v>1040</v>
      </c>
      <c r="AX605" s="19">
        <v>211034</v>
      </c>
      <c r="AY605" s="15" t="s">
        <v>1051</v>
      </c>
      <c r="AZ605" s="19" t="s">
        <v>1134</v>
      </c>
      <c r="BA605" s="15" t="s">
        <v>142</v>
      </c>
      <c r="BB605" s="15" t="s">
        <v>21</v>
      </c>
      <c r="BC605" s="15" t="s">
        <v>1065</v>
      </c>
    </row>
    <row r="606" spans="1:55" ht="76.5" hidden="1" customHeight="1">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3036</v>
      </c>
      <c r="AW606" s="19" t="s">
        <v>1040</v>
      </c>
      <c r="AX606" s="19">
        <v>211012</v>
      </c>
      <c r="AY606" s="15" t="s">
        <v>1051</v>
      </c>
      <c r="AZ606" s="19" t="s">
        <v>1134</v>
      </c>
      <c r="BA606" s="15" t="s">
        <v>142</v>
      </c>
      <c r="BB606" s="15" t="s">
        <v>21</v>
      </c>
      <c r="BC606" s="15" t="s">
        <v>1065</v>
      </c>
    </row>
    <row r="607" spans="1:55" ht="76.5" hidden="1" customHeight="1">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3036</v>
      </c>
      <c r="AW607" s="19">
        <v>20161052</v>
      </c>
      <c r="AX607" s="19" t="s">
        <v>1040</v>
      </c>
      <c r="AY607" s="15"/>
      <c r="AZ607" s="19" t="s">
        <v>1041</v>
      </c>
      <c r="BA607" s="15" t="s">
        <v>3176</v>
      </c>
      <c r="BB607" s="15" t="s">
        <v>21</v>
      </c>
      <c r="BC607" s="15" t="s">
        <v>1065</v>
      </c>
    </row>
    <row r="608" spans="1:55" ht="76.5" hidden="1" customHeight="1">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3036</v>
      </c>
      <c r="AW608" s="19" t="s">
        <v>1040</v>
      </c>
      <c r="AX608" s="19">
        <v>193031</v>
      </c>
      <c r="AY608" s="15" t="s">
        <v>99</v>
      </c>
      <c r="AZ608" s="19" t="s">
        <v>1055</v>
      </c>
      <c r="BA608" s="15" t="s">
        <v>61</v>
      </c>
      <c r="BB608" s="15" t="s">
        <v>21</v>
      </c>
      <c r="BC608" s="15" t="s">
        <v>1065</v>
      </c>
    </row>
    <row r="609" spans="1:55" ht="76.5" hidden="1" customHeight="1">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3036</v>
      </c>
      <c r="AW609" s="19" t="s">
        <v>1040</v>
      </c>
      <c r="AX609" s="19">
        <v>193031</v>
      </c>
      <c r="AY609" s="15" t="s">
        <v>99</v>
      </c>
      <c r="AZ609" s="19" t="s">
        <v>1055</v>
      </c>
      <c r="BA609" s="15" t="s">
        <v>61</v>
      </c>
      <c r="BB609" s="15" t="s">
        <v>21</v>
      </c>
      <c r="BC609" s="15" t="s">
        <v>1065</v>
      </c>
    </row>
    <row r="610" spans="1:55" ht="76.5" hidden="1" customHeight="1">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3036</v>
      </c>
      <c r="AW610" s="19" t="s">
        <v>1040</v>
      </c>
      <c r="AX610" s="19">
        <v>211034</v>
      </c>
      <c r="AY610" s="15" t="s">
        <v>1051</v>
      </c>
      <c r="AZ610" s="19" t="s">
        <v>1134</v>
      </c>
      <c r="BA610" s="15" t="s">
        <v>142</v>
      </c>
      <c r="BB610" s="15" t="s">
        <v>21</v>
      </c>
      <c r="BC610" s="15" t="s">
        <v>1065</v>
      </c>
    </row>
    <row r="611" spans="1:55" ht="76.5" hidden="1" customHeight="1">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3036</v>
      </c>
      <c r="AW611" s="19" t="s">
        <v>1040</v>
      </c>
      <c r="AX611" s="19">
        <v>211034</v>
      </c>
      <c r="AY611" s="15" t="s">
        <v>1051</v>
      </c>
      <c r="AZ611" s="19" t="s">
        <v>1134</v>
      </c>
      <c r="BA611" s="15" t="s">
        <v>142</v>
      </c>
      <c r="BB611" s="15" t="s">
        <v>21</v>
      </c>
      <c r="BC611" s="15" t="s">
        <v>1065</v>
      </c>
    </row>
    <row r="612" spans="1:55" ht="76.5" hidden="1" customHeight="1">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3036</v>
      </c>
      <c r="AW612" s="19" t="s">
        <v>1040</v>
      </c>
      <c r="AX612" s="19">
        <v>193031</v>
      </c>
      <c r="AY612" s="15" t="s">
        <v>99</v>
      </c>
      <c r="AZ612" s="19" t="s">
        <v>1055</v>
      </c>
      <c r="BA612" s="15" t="s">
        <v>61</v>
      </c>
      <c r="BB612" s="15" t="s">
        <v>21</v>
      </c>
      <c r="BC612" s="15" t="s">
        <v>1065</v>
      </c>
    </row>
    <row r="613" spans="1:55" ht="76.5" hidden="1" customHeight="1">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2981</v>
      </c>
      <c r="AP613" s="78">
        <v>8</v>
      </c>
      <c r="AQ613" s="79" t="s">
        <v>1071</v>
      </c>
      <c r="AR613" s="76">
        <v>165623200</v>
      </c>
      <c r="AS613" s="76">
        <v>0</v>
      </c>
      <c r="AT613" s="76">
        <f t="shared" si="41"/>
        <v>9374800</v>
      </c>
      <c r="AU613" s="77">
        <f t="shared" si="41"/>
        <v>0</v>
      </c>
      <c r="AV613" s="75" t="s">
        <v>2981</v>
      </c>
      <c r="AW613" s="19" t="s">
        <v>1225</v>
      </c>
      <c r="AX613" s="19" t="s">
        <v>1040</v>
      </c>
      <c r="AY613" s="15"/>
      <c r="AZ613" s="19" t="s">
        <v>1049</v>
      </c>
      <c r="BA613" s="15" t="s">
        <v>26</v>
      </c>
      <c r="BB613" s="15" t="s">
        <v>5</v>
      </c>
      <c r="BC613" s="15" t="s">
        <v>1065</v>
      </c>
    </row>
    <row r="614" spans="1:55" ht="76.5" hidden="1" customHeight="1">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3036</v>
      </c>
      <c r="AW614" s="19" t="s">
        <v>1040</v>
      </c>
      <c r="AX614" s="19">
        <v>211034</v>
      </c>
      <c r="AY614" s="15" t="s">
        <v>1051</v>
      </c>
      <c r="AZ614" s="19" t="s">
        <v>1134</v>
      </c>
      <c r="BA614" s="15" t="s">
        <v>142</v>
      </c>
      <c r="BB614" s="15" t="s">
        <v>21</v>
      </c>
      <c r="BC614" s="15" t="s">
        <v>1065</v>
      </c>
    </row>
    <row r="615" spans="1:55" ht="76.5" hidden="1" customHeight="1">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3036</v>
      </c>
      <c r="AW615" s="19" t="s">
        <v>1040</v>
      </c>
      <c r="AX615" s="19">
        <v>211012</v>
      </c>
      <c r="AY615" s="15" t="s">
        <v>1051</v>
      </c>
      <c r="AZ615" s="19" t="s">
        <v>1134</v>
      </c>
      <c r="BA615" s="15" t="s">
        <v>142</v>
      </c>
      <c r="BB615" s="15" t="s">
        <v>21</v>
      </c>
      <c r="BC615" s="15" t="s">
        <v>1065</v>
      </c>
    </row>
    <row r="616" spans="1:55" ht="76.5" hidden="1" customHeight="1">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3036</v>
      </c>
      <c r="AW616" s="19" t="s">
        <v>1040</v>
      </c>
      <c r="AX616" s="19">
        <v>211012</v>
      </c>
      <c r="AY616" s="15" t="s">
        <v>1051</v>
      </c>
      <c r="AZ616" s="19" t="s">
        <v>1134</v>
      </c>
      <c r="BA616" s="15" t="s">
        <v>142</v>
      </c>
      <c r="BB616" s="15" t="s">
        <v>21</v>
      </c>
      <c r="BC616" s="15" t="s">
        <v>1065</v>
      </c>
    </row>
    <row r="617" spans="1:55" ht="76.5" hidden="1" customHeight="1">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3036</v>
      </c>
      <c r="AW617" s="19" t="s">
        <v>1040</v>
      </c>
      <c r="AX617" s="19">
        <v>211012</v>
      </c>
      <c r="AY617" s="15" t="s">
        <v>1051</v>
      </c>
      <c r="AZ617" s="19" t="s">
        <v>1134</v>
      </c>
      <c r="BA617" s="15" t="s">
        <v>142</v>
      </c>
      <c r="BB617" s="15" t="s">
        <v>21</v>
      </c>
      <c r="BC617" s="15" t="s">
        <v>1065</v>
      </c>
    </row>
    <row r="618" spans="1:55" ht="76.5" hidden="1" customHeight="1">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3036</v>
      </c>
      <c r="AW618" s="19" t="s">
        <v>1040</v>
      </c>
      <c r="AX618" s="19">
        <v>211012</v>
      </c>
      <c r="AY618" s="15" t="s">
        <v>1051</v>
      </c>
      <c r="AZ618" s="19" t="s">
        <v>1134</v>
      </c>
      <c r="BA618" s="15" t="s">
        <v>142</v>
      </c>
      <c r="BB618" s="15" t="s">
        <v>21</v>
      </c>
      <c r="BC618" s="15" t="s">
        <v>1065</v>
      </c>
    </row>
    <row r="619" spans="1:55" ht="76.5" hidden="1" customHeight="1">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3036</v>
      </c>
      <c r="AW619" s="19" t="s">
        <v>1040</v>
      </c>
      <c r="AX619" s="19">
        <v>211034</v>
      </c>
      <c r="AY619" s="15" t="s">
        <v>1051</v>
      </c>
      <c r="AZ619" s="19" t="s">
        <v>1134</v>
      </c>
      <c r="BA619" s="15" t="s">
        <v>142</v>
      </c>
      <c r="BB619" s="15" t="s">
        <v>21</v>
      </c>
      <c r="BC619" s="15" t="s">
        <v>1065</v>
      </c>
    </row>
    <row r="620" spans="1:55" ht="76.5" hidden="1" customHeight="1">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3036</v>
      </c>
      <c r="AW620" s="19" t="s">
        <v>1040</v>
      </c>
      <c r="AX620" s="19">
        <v>211034</v>
      </c>
      <c r="AY620" s="15" t="s">
        <v>1051</v>
      </c>
      <c r="AZ620" s="19" t="s">
        <v>1134</v>
      </c>
      <c r="BA620" s="15" t="s">
        <v>142</v>
      </c>
      <c r="BB620" s="15" t="s">
        <v>21</v>
      </c>
      <c r="BC620" s="15" t="s">
        <v>1065</v>
      </c>
    </row>
    <row r="621" spans="1:55" ht="76.5" hidden="1" customHeight="1">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3036</v>
      </c>
      <c r="AW621" s="19" t="s">
        <v>1040</v>
      </c>
      <c r="AX621" s="19">
        <v>211012</v>
      </c>
      <c r="AY621" s="15" t="s">
        <v>1051</v>
      </c>
      <c r="AZ621" s="19" t="s">
        <v>1134</v>
      </c>
      <c r="BA621" s="15" t="s">
        <v>142</v>
      </c>
      <c r="BB621" s="15" t="s">
        <v>21</v>
      </c>
      <c r="BC621" s="15" t="s">
        <v>1065</v>
      </c>
    </row>
    <row r="622" spans="1:55" ht="76.5" hidden="1" customHeight="1">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3036</v>
      </c>
      <c r="AW622" s="19" t="s">
        <v>1040</v>
      </c>
      <c r="AX622" s="19">
        <v>211034</v>
      </c>
      <c r="AY622" s="15" t="s">
        <v>1051</v>
      </c>
      <c r="AZ622" s="19" t="s">
        <v>1134</v>
      </c>
      <c r="BA622" s="15" t="s">
        <v>142</v>
      </c>
      <c r="BB622" s="15" t="s">
        <v>21</v>
      </c>
      <c r="BC622" s="15" t="s">
        <v>1065</v>
      </c>
    </row>
    <row r="623" spans="1:55" ht="76.5" hidden="1" customHeight="1">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3036</v>
      </c>
      <c r="AW623" s="19" t="s">
        <v>1040</v>
      </c>
      <c r="AX623" s="19">
        <v>211034</v>
      </c>
      <c r="AY623" s="15" t="s">
        <v>1051</v>
      </c>
      <c r="AZ623" s="19" t="s">
        <v>1134</v>
      </c>
      <c r="BA623" s="15" t="s">
        <v>142</v>
      </c>
      <c r="BB623" s="15" t="s">
        <v>21</v>
      </c>
      <c r="BC623" s="15" t="s">
        <v>1065</v>
      </c>
    </row>
    <row r="624" spans="1:55" ht="76.5" hidden="1" customHeight="1">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3036</v>
      </c>
      <c r="AW624" s="19" t="s">
        <v>1040</v>
      </c>
      <c r="AX624" s="19">
        <v>211012</v>
      </c>
      <c r="AY624" s="15" t="s">
        <v>1051</v>
      </c>
      <c r="AZ624" s="19" t="s">
        <v>1134</v>
      </c>
      <c r="BA624" s="15" t="s">
        <v>142</v>
      </c>
      <c r="BB624" s="15" t="s">
        <v>21</v>
      </c>
      <c r="BC624" s="15" t="s">
        <v>1065</v>
      </c>
    </row>
    <row r="625" spans="1:55" ht="76.5" hidden="1" customHeight="1">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3036</v>
      </c>
      <c r="AW625" s="19" t="s">
        <v>1040</v>
      </c>
      <c r="AX625" s="19">
        <v>211034</v>
      </c>
      <c r="AY625" s="15" t="s">
        <v>1051</v>
      </c>
      <c r="AZ625" s="19" t="s">
        <v>1134</v>
      </c>
      <c r="BA625" s="15" t="s">
        <v>142</v>
      </c>
      <c r="BB625" s="15" t="s">
        <v>5</v>
      </c>
      <c r="BC625" s="15" t="s">
        <v>1065</v>
      </c>
    </row>
    <row r="626" spans="1:55" ht="76.5" hidden="1" customHeight="1">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2984</v>
      </c>
      <c r="AP626" s="78">
        <v>65</v>
      </c>
      <c r="AQ626" s="79" t="s">
        <v>1036</v>
      </c>
      <c r="AR626" s="76">
        <v>2504804995</v>
      </c>
      <c r="AS626" s="76">
        <v>134640000</v>
      </c>
      <c r="AT626" s="76">
        <f t="shared" si="41"/>
        <v>51157914</v>
      </c>
      <c r="AU626" s="77">
        <f t="shared" si="41"/>
        <v>0</v>
      </c>
      <c r="AV626" s="75" t="s">
        <v>3036</v>
      </c>
      <c r="AW626" s="19" t="s">
        <v>1040</v>
      </c>
      <c r="AX626" s="19" t="s">
        <v>1040</v>
      </c>
      <c r="AY626" s="15"/>
      <c r="AZ626" s="19" t="s">
        <v>1041</v>
      </c>
      <c r="BA626" s="15" t="s">
        <v>142</v>
      </c>
      <c r="BB626" s="15" t="s">
        <v>5</v>
      </c>
      <c r="BC626" s="15" t="s">
        <v>1065</v>
      </c>
    </row>
    <row r="627" spans="1:55" ht="76.5" hidden="1" customHeight="1">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2984</v>
      </c>
      <c r="AP627" s="78">
        <v>78.5</v>
      </c>
      <c r="AQ627" s="79" t="s">
        <v>1036</v>
      </c>
      <c r="AR627" s="76">
        <v>894653772</v>
      </c>
      <c r="AS627" s="76">
        <v>33640262</v>
      </c>
      <c r="AT627" s="76">
        <f t="shared" si="41"/>
        <v>18272329</v>
      </c>
      <c r="AU627" s="77">
        <f t="shared" si="41"/>
        <v>0</v>
      </c>
      <c r="AV627" s="75" t="s">
        <v>3036</v>
      </c>
      <c r="AW627" s="19" t="s">
        <v>1040</v>
      </c>
      <c r="AX627" s="19" t="s">
        <v>1040</v>
      </c>
      <c r="AY627" s="15"/>
      <c r="AZ627" s="19" t="s">
        <v>1041</v>
      </c>
      <c r="BA627" s="15" t="s">
        <v>142</v>
      </c>
      <c r="BB627" s="15" t="s">
        <v>5</v>
      </c>
      <c r="BC627" s="15" t="s">
        <v>1065</v>
      </c>
    </row>
    <row r="628" spans="1:55" ht="76.5" hidden="1" customHeight="1">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3036</v>
      </c>
      <c r="AW628" s="19" t="s">
        <v>1040</v>
      </c>
      <c r="AX628" s="19" t="s">
        <v>1046</v>
      </c>
      <c r="AY628" s="15"/>
      <c r="AZ628" s="19" t="s">
        <v>1041</v>
      </c>
      <c r="BA628" s="15" t="s">
        <v>10</v>
      </c>
      <c r="BB628" s="15" t="s">
        <v>7</v>
      </c>
      <c r="BC628" s="15" t="s">
        <v>1065</v>
      </c>
    </row>
    <row r="629" spans="1:55" ht="76.5" hidden="1" customHeight="1">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3036</v>
      </c>
      <c r="AW629" s="19" t="s">
        <v>1040</v>
      </c>
      <c r="AX629" s="19" t="s">
        <v>1040</v>
      </c>
      <c r="AY629" s="15"/>
      <c r="AZ629" s="19" t="s">
        <v>1041</v>
      </c>
      <c r="BA629" s="15" t="s">
        <v>61</v>
      </c>
      <c r="BB629" s="15" t="s">
        <v>7</v>
      </c>
      <c r="BC629" s="15" t="s">
        <v>1065</v>
      </c>
    </row>
    <row r="630" spans="1:55" ht="76.5" hidden="1" customHeight="1">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3040</v>
      </c>
      <c r="AP630" s="74">
        <v>99</v>
      </c>
      <c r="AQ630" s="75" t="s">
        <v>1036</v>
      </c>
      <c r="AR630" s="76">
        <v>0</v>
      </c>
      <c r="AS630" s="76">
        <v>50000000</v>
      </c>
      <c r="AT630" s="76">
        <f t="shared" si="41"/>
        <v>0</v>
      </c>
      <c r="AU630" s="77">
        <f t="shared" si="41"/>
        <v>0</v>
      </c>
      <c r="AV630" s="75" t="s">
        <v>3040</v>
      </c>
      <c r="AW630" s="19" t="s">
        <v>1040</v>
      </c>
      <c r="AX630" s="19" t="s">
        <v>1046</v>
      </c>
      <c r="AY630" s="15"/>
      <c r="AZ630" s="19" t="s">
        <v>1041</v>
      </c>
      <c r="BA630" s="15" t="s">
        <v>10</v>
      </c>
      <c r="BB630" s="57" t="s">
        <v>1028</v>
      </c>
      <c r="BC630" s="15" t="s">
        <v>1028</v>
      </c>
    </row>
    <row r="631" spans="1:55" ht="76.5" hidden="1" customHeight="1">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3036</v>
      </c>
      <c r="AW631" s="19" t="s">
        <v>1040</v>
      </c>
      <c r="AX631" s="19" t="s">
        <v>1046</v>
      </c>
      <c r="AY631" s="15"/>
      <c r="AZ631" s="19" t="s">
        <v>1041</v>
      </c>
      <c r="BA631" s="15" t="s">
        <v>3175</v>
      </c>
      <c r="BB631" s="15" t="s">
        <v>21</v>
      </c>
      <c r="BC631" s="15" t="s">
        <v>1065</v>
      </c>
    </row>
    <row r="632" spans="1:55" ht="76.5" hidden="1" customHeight="1">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3036</v>
      </c>
      <c r="AW632" s="19" t="s">
        <v>1040</v>
      </c>
      <c r="AX632" s="19" t="s">
        <v>1046</v>
      </c>
      <c r="AY632" s="15"/>
      <c r="AZ632" s="19" t="s">
        <v>1041</v>
      </c>
      <c r="BA632" s="15" t="s">
        <v>61</v>
      </c>
      <c r="BB632" s="15" t="s">
        <v>7</v>
      </c>
      <c r="BC632" s="15" t="s">
        <v>1065</v>
      </c>
    </row>
    <row r="633" spans="1:55" ht="76.5" hidden="1" customHeight="1">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3036</v>
      </c>
      <c r="AW633" s="19">
        <v>2120043</v>
      </c>
      <c r="AX633" s="19">
        <v>194048</v>
      </c>
      <c r="AY633" s="15" t="s">
        <v>139</v>
      </c>
      <c r="AZ633" s="19" t="s">
        <v>1055</v>
      </c>
      <c r="BA633" s="15" t="s">
        <v>3176</v>
      </c>
      <c r="BB633" s="15" t="s">
        <v>31</v>
      </c>
      <c r="BC633" s="15" t="s">
        <v>1065</v>
      </c>
    </row>
    <row r="634" spans="1:55" ht="76.5" hidden="1" customHeight="1">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3036</v>
      </c>
      <c r="AW634" s="19" t="s">
        <v>1040</v>
      </c>
      <c r="AX634" s="19">
        <v>211012</v>
      </c>
      <c r="AY634" s="15" t="s">
        <v>1051</v>
      </c>
      <c r="AZ634" s="19" t="s">
        <v>1134</v>
      </c>
      <c r="BA634" s="15" t="s">
        <v>142</v>
      </c>
      <c r="BB634" s="15" t="s">
        <v>21</v>
      </c>
      <c r="BC634" s="15" t="s">
        <v>1065</v>
      </c>
    </row>
    <row r="635" spans="1:55" ht="76.5" hidden="1" customHeight="1">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3036</v>
      </c>
      <c r="AW635" s="19" t="s">
        <v>1040</v>
      </c>
      <c r="AX635" s="19">
        <v>211012</v>
      </c>
      <c r="AY635" s="15" t="s">
        <v>1051</v>
      </c>
      <c r="AZ635" s="19" t="s">
        <v>1134</v>
      </c>
      <c r="BA635" s="15" t="s">
        <v>142</v>
      </c>
      <c r="BB635" s="15" t="s">
        <v>21</v>
      </c>
      <c r="BC635" s="15" t="s">
        <v>1065</v>
      </c>
    </row>
    <row r="636" spans="1:55" ht="76.5" hidden="1" customHeight="1">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3036</v>
      </c>
      <c r="AW636" s="19" t="s">
        <v>1040</v>
      </c>
      <c r="AX636" s="19">
        <v>211012</v>
      </c>
      <c r="AY636" s="15" t="s">
        <v>1051</v>
      </c>
      <c r="AZ636" s="19" t="s">
        <v>1134</v>
      </c>
      <c r="BA636" s="15" t="s">
        <v>142</v>
      </c>
      <c r="BB636" s="15" t="s">
        <v>21</v>
      </c>
      <c r="BC636" s="15" t="s">
        <v>1065</v>
      </c>
    </row>
    <row r="637" spans="1:55" ht="76.5" hidden="1" customHeight="1">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3036</v>
      </c>
      <c r="AW637" s="19" t="s">
        <v>1040</v>
      </c>
      <c r="AX637" s="19" t="s">
        <v>1248</v>
      </c>
      <c r="AY637" s="19" t="s">
        <v>1051</v>
      </c>
      <c r="AZ637" s="19" t="s">
        <v>1134</v>
      </c>
      <c r="BA637" s="15" t="s">
        <v>142</v>
      </c>
      <c r="BB637" s="15" t="s">
        <v>21</v>
      </c>
      <c r="BC637" s="15" t="s">
        <v>1065</v>
      </c>
    </row>
    <row r="638" spans="1:55" ht="76.5" hidden="1" customHeight="1">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3036</v>
      </c>
      <c r="AW638" s="19" t="s">
        <v>1040</v>
      </c>
      <c r="AX638" s="19">
        <v>211034</v>
      </c>
      <c r="AY638" s="15" t="s">
        <v>1051</v>
      </c>
      <c r="AZ638" s="19" t="s">
        <v>1134</v>
      </c>
      <c r="BA638" s="15" t="s">
        <v>142</v>
      </c>
      <c r="BB638" s="15" t="s">
        <v>21</v>
      </c>
      <c r="BC638" s="15" t="s">
        <v>1065</v>
      </c>
    </row>
    <row r="639" spans="1:55" ht="76.5" hidden="1" customHeight="1">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3036</v>
      </c>
      <c r="AW639" s="19" t="s">
        <v>1040</v>
      </c>
      <c r="AX639" s="19" t="s">
        <v>1174</v>
      </c>
      <c r="AY639" s="19" t="s">
        <v>1051</v>
      </c>
      <c r="AZ639" s="19" t="s">
        <v>1134</v>
      </c>
      <c r="BA639" s="15" t="s">
        <v>142</v>
      </c>
      <c r="BB639" s="15" t="s">
        <v>21</v>
      </c>
      <c r="BC639" s="15" t="s">
        <v>1065</v>
      </c>
    </row>
    <row r="640" spans="1:55" ht="76.5" hidden="1" customHeight="1">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3036</v>
      </c>
      <c r="AW640" s="19" t="s">
        <v>1040</v>
      </c>
      <c r="AX640" s="19">
        <v>211012</v>
      </c>
      <c r="AY640" s="15" t="s">
        <v>1051</v>
      </c>
      <c r="AZ640" s="19" t="s">
        <v>1134</v>
      </c>
      <c r="BA640" s="15" t="s">
        <v>142</v>
      </c>
      <c r="BB640" s="15" t="s">
        <v>21</v>
      </c>
      <c r="BC640" s="15" t="s">
        <v>1065</v>
      </c>
    </row>
    <row r="641" spans="1:55" ht="84.75" hidden="1" customHeight="1">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3036</v>
      </c>
      <c r="AW641" s="19" t="s">
        <v>1040</v>
      </c>
      <c r="AX641" s="19">
        <v>211034</v>
      </c>
      <c r="AY641" s="15" t="s">
        <v>1051</v>
      </c>
      <c r="AZ641" s="19" t="s">
        <v>1134</v>
      </c>
      <c r="BA641" s="15" t="s">
        <v>142</v>
      </c>
      <c r="BB641" s="15" t="s">
        <v>21</v>
      </c>
      <c r="BC641" s="15" t="s">
        <v>1065</v>
      </c>
    </row>
    <row r="642" spans="1:55" ht="76.5" hidden="1" customHeight="1">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3036</v>
      </c>
      <c r="AW642" s="19" t="s">
        <v>1040</v>
      </c>
      <c r="AX642" s="19">
        <v>211034</v>
      </c>
      <c r="AY642" s="15" t="s">
        <v>1051</v>
      </c>
      <c r="AZ642" s="19" t="s">
        <v>1134</v>
      </c>
      <c r="BA642" s="15" t="s">
        <v>142</v>
      </c>
      <c r="BB642" s="15" t="s">
        <v>21</v>
      </c>
      <c r="BC642" s="15" t="s">
        <v>1065</v>
      </c>
    </row>
    <row r="643" spans="1:55" ht="76.5" hidden="1" customHeight="1">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3036</v>
      </c>
      <c r="AW643" s="19" t="s">
        <v>1040</v>
      </c>
      <c r="AX643" s="19">
        <v>211034</v>
      </c>
      <c r="AY643" s="15" t="s">
        <v>1051</v>
      </c>
      <c r="AZ643" s="19" t="s">
        <v>1134</v>
      </c>
      <c r="BA643" s="15" t="s">
        <v>142</v>
      </c>
      <c r="BB643" s="15" t="s">
        <v>21</v>
      </c>
      <c r="BC643" s="15" t="s">
        <v>1065</v>
      </c>
    </row>
    <row r="644" spans="1:55" ht="76.5" hidden="1" customHeight="1">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3036</v>
      </c>
      <c r="AW644" s="19" t="s">
        <v>1040</v>
      </c>
      <c r="AX644" s="19">
        <v>211012</v>
      </c>
      <c r="AY644" s="15" t="s">
        <v>1051</v>
      </c>
      <c r="AZ644" s="19" t="s">
        <v>1134</v>
      </c>
      <c r="BA644" s="15" t="s">
        <v>142</v>
      </c>
      <c r="BB644" s="15" t="s">
        <v>21</v>
      </c>
      <c r="BC644" s="15" t="s">
        <v>1065</v>
      </c>
    </row>
    <row r="645" spans="1:55" ht="76.5" hidden="1" customHeight="1">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3036</v>
      </c>
      <c r="AW645" s="19" t="s">
        <v>1040</v>
      </c>
      <c r="AX645" s="19" t="s">
        <v>1174</v>
      </c>
      <c r="AY645" s="19" t="s">
        <v>1051</v>
      </c>
      <c r="AZ645" s="19" t="s">
        <v>1134</v>
      </c>
      <c r="BA645" s="15" t="s">
        <v>142</v>
      </c>
      <c r="BB645" s="15" t="s">
        <v>21</v>
      </c>
      <c r="BC645" s="15" t="s">
        <v>1065</v>
      </c>
    </row>
    <row r="646" spans="1:55" ht="76.5" hidden="1" customHeight="1">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3036</v>
      </c>
      <c r="AW646" s="19" t="s">
        <v>1040</v>
      </c>
      <c r="AX646" s="19">
        <v>211012</v>
      </c>
      <c r="AY646" s="15" t="s">
        <v>1051</v>
      </c>
      <c r="AZ646" s="19" t="s">
        <v>1134</v>
      </c>
      <c r="BA646" s="15" t="s">
        <v>142</v>
      </c>
      <c r="BB646" s="15" t="s">
        <v>21</v>
      </c>
      <c r="BC646" s="15" t="s">
        <v>1065</v>
      </c>
    </row>
    <row r="647" spans="1:55" ht="76.5" hidden="1" customHeight="1">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3036</v>
      </c>
      <c r="AW647" s="19" t="s">
        <v>1040</v>
      </c>
      <c r="AX647" s="19">
        <v>211034</v>
      </c>
      <c r="AY647" s="15" t="s">
        <v>1051</v>
      </c>
      <c r="AZ647" s="19" t="s">
        <v>1134</v>
      </c>
      <c r="BA647" s="15" t="s">
        <v>142</v>
      </c>
      <c r="BB647" s="15" t="s">
        <v>21</v>
      </c>
      <c r="BC647" s="15" t="s">
        <v>1065</v>
      </c>
    </row>
    <row r="648" spans="1:55" ht="76.5" hidden="1" customHeight="1">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3036</v>
      </c>
      <c r="AW648" s="19" t="s">
        <v>1040</v>
      </c>
      <c r="AX648" s="19">
        <v>211034</v>
      </c>
      <c r="AY648" s="15" t="s">
        <v>1051</v>
      </c>
      <c r="AZ648" s="19" t="s">
        <v>1134</v>
      </c>
      <c r="BA648" s="15" t="s">
        <v>142</v>
      </c>
      <c r="BB648" s="15" t="s">
        <v>21</v>
      </c>
      <c r="BC648" s="15" t="s">
        <v>1065</v>
      </c>
    </row>
    <row r="649" spans="1:55" ht="76.5" hidden="1" customHeight="1">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3036</v>
      </c>
      <c r="AW649" s="19" t="s">
        <v>1040</v>
      </c>
      <c r="AX649" s="19">
        <v>211012</v>
      </c>
      <c r="AY649" s="15" t="s">
        <v>1051</v>
      </c>
      <c r="AZ649" s="19" t="s">
        <v>1134</v>
      </c>
      <c r="BA649" s="15" t="s">
        <v>142</v>
      </c>
      <c r="BB649" s="15" t="s">
        <v>21</v>
      </c>
      <c r="BC649" s="15" t="s">
        <v>1065</v>
      </c>
    </row>
    <row r="650" spans="1:55" ht="76.5" hidden="1" customHeight="1">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3036</v>
      </c>
      <c r="AW650" s="19" t="s">
        <v>1040</v>
      </c>
      <c r="AX650" s="15">
        <v>212019</v>
      </c>
      <c r="AY650" s="15" t="s">
        <v>1051</v>
      </c>
      <c r="AZ650" s="19" t="s">
        <v>1134</v>
      </c>
      <c r="BA650" s="15" t="s">
        <v>142</v>
      </c>
      <c r="BB650" s="15" t="s">
        <v>21</v>
      </c>
      <c r="BC650" s="15" t="s">
        <v>1065</v>
      </c>
    </row>
    <row r="651" spans="1:55" ht="76.5" hidden="1" customHeight="1">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3036</v>
      </c>
      <c r="AW651" s="19" t="s">
        <v>1040</v>
      </c>
      <c r="AX651" s="19">
        <v>211034</v>
      </c>
      <c r="AY651" s="15" t="s">
        <v>1051</v>
      </c>
      <c r="AZ651" s="19" t="s">
        <v>1134</v>
      </c>
      <c r="BA651" s="15" t="s">
        <v>142</v>
      </c>
      <c r="BB651" s="15" t="s">
        <v>21</v>
      </c>
      <c r="BC651" s="15" t="s">
        <v>1065</v>
      </c>
    </row>
    <row r="652" spans="1:55" ht="76.5" hidden="1" customHeight="1">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3036</v>
      </c>
      <c r="AW652" s="19" t="s">
        <v>1040</v>
      </c>
      <c r="AX652" s="19">
        <v>211012</v>
      </c>
      <c r="AY652" s="15" t="s">
        <v>1051</v>
      </c>
      <c r="AZ652" s="19" t="s">
        <v>1134</v>
      </c>
      <c r="BA652" s="15" t="s">
        <v>142</v>
      </c>
      <c r="BB652" s="15" t="s">
        <v>21</v>
      </c>
      <c r="BC652" s="15" t="s">
        <v>1065</v>
      </c>
    </row>
    <row r="653" spans="1:55" ht="76.5" hidden="1" customHeight="1">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3036</v>
      </c>
      <c r="AW653" s="19" t="s">
        <v>1040</v>
      </c>
      <c r="AX653" s="19">
        <v>211012</v>
      </c>
      <c r="AY653" s="15" t="s">
        <v>1051</v>
      </c>
      <c r="AZ653" s="19" t="s">
        <v>1134</v>
      </c>
      <c r="BA653" s="15" t="s">
        <v>142</v>
      </c>
      <c r="BB653" s="15" t="s">
        <v>21</v>
      </c>
      <c r="BC653" s="15" t="s">
        <v>1065</v>
      </c>
    </row>
    <row r="654" spans="1:55" ht="76.5" hidden="1" customHeight="1">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3036</v>
      </c>
      <c r="AW654" s="19" t="s">
        <v>1040</v>
      </c>
      <c r="AX654" s="19">
        <v>211012</v>
      </c>
      <c r="AY654" s="15" t="s">
        <v>1051</v>
      </c>
      <c r="AZ654" s="19" t="s">
        <v>1134</v>
      </c>
      <c r="BA654" s="15" t="s">
        <v>142</v>
      </c>
      <c r="BB654" s="15" t="s">
        <v>21</v>
      </c>
      <c r="BC654" s="15" t="s">
        <v>1065</v>
      </c>
    </row>
    <row r="655" spans="1:55" ht="76.5" hidden="1" customHeight="1">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3036</v>
      </c>
      <c r="AW655" s="19">
        <v>2131878</v>
      </c>
      <c r="AX655" s="19">
        <v>213001</v>
      </c>
      <c r="AY655" s="15" t="s">
        <v>2405</v>
      </c>
      <c r="AZ655" s="19" t="s">
        <v>1055</v>
      </c>
      <c r="BA655" s="15" t="s">
        <v>142</v>
      </c>
      <c r="BB655" s="15" t="s">
        <v>21</v>
      </c>
      <c r="BC655" s="15" t="s">
        <v>1065</v>
      </c>
    </row>
    <row r="656" spans="1:55" ht="76.5" hidden="1" customHeight="1">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3253</v>
      </c>
      <c r="AW656" s="19">
        <v>0</v>
      </c>
      <c r="AX656" s="19">
        <v>200834</v>
      </c>
      <c r="AY656" s="15" t="s">
        <v>1674</v>
      </c>
      <c r="AZ656" s="19" t="s">
        <v>1055</v>
      </c>
      <c r="BA656" s="15" t="s">
        <v>61</v>
      </c>
      <c r="BB656" s="15" t="s">
        <v>21</v>
      </c>
      <c r="BC656" s="15" t="s">
        <v>1065</v>
      </c>
    </row>
    <row r="657" spans="1:55" ht="76.5" hidden="1" customHeight="1">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3036</v>
      </c>
      <c r="AW657" s="19">
        <v>2070432</v>
      </c>
      <c r="AX657" s="19">
        <v>195062</v>
      </c>
      <c r="AY657" s="15" t="s">
        <v>1072</v>
      </c>
      <c r="AZ657" s="19" t="s">
        <v>1055</v>
      </c>
      <c r="BA657" s="15" t="s">
        <v>9</v>
      </c>
      <c r="BB657" s="15" t="s">
        <v>21</v>
      </c>
      <c r="BC657" s="15" t="s">
        <v>1065</v>
      </c>
    </row>
    <row r="658" spans="1:55" ht="76.5" hidden="1" customHeight="1">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3036</v>
      </c>
      <c r="AW658" s="19" t="s">
        <v>1040</v>
      </c>
      <c r="AX658" s="19" t="s">
        <v>1046</v>
      </c>
      <c r="AY658" s="15"/>
      <c r="AZ658" s="19" t="s">
        <v>1064</v>
      </c>
      <c r="BA658" s="15" t="s">
        <v>3176</v>
      </c>
      <c r="BB658" s="15" t="s">
        <v>14</v>
      </c>
      <c r="BC658" s="15" t="s">
        <v>1065</v>
      </c>
    </row>
    <row r="659" spans="1:55" ht="76.5" hidden="1" customHeight="1">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3036</v>
      </c>
      <c r="AW659" s="19" t="s">
        <v>1225</v>
      </c>
      <c r="AX659" s="19">
        <v>200925</v>
      </c>
      <c r="AY659" s="15" t="s">
        <v>1082</v>
      </c>
      <c r="AZ659" s="19" t="s">
        <v>1055</v>
      </c>
      <c r="BA659" s="15" t="s">
        <v>39</v>
      </c>
      <c r="BB659" s="15" t="s">
        <v>5</v>
      </c>
      <c r="BC659" s="15" t="s">
        <v>1065</v>
      </c>
    </row>
    <row r="660" spans="1:55" ht="76.5" hidden="1" customHeight="1">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3036</v>
      </c>
      <c r="AW660" s="19" t="s">
        <v>1040</v>
      </c>
      <c r="AX660" s="19" t="s">
        <v>1040</v>
      </c>
      <c r="AY660" s="15"/>
      <c r="AZ660" s="19" t="s">
        <v>1041</v>
      </c>
      <c r="BA660" s="15" t="s">
        <v>3176</v>
      </c>
      <c r="BB660" s="15" t="s">
        <v>31</v>
      </c>
      <c r="BC660" s="15" t="s">
        <v>1065</v>
      </c>
    </row>
    <row r="661" spans="1:55" ht="76.5" hidden="1" customHeight="1">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3036</v>
      </c>
      <c r="AW661" s="19" t="s">
        <v>1225</v>
      </c>
      <c r="AX661" s="19" t="s">
        <v>1040</v>
      </c>
      <c r="AY661" s="15"/>
      <c r="AZ661" s="19" t="s">
        <v>1064</v>
      </c>
      <c r="BA661" s="15" t="s">
        <v>9</v>
      </c>
      <c r="BB661" s="15" t="s">
        <v>21</v>
      </c>
      <c r="BC661" s="15" t="s">
        <v>1065</v>
      </c>
    </row>
    <row r="662" spans="1:55" ht="134.25" hidden="1" customHeight="1">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3036</v>
      </c>
      <c r="AW662" s="19" t="s">
        <v>1040</v>
      </c>
      <c r="AX662" s="19" t="s">
        <v>1040</v>
      </c>
      <c r="AY662" s="15"/>
      <c r="AZ662" s="19" t="s">
        <v>1041</v>
      </c>
      <c r="BA662" s="15" t="s">
        <v>10</v>
      </c>
      <c r="BB662" s="15" t="s">
        <v>7</v>
      </c>
      <c r="BC662" s="15" t="s">
        <v>1065</v>
      </c>
    </row>
    <row r="663" spans="1:55" ht="76.5" hidden="1" customHeight="1">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3036</v>
      </c>
      <c r="AW663" s="19">
        <v>2130100</v>
      </c>
      <c r="AX663" s="19">
        <v>211035</v>
      </c>
      <c r="AY663" s="15" t="s">
        <v>1069</v>
      </c>
      <c r="AZ663" s="19" t="s">
        <v>1055</v>
      </c>
      <c r="BA663" s="15" t="s">
        <v>16</v>
      </c>
      <c r="BB663" s="15" t="s">
        <v>21</v>
      </c>
      <c r="BC663" s="57" t="s">
        <v>1028</v>
      </c>
    </row>
    <row r="664" spans="1:55" ht="76.5" hidden="1" customHeight="1">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3036</v>
      </c>
      <c r="AW664" s="19">
        <v>2130922</v>
      </c>
      <c r="AX664" s="19">
        <v>212019</v>
      </c>
      <c r="AY664" s="15" t="s">
        <v>1670</v>
      </c>
      <c r="AZ664" s="19" t="s">
        <v>1055</v>
      </c>
      <c r="BA664" s="15" t="s">
        <v>9</v>
      </c>
      <c r="BB664" s="15" t="s">
        <v>21</v>
      </c>
      <c r="BC664" s="15" t="s">
        <v>1065</v>
      </c>
    </row>
    <row r="665" spans="1:55" ht="76.5" hidden="1" customHeight="1">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3036</v>
      </c>
      <c r="AW665" s="19">
        <v>2101102</v>
      </c>
      <c r="AX665" s="19">
        <v>2009102</v>
      </c>
      <c r="AY665" s="15" t="s">
        <v>2444</v>
      </c>
      <c r="AZ665" s="19" t="s">
        <v>1055</v>
      </c>
      <c r="BA665" s="15" t="s">
        <v>3176</v>
      </c>
      <c r="BB665" s="15" t="s">
        <v>5</v>
      </c>
      <c r="BC665" s="15" t="s">
        <v>1065</v>
      </c>
    </row>
    <row r="666" spans="1:55" ht="76.5" hidden="1" customHeight="1">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3036</v>
      </c>
      <c r="AW666" s="19" t="s">
        <v>1040</v>
      </c>
      <c r="AX666" s="19" t="s">
        <v>1040</v>
      </c>
      <c r="AY666" s="15"/>
      <c r="AZ666" s="19" t="s">
        <v>1041</v>
      </c>
      <c r="BA666" s="15" t="s">
        <v>9</v>
      </c>
      <c r="BB666" s="15" t="s">
        <v>7</v>
      </c>
      <c r="BC666" s="15" t="s">
        <v>1065</v>
      </c>
    </row>
    <row r="667" spans="1:55" ht="76.5" hidden="1" customHeight="1">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3036</v>
      </c>
      <c r="AW667" s="19">
        <v>2070329</v>
      </c>
      <c r="AX667" s="19">
        <v>195073</v>
      </c>
      <c r="AY667" s="15" t="s">
        <v>1072</v>
      </c>
      <c r="AZ667" s="19" t="s">
        <v>1055</v>
      </c>
      <c r="BA667" s="15" t="s">
        <v>9</v>
      </c>
      <c r="BB667" s="15" t="s">
        <v>14</v>
      </c>
      <c r="BC667" s="15" t="s">
        <v>1065</v>
      </c>
    </row>
    <row r="668" spans="1:55" ht="76.5" hidden="1" customHeight="1">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3036</v>
      </c>
      <c r="AW668" s="19" t="s">
        <v>1040</v>
      </c>
      <c r="AX668" s="19" t="s">
        <v>1040</v>
      </c>
      <c r="AY668" s="15"/>
      <c r="AZ668" s="19" t="s">
        <v>1041</v>
      </c>
      <c r="BA668" s="15" t="s">
        <v>142</v>
      </c>
      <c r="BB668" s="15" t="s">
        <v>21</v>
      </c>
      <c r="BC668" s="15" t="s">
        <v>1065</v>
      </c>
    </row>
    <row r="669" spans="1:55" ht="76.5" hidden="1" customHeight="1">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3036</v>
      </c>
      <c r="AW669" s="19" t="s">
        <v>1040</v>
      </c>
      <c r="AX669" s="19" t="s">
        <v>1040</v>
      </c>
      <c r="AY669" s="15"/>
      <c r="AZ669" s="19" t="s">
        <v>1041</v>
      </c>
      <c r="BA669" s="15" t="s">
        <v>3175</v>
      </c>
      <c r="BB669" s="15" t="s">
        <v>5</v>
      </c>
      <c r="BC669" s="15" t="s">
        <v>1065</v>
      </c>
    </row>
    <row r="670" spans="1:55" ht="76.5" hidden="1" customHeight="1">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3036</v>
      </c>
      <c r="AW670" s="19">
        <v>2121689</v>
      </c>
      <c r="AX670" s="19">
        <v>211041</v>
      </c>
      <c r="AY670" s="15" t="s">
        <v>1316</v>
      </c>
      <c r="AZ670" s="19" t="s">
        <v>1055</v>
      </c>
      <c r="BA670" s="15" t="s">
        <v>3176</v>
      </c>
      <c r="BB670" s="15" t="s">
        <v>7</v>
      </c>
      <c r="BC670" s="15" t="s">
        <v>1065</v>
      </c>
    </row>
    <row r="671" spans="1:55" ht="76.5" hidden="1" customHeight="1">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3036</v>
      </c>
      <c r="AW671" s="19">
        <v>2092649</v>
      </c>
      <c r="AX671" s="19">
        <v>200925</v>
      </c>
      <c r="AY671" s="15" t="s">
        <v>1082</v>
      </c>
      <c r="AZ671" s="19" t="s">
        <v>1055</v>
      </c>
      <c r="BA671" s="15" t="s">
        <v>174</v>
      </c>
      <c r="BB671" s="15" t="s">
        <v>21</v>
      </c>
      <c r="BC671" s="15" t="s">
        <v>1065</v>
      </c>
    </row>
    <row r="672" spans="1:55" ht="76.5" hidden="1" customHeight="1">
      <c r="A672" s="93">
        <v>723735</v>
      </c>
      <c r="B672" s="15" t="s">
        <v>3051</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3036</v>
      </c>
      <c r="AW672" s="19">
        <v>2111684</v>
      </c>
      <c r="AX672" s="19">
        <v>210016</v>
      </c>
      <c r="AY672" s="15" t="s">
        <v>1051</v>
      </c>
      <c r="AZ672" s="19" t="s">
        <v>1055</v>
      </c>
      <c r="BA672" s="15" t="s">
        <v>3172</v>
      </c>
      <c r="BB672" s="15" t="s">
        <v>5</v>
      </c>
      <c r="BC672" s="15" t="s">
        <v>1065</v>
      </c>
    </row>
    <row r="673" spans="1:55" ht="76.5" hidden="1" customHeight="1">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2986</v>
      </c>
      <c r="AP673" s="78">
        <v>8</v>
      </c>
      <c r="AQ673" s="79" t="s">
        <v>1071</v>
      </c>
      <c r="AR673" s="76">
        <v>14416935</v>
      </c>
      <c r="AS673" s="76">
        <v>0</v>
      </c>
      <c r="AT673" s="76">
        <f t="shared" si="44"/>
        <v>294450</v>
      </c>
      <c r="AU673" s="77">
        <f t="shared" si="44"/>
        <v>0</v>
      </c>
      <c r="AV673" s="75" t="s">
        <v>2986</v>
      </c>
      <c r="AW673" s="19" t="s">
        <v>1225</v>
      </c>
      <c r="AX673" s="19">
        <v>2009100</v>
      </c>
      <c r="AY673" s="15" t="s">
        <v>2478</v>
      </c>
      <c r="AZ673" s="19" t="s">
        <v>1055</v>
      </c>
      <c r="BA673" s="15" t="s">
        <v>58</v>
      </c>
      <c r="BB673" s="15" t="s">
        <v>14</v>
      </c>
      <c r="BC673" s="15" t="s">
        <v>1065</v>
      </c>
    </row>
    <row r="674" spans="1:55" ht="76.5" hidden="1" customHeight="1">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3253</v>
      </c>
      <c r="AW674" s="19" t="s">
        <v>1040</v>
      </c>
      <c r="AX674" s="19" t="s">
        <v>1040</v>
      </c>
      <c r="AY674" s="15"/>
      <c r="AZ674" s="19" t="s">
        <v>1064</v>
      </c>
      <c r="BA674" s="15" t="s">
        <v>61</v>
      </c>
      <c r="BB674" s="15" t="s">
        <v>21</v>
      </c>
      <c r="BC674" s="15" t="s">
        <v>1065</v>
      </c>
    </row>
    <row r="675" spans="1:55" ht="76.5" hidden="1" customHeight="1">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3036</v>
      </c>
      <c r="AW675" s="19">
        <v>2110666</v>
      </c>
      <c r="AX675" s="19">
        <v>200834</v>
      </c>
      <c r="AY675" s="15" t="s">
        <v>1674</v>
      </c>
      <c r="AZ675" s="19" t="s">
        <v>1055</v>
      </c>
      <c r="BA675" s="15" t="s">
        <v>33</v>
      </c>
      <c r="BB675" s="15" t="s">
        <v>21</v>
      </c>
      <c r="BC675" s="15" t="s">
        <v>1065</v>
      </c>
    </row>
    <row r="676" spans="1:55" ht="76.5" hidden="1" customHeight="1">
      <c r="A676" s="93">
        <v>962703</v>
      </c>
      <c r="B676" s="15" t="s">
        <v>3060</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3036</v>
      </c>
      <c r="AW676" s="19" t="s">
        <v>1040</v>
      </c>
      <c r="AX676" s="19">
        <v>200834</v>
      </c>
      <c r="AY676" s="15" t="s">
        <v>1674</v>
      </c>
      <c r="AZ676" s="19" t="s">
        <v>1055</v>
      </c>
      <c r="BA676" s="15" t="s">
        <v>3176</v>
      </c>
      <c r="BB676" s="15" t="s">
        <v>5</v>
      </c>
      <c r="BC676" s="15" t="s">
        <v>1065</v>
      </c>
    </row>
    <row r="677" spans="1:55" ht="76.5" hidden="1" customHeight="1">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2981</v>
      </c>
      <c r="AP677" s="78">
        <v>29</v>
      </c>
      <c r="AQ677" s="79" t="s">
        <v>1062</v>
      </c>
      <c r="AR677" s="76">
        <v>329195951301</v>
      </c>
      <c r="AS677" s="76">
        <v>0</v>
      </c>
      <c r="AT677" s="76">
        <f t="shared" si="44"/>
        <v>6723468555</v>
      </c>
      <c r="AU677" s="77">
        <f t="shared" si="44"/>
        <v>0</v>
      </c>
      <c r="AV677" s="75" t="s">
        <v>2981</v>
      </c>
      <c r="AW677" s="19" t="s">
        <v>1225</v>
      </c>
      <c r="AX677" s="19">
        <v>215085</v>
      </c>
      <c r="AY677" s="15" t="s">
        <v>2490</v>
      </c>
      <c r="AZ677" s="19" t="s">
        <v>1055</v>
      </c>
      <c r="BA677" s="15" t="s">
        <v>3171</v>
      </c>
      <c r="BB677" s="15" t="s">
        <v>21</v>
      </c>
      <c r="BC677" s="15" t="s">
        <v>1065</v>
      </c>
    </row>
    <row r="678" spans="1:55" ht="76.5" hidden="1" customHeight="1">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3036</v>
      </c>
      <c r="AW678" s="19">
        <v>2101659</v>
      </c>
      <c r="AX678" s="19">
        <v>197060</v>
      </c>
      <c r="AY678" s="15" t="s">
        <v>1051</v>
      </c>
      <c r="AZ678" s="19" t="s">
        <v>1055</v>
      </c>
      <c r="BA678" s="15" t="s">
        <v>240</v>
      </c>
      <c r="BB678" s="15" t="s">
        <v>21</v>
      </c>
      <c r="BC678" s="15" t="s">
        <v>1065</v>
      </c>
    </row>
    <row r="679" spans="1:55" ht="76.5" hidden="1" customHeight="1">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3185</v>
      </c>
      <c r="AW679" s="19" t="s">
        <v>1040</v>
      </c>
      <c r="AX679" s="19" t="s">
        <v>1046</v>
      </c>
      <c r="AY679" s="15"/>
      <c r="AZ679" s="19" t="s">
        <v>1064</v>
      </c>
      <c r="BA679" s="15" t="s">
        <v>3176</v>
      </c>
      <c r="BB679" s="15" t="s">
        <v>7</v>
      </c>
      <c r="BC679" s="57" t="s">
        <v>1028</v>
      </c>
    </row>
    <row r="680" spans="1:55" ht="76.5" hidden="1" customHeight="1">
      <c r="A680" s="15">
        <v>337156</v>
      </c>
      <c r="B680" s="15" t="s">
        <v>3046</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2985</v>
      </c>
      <c r="AP680" s="78">
        <v>35</v>
      </c>
      <c r="AQ680" s="79" t="s">
        <v>1062</v>
      </c>
      <c r="AR680" s="76">
        <v>627464016</v>
      </c>
      <c r="AS680" s="76">
        <v>0</v>
      </c>
      <c r="AT680" s="76">
        <f t="shared" si="44"/>
        <v>12815269</v>
      </c>
      <c r="AU680" s="77">
        <f t="shared" si="44"/>
        <v>0</v>
      </c>
      <c r="AV680" s="75" t="s">
        <v>2985</v>
      </c>
      <c r="AW680" s="19">
        <v>2071850</v>
      </c>
      <c r="AX680" s="19">
        <v>196076</v>
      </c>
      <c r="AY680" s="15" t="s">
        <v>1082</v>
      </c>
      <c r="AZ680" s="19" t="s">
        <v>1055</v>
      </c>
      <c r="BA680" s="15" t="s">
        <v>3174</v>
      </c>
      <c r="BB680" s="15" t="s">
        <v>5</v>
      </c>
      <c r="BC680" s="15" t="s">
        <v>1065</v>
      </c>
    </row>
    <row r="681" spans="1:55" ht="76.5" hidden="1" customHeight="1">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3036</v>
      </c>
      <c r="AW681" s="15" t="s">
        <v>1040</v>
      </c>
      <c r="AX681" s="15" t="s">
        <v>1046</v>
      </c>
      <c r="AY681" s="15"/>
      <c r="AZ681" s="21" t="s">
        <v>1041</v>
      </c>
      <c r="BA681" s="15" t="s">
        <v>61</v>
      </c>
      <c r="BB681" s="15" t="s">
        <v>21</v>
      </c>
      <c r="BC681" s="15" t="s">
        <v>1065</v>
      </c>
    </row>
    <row r="682" spans="1:55" ht="76.5" hidden="1" customHeight="1">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2985</v>
      </c>
      <c r="AP682" s="78">
        <v>56.75</v>
      </c>
      <c r="AQ682" s="79" t="s">
        <v>1036</v>
      </c>
      <c r="AR682" s="76">
        <v>3368386481</v>
      </c>
      <c r="AS682" s="76">
        <v>3165067421</v>
      </c>
      <c r="AT682" s="76">
        <f t="shared" si="44"/>
        <v>68795623</v>
      </c>
      <c r="AU682" s="77">
        <f t="shared" si="44"/>
        <v>0</v>
      </c>
      <c r="AV682" s="75" t="s">
        <v>3036</v>
      </c>
      <c r="AW682" s="19" t="s">
        <v>1040</v>
      </c>
      <c r="AX682" s="19">
        <v>194126</v>
      </c>
      <c r="AY682" s="15" t="s">
        <v>2511</v>
      </c>
      <c r="AZ682" s="19" t="s">
        <v>1055</v>
      </c>
      <c r="BA682" s="15" t="s">
        <v>3174</v>
      </c>
      <c r="BB682" s="15" t="s">
        <v>7</v>
      </c>
      <c r="BC682" s="15" t="s">
        <v>1065</v>
      </c>
    </row>
    <row r="683" spans="1:55" ht="76.5" hidden="1" customHeight="1">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3036</v>
      </c>
      <c r="AW683" s="19">
        <v>2051457</v>
      </c>
      <c r="AX683" s="19">
        <v>195073</v>
      </c>
      <c r="AY683" s="15" t="s">
        <v>1072</v>
      </c>
      <c r="AZ683" s="19" t="s">
        <v>1055</v>
      </c>
      <c r="BA683" s="15" t="s">
        <v>3176</v>
      </c>
      <c r="BB683" s="15" t="s">
        <v>7</v>
      </c>
      <c r="BC683" s="15" t="s">
        <v>1065</v>
      </c>
    </row>
    <row r="684" spans="1:55" ht="76.5" hidden="1" customHeight="1">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3036</v>
      </c>
      <c r="AW684" s="19">
        <v>2041723</v>
      </c>
      <c r="AX684" s="19">
        <v>194009</v>
      </c>
      <c r="AY684" s="15" t="s">
        <v>1097</v>
      </c>
      <c r="AZ684" s="19" t="s">
        <v>1055</v>
      </c>
      <c r="BA684" s="15" t="s">
        <v>33</v>
      </c>
      <c r="BB684" s="15" t="s">
        <v>14</v>
      </c>
      <c r="BC684" s="15" t="s">
        <v>1065</v>
      </c>
    </row>
    <row r="685" spans="1:55" ht="76.5" hidden="1" customHeight="1">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3036</v>
      </c>
      <c r="AW685" s="19">
        <v>2041723</v>
      </c>
      <c r="AX685" s="19">
        <v>194009</v>
      </c>
      <c r="AY685" s="15" t="s">
        <v>1097</v>
      </c>
      <c r="AZ685" s="19" t="s">
        <v>1055</v>
      </c>
      <c r="BA685" s="15" t="s">
        <v>144</v>
      </c>
      <c r="BB685" s="15" t="s">
        <v>5</v>
      </c>
      <c r="BC685" s="15" t="s">
        <v>1065</v>
      </c>
    </row>
    <row r="686" spans="1:55" ht="76.5" hidden="1" customHeight="1">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3036</v>
      </c>
      <c r="AW686" s="19">
        <v>2051751</v>
      </c>
      <c r="AX686" s="19">
        <v>194038</v>
      </c>
      <c r="AY686" s="15" t="s">
        <v>139</v>
      </c>
      <c r="AZ686" s="19" t="s">
        <v>1055</v>
      </c>
      <c r="BA686" s="15" t="s">
        <v>19</v>
      </c>
      <c r="BB686" s="15" t="s">
        <v>14</v>
      </c>
      <c r="BC686" s="15" t="s">
        <v>1065</v>
      </c>
    </row>
    <row r="687" spans="1:55" ht="76.5" hidden="1" customHeight="1">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3036</v>
      </c>
      <c r="AW687" s="19">
        <v>2050390</v>
      </c>
      <c r="AX687" s="19">
        <v>194050</v>
      </c>
      <c r="AY687" s="15" t="s">
        <v>2533</v>
      </c>
      <c r="AZ687" s="19" t="s">
        <v>1055</v>
      </c>
      <c r="BA687" s="15" t="s">
        <v>45</v>
      </c>
      <c r="BB687" s="15" t="s">
        <v>5</v>
      </c>
      <c r="BC687" s="15" t="s">
        <v>1065</v>
      </c>
    </row>
    <row r="688" spans="1:55" ht="76.5" hidden="1" customHeight="1">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3036</v>
      </c>
      <c r="AW688" s="19">
        <v>2050554</v>
      </c>
      <c r="AX688" s="19">
        <v>194009</v>
      </c>
      <c r="AY688" s="15" t="s">
        <v>1097</v>
      </c>
      <c r="AZ688" s="19" t="s">
        <v>1055</v>
      </c>
      <c r="BA688" s="15" t="s">
        <v>47</v>
      </c>
      <c r="BB688" s="15" t="s">
        <v>31</v>
      </c>
      <c r="BC688" s="15" t="s">
        <v>1065</v>
      </c>
    </row>
    <row r="689" spans="1:58" ht="76.5" hidden="1" customHeight="1">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3036</v>
      </c>
      <c r="AW689" s="19">
        <v>2072175</v>
      </c>
      <c r="AX689" s="19">
        <v>195062</v>
      </c>
      <c r="AY689" s="15" t="s">
        <v>1072</v>
      </c>
      <c r="AZ689" s="19" t="s">
        <v>1055</v>
      </c>
      <c r="BA689" s="15" t="s">
        <v>33</v>
      </c>
      <c r="BB689" s="15" t="s">
        <v>7</v>
      </c>
      <c r="BC689" s="15" t="s">
        <v>1065</v>
      </c>
    </row>
    <row r="690" spans="1:58" ht="76.5" hidden="1" customHeight="1">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3253</v>
      </c>
      <c r="AW690" s="19" t="s">
        <v>1040</v>
      </c>
      <c r="AX690" s="19" t="s">
        <v>1046</v>
      </c>
      <c r="AY690" s="15"/>
      <c r="AZ690" s="19" t="s">
        <v>1049</v>
      </c>
      <c r="BA690" s="15" t="s">
        <v>26</v>
      </c>
      <c r="BB690" s="15" t="s">
        <v>5</v>
      </c>
      <c r="BC690" s="15" t="s">
        <v>1065</v>
      </c>
    </row>
    <row r="691" spans="1:58" ht="76.5" hidden="1" customHeight="1">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3036</v>
      </c>
      <c r="AW691" s="19">
        <v>2070281</v>
      </c>
      <c r="AX691" s="19">
        <v>194048</v>
      </c>
      <c r="AY691" s="15" t="s">
        <v>139</v>
      </c>
      <c r="AZ691" s="19" t="s">
        <v>1055</v>
      </c>
      <c r="BA691" s="15" t="s">
        <v>242</v>
      </c>
      <c r="BB691" s="15" t="s">
        <v>21</v>
      </c>
      <c r="BC691" s="15" t="s">
        <v>1065</v>
      </c>
    </row>
    <row r="692" spans="1:58" ht="76.5" hidden="1" customHeight="1">
      <c r="A692" s="93">
        <v>609773</v>
      </c>
      <c r="B692" s="23" t="s">
        <v>3048</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3036</v>
      </c>
      <c r="AW692" s="19">
        <v>2012634</v>
      </c>
      <c r="AX692" s="19">
        <v>193031</v>
      </c>
      <c r="AY692" s="15" t="s">
        <v>99</v>
      </c>
      <c r="AZ692" s="19" t="s">
        <v>1055</v>
      </c>
      <c r="BA692" s="15" t="s">
        <v>3173</v>
      </c>
      <c r="BB692" s="15" t="s">
        <v>7</v>
      </c>
      <c r="BC692" s="15" t="s">
        <v>1065</v>
      </c>
    </row>
    <row r="693" spans="1:58" ht="76.5" hidden="1" customHeight="1">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3036</v>
      </c>
      <c r="AW693" s="19">
        <v>2082287</v>
      </c>
      <c r="AX693" s="19">
        <v>197070</v>
      </c>
      <c r="AY693" s="15" t="s">
        <v>1082</v>
      </c>
      <c r="AZ693" s="19" t="s">
        <v>1055</v>
      </c>
      <c r="BA693" s="15" t="s">
        <v>9</v>
      </c>
      <c r="BB693" s="15" t="s">
        <v>7</v>
      </c>
      <c r="BC693" s="15" t="s">
        <v>1065</v>
      </c>
    </row>
    <row r="694" spans="1:58" ht="76.5" hidden="1" customHeight="1">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3036</v>
      </c>
      <c r="AW694" s="19">
        <v>2092398</v>
      </c>
      <c r="AX694" s="19">
        <v>200834</v>
      </c>
      <c r="AY694" s="15" t="s">
        <v>1674</v>
      </c>
      <c r="AZ694" s="19" t="s">
        <v>1055</v>
      </c>
      <c r="BA694" s="15" t="s">
        <v>33</v>
      </c>
      <c r="BB694" s="15" t="s">
        <v>21</v>
      </c>
      <c r="BC694" s="15" t="s">
        <v>1065</v>
      </c>
    </row>
    <row r="695" spans="1:58" ht="76.5" hidden="1" customHeight="1">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3036</v>
      </c>
      <c r="AW695" s="21" t="s">
        <v>1040</v>
      </c>
      <c r="AX695" s="21">
        <v>197060</v>
      </c>
      <c r="AY695" s="15" t="s">
        <v>1051</v>
      </c>
      <c r="AZ695" s="21" t="s">
        <v>1055</v>
      </c>
      <c r="BA695" s="15" t="s">
        <v>3176</v>
      </c>
      <c r="BB695" s="15" t="s">
        <v>21</v>
      </c>
      <c r="BC695" s="15" t="s">
        <v>1065</v>
      </c>
    </row>
    <row r="696" spans="1:58" ht="76.5" hidden="1" customHeight="1">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3036</v>
      </c>
      <c r="AW696" s="19">
        <v>2090446</v>
      </c>
      <c r="AX696" s="19">
        <v>197013</v>
      </c>
      <c r="AY696" s="15" t="s">
        <v>1051</v>
      </c>
      <c r="AZ696" s="19" t="s">
        <v>1055</v>
      </c>
      <c r="BA696" s="15" t="s">
        <v>94</v>
      </c>
      <c r="BB696" s="15" t="s">
        <v>21</v>
      </c>
      <c r="BC696" s="15" t="s">
        <v>1065</v>
      </c>
    </row>
    <row r="697" spans="1:58" ht="76.5" hidden="1" customHeight="1">
      <c r="A697" s="15">
        <v>684845</v>
      </c>
      <c r="B697" s="15" t="s">
        <v>3049</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3193</v>
      </c>
      <c r="AW697" s="19">
        <v>2101947</v>
      </c>
      <c r="AX697" s="19">
        <v>193048</v>
      </c>
      <c r="AY697" s="15" t="s">
        <v>1069</v>
      </c>
      <c r="AZ697" s="19" t="s">
        <v>1055</v>
      </c>
      <c r="BA697" s="15" t="s">
        <v>47</v>
      </c>
      <c r="BB697" s="15" t="s">
        <v>7</v>
      </c>
      <c r="BC697" s="15" t="s">
        <v>1065</v>
      </c>
      <c r="BE697" s="20" t="s">
        <v>3191</v>
      </c>
      <c r="BF697" s="20" t="s">
        <v>3192</v>
      </c>
    </row>
    <row r="698" spans="1:58" ht="76.5" hidden="1" customHeight="1">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3036</v>
      </c>
      <c r="AW698" s="19">
        <v>2053797</v>
      </c>
      <c r="AX698" s="19">
        <v>194091</v>
      </c>
      <c r="AY698" s="15" t="s">
        <v>1069</v>
      </c>
      <c r="AZ698" s="19" t="s">
        <v>1055</v>
      </c>
      <c r="BA698" s="15" t="s">
        <v>90</v>
      </c>
      <c r="BB698" s="15" t="s">
        <v>7</v>
      </c>
      <c r="BC698" s="15" t="s">
        <v>1065</v>
      </c>
    </row>
    <row r="699" spans="1:58" ht="76.5" hidden="1" customHeight="1">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3036</v>
      </c>
      <c r="AW699" s="19" t="s">
        <v>1040</v>
      </c>
      <c r="AX699" s="19" t="s">
        <v>1046</v>
      </c>
      <c r="AY699" s="15"/>
      <c r="AZ699" s="19" t="s">
        <v>1049</v>
      </c>
      <c r="BA699" s="15" t="s">
        <v>3174</v>
      </c>
      <c r="BB699" s="15" t="s">
        <v>21</v>
      </c>
      <c r="BC699" s="15" t="s">
        <v>1065</v>
      </c>
    </row>
    <row r="700" spans="1:58" ht="76.5" hidden="1" customHeight="1">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3253</v>
      </c>
      <c r="AW700" s="19" t="s">
        <v>1040</v>
      </c>
      <c r="AX700" s="19" t="s">
        <v>1040</v>
      </c>
      <c r="AY700" s="15"/>
      <c r="AZ700" s="19" t="s">
        <v>1049</v>
      </c>
      <c r="BA700" s="15" t="s">
        <v>3174</v>
      </c>
      <c r="BB700" s="15" t="s">
        <v>5</v>
      </c>
      <c r="BC700" s="15" t="s">
        <v>1065</v>
      </c>
    </row>
    <row r="701" spans="1:58" ht="76.5" hidden="1" customHeight="1">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3036</v>
      </c>
      <c r="AW701" s="19">
        <v>2111951</v>
      </c>
      <c r="AX701" s="19">
        <v>210016</v>
      </c>
      <c r="AY701" s="15" t="s">
        <v>1051</v>
      </c>
      <c r="AZ701" s="19" t="s">
        <v>1055</v>
      </c>
      <c r="BA701" s="15" t="s">
        <v>39</v>
      </c>
      <c r="BB701" s="15" t="s">
        <v>21</v>
      </c>
      <c r="BC701" s="15" t="s">
        <v>1065</v>
      </c>
    </row>
    <row r="702" spans="1:58" ht="76.5" hidden="1" customHeight="1">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3036</v>
      </c>
      <c r="AW702" s="19">
        <v>2054046</v>
      </c>
      <c r="AX702" s="19">
        <v>199061</v>
      </c>
      <c r="AY702" s="15" t="s">
        <v>2591</v>
      </c>
      <c r="AZ702" s="19" t="s">
        <v>1055</v>
      </c>
      <c r="BA702" s="15" t="s">
        <v>47</v>
      </c>
      <c r="BB702" s="15" t="s">
        <v>7</v>
      </c>
      <c r="BC702" s="15" t="s">
        <v>1065</v>
      </c>
    </row>
    <row r="703" spans="1:58" ht="76.5" hidden="1" customHeight="1">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3036</v>
      </c>
      <c r="AW703" s="19">
        <v>2060792</v>
      </c>
      <c r="AX703" s="19">
        <v>194075</v>
      </c>
      <c r="AY703" s="15" t="s">
        <v>2175</v>
      </c>
      <c r="AZ703" s="19" t="s">
        <v>1055</v>
      </c>
      <c r="BA703" s="15" t="s">
        <v>3173</v>
      </c>
      <c r="BB703" s="15" t="s">
        <v>31</v>
      </c>
      <c r="BC703" s="15" t="s">
        <v>1065</v>
      </c>
    </row>
    <row r="704" spans="1:58" ht="76.5" hidden="1" customHeight="1">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3016</v>
      </c>
      <c r="AP704" s="78">
        <v>50.75</v>
      </c>
      <c r="AQ704" s="79" t="s">
        <v>1036</v>
      </c>
      <c r="AR704" s="76">
        <v>421148714</v>
      </c>
      <c r="AS704" s="76">
        <v>381092956</v>
      </c>
      <c r="AT704" s="76">
        <f t="shared" ref="AT704:AU767" si="51">AR704-AK704</f>
        <v>8601504</v>
      </c>
      <c r="AU704" s="77">
        <f t="shared" si="51"/>
        <v>0</v>
      </c>
      <c r="AV704" s="75" t="s">
        <v>3036</v>
      </c>
      <c r="AW704" s="19">
        <v>2100899</v>
      </c>
      <c r="AX704" s="19">
        <v>211012</v>
      </c>
      <c r="AY704" s="15" t="s">
        <v>1051</v>
      </c>
      <c r="AZ704" s="19" t="s">
        <v>1055</v>
      </c>
      <c r="BA704" s="15" t="s">
        <v>802</v>
      </c>
      <c r="BB704" s="15" t="s">
        <v>21</v>
      </c>
      <c r="BC704" s="15" t="s">
        <v>1065</v>
      </c>
    </row>
    <row r="705" spans="1:55" ht="76.5" hidden="1" customHeight="1">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3036</v>
      </c>
      <c r="AW705" s="19" t="s">
        <v>1225</v>
      </c>
      <c r="AX705" s="19" t="s">
        <v>1040</v>
      </c>
      <c r="AY705" s="15"/>
      <c r="AZ705" s="19" t="s">
        <v>1064</v>
      </c>
      <c r="BA705" s="15" t="s">
        <v>9</v>
      </c>
      <c r="BB705" s="15" t="s">
        <v>14</v>
      </c>
      <c r="BC705" s="15" t="s">
        <v>1065</v>
      </c>
    </row>
    <row r="706" spans="1:55" ht="76.5" hidden="1" customHeight="1">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3036</v>
      </c>
      <c r="AW706" s="19" t="s">
        <v>1040</v>
      </c>
      <c r="AX706" s="19">
        <v>211012</v>
      </c>
      <c r="AY706" s="15" t="s">
        <v>1051</v>
      </c>
      <c r="AZ706" s="19" t="s">
        <v>1134</v>
      </c>
      <c r="BA706" s="15" t="s">
        <v>142</v>
      </c>
      <c r="BB706" s="15" t="s">
        <v>21</v>
      </c>
      <c r="BC706" s="15" t="s">
        <v>1065</v>
      </c>
    </row>
    <row r="707" spans="1:55" ht="76.5" hidden="1" customHeight="1">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3036</v>
      </c>
      <c r="AW707" s="19" t="s">
        <v>1040</v>
      </c>
      <c r="AX707" s="19">
        <v>211012</v>
      </c>
      <c r="AY707" s="15" t="s">
        <v>1051</v>
      </c>
      <c r="AZ707" s="19" t="s">
        <v>1134</v>
      </c>
      <c r="BA707" s="15" t="s">
        <v>142</v>
      </c>
      <c r="BB707" s="15" t="s">
        <v>21</v>
      </c>
      <c r="BC707" s="15" t="s">
        <v>1065</v>
      </c>
    </row>
    <row r="708" spans="1:55" ht="76.5" hidden="1" customHeight="1">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2986</v>
      </c>
      <c r="AP708" s="78">
        <v>8</v>
      </c>
      <c r="AQ708" s="79" t="s">
        <v>1071</v>
      </c>
      <c r="AR708" s="76">
        <v>4353473104</v>
      </c>
      <c r="AS708" s="76">
        <v>0</v>
      </c>
      <c r="AT708" s="76">
        <f t="shared" si="51"/>
        <v>88914947</v>
      </c>
      <c r="AU708" s="77">
        <f t="shared" si="51"/>
        <v>0</v>
      </c>
      <c r="AV708" s="75" t="s">
        <v>2986</v>
      </c>
      <c r="AW708" s="19" t="s">
        <v>1225</v>
      </c>
      <c r="AX708" s="19">
        <v>194059</v>
      </c>
      <c r="AY708" s="15" t="s">
        <v>2608</v>
      </c>
      <c r="AZ708" s="19" t="s">
        <v>1055</v>
      </c>
      <c r="BA708" s="15" t="s">
        <v>19</v>
      </c>
      <c r="BB708" s="15" t="s">
        <v>7</v>
      </c>
      <c r="BC708" s="15" t="s">
        <v>1065</v>
      </c>
    </row>
    <row r="709" spans="1:55" ht="76.5" hidden="1" customHeight="1">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2986</v>
      </c>
      <c r="AP709" s="78">
        <v>8</v>
      </c>
      <c r="AQ709" s="79" t="s">
        <v>1071</v>
      </c>
      <c r="AR709" s="76">
        <v>1896116567</v>
      </c>
      <c r="AS709" s="76">
        <v>0</v>
      </c>
      <c r="AT709" s="76">
        <f t="shared" si="51"/>
        <v>38726117</v>
      </c>
      <c r="AU709" s="77">
        <f t="shared" si="51"/>
        <v>0</v>
      </c>
      <c r="AV709" s="75" t="s">
        <v>2986</v>
      </c>
      <c r="AW709" s="19">
        <v>2051594</v>
      </c>
      <c r="AX709" s="19">
        <v>194121</v>
      </c>
      <c r="AY709" s="15" t="s">
        <v>1072</v>
      </c>
      <c r="AZ709" s="19" t="s">
        <v>1055</v>
      </c>
      <c r="BA709" s="15" t="s">
        <v>19</v>
      </c>
      <c r="BB709" s="15" t="s">
        <v>31</v>
      </c>
      <c r="BC709" s="15" t="s">
        <v>1065</v>
      </c>
    </row>
    <row r="710" spans="1:55" ht="114.75" hidden="1" customHeight="1">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3036</v>
      </c>
      <c r="AW710" s="19" t="s">
        <v>1225</v>
      </c>
      <c r="AX710" s="19">
        <v>195052</v>
      </c>
      <c r="AY710" s="15" t="s">
        <v>2619</v>
      </c>
      <c r="AZ710" s="19" t="s">
        <v>1055</v>
      </c>
      <c r="BA710" s="15" t="s">
        <v>121</v>
      </c>
      <c r="BB710" s="15" t="s">
        <v>7</v>
      </c>
      <c r="BC710" s="15" t="s">
        <v>1065</v>
      </c>
    </row>
    <row r="711" spans="1:55" ht="76.5" hidden="1" customHeight="1">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3036</v>
      </c>
      <c r="AW711" s="15" t="s">
        <v>1040</v>
      </c>
      <c r="AX711" s="15" t="s">
        <v>1046</v>
      </c>
      <c r="AY711" s="15"/>
      <c r="AZ711" s="21" t="s">
        <v>1041</v>
      </c>
      <c r="BA711" s="15" t="s">
        <v>3176</v>
      </c>
      <c r="BB711" s="15" t="s">
        <v>21</v>
      </c>
      <c r="BC711" s="15" t="s">
        <v>1065</v>
      </c>
    </row>
    <row r="712" spans="1:55" ht="76.5" hidden="1" customHeight="1">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2977</v>
      </c>
      <c r="AP712" s="78">
        <v>56.75</v>
      </c>
      <c r="AQ712" s="79" t="s">
        <v>1036</v>
      </c>
      <c r="AR712" s="76">
        <v>1345583215</v>
      </c>
      <c r="AS712" s="76">
        <v>413387373</v>
      </c>
      <c r="AT712" s="76">
        <f t="shared" si="51"/>
        <v>27482071</v>
      </c>
      <c r="AU712" s="77">
        <f t="shared" si="51"/>
        <v>0</v>
      </c>
      <c r="AV712" s="75" t="s">
        <v>3036</v>
      </c>
      <c r="AW712" s="19">
        <v>2100024</v>
      </c>
      <c r="AX712" s="19">
        <v>197060</v>
      </c>
      <c r="AY712" s="15" t="s">
        <v>1051</v>
      </c>
      <c r="AZ712" s="19" t="s">
        <v>1055</v>
      </c>
      <c r="BA712" s="15" t="s">
        <v>33</v>
      </c>
      <c r="BB712" s="15" t="s">
        <v>7</v>
      </c>
      <c r="BC712" s="15" t="s">
        <v>1065</v>
      </c>
    </row>
    <row r="713" spans="1:55" ht="76.5" hidden="1" customHeight="1">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3036</v>
      </c>
      <c r="AW713" s="19">
        <v>2100024</v>
      </c>
      <c r="AX713" s="19">
        <v>197060</v>
      </c>
      <c r="AY713" s="15" t="s">
        <v>1051</v>
      </c>
      <c r="AZ713" s="19" t="s">
        <v>1055</v>
      </c>
      <c r="BA713" s="15" t="s">
        <v>33</v>
      </c>
      <c r="BB713" s="15" t="s">
        <v>7</v>
      </c>
      <c r="BC713" s="15" t="s">
        <v>1065</v>
      </c>
    </row>
    <row r="714" spans="1:55" ht="76.5" hidden="1" customHeight="1">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3036</v>
      </c>
      <c r="AW714" s="19" t="s">
        <v>1046</v>
      </c>
      <c r="AX714" s="19">
        <v>199075</v>
      </c>
      <c r="AY714" s="15" t="s">
        <v>2619</v>
      </c>
      <c r="AZ714" s="19" t="s">
        <v>1041</v>
      </c>
      <c r="BA714" s="15" t="s">
        <v>819</v>
      </c>
      <c r="BB714" s="15" t="s">
        <v>21</v>
      </c>
      <c r="BC714" s="15" t="s">
        <v>1065</v>
      </c>
    </row>
    <row r="715" spans="1:55" ht="76.5" hidden="1" customHeight="1">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3036</v>
      </c>
      <c r="AW715" s="19">
        <v>2123784</v>
      </c>
      <c r="AX715" s="19">
        <v>197055</v>
      </c>
      <c r="AY715" s="15" t="s">
        <v>1097</v>
      </c>
      <c r="AZ715" s="19" t="s">
        <v>1055</v>
      </c>
      <c r="BA715" s="15" t="s">
        <v>174</v>
      </c>
      <c r="BB715" s="15" t="s">
        <v>21</v>
      </c>
      <c r="BC715" s="15" t="s">
        <v>1065</v>
      </c>
    </row>
    <row r="716" spans="1:55" ht="76.5" hidden="1" customHeight="1">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3251</v>
      </c>
      <c r="AW716" s="19" t="s">
        <v>1040</v>
      </c>
      <c r="AX716" s="19" t="s">
        <v>1046</v>
      </c>
      <c r="AY716" s="15"/>
      <c r="AZ716" s="19" t="s">
        <v>1064</v>
      </c>
      <c r="BA716" s="15" t="s">
        <v>9</v>
      </c>
      <c r="BB716" s="15" t="s">
        <v>31</v>
      </c>
      <c r="BC716" s="15" t="s">
        <v>1065</v>
      </c>
    </row>
    <row r="717" spans="1:55" ht="76.5" hidden="1" customHeight="1">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3036</v>
      </c>
      <c r="AW717" s="19">
        <v>2123641</v>
      </c>
      <c r="AX717" s="19">
        <v>211045</v>
      </c>
      <c r="AY717" s="15" t="s">
        <v>2641</v>
      </c>
      <c r="AZ717" s="19" t="s">
        <v>1055</v>
      </c>
      <c r="BA717" s="15" t="s">
        <v>3174</v>
      </c>
      <c r="BB717" s="15" t="s">
        <v>21</v>
      </c>
      <c r="BC717" s="15" t="s">
        <v>1065</v>
      </c>
    </row>
    <row r="718" spans="1:55" ht="76.5" hidden="1" customHeight="1">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3253</v>
      </c>
      <c r="AW718" s="19" t="s">
        <v>2645</v>
      </c>
      <c r="AX718" s="19">
        <v>194009</v>
      </c>
      <c r="AY718" s="15" t="s">
        <v>1097</v>
      </c>
      <c r="AZ718" s="19" t="s">
        <v>1055</v>
      </c>
      <c r="BA718" s="15" t="s">
        <v>3173</v>
      </c>
      <c r="BB718" s="15" t="s">
        <v>21</v>
      </c>
      <c r="BC718" s="15" t="s">
        <v>1065</v>
      </c>
    </row>
    <row r="719" spans="1:55" ht="76.5" hidden="1" customHeight="1">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3036</v>
      </c>
      <c r="AW719" s="19">
        <v>2120440</v>
      </c>
      <c r="AX719" s="19">
        <v>211030</v>
      </c>
      <c r="AY719" s="15" t="s">
        <v>1082</v>
      </c>
      <c r="AZ719" s="19" t="s">
        <v>1055</v>
      </c>
      <c r="BA719" s="15" t="s">
        <v>9</v>
      </c>
      <c r="BB719" s="15" t="s">
        <v>21</v>
      </c>
      <c r="BC719" s="15" t="s">
        <v>1065</v>
      </c>
    </row>
    <row r="720" spans="1:55" ht="76.5" hidden="1" customHeight="1">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3036</v>
      </c>
      <c r="AW720" s="19" t="s">
        <v>1040</v>
      </c>
      <c r="AX720" s="19">
        <v>211045</v>
      </c>
      <c r="AY720" s="15" t="s">
        <v>2641</v>
      </c>
      <c r="AZ720" s="19" t="s">
        <v>1055</v>
      </c>
      <c r="BA720" s="15" t="s">
        <v>102</v>
      </c>
      <c r="BB720" s="15" t="s">
        <v>7</v>
      </c>
      <c r="BC720" s="15" t="s">
        <v>1065</v>
      </c>
    </row>
    <row r="721" spans="1:55" ht="76.5" hidden="1" customHeight="1">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3036</v>
      </c>
      <c r="AW721" s="19">
        <v>2060859</v>
      </c>
      <c r="AX721" s="19">
        <v>193046</v>
      </c>
      <c r="AY721" s="15" t="s">
        <v>2591</v>
      </c>
      <c r="AZ721" s="19" t="s">
        <v>1055</v>
      </c>
      <c r="BA721" s="15" t="s">
        <v>13</v>
      </c>
      <c r="BB721" s="15" t="s">
        <v>14</v>
      </c>
      <c r="BC721" s="15" t="s">
        <v>1065</v>
      </c>
    </row>
    <row r="722" spans="1:55" ht="76.5" hidden="1" customHeight="1">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3036</v>
      </c>
      <c r="AW722" s="19">
        <v>2102029</v>
      </c>
      <c r="AX722" s="19">
        <v>197060</v>
      </c>
      <c r="AY722" s="15" t="s">
        <v>1051</v>
      </c>
      <c r="AZ722" s="19" t="s">
        <v>1055</v>
      </c>
      <c r="BA722" s="15" t="s">
        <v>3176</v>
      </c>
      <c r="BB722" s="15" t="s">
        <v>21</v>
      </c>
      <c r="BC722" s="15" t="s">
        <v>1065</v>
      </c>
    </row>
    <row r="723" spans="1:55" ht="76.5" hidden="1" customHeight="1">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3036</v>
      </c>
      <c r="AW723" s="19">
        <v>2121637</v>
      </c>
      <c r="AX723" s="19">
        <v>211041</v>
      </c>
      <c r="AY723" s="15" t="s">
        <v>1316</v>
      </c>
      <c r="AZ723" s="19" t="s">
        <v>1055</v>
      </c>
      <c r="BA723" s="15" t="s">
        <v>16</v>
      </c>
      <c r="BB723" s="15" t="s">
        <v>5</v>
      </c>
      <c r="BC723" s="57" t="s">
        <v>1028</v>
      </c>
    </row>
    <row r="724" spans="1:55" ht="76.5" hidden="1" customHeight="1">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3036</v>
      </c>
      <c r="AW724" s="19">
        <v>2053325</v>
      </c>
      <c r="AX724" s="19">
        <v>194042</v>
      </c>
      <c r="AY724" s="15" t="s">
        <v>1097</v>
      </c>
      <c r="AZ724" s="19" t="s">
        <v>1055</v>
      </c>
      <c r="BA724" s="15" t="s">
        <v>71</v>
      </c>
      <c r="BB724" s="15" t="s">
        <v>5</v>
      </c>
      <c r="BC724" s="15" t="s">
        <v>1065</v>
      </c>
    </row>
    <row r="725" spans="1:55" ht="76.5" hidden="1" customHeight="1">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3036</v>
      </c>
      <c r="AW725" s="19">
        <v>2061278</v>
      </c>
      <c r="AX725" s="19">
        <v>193048</v>
      </c>
      <c r="AY725" s="15" t="s">
        <v>1069</v>
      </c>
      <c r="AZ725" s="19" t="s">
        <v>1055</v>
      </c>
      <c r="BA725" s="15" t="s">
        <v>9</v>
      </c>
      <c r="BB725" s="15" t="s">
        <v>21</v>
      </c>
      <c r="BC725" s="15" t="s">
        <v>1065</v>
      </c>
    </row>
    <row r="726" spans="1:55" ht="76.5" hidden="1" customHeight="1">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3036</v>
      </c>
      <c r="AW726" s="19">
        <v>2101856</v>
      </c>
      <c r="AX726" s="19">
        <v>200925</v>
      </c>
      <c r="AY726" s="15" t="s">
        <v>1082</v>
      </c>
      <c r="AZ726" s="19" t="s">
        <v>1055</v>
      </c>
      <c r="BA726" s="15" t="s">
        <v>33</v>
      </c>
      <c r="BB726" s="15" t="s">
        <v>7</v>
      </c>
      <c r="BC726" s="15" t="s">
        <v>1065</v>
      </c>
    </row>
    <row r="727" spans="1:55" ht="76.5" hidden="1" customHeight="1">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3036</v>
      </c>
      <c r="AW727" s="19">
        <v>2052006</v>
      </c>
      <c r="AX727" s="19">
        <v>194048</v>
      </c>
      <c r="AY727" s="15" t="s">
        <v>139</v>
      </c>
      <c r="AZ727" s="19" t="s">
        <v>1055</v>
      </c>
      <c r="BA727" s="15" t="s">
        <v>3173</v>
      </c>
      <c r="BB727" s="15" t="s">
        <v>21</v>
      </c>
      <c r="BC727" s="15" t="s">
        <v>1065</v>
      </c>
    </row>
    <row r="728" spans="1:55" ht="76.5" hidden="1" customHeight="1">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3036</v>
      </c>
      <c r="AW728" s="19" t="s">
        <v>1040</v>
      </c>
      <c r="AX728" s="19">
        <v>194119</v>
      </c>
      <c r="AY728" s="15" t="s">
        <v>2682</v>
      </c>
      <c r="AZ728" s="19" t="s">
        <v>1055</v>
      </c>
      <c r="BA728" s="15" t="s">
        <v>61</v>
      </c>
      <c r="BB728" s="15" t="s">
        <v>5</v>
      </c>
      <c r="BC728" s="15" t="s">
        <v>1065</v>
      </c>
    </row>
    <row r="729" spans="1:55" ht="76.5" hidden="1" customHeight="1">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3036</v>
      </c>
      <c r="AW729" s="19">
        <v>2062166</v>
      </c>
      <c r="AX729" s="19">
        <v>195077</v>
      </c>
      <c r="AY729" s="15" t="s">
        <v>139</v>
      </c>
      <c r="AZ729" s="19" t="s">
        <v>1055</v>
      </c>
      <c r="BA729" s="15" t="s">
        <v>39</v>
      </c>
      <c r="BB729" s="15" t="s">
        <v>5</v>
      </c>
      <c r="BC729" s="15" t="s">
        <v>1065</v>
      </c>
    </row>
    <row r="730" spans="1:55" ht="76.5" hidden="1" customHeight="1">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3036</v>
      </c>
      <c r="AW730" s="19" t="s">
        <v>1225</v>
      </c>
      <c r="AX730" s="19">
        <v>211046</v>
      </c>
      <c r="AY730" s="15" t="s">
        <v>838</v>
      </c>
      <c r="AZ730" s="19" t="s">
        <v>1055</v>
      </c>
      <c r="BA730" s="15" t="s">
        <v>166</v>
      </c>
      <c r="BB730" s="15" t="s">
        <v>21</v>
      </c>
      <c r="BC730" s="15" t="s">
        <v>1065</v>
      </c>
    </row>
    <row r="731" spans="1:55" ht="76.5" hidden="1" customHeight="1">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3036</v>
      </c>
      <c r="AW731" s="19">
        <v>2013933</v>
      </c>
      <c r="AX731" s="19">
        <v>197013</v>
      </c>
      <c r="AY731" s="15" t="s">
        <v>1051</v>
      </c>
      <c r="AZ731" s="19" t="s">
        <v>1055</v>
      </c>
      <c r="BA731" s="15" t="s">
        <v>121</v>
      </c>
      <c r="BB731" s="15" t="s">
        <v>31</v>
      </c>
      <c r="BC731" s="15" t="s">
        <v>1065</v>
      </c>
    </row>
    <row r="732" spans="1:55" ht="76.5" hidden="1" customHeight="1">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3253</v>
      </c>
      <c r="AW732" s="19" t="s">
        <v>2698</v>
      </c>
      <c r="AX732" s="19">
        <v>195073</v>
      </c>
      <c r="AY732" s="15" t="s">
        <v>1072</v>
      </c>
      <c r="AZ732" s="19" t="s">
        <v>1055</v>
      </c>
      <c r="BA732" s="15" t="s">
        <v>9</v>
      </c>
      <c r="BB732" s="15" t="s">
        <v>21</v>
      </c>
      <c r="BC732" s="15" t="s">
        <v>1065</v>
      </c>
    </row>
    <row r="733" spans="1:55" ht="76.5" hidden="1" customHeight="1">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3036</v>
      </c>
      <c r="AW733" s="19">
        <v>2092899</v>
      </c>
      <c r="AX733" s="19">
        <v>195052</v>
      </c>
      <c r="AY733" s="15" t="s">
        <v>2619</v>
      </c>
      <c r="AZ733" s="19" t="s">
        <v>1055</v>
      </c>
      <c r="BA733" s="15" t="s">
        <v>3176</v>
      </c>
      <c r="BB733" s="15" t="s">
        <v>21</v>
      </c>
      <c r="BC733" s="15" t="s">
        <v>1065</v>
      </c>
    </row>
    <row r="734" spans="1:55" ht="76.5" hidden="1" customHeight="1">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3036</v>
      </c>
      <c r="AW734" s="19" t="s">
        <v>1225</v>
      </c>
      <c r="AX734" s="19">
        <v>197063</v>
      </c>
      <c r="AY734" s="15" t="s">
        <v>2708</v>
      </c>
      <c r="AZ734" s="19" t="s">
        <v>1055</v>
      </c>
      <c r="BA734" s="15" t="s">
        <v>33</v>
      </c>
      <c r="BB734" s="15" t="s">
        <v>7</v>
      </c>
      <c r="BC734" s="15" t="s">
        <v>1065</v>
      </c>
    </row>
    <row r="735" spans="1:55" ht="76.5" hidden="1" customHeight="1">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3036</v>
      </c>
      <c r="AW735" s="19">
        <v>2053264</v>
      </c>
      <c r="AX735" s="19">
        <v>195003</v>
      </c>
      <c r="AY735" s="15" t="s">
        <v>2682</v>
      </c>
      <c r="AZ735" s="19" t="s">
        <v>1055</v>
      </c>
      <c r="BA735" s="15" t="s">
        <v>3177</v>
      </c>
      <c r="BB735" s="15" t="s">
        <v>21</v>
      </c>
      <c r="BC735" s="15" t="s">
        <v>1065</v>
      </c>
    </row>
    <row r="736" spans="1:55" ht="76.5" hidden="1" customHeight="1">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3036</v>
      </c>
      <c r="AW736" s="19">
        <v>2151114</v>
      </c>
      <c r="AX736" s="19">
        <v>211041</v>
      </c>
      <c r="AY736" s="15" t="s">
        <v>1316</v>
      </c>
      <c r="AZ736" s="19" t="s">
        <v>1055</v>
      </c>
      <c r="BA736" s="15" t="s">
        <v>10</v>
      </c>
      <c r="BB736" s="15" t="s">
        <v>21</v>
      </c>
      <c r="BC736" s="15" t="s">
        <v>1065</v>
      </c>
    </row>
    <row r="737" spans="1:55" ht="76.5" hidden="1" customHeight="1">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3036</v>
      </c>
      <c r="AW737" s="19">
        <v>2070019</v>
      </c>
      <c r="AX737" s="19">
        <v>195068</v>
      </c>
      <c r="AY737" s="15" t="s">
        <v>1051</v>
      </c>
      <c r="AZ737" s="19" t="s">
        <v>1055</v>
      </c>
      <c r="BA737" s="15" t="s">
        <v>19</v>
      </c>
      <c r="BB737" s="15" t="s">
        <v>21</v>
      </c>
      <c r="BC737" s="15" t="s">
        <v>1065</v>
      </c>
    </row>
    <row r="738" spans="1:55" ht="76.5" hidden="1" customHeight="1">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3036</v>
      </c>
      <c r="AW738" s="121">
        <v>2151817</v>
      </c>
      <c r="AX738" s="121">
        <v>211029</v>
      </c>
      <c r="AY738" s="105" t="s">
        <v>2723</v>
      </c>
      <c r="AZ738" s="21" t="s">
        <v>1055</v>
      </c>
      <c r="BA738" s="15" t="s">
        <v>3176</v>
      </c>
      <c r="BB738" s="15" t="s">
        <v>21</v>
      </c>
      <c r="BC738" s="15" t="s">
        <v>1065</v>
      </c>
    </row>
    <row r="739" spans="1:55" ht="76.5" hidden="1" customHeight="1">
      <c r="A739" s="95">
        <v>418384</v>
      </c>
      <c r="B739" s="15" t="s">
        <v>3047</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2981</v>
      </c>
      <c r="AP739" s="78">
        <v>42.5</v>
      </c>
      <c r="AQ739" s="79" t="s">
        <v>1062</v>
      </c>
      <c r="AR739" s="76">
        <v>67328425608</v>
      </c>
      <c r="AS739" s="76">
        <v>0</v>
      </c>
      <c r="AT739" s="76">
        <f t="shared" si="51"/>
        <v>1375109781</v>
      </c>
      <c r="AU739" s="77">
        <f t="shared" si="51"/>
        <v>0</v>
      </c>
      <c r="AV739" s="75" t="s">
        <v>2981</v>
      </c>
      <c r="AW739" s="19">
        <v>2072122</v>
      </c>
      <c r="AX739" s="19">
        <v>196040</v>
      </c>
      <c r="AY739" s="15" t="s">
        <v>1674</v>
      </c>
      <c r="AZ739" s="19" t="s">
        <v>1055</v>
      </c>
      <c r="BA739" s="15" t="s">
        <v>102</v>
      </c>
      <c r="BB739" s="15" t="s">
        <v>31</v>
      </c>
      <c r="BC739" s="15" t="s">
        <v>1065</v>
      </c>
    </row>
    <row r="740" spans="1:55" ht="76.5" hidden="1" customHeight="1">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3036</v>
      </c>
      <c r="AW740" s="19" t="s">
        <v>1040</v>
      </c>
      <c r="AX740" s="19" t="s">
        <v>1040</v>
      </c>
      <c r="AY740" s="15"/>
      <c r="AZ740" s="19">
        <v>0</v>
      </c>
      <c r="BA740" s="15" t="s">
        <v>28</v>
      </c>
      <c r="BB740" s="15" t="s">
        <v>7</v>
      </c>
      <c r="BC740" s="15" t="s">
        <v>1065</v>
      </c>
    </row>
    <row r="741" spans="1:55" ht="76.5" hidden="1" customHeight="1">
      <c r="A741" s="15">
        <v>235403</v>
      </c>
      <c r="B741" s="15" t="s">
        <v>3044</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3036</v>
      </c>
      <c r="AW741" s="19" t="s">
        <v>1225</v>
      </c>
      <c r="AX741" s="19">
        <v>194048</v>
      </c>
      <c r="AY741" s="15" t="s">
        <v>139</v>
      </c>
      <c r="AZ741" s="19" t="s">
        <v>1055</v>
      </c>
      <c r="BA741" s="15" t="s">
        <v>3176</v>
      </c>
      <c r="BB741" s="15" t="s">
        <v>7</v>
      </c>
      <c r="BC741" s="15" t="s">
        <v>1065</v>
      </c>
    </row>
    <row r="742" spans="1:55" ht="76.5" hidden="1" customHeight="1">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3036</v>
      </c>
      <c r="AW742" s="19" t="s">
        <v>2739</v>
      </c>
      <c r="AX742" s="19">
        <v>195052</v>
      </c>
      <c r="AY742" s="15" t="s">
        <v>2619</v>
      </c>
      <c r="AZ742" s="19" t="s">
        <v>1055</v>
      </c>
      <c r="BA742" s="15" t="s">
        <v>3176</v>
      </c>
      <c r="BB742" s="15" t="s">
        <v>14</v>
      </c>
      <c r="BC742" s="15" t="s">
        <v>1065</v>
      </c>
    </row>
    <row r="743" spans="1:55" ht="76.5" hidden="1" customHeight="1">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3036</v>
      </c>
      <c r="AW743" s="19">
        <v>2072025</v>
      </c>
      <c r="AX743" s="19">
        <v>195041</v>
      </c>
      <c r="AY743" s="15" t="s">
        <v>2744</v>
      </c>
      <c r="AZ743" s="19" t="s">
        <v>1055</v>
      </c>
      <c r="BA743" s="15" t="s">
        <v>71</v>
      </c>
      <c r="BB743" s="15" t="s">
        <v>7</v>
      </c>
      <c r="BC743" s="15" t="s">
        <v>1065</v>
      </c>
    </row>
    <row r="744" spans="1:55" ht="76.5" hidden="1" customHeight="1">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2987</v>
      </c>
      <c r="AP744" s="78">
        <v>71</v>
      </c>
      <c r="AQ744" s="79" t="s">
        <v>1036</v>
      </c>
      <c r="AR744" s="76">
        <v>3467580381</v>
      </c>
      <c r="AS744" s="76">
        <v>1532104086</v>
      </c>
      <c r="AT744" s="76">
        <f t="shared" si="51"/>
        <v>70821553</v>
      </c>
      <c r="AU744" s="77">
        <f t="shared" si="51"/>
        <v>0</v>
      </c>
      <c r="AV744" s="75" t="s">
        <v>3036</v>
      </c>
      <c r="AW744" s="19">
        <v>2080411</v>
      </c>
      <c r="AX744" s="19">
        <v>197055</v>
      </c>
      <c r="AY744" s="15" t="s">
        <v>1097</v>
      </c>
      <c r="AZ744" s="19" t="s">
        <v>1055</v>
      </c>
      <c r="BA744" s="15" t="s">
        <v>3174</v>
      </c>
      <c r="BB744" s="15" t="s">
        <v>7</v>
      </c>
      <c r="BC744" s="15" t="s">
        <v>1065</v>
      </c>
    </row>
    <row r="745" spans="1:55" ht="76.5" hidden="1" customHeight="1">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2986</v>
      </c>
      <c r="AP745" s="78">
        <v>57.5</v>
      </c>
      <c r="AQ745" s="79" t="s">
        <v>1036</v>
      </c>
      <c r="AR745" s="76">
        <v>131504197</v>
      </c>
      <c r="AS745" s="76">
        <v>87150587</v>
      </c>
      <c r="AT745" s="76">
        <f t="shared" si="51"/>
        <v>4183862</v>
      </c>
      <c r="AU745" s="77">
        <f t="shared" si="51"/>
        <v>0</v>
      </c>
      <c r="AV745" s="75" t="s">
        <v>3036</v>
      </c>
      <c r="AW745" s="21">
        <v>2133034</v>
      </c>
      <c r="AX745" s="122">
        <v>212015</v>
      </c>
      <c r="AY745" s="19" t="s">
        <v>139</v>
      </c>
      <c r="AZ745" s="21" t="s">
        <v>1055</v>
      </c>
      <c r="BA745" s="15" t="s">
        <v>10</v>
      </c>
      <c r="BB745" s="15" t="s">
        <v>21</v>
      </c>
      <c r="BC745" s="15" t="s">
        <v>1065</v>
      </c>
    </row>
    <row r="746" spans="1:55" ht="76.5" hidden="1" customHeight="1">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3036</v>
      </c>
      <c r="AW746" s="19">
        <v>2082457</v>
      </c>
      <c r="AX746" s="19">
        <v>194087</v>
      </c>
      <c r="AY746" s="15" t="s">
        <v>1069</v>
      </c>
      <c r="AZ746" s="19" t="s">
        <v>1055</v>
      </c>
      <c r="BA746" s="15" t="s">
        <v>19</v>
      </c>
      <c r="BB746" s="15" t="s">
        <v>21</v>
      </c>
      <c r="BC746" s="15" t="s">
        <v>1065</v>
      </c>
    </row>
    <row r="747" spans="1:55" ht="76.5" hidden="1" customHeight="1">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3036</v>
      </c>
      <c r="AW747" s="19">
        <v>2091270</v>
      </c>
      <c r="AX747" s="19">
        <v>197013</v>
      </c>
      <c r="AY747" s="15" t="s">
        <v>1051</v>
      </c>
      <c r="AZ747" s="19" t="s">
        <v>1055</v>
      </c>
      <c r="BA747" s="15" t="s">
        <v>71</v>
      </c>
      <c r="BB747" s="15" t="s">
        <v>5</v>
      </c>
      <c r="BC747" s="15" t="s">
        <v>1065</v>
      </c>
    </row>
    <row r="748" spans="1:55" ht="76.5" hidden="1" customHeight="1">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3036</v>
      </c>
      <c r="AW748" s="19">
        <v>2140677</v>
      </c>
      <c r="AX748" s="19">
        <v>211045</v>
      </c>
      <c r="AY748" s="15" t="s">
        <v>2641</v>
      </c>
      <c r="AZ748" s="19" t="s">
        <v>1055</v>
      </c>
      <c r="BA748" s="15" t="s">
        <v>775</v>
      </c>
      <c r="BB748" s="15" t="s">
        <v>21</v>
      </c>
      <c r="BC748" s="15" t="s">
        <v>1065</v>
      </c>
    </row>
    <row r="749" spans="1:55" ht="76.5" hidden="1" customHeight="1">
      <c r="A749" s="15">
        <v>714201</v>
      </c>
      <c r="B749" s="15" t="s">
        <v>3050</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3036</v>
      </c>
      <c r="AW749" s="19">
        <v>2070329</v>
      </c>
      <c r="AX749" s="19">
        <v>195073</v>
      </c>
      <c r="AY749" s="15" t="s">
        <v>1072</v>
      </c>
      <c r="AZ749" s="19" t="s">
        <v>1055</v>
      </c>
      <c r="BA749" s="15" t="s">
        <v>3176</v>
      </c>
      <c r="BB749" s="15" t="s">
        <v>21</v>
      </c>
      <c r="BC749" s="15" t="s">
        <v>1065</v>
      </c>
    </row>
    <row r="750" spans="1:55" ht="76.5" hidden="1" customHeight="1">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3036</v>
      </c>
      <c r="AW750" s="19">
        <v>2110563</v>
      </c>
      <c r="AX750" s="19">
        <v>197060</v>
      </c>
      <c r="AY750" s="15" t="s">
        <v>1051</v>
      </c>
      <c r="AZ750" s="19" t="s">
        <v>1055</v>
      </c>
      <c r="BA750" s="15" t="s">
        <v>19</v>
      </c>
      <c r="BB750" s="15" t="s">
        <v>21</v>
      </c>
      <c r="BC750" s="15" t="s">
        <v>1065</v>
      </c>
    </row>
    <row r="751" spans="1:55" ht="76.5" hidden="1" customHeight="1">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3036</v>
      </c>
      <c r="AW751" s="19">
        <v>2110563</v>
      </c>
      <c r="AX751" s="19">
        <v>197060</v>
      </c>
      <c r="AY751" s="15" t="s">
        <v>2511</v>
      </c>
      <c r="AZ751" s="19" t="s">
        <v>1055</v>
      </c>
      <c r="BA751" s="15" t="s">
        <v>9</v>
      </c>
      <c r="BB751" s="15" t="s">
        <v>21</v>
      </c>
      <c r="BC751" s="15" t="s">
        <v>1065</v>
      </c>
    </row>
    <row r="752" spans="1:55" ht="76.5" hidden="1" customHeight="1">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3036</v>
      </c>
      <c r="AW752" s="19">
        <v>2102802</v>
      </c>
      <c r="AX752" s="19">
        <v>195040</v>
      </c>
      <c r="AY752" s="15" t="s">
        <v>1492</v>
      </c>
      <c r="AZ752" s="19" t="s">
        <v>1055</v>
      </c>
      <c r="BA752" s="15" t="s">
        <v>121</v>
      </c>
      <c r="BB752" s="15" t="s">
        <v>21</v>
      </c>
      <c r="BC752" s="15" t="s">
        <v>1065</v>
      </c>
    </row>
    <row r="753" spans="1:55" ht="76.5" hidden="1" customHeight="1">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3036</v>
      </c>
      <c r="AW753" s="19">
        <v>2110666</v>
      </c>
      <c r="AX753" s="19">
        <v>200834</v>
      </c>
      <c r="AY753" s="15" t="s">
        <v>1674</v>
      </c>
      <c r="AZ753" s="19" t="s">
        <v>1055</v>
      </c>
      <c r="BA753" s="15" t="s">
        <v>716</v>
      </c>
      <c r="BB753" s="15" t="s">
        <v>21</v>
      </c>
      <c r="BC753" s="15" t="s">
        <v>1065</v>
      </c>
    </row>
    <row r="754" spans="1:55" ht="76.5" hidden="1" customHeight="1">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3036</v>
      </c>
      <c r="AW754" s="121">
        <v>2141719</v>
      </c>
      <c r="AX754" s="121">
        <v>212046</v>
      </c>
      <c r="AY754" s="105" t="s">
        <v>2785</v>
      </c>
      <c r="AZ754" s="21" t="s">
        <v>1055</v>
      </c>
      <c r="BA754" s="15" t="s">
        <v>3176</v>
      </c>
      <c r="BB754" s="15" t="s">
        <v>21</v>
      </c>
      <c r="BC754" s="15" t="s">
        <v>1065</v>
      </c>
    </row>
    <row r="755" spans="1:55" ht="76.5" hidden="1" customHeight="1">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3036</v>
      </c>
      <c r="AW755" s="19">
        <v>2110799</v>
      </c>
      <c r="AX755" s="19">
        <v>200834</v>
      </c>
      <c r="AY755" s="15" t="s">
        <v>1674</v>
      </c>
      <c r="AZ755" s="19" t="s">
        <v>1055</v>
      </c>
      <c r="BA755" s="15" t="s">
        <v>242</v>
      </c>
      <c r="BB755" s="15" t="s">
        <v>7</v>
      </c>
      <c r="BC755" s="15" t="s">
        <v>1065</v>
      </c>
    </row>
    <row r="756" spans="1:55" ht="76.5" hidden="1" customHeight="1">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3036</v>
      </c>
      <c r="AW756" s="19">
        <v>2111561</v>
      </c>
      <c r="AX756" s="19">
        <v>197060</v>
      </c>
      <c r="AY756" s="15" t="s">
        <v>1051</v>
      </c>
      <c r="AZ756" s="19" t="s">
        <v>1055</v>
      </c>
      <c r="BA756" s="15" t="s">
        <v>19</v>
      </c>
      <c r="BB756" s="15" t="s">
        <v>14</v>
      </c>
      <c r="BC756" s="15" t="s">
        <v>1065</v>
      </c>
    </row>
    <row r="757" spans="1:55" ht="76.5" hidden="1" customHeight="1">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3036</v>
      </c>
      <c r="AW757" s="19">
        <v>2111680</v>
      </c>
      <c r="AX757" s="19">
        <v>199033</v>
      </c>
      <c r="AY757" s="15" t="s">
        <v>1069</v>
      </c>
      <c r="AZ757" s="19" t="s">
        <v>1055</v>
      </c>
      <c r="BA757" s="15" t="s">
        <v>716</v>
      </c>
      <c r="BB757" s="15" t="s">
        <v>21</v>
      </c>
      <c r="BC757" s="15" t="s">
        <v>1065</v>
      </c>
    </row>
    <row r="758" spans="1:55" ht="76.5" hidden="1" customHeight="1">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3036</v>
      </c>
      <c r="AW758" s="19" t="s">
        <v>1225</v>
      </c>
      <c r="AX758" s="19">
        <v>212016</v>
      </c>
      <c r="AY758" s="15" t="s">
        <v>2800</v>
      </c>
      <c r="AZ758" s="19" t="s">
        <v>1055</v>
      </c>
      <c r="BA758" s="15" t="s">
        <v>3176</v>
      </c>
      <c r="BB758" s="15" t="s">
        <v>7</v>
      </c>
      <c r="BC758" s="15" t="s">
        <v>1065</v>
      </c>
    </row>
    <row r="759" spans="1:55" ht="76.5" hidden="1" customHeight="1">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3036</v>
      </c>
      <c r="AW759" s="19" t="s">
        <v>1225</v>
      </c>
      <c r="AX759" s="19">
        <v>212016</v>
      </c>
      <c r="AY759" s="15" t="s">
        <v>2800</v>
      </c>
      <c r="AZ759" s="19" t="s">
        <v>1055</v>
      </c>
      <c r="BA759" s="15" t="s">
        <v>9</v>
      </c>
      <c r="BB759" s="15" t="s">
        <v>21</v>
      </c>
      <c r="BC759" s="15" t="s">
        <v>1065</v>
      </c>
    </row>
    <row r="760" spans="1:55" ht="76.5" hidden="1" customHeight="1">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3036</v>
      </c>
      <c r="AW760" s="19">
        <v>2111950</v>
      </c>
      <c r="AX760" s="19">
        <v>210016</v>
      </c>
      <c r="AY760" s="15" t="s">
        <v>1051</v>
      </c>
      <c r="AZ760" s="19" t="s">
        <v>1055</v>
      </c>
      <c r="BA760" s="15" t="s">
        <v>3176</v>
      </c>
      <c r="BB760" s="15" t="s">
        <v>7</v>
      </c>
      <c r="BC760" s="15" t="s">
        <v>1065</v>
      </c>
    </row>
    <row r="761" spans="1:55" ht="76.5" hidden="1" customHeight="1">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3036</v>
      </c>
      <c r="AW761" s="19">
        <v>2121324</v>
      </c>
      <c r="AX761" s="19" t="s">
        <v>2809</v>
      </c>
      <c r="AY761" s="15"/>
      <c r="AZ761" s="19" t="s">
        <v>1055</v>
      </c>
      <c r="BA761" s="15" t="s">
        <v>3176</v>
      </c>
      <c r="BB761" s="15" t="s">
        <v>21</v>
      </c>
      <c r="BC761" s="15" t="s">
        <v>1065</v>
      </c>
    </row>
    <row r="762" spans="1:55" ht="76.5" hidden="1" customHeight="1">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3036</v>
      </c>
      <c r="AW762" s="19">
        <v>2121689</v>
      </c>
      <c r="AX762" s="19">
        <v>211041</v>
      </c>
      <c r="AY762" s="15" t="s">
        <v>1316</v>
      </c>
      <c r="AZ762" s="19" t="s">
        <v>1055</v>
      </c>
      <c r="BA762" s="15" t="s">
        <v>3176</v>
      </c>
      <c r="BB762" s="15" t="s">
        <v>5</v>
      </c>
      <c r="BC762" s="15" t="s">
        <v>1065</v>
      </c>
    </row>
    <row r="763" spans="1:55" ht="76.5" hidden="1" customHeight="1">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2981</v>
      </c>
      <c r="AP763" s="78">
        <v>43.25</v>
      </c>
      <c r="AQ763" s="79" t="s">
        <v>1062</v>
      </c>
      <c r="AR763" s="76">
        <v>33957409128</v>
      </c>
      <c r="AS763" s="76">
        <v>0</v>
      </c>
      <c r="AT763" s="76">
        <f t="shared" si="51"/>
        <v>693543074</v>
      </c>
      <c r="AU763" s="77">
        <f t="shared" si="51"/>
        <v>0</v>
      </c>
      <c r="AV763" s="75" t="s">
        <v>2981</v>
      </c>
      <c r="AW763" s="19">
        <v>2122051</v>
      </c>
      <c r="AX763" s="19">
        <v>211045</v>
      </c>
      <c r="AY763" s="15" t="s">
        <v>2641</v>
      </c>
      <c r="AZ763" s="19" t="s">
        <v>1055</v>
      </c>
      <c r="BA763" s="15" t="s">
        <v>3174</v>
      </c>
      <c r="BB763" s="15" t="s">
        <v>21</v>
      </c>
      <c r="BC763" s="15" t="s">
        <v>1065</v>
      </c>
    </row>
    <row r="764" spans="1:55" ht="76.5" hidden="1" customHeight="1">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3041</v>
      </c>
      <c r="AP764" s="74">
        <v>25</v>
      </c>
      <c r="AQ764" s="75" t="s">
        <v>1062</v>
      </c>
      <c r="AR764" s="76">
        <v>4284200420.7434702</v>
      </c>
      <c r="AS764" s="76">
        <v>0</v>
      </c>
      <c r="AT764" s="76">
        <f t="shared" si="51"/>
        <v>-8573281644.2565298</v>
      </c>
      <c r="AU764" s="77">
        <f t="shared" si="51"/>
        <v>0</v>
      </c>
      <c r="AV764" s="75" t="s">
        <v>3187</v>
      </c>
      <c r="AW764" s="19">
        <v>2131744</v>
      </c>
      <c r="AX764" s="19">
        <v>212027</v>
      </c>
      <c r="AY764" s="15" t="s">
        <v>2824</v>
      </c>
      <c r="AZ764" s="19" t="s">
        <v>1055</v>
      </c>
      <c r="BA764" s="123" t="s">
        <v>716</v>
      </c>
      <c r="BB764" s="51" t="s">
        <v>2825</v>
      </c>
      <c r="BC764" s="15" t="s">
        <v>1065</v>
      </c>
    </row>
    <row r="765" spans="1:55" ht="76.5" hidden="1" customHeight="1">
      <c r="A765" s="15">
        <v>2001370</v>
      </c>
      <c r="B765" s="23" t="s">
        <v>2817</v>
      </c>
      <c r="C765" s="23" t="s">
        <v>2818</v>
      </c>
      <c r="D765" s="15" t="s">
        <v>1043</v>
      </c>
      <c r="E765" s="15" t="s">
        <v>2819</v>
      </c>
      <c r="F765" s="93" t="s">
        <v>2826</v>
      </c>
      <c r="G765" s="15" t="s">
        <v>1031</v>
      </c>
      <c r="H765" s="57" t="s">
        <v>3255</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3041</v>
      </c>
      <c r="AP765" s="74">
        <v>10</v>
      </c>
      <c r="AQ765" s="65" t="s">
        <v>1071</v>
      </c>
      <c r="AR765" s="76">
        <v>13796811123.016001</v>
      </c>
      <c r="AS765" s="76">
        <v>0</v>
      </c>
      <c r="AT765" s="76">
        <f t="shared" si="51"/>
        <v>205780557.01600075</v>
      </c>
      <c r="AU765" s="77">
        <f t="shared" si="51"/>
        <v>0</v>
      </c>
      <c r="AV765" s="75" t="s">
        <v>3187</v>
      </c>
      <c r="AW765" s="19">
        <v>2151046</v>
      </c>
      <c r="AX765" s="19">
        <v>212027</v>
      </c>
      <c r="AY765" s="15" t="s">
        <v>2824</v>
      </c>
      <c r="AZ765" s="19" t="s">
        <v>1055</v>
      </c>
      <c r="BA765" s="123" t="s">
        <v>2829</v>
      </c>
      <c r="BB765" s="51" t="s">
        <v>21</v>
      </c>
      <c r="BC765" s="15" t="s">
        <v>1065</v>
      </c>
    </row>
    <row r="766" spans="1:55" ht="76.5" hidden="1" customHeight="1">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3036</v>
      </c>
      <c r="AW766" s="19">
        <v>2132089</v>
      </c>
      <c r="AX766" s="19">
        <v>212071</v>
      </c>
      <c r="AY766" s="15" t="s">
        <v>2641</v>
      </c>
      <c r="AZ766" s="19" t="s">
        <v>1055</v>
      </c>
      <c r="BA766" s="15" t="s">
        <v>71</v>
      </c>
      <c r="BB766" s="15" t="s">
        <v>5</v>
      </c>
      <c r="BC766" s="15" t="s">
        <v>1065</v>
      </c>
    </row>
    <row r="767" spans="1:55" ht="76.5" hidden="1" customHeight="1">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3036</v>
      </c>
      <c r="AW767" s="19" t="s">
        <v>1225</v>
      </c>
      <c r="AX767" s="19" t="s">
        <v>1040</v>
      </c>
      <c r="AY767" s="15"/>
      <c r="AZ767" s="19" t="s">
        <v>1064</v>
      </c>
      <c r="BA767" s="15" t="s">
        <v>3176</v>
      </c>
      <c r="BB767" s="15" t="s">
        <v>5</v>
      </c>
      <c r="BC767" s="15" t="s">
        <v>1065</v>
      </c>
    </row>
    <row r="768" spans="1:55" ht="76.5" hidden="1" customHeight="1">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3036</v>
      </c>
      <c r="AW768" s="19">
        <v>2142234</v>
      </c>
      <c r="AX768" s="19">
        <v>211041</v>
      </c>
      <c r="AY768" s="15" t="s">
        <v>1316</v>
      </c>
      <c r="AZ768" s="19" t="s">
        <v>1055</v>
      </c>
      <c r="BA768" s="15" t="s">
        <v>3176</v>
      </c>
      <c r="BB768" s="15" t="s">
        <v>21</v>
      </c>
      <c r="BC768" s="15" t="s">
        <v>1065</v>
      </c>
    </row>
    <row r="769" spans="1:55" ht="76.5" hidden="1" customHeight="1">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3036</v>
      </c>
      <c r="AW769" s="19">
        <v>2082759</v>
      </c>
      <c r="AX769" s="19">
        <v>197060</v>
      </c>
      <c r="AY769" s="15" t="s">
        <v>1051</v>
      </c>
      <c r="AZ769" s="19" t="s">
        <v>1055</v>
      </c>
      <c r="BA769" s="15" t="s">
        <v>3176</v>
      </c>
      <c r="BB769" s="15" t="s">
        <v>14</v>
      </c>
      <c r="BC769" s="15" t="s">
        <v>1065</v>
      </c>
    </row>
    <row r="770" spans="1:55" ht="76.5" hidden="1" customHeight="1">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3036</v>
      </c>
      <c r="AW770" s="19" t="s">
        <v>1040</v>
      </c>
      <c r="AX770" s="15">
        <v>212019</v>
      </c>
      <c r="AY770" s="15" t="s">
        <v>1051</v>
      </c>
      <c r="AZ770" s="19" t="s">
        <v>1134</v>
      </c>
      <c r="BA770" s="15" t="s">
        <v>142</v>
      </c>
      <c r="BB770" s="15" t="s">
        <v>21</v>
      </c>
      <c r="BC770" s="15" t="s">
        <v>1065</v>
      </c>
    </row>
    <row r="771" spans="1:55" ht="76.5" hidden="1" customHeight="1">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3036</v>
      </c>
      <c r="AW771" s="19" t="s">
        <v>1040</v>
      </c>
      <c r="AX771" s="15">
        <v>212019</v>
      </c>
      <c r="AY771" s="15" t="s">
        <v>1051</v>
      </c>
      <c r="AZ771" s="19" t="s">
        <v>1134</v>
      </c>
      <c r="BA771" s="15" t="s">
        <v>142</v>
      </c>
      <c r="BB771" s="15" t="s">
        <v>21</v>
      </c>
      <c r="BC771" s="15" t="s">
        <v>1065</v>
      </c>
    </row>
    <row r="772" spans="1:55" ht="76.5" hidden="1" customHeight="1">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3036</v>
      </c>
      <c r="AW772" s="19" t="s">
        <v>1040</v>
      </c>
      <c r="AX772" s="15">
        <v>212019</v>
      </c>
      <c r="AY772" s="15" t="s">
        <v>1051</v>
      </c>
      <c r="AZ772" s="19" t="s">
        <v>1134</v>
      </c>
      <c r="BA772" s="15" t="s">
        <v>142</v>
      </c>
      <c r="BB772" s="15" t="s">
        <v>21</v>
      </c>
      <c r="BC772" s="15" t="s">
        <v>1065</v>
      </c>
    </row>
    <row r="773" spans="1:55" ht="76.5" hidden="1" customHeight="1">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3036</v>
      </c>
      <c r="AW773" s="19" t="s">
        <v>1040</v>
      </c>
      <c r="AX773" s="15">
        <v>212019</v>
      </c>
      <c r="AY773" s="15" t="s">
        <v>1051</v>
      </c>
      <c r="AZ773" s="19" t="s">
        <v>1134</v>
      </c>
      <c r="BA773" s="15" t="s">
        <v>142</v>
      </c>
      <c r="BB773" s="15" t="s">
        <v>21</v>
      </c>
      <c r="BC773" s="15" t="s">
        <v>1065</v>
      </c>
    </row>
    <row r="774" spans="1:55" ht="76.5" hidden="1" customHeight="1">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3036</v>
      </c>
      <c r="AW774" s="19" t="s">
        <v>1040</v>
      </c>
      <c r="AX774" s="15">
        <v>212019</v>
      </c>
      <c r="AY774" s="15" t="s">
        <v>1051</v>
      </c>
      <c r="AZ774" s="19" t="s">
        <v>1134</v>
      </c>
      <c r="BA774" s="15" t="s">
        <v>142</v>
      </c>
      <c r="BB774" s="15" t="s">
        <v>21</v>
      </c>
      <c r="BC774" s="15" t="s">
        <v>1065</v>
      </c>
    </row>
    <row r="775" spans="1:55" ht="76.5" hidden="1" customHeight="1">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3036</v>
      </c>
      <c r="AW775" s="19" t="s">
        <v>1040</v>
      </c>
      <c r="AX775" s="15">
        <v>212019</v>
      </c>
      <c r="AY775" s="15" t="s">
        <v>1051</v>
      </c>
      <c r="AZ775" s="19" t="s">
        <v>1134</v>
      </c>
      <c r="BA775" s="15" t="s">
        <v>142</v>
      </c>
      <c r="BB775" s="15" t="s">
        <v>21</v>
      </c>
      <c r="BC775" s="15" t="s">
        <v>1065</v>
      </c>
    </row>
    <row r="776" spans="1:55" ht="76.5" hidden="1" customHeight="1">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3036</v>
      </c>
      <c r="AW776" s="19" t="s">
        <v>1040</v>
      </c>
      <c r="AX776" s="15">
        <v>212019</v>
      </c>
      <c r="AY776" s="15" t="s">
        <v>1051</v>
      </c>
      <c r="AZ776" s="19" t="s">
        <v>1134</v>
      </c>
      <c r="BA776" s="15" t="s">
        <v>142</v>
      </c>
      <c r="BB776" s="15" t="s">
        <v>21</v>
      </c>
      <c r="BC776" s="15" t="s">
        <v>1065</v>
      </c>
    </row>
    <row r="777" spans="1:55" ht="76.5" hidden="1" customHeight="1">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3036</v>
      </c>
      <c r="AW777" s="19" t="s">
        <v>1040</v>
      </c>
      <c r="AX777" s="15">
        <v>212019</v>
      </c>
      <c r="AY777" s="15" t="s">
        <v>1051</v>
      </c>
      <c r="AZ777" s="19" t="s">
        <v>1134</v>
      </c>
      <c r="BA777" s="15" t="s">
        <v>142</v>
      </c>
      <c r="BB777" s="15" t="s">
        <v>21</v>
      </c>
      <c r="BC777" s="15" t="s">
        <v>1065</v>
      </c>
    </row>
    <row r="778" spans="1:55" ht="76.5" hidden="1" customHeight="1">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3036</v>
      </c>
      <c r="AW778" s="19" t="s">
        <v>1040</v>
      </c>
      <c r="AX778" s="15">
        <v>212019</v>
      </c>
      <c r="AY778" s="15" t="s">
        <v>1051</v>
      </c>
      <c r="AZ778" s="19" t="s">
        <v>1134</v>
      </c>
      <c r="BA778" s="15" t="s">
        <v>142</v>
      </c>
      <c r="BB778" s="15" t="s">
        <v>21</v>
      </c>
      <c r="BC778" s="15" t="s">
        <v>1065</v>
      </c>
    </row>
    <row r="779" spans="1:55" ht="76.5" hidden="1" customHeight="1">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3036</v>
      </c>
      <c r="AW779" s="19" t="s">
        <v>1040</v>
      </c>
      <c r="AX779" s="15">
        <v>212019</v>
      </c>
      <c r="AY779" s="15" t="s">
        <v>1051</v>
      </c>
      <c r="AZ779" s="19" t="s">
        <v>1134</v>
      </c>
      <c r="BA779" s="15" t="s">
        <v>142</v>
      </c>
      <c r="BB779" s="15" t="s">
        <v>21</v>
      </c>
      <c r="BC779" s="15" t="s">
        <v>1065</v>
      </c>
    </row>
    <row r="780" spans="1:55" ht="76.5" hidden="1" customHeight="1">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3036</v>
      </c>
      <c r="AW780" s="19" t="s">
        <v>1040</v>
      </c>
      <c r="AX780" s="15">
        <v>212019</v>
      </c>
      <c r="AY780" s="15" t="s">
        <v>1051</v>
      </c>
      <c r="AZ780" s="19" t="s">
        <v>1134</v>
      </c>
      <c r="BA780" s="15" t="s">
        <v>142</v>
      </c>
      <c r="BB780" s="15" t="s">
        <v>21</v>
      </c>
      <c r="BC780" s="15" t="s">
        <v>1065</v>
      </c>
    </row>
    <row r="781" spans="1:55" ht="76.5" hidden="1" customHeight="1">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3036</v>
      </c>
      <c r="AW781" s="19" t="s">
        <v>1040</v>
      </c>
      <c r="AX781" s="15">
        <v>212019</v>
      </c>
      <c r="AY781" s="15" t="s">
        <v>1051</v>
      </c>
      <c r="AZ781" s="19" t="s">
        <v>1134</v>
      </c>
      <c r="BA781" s="15" t="s">
        <v>142</v>
      </c>
      <c r="BB781" s="15" t="s">
        <v>21</v>
      </c>
      <c r="BC781" s="15" t="s">
        <v>1065</v>
      </c>
    </row>
    <row r="782" spans="1:55" ht="76.5" hidden="1" customHeight="1">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3036</v>
      </c>
      <c r="AW782" s="19" t="s">
        <v>1040</v>
      </c>
      <c r="AX782" s="15">
        <v>212019</v>
      </c>
      <c r="AY782" s="15" t="s">
        <v>1051</v>
      </c>
      <c r="AZ782" s="19" t="s">
        <v>1134</v>
      </c>
      <c r="BA782" s="15" t="s">
        <v>142</v>
      </c>
      <c r="BB782" s="15" t="s">
        <v>21</v>
      </c>
      <c r="BC782" s="15" t="s">
        <v>1065</v>
      </c>
    </row>
    <row r="783" spans="1:55" ht="76.5" hidden="1" customHeight="1">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3036</v>
      </c>
      <c r="AW783" s="19" t="s">
        <v>1040</v>
      </c>
      <c r="AX783" s="15">
        <v>212019</v>
      </c>
      <c r="AY783" s="15" t="s">
        <v>1051</v>
      </c>
      <c r="AZ783" s="19" t="s">
        <v>1134</v>
      </c>
      <c r="BA783" s="15" t="s">
        <v>142</v>
      </c>
      <c r="BB783" s="15" t="s">
        <v>21</v>
      </c>
      <c r="BC783" s="15" t="s">
        <v>1065</v>
      </c>
    </row>
    <row r="784" spans="1:55" ht="76.5" hidden="1" customHeight="1">
      <c r="A784" s="15">
        <v>1264984</v>
      </c>
      <c r="B784" s="15" t="s">
        <v>908</v>
      </c>
      <c r="C784" s="62" t="s">
        <v>1042</v>
      </c>
      <c r="D784" s="15" t="s">
        <v>1047</v>
      </c>
      <c r="E784" s="15" t="s">
        <v>55</v>
      </c>
      <c r="F784" s="15" t="s">
        <v>119</v>
      </c>
      <c r="G784" s="15" t="s">
        <v>2240</v>
      </c>
      <c r="H784" s="57" t="s">
        <v>3203</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3036</v>
      </c>
      <c r="AW784" s="21" t="s">
        <v>1040</v>
      </c>
      <c r="AX784" s="21" t="s">
        <v>1040</v>
      </c>
      <c r="AY784" s="15" t="s">
        <v>1040</v>
      </c>
      <c r="AZ784" s="21" t="s">
        <v>1041</v>
      </c>
      <c r="BA784" s="15" t="s">
        <v>39</v>
      </c>
      <c r="BB784" s="15" t="s">
        <v>21</v>
      </c>
      <c r="BC784" s="15" t="s">
        <v>1065</v>
      </c>
    </row>
    <row r="785" spans="1:55" ht="76.5" hidden="1" customHeight="1">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3186</v>
      </c>
      <c r="AW785" s="21" t="s">
        <v>1040</v>
      </c>
      <c r="AX785" s="21" t="s">
        <v>1040</v>
      </c>
      <c r="AY785" s="15" t="s">
        <v>1040</v>
      </c>
      <c r="AZ785" s="21" t="s">
        <v>1041</v>
      </c>
      <c r="BA785" s="15" t="s">
        <v>3176</v>
      </c>
      <c r="BB785" s="15" t="s">
        <v>21</v>
      </c>
      <c r="BC785" s="15" t="s">
        <v>1065</v>
      </c>
    </row>
    <row r="786" spans="1:55" ht="76.5" hidden="1" customHeight="1">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3252</v>
      </c>
      <c r="AW786" s="15">
        <v>2121636</v>
      </c>
      <c r="AX786" s="15">
        <v>211041</v>
      </c>
      <c r="AY786" s="80" t="s">
        <v>1316</v>
      </c>
      <c r="AZ786" s="80" t="s">
        <v>1055</v>
      </c>
      <c r="BA786" s="15" t="s">
        <v>10</v>
      </c>
      <c r="BB786" s="15" t="s">
        <v>21</v>
      </c>
      <c r="BC786" s="15" t="s">
        <v>1065</v>
      </c>
    </row>
    <row r="787" spans="1:55" ht="76.5" hidden="1" customHeight="1">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3036</v>
      </c>
      <c r="AW787" s="15" t="s">
        <v>1419</v>
      </c>
      <c r="AX787" s="15" t="s">
        <v>1040</v>
      </c>
      <c r="AY787" s="15" t="s">
        <v>1040</v>
      </c>
      <c r="AZ787" s="15" t="s">
        <v>2101</v>
      </c>
      <c r="BA787" s="15" t="s">
        <v>142</v>
      </c>
      <c r="BB787" s="15" t="s">
        <v>21</v>
      </c>
      <c r="BC787" s="15" t="s">
        <v>1065</v>
      </c>
    </row>
    <row r="788" spans="1:55" ht="76.5" hidden="1" customHeight="1">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3253</v>
      </c>
      <c r="AW788" s="15">
        <v>2017624</v>
      </c>
      <c r="AX788" s="15">
        <v>216169</v>
      </c>
      <c r="AY788" s="126" t="s">
        <v>2882</v>
      </c>
      <c r="AZ788" s="15" t="s">
        <v>2883</v>
      </c>
      <c r="BA788" s="15" t="s">
        <v>61</v>
      </c>
      <c r="BB788" s="15" t="s">
        <v>21</v>
      </c>
      <c r="BC788" s="15" t="s">
        <v>1065</v>
      </c>
    </row>
    <row r="789" spans="1:55" ht="76.5" hidden="1" customHeight="1">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3036</v>
      </c>
      <c r="AW789" s="15">
        <v>2017624</v>
      </c>
      <c r="AX789" s="15">
        <v>216169</v>
      </c>
      <c r="AY789" s="126" t="s">
        <v>2882</v>
      </c>
      <c r="AZ789" s="15" t="s">
        <v>2883</v>
      </c>
      <c r="BA789" s="15" t="s">
        <v>142</v>
      </c>
      <c r="BB789" s="15" t="s">
        <v>21</v>
      </c>
      <c r="BC789" s="15" t="s">
        <v>1065</v>
      </c>
    </row>
    <row r="790" spans="1:55" ht="76.5" hidden="1" customHeight="1">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3036</v>
      </c>
      <c r="AW790" s="15">
        <v>2017624</v>
      </c>
      <c r="AX790" s="15">
        <v>216169</v>
      </c>
      <c r="AY790" s="126" t="s">
        <v>2882</v>
      </c>
      <c r="AZ790" s="15" t="s">
        <v>2883</v>
      </c>
      <c r="BA790" s="15" t="s">
        <v>142</v>
      </c>
      <c r="BB790" s="15" t="s">
        <v>21</v>
      </c>
      <c r="BC790" s="15" t="s">
        <v>1065</v>
      </c>
    </row>
    <row r="791" spans="1:55" ht="76.5" hidden="1" customHeight="1">
      <c r="A791" s="15">
        <v>1291415</v>
      </c>
      <c r="B791" s="15" t="s">
        <v>932</v>
      </c>
      <c r="C791" s="62" t="s">
        <v>1042</v>
      </c>
      <c r="D791" s="15" t="s">
        <v>1043</v>
      </c>
      <c r="E791" s="15" t="s">
        <v>12</v>
      </c>
      <c r="F791" s="15" t="s">
        <v>138</v>
      </c>
      <c r="G791" s="15" t="s">
        <v>2240</v>
      </c>
      <c r="H791" s="57" t="s">
        <v>3204</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3036</v>
      </c>
      <c r="AW791" s="15">
        <v>2131674</v>
      </c>
      <c r="AX791" s="15">
        <v>212081</v>
      </c>
      <c r="AY791" s="126" t="s">
        <v>1670</v>
      </c>
      <c r="AZ791" s="15" t="s">
        <v>1055</v>
      </c>
      <c r="BA791" s="15" t="s">
        <v>3176</v>
      </c>
      <c r="BB791" s="15" t="s">
        <v>21</v>
      </c>
      <c r="BC791" s="15" t="s">
        <v>1065</v>
      </c>
    </row>
    <row r="792" spans="1:55" ht="76.5" hidden="1" customHeight="1">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3036</v>
      </c>
      <c r="AW792" s="15" t="s">
        <v>1040</v>
      </c>
      <c r="AX792" s="15">
        <v>193031</v>
      </c>
      <c r="AY792" s="80" t="s">
        <v>99</v>
      </c>
      <c r="AZ792" s="80" t="s">
        <v>1055</v>
      </c>
      <c r="BA792" s="15" t="s">
        <v>61</v>
      </c>
      <c r="BB792" s="15" t="s">
        <v>21</v>
      </c>
      <c r="BC792" s="15" t="s">
        <v>1065</v>
      </c>
    </row>
    <row r="793" spans="1:55" ht="76.5" hidden="1" customHeight="1">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3036</v>
      </c>
      <c r="AW793" s="15" t="s">
        <v>1040</v>
      </c>
      <c r="AX793" s="15">
        <v>193031</v>
      </c>
      <c r="AY793" s="80" t="s">
        <v>99</v>
      </c>
      <c r="AZ793" s="80" t="s">
        <v>1055</v>
      </c>
      <c r="BA793" s="15" t="s">
        <v>61</v>
      </c>
      <c r="BB793" s="15" t="s">
        <v>21</v>
      </c>
      <c r="BC793" s="15" t="s">
        <v>1065</v>
      </c>
    </row>
    <row r="794" spans="1:55" ht="76.5" hidden="1" customHeight="1">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3036</v>
      </c>
      <c r="AW794" s="15" t="s">
        <v>1040</v>
      </c>
      <c r="AX794" s="15">
        <v>193031</v>
      </c>
      <c r="AY794" s="80" t="s">
        <v>99</v>
      </c>
      <c r="AZ794" s="80" t="s">
        <v>1055</v>
      </c>
      <c r="BA794" s="15" t="s">
        <v>61</v>
      </c>
      <c r="BB794" s="15" t="s">
        <v>21</v>
      </c>
      <c r="BC794" s="15" t="s">
        <v>1065</v>
      </c>
    </row>
    <row r="795" spans="1:55" ht="76.5" hidden="1" customHeight="1">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3036</v>
      </c>
      <c r="AW795" s="15" t="s">
        <v>1040</v>
      </c>
      <c r="AX795" s="15">
        <v>193031</v>
      </c>
      <c r="AY795" s="80" t="s">
        <v>99</v>
      </c>
      <c r="AZ795" s="80" t="s">
        <v>1055</v>
      </c>
      <c r="BA795" s="15" t="s">
        <v>61</v>
      </c>
      <c r="BB795" s="15" t="s">
        <v>21</v>
      </c>
      <c r="BC795" s="15" t="s">
        <v>1065</v>
      </c>
    </row>
    <row r="796" spans="1:55" ht="76.5" hidden="1" customHeight="1">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3036</v>
      </c>
      <c r="AW796" s="15" t="s">
        <v>1040</v>
      </c>
      <c r="AX796" s="15">
        <v>193031</v>
      </c>
      <c r="AY796" s="80" t="s">
        <v>99</v>
      </c>
      <c r="AZ796" s="80" t="s">
        <v>1055</v>
      </c>
      <c r="BA796" s="15" t="s">
        <v>61</v>
      </c>
      <c r="BB796" s="15" t="s">
        <v>21</v>
      </c>
      <c r="BC796" s="15" t="s">
        <v>1065</v>
      </c>
    </row>
    <row r="797" spans="1:55" ht="76.5" hidden="1" customHeight="1">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3253</v>
      </c>
      <c r="AW797" s="15" t="s">
        <v>1040</v>
      </c>
      <c r="AX797" s="15">
        <v>216140</v>
      </c>
      <c r="AY797" s="126" t="s">
        <v>1674</v>
      </c>
      <c r="AZ797" s="80" t="s">
        <v>1055</v>
      </c>
      <c r="BA797" s="15" t="s">
        <v>61</v>
      </c>
      <c r="BB797" s="15" t="s">
        <v>21</v>
      </c>
      <c r="BC797" s="15" t="s">
        <v>1065</v>
      </c>
    </row>
    <row r="798" spans="1:55" ht="76.5" hidden="1" customHeight="1">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3036</v>
      </c>
      <c r="AW798" s="15">
        <v>2111950</v>
      </c>
      <c r="AX798" s="15">
        <v>210016</v>
      </c>
      <c r="AY798" s="130" t="s">
        <v>1051</v>
      </c>
      <c r="AZ798" s="80" t="s">
        <v>1055</v>
      </c>
      <c r="BA798" s="15" t="s">
        <v>39</v>
      </c>
      <c r="BB798" s="15" t="s">
        <v>21</v>
      </c>
      <c r="BC798" s="15" t="s">
        <v>1065</v>
      </c>
    </row>
    <row r="799" spans="1:55" ht="76.5" hidden="1" customHeight="1">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3253</v>
      </c>
      <c r="AW799" s="15" t="s">
        <v>1040</v>
      </c>
      <c r="AX799" s="15">
        <v>193031</v>
      </c>
      <c r="AY799" s="130" t="s">
        <v>99</v>
      </c>
      <c r="AZ799" s="80" t="s">
        <v>1055</v>
      </c>
      <c r="BA799" s="15" t="s">
        <v>61</v>
      </c>
      <c r="BB799" s="15" t="s">
        <v>21</v>
      </c>
      <c r="BC799" s="15" t="s">
        <v>1065</v>
      </c>
    </row>
    <row r="800" spans="1:55" ht="76.5" hidden="1" customHeight="1">
      <c r="A800" s="127">
        <v>1313229</v>
      </c>
      <c r="B800" s="15" t="s">
        <v>953</v>
      </c>
      <c r="C800" s="62" t="s">
        <v>1042</v>
      </c>
      <c r="D800" s="15" t="s">
        <v>1043</v>
      </c>
      <c r="E800" s="15" t="s">
        <v>83</v>
      </c>
      <c r="F800" s="15" t="s">
        <v>954</v>
      </c>
      <c r="G800" s="15" t="s">
        <v>1044</v>
      </c>
      <c r="H800" s="57" t="s">
        <v>3205</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3036</v>
      </c>
      <c r="AW800" s="15">
        <v>2131063</v>
      </c>
      <c r="AX800" s="15">
        <v>212021</v>
      </c>
      <c r="AY800" s="130" t="s">
        <v>2906</v>
      </c>
      <c r="AZ800" s="80" t="s">
        <v>1055</v>
      </c>
      <c r="BA800" s="15" t="s">
        <v>61</v>
      </c>
      <c r="BB800" s="15" t="s">
        <v>21</v>
      </c>
      <c r="BC800" s="15" t="s">
        <v>1065</v>
      </c>
    </row>
    <row r="801" spans="1:55" ht="76.5" hidden="1" customHeight="1">
      <c r="A801" s="127">
        <v>878887</v>
      </c>
      <c r="B801" s="15" t="s">
        <v>633</v>
      </c>
      <c r="C801" s="62" t="s">
        <v>1042</v>
      </c>
      <c r="D801" s="15" t="s">
        <v>1029</v>
      </c>
      <c r="E801" s="15" t="s">
        <v>4</v>
      </c>
      <c r="F801" s="15" t="s">
        <v>141</v>
      </c>
      <c r="G801" s="15" t="s">
        <v>1129</v>
      </c>
      <c r="H801" s="57" t="s">
        <v>3206</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3036</v>
      </c>
      <c r="AW801" s="130" t="s">
        <v>1040</v>
      </c>
      <c r="AX801" s="130" t="s">
        <v>1040</v>
      </c>
      <c r="AY801" s="130" t="s">
        <v>1040</v>
      </c>
      <c r="AZ801" s="80" t="s">
        <v>1041</v>
      </c>
      <c r="BA801" s="15" t="s">
        <v>142</v>
      </c>
      <c r="BB801" s="15" t="s">
        <v>21</v>
      </c>
      <c r="BC801" s="15" t="s">
        <v>1065</v>
      </c>
    </row>
    <row r="802" spans="1:55" ht="98.25" hidden="1" customHeight="1">
      <c r="A802" s="127">
        <v>974515</v>
      </c>
      <c r="B802" s="15" t="s">
        <v>763</v>
      </c>
      <c r="C802" s="62" t="s">
        <v>1042</v>
      </c>
      <c r="D802" s="15" t="s">
        <v>1029</v>
      </c>
      <c r="E802" s="15" t="s">
        <v>4</v>
      </c>
      <c r="F802" s="15" t="s">
        <v>141</v>
      </c>
      <c r="G802" s="15" t="s">
        <v>1129</v>
      </c>
      <c r="H802" s="57" t="s">
        <v>3207</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3036</v>
      </c>
      <c r="AW802" s="15">
        <v>2162410</v>
      </c>
      <c r="AX802" s="15">
        <v>215028</v>
      </c>
      <c r="AY802" s="130"/>
      <c r="AZ802" s="80" t="s">
        <v>1055</v>
      </c>
      <c r="BA802" s="15" t="s">
        <v>142</v>
      </c>
      <c r="BB802" s="15" t="s">
        <v>21</v>
      </c>
      <c r="BC802" s="15" t="s">
        <v>1065</v>
      </c>
    </row>
    <row r="803" spans="1:55" ht="76.5" hidden="1" customHeight="1">
      <c r="A803" s="127">
        <v>982040</v>
      </c>
      <c r="B803" s="15" t="s">
        <v>765</v>
      </c>
      <c r="C803" s="15" t="s">
        <v>1042</v>
      </c>
      <c r="D803" s="15" t="s">
        <v>1047</v>
      </c>
      <c r="E803" s="15" t="s">
        <v>2980</v>
      </c>
      <c r="F803" s="15" t="s">
        <v>766</v>
      </c>
      <c r="G803" s="15" t="s">
        <v>1203</v>
      </c>
      <c r="H803" s="57" t="s">
        <v>3256</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3184</v>
      </c>
      <c r="AW803" s="15"/>
      <c r="AX803" s="15">
        <v>217003</v>
      </c>
      <c r="AY803" s="130"/>
      <c r="AZ803" s="80" t="s">
        <v>3183</v>
      </c>
      <c r="BA803" s="15" t="s">
        <v>9</v>
      </c>
      <c r="BB803" s="15" t="s">
        <v>7</v>
      </c>
      <c r="BC803" s="57" t="s">
        <v>3015</v>
      </c>
    </row>
    <row r="804" spans="1:55" ht="76.5" hidden="1" customHeight="1">
      <c r="A804" s="127">
        <v>983303</v>
      </c>
      <c r="B804" s="15" t="s">
        <v>767</v>
      </c>
      <c r="C804" s="62" t="s">
        <v>1042</v>
      </c>
      <c r="D804" s="15" t="s">
        <v>1029</v>
      </c>
      <c r="E804" s="15" t="s">
        <v>4</v>
      </c>
      <c r="F804" s="15" t="s">
        <v>141</v>
      </c>
      <c r="G804" s="15" t="s">
        <v>1129</v>
      </c>
      <c r="H804" s="57" t="s">
        <v>3208</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3036</v>
      </c>
      <c r="AW804" s="15">
        <v>2112308</v>
      </c>
      <c r="AX804" s="15">
        <v>211012</v>
      </c>
      <c r="AY804" s="130"/>
      <c r="AZ804" s="80" t="s">
        <v>1055</v>
      </c>
      <c r="BA804" s="15" t="s">
        <v>142</v>
      </c>
      <c r="BB804" s="15" t="s">
        <v>21</v>
      </c>
      <c r="BC804" s="15" t="s">
        <v>1065</v>
      </c>
    </row>
    <row r="805" spans="1:55" ht="76.5" hidden="1" customHeight="1">
      <c r="A805" s="127">
        <v>1119433</v>
      </c>
      <c r="B805" s="15" t="s">
        <v>848</v>
      </c>
      <c r="C805" s="23" t="s">
        <v>1042</v>
      </c>
      <c r="D805" s="15" t="s">
        <v>1047</v>
      </c>
      <c r="E805" s="15" t="s">
        <v>15</v>
      </c>
      <c r="F805" s="15" t="s">
        <v>849</v>
      </c>
      <c r="G805" s="15" t="s">
        <v>1203</v>
      </c>
      <c r="H805" s="57" t="s">
        <v>3209</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3036</v>
      </c>
      <c r="AW805" s="15"/>
      <c r="AX805" s="15">
        <v>215028</v>
      </c>
      <c r="AY805" s="130"/>
      <c r="AZ805" s="80" t="s">
        <v>1055</v>
      </c>
      <c r="BA805" s="15" t="s">
        <v>9</v>
      </c>
      <c r="BB805" s="15" t="s">
        <v>14</v>
      </c>
      <c r="BC805" s="57" t="s">
        <v>1028</v>
      </c>
    </row>
    <row r="806" spans="1:55" ht="76.5" hidden="1" customHeight="1">
      <c r="A806" s="127">
        <v>1211352</v>
      </c>
      <c r="B806" s="15" t="s">
        <v>883</v>
      </c>
      <c r="C806" s="62" t="s">
        <v>1042</v>
      </c>
      <c r="D806" s="15" t="s">
        <v>1029</v>
      </c>
      <c r="E806" s="15" t="s">
        <v>4</v>
      </c>
      <c r="F806" s="15" t="s">
        <v>141</v>
      </c>
      <c r="G806" s="15" t="s">
        <v>1129</v>
      </c>
      <c r="H806" s="57" t="s">
        <v>3210</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3036</v>
      </c>
      <c r="AW806" s="15">
        <v>2112308</v>
      </c>
      <c r="AX806" s="15">
        <v>211012</v>
      </c>
      <c r="AY806" s="130"/>
      <c r="AZ806" s="80" t="s">
        <v>1055</v>
      </c>
      <c r="BA806" s="15" t="s">
        <v>142</v>
      </c>
      <c r="BB806" s="15" t="s">
        <v>21</v>
      </c>
      <c r="BC806" s="15" t="s">
        <v>1065</v>
      </c>
    </row>
    <row r="807" spans="1:55" ht="76.5" hidden="1" customHeight="1">
      <c r="A807" s="127">
        <v>1267913</v>
      </c>
      <c r="B807" s="15" t="s">
        <v>914</v>
      </c>
      <c r="C807" s="62" t="s">
        <v>1042</v>
      </c>
      <c r="D807" s="15" t="s">
        <v>1047</v>
      </c>
      <c r="E807" s="15" t="s">
        <v>41</v>
      </c>
      <c r="F807" s="15" t="s">
        <v>78</v>
      </c>
      <c r="G807" s="15" t="s">
        <v>1203</v>
      </c>
      <c r="H807" s="57" t="s">
        <v>3211</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2981</v>
      </c>
      <c r="AP807" s="78">
        <v>8</v>
      </c>
      <c r="AQ807" s="79" t="s">
        <v>1071</v>
      </c>
      <c r="AR807" s="76">
        <v>1411806930</v>
      </c>
      <c r="AS807" s="76">
        <v>0</v>
      </c>
      <c r="AT807" s="76">
        <f t="shared" si="55"/>
        <v>67783441</v>
      </c>
      <c r="AU807" s="77">
        <f t="shared" si="55"/>
        <v>0</v>
      </c>
      <c r="AV807" s="75" t="s">
        <v>2981</v>
      </c>
      <c r="AW807" s="15"/>
      <c r="AX807" s="131">
        <v>217003</v>
      </c>
      <c r="AY807" s="130"/>
      <c r="AZ807" s="80" t="s">
        <v>3183</v>
      </c>
      <c r="BA807" s="15" t="s">
        <v>9</v>
      </c>
      <c r="BB807" s="15" t="s">
        <v>21</v>
      </c>
      <c r="BC807" s="15" t="s">
        <v>1065</v>
      </c>
    </row>
    <row r="808" spans="1:55" ht="76.5" hidden="1" customHeight="1">
      <c r="A808" s="127">
        <v>1300387</v>
      </c>
      <c r="B808" s="15" t="s">
        <v>942</v>
      </c>
      <c r="C808" s="62" t="s">
        <v>1042</v>
      </c>
      <c r="D808" s="15" t="s">
        <v>1047</v>
      </c>
      <c r="E808" s="15" t="s">
        <v>6</v>
      </c>
      <c r="F808" s="15" t="s">
        <v>93</v>
      </c>
      <c r="G808" s="15" t="s">
        <v>1208</v>
      </c>
      <c r="H808" s="57" t="s">
        <v>3212</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3036</v>
      </c>
      <c r="AW808" s="15"/>
      <c r="AX808" s="15">
        <v>213046</v>
      </c>
      <c r="AY808" s="130"/>
      <c r="AZ808" s="80" t="s">
        <v>1055</v>
      </c>
      <c r="BA808" s="15" t="s">
        <v>61</v>
      </c>
      <c r="BB808" s="15" t="s">
        <v>21</v>
      </c>
      <c r="BC808" s="15" t="s">
        <v>1065</v>
      </c>
    </row>
    <row r="809" spans="1:55" ht="76.5" hidden="1" customHeight="1">
      <c r="A809" s="127">
        <v>1310222</v>
      </c>
      <c r="B809" s="15" t="s">
        <v>948</v>
      </c>
      <c r="C809" s="62" t="s">
        <v>1042</v>
      </c>
      <c r="D809" s="15" t="s">
        <v>1043</v>
      </c>
      <c r="E809" s="15" t="s">
        <v>12</v>
      </c>
      <c r="F809" s="15" t="s">
        <v>949</v>
      </c>
      <c r="G809" s="15" t="s">
        <v>1057</v>
      </c>
      <c r="H809" s="57" t="s">
        <v>3213</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3036</v>
      </c>
      <c r="AW809" s="130" t="s">
        <v>1040</v>
      </c>
      <c r="AX809" s="130" t="s">
        <v>1040</v>
      </c>
      <c r="AY809" s="130" t="s">
        <v>1040</v>
      </c>
      <c r="AZ809" s="80" t="s">
        <v>1041</v>
      </c>
      <c r="BA809" s="15" t="s">
        <v>33</v>
      </c>
      <c r="BB809" s="15" t="s">
        <v>21</v>
      </c>
      <c r="BC809" s="15" t="s">
        <v>1065</v>
      </c>
    </row>
    <row r="810" spans="1:55" ht="76.5" hidden="1" customHeight="1">
      <c r="A810" s="127">
        <v>1310999</v>
      </c>
      <c r="B810" s="15" t="s">
        <v>951</v>
      </c>
      <c r="C810" s="62" t="s">
        <v>1042</v>
      </c>
      <c r="D810" s="15" t="s">
        <v>1029</v>
      </c>
      <c r="E810" s="15" t="s">
        <v>4</v>
      </c>
      <c r="F810" s="15" t="s">
        <v>40</v>
      </c>
      <c r="G810" s="15" t="s">
        <v>1044</v>
      </c>
      <c r="H810" s="57" t="s">
        <v>3214</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2988</v>
      </c>
      <c r="AP810" s="78">
        <v>28.25</v>
      </c>
      <c r="AQ810" s="79" t="s">
        <v>1062</v>
      </c>
      <c r="AR810" s="76">
        <v>70848533</v>
      </c>
      <c r="AS810" s="76">
        <v>0</v>
      </c>
      <c r="AT810" s="76">
        <f t="shared" si="55"/>
        <v>1447004</v>
      </c>
      <c r="AU810" s="77">
        <f t="shared" si="55"/>
        <v>0</v>
      </c>
      <c r="AV810" s="75" t="s">
        <v>3196</v>
      </c>
      <c r="AW810" s="15"/>
      <c r="AX810" s="133" t="s">
        <v>1040</v>
      </c>
      <c r="AY810" s="130"/>
      <c r="AZ810" s="80"/>
      <c r="BA810" s="15" t="s">
        <v>39</v>
      </c>
      <c r="BB810" s="15" t="s">
        <v>21</v>
      </c>
      <c r="BC810" s="15" t="s">
        <v>1065</v>
      </c>
    </row>
    <row r="811" spans="1:55" ht="76.5" hidden="1" customHeight="1">
      <c r="A811" s="127">
        <v>1319102</v>
      </c>
      <c r="B811" s="15" t="s">
        <v>956</v>
      </c>
      <c r="C811" s="62" t="s">
        <v>1042</v>
      </c>
      <c r="D811" s="15" t="s">
        <v>1043</v>
      </c>
      <c r="E811" s="15" t="s">
        <v>12</v>
      </c>
      <c r="F811" s="15" t="s">
        <v>73</v>
      </c>
      <c r="G811" s="15" t="s">
        <v>2910</v>
      </c>
      <c r="H811" s="57" t="s">
        <v>3215</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2981</v>
      </c>
      <c r="AP811" s="78">
        <v>35</v>
      </c>
      <c r="AQ811" s="79" t="s">
        <v>1062</v>
      </c>
      <c r="AR811" s="76">
        <v>1857607187</v>
      </c>
      <c r="AS811" s="76">
        <v>0</v>
      </c>
      <c r="AT811" s="76">
        <f t="shared" si="55"/>
        <v>37939602</v>
      </c>
      <c r="AU811" s="77">
        <f t="shared" si="55"/>
        <v>0</v>
      </c>
      <c r="AV811" s="75" t="s">
        <v>2981</v>
      </c>
      <c r="AW811" s="15">
        <v>2124106</v>
      </c>
      <c r="AX811" s="60" t="s">
        <v>3038</v>
      </c>
      <c r="AY811" s="130"/>
      <c r="AZ811" s="80" t="s">
        <v>1055</v>
      </c>
      <c r="BA811" s="15" t="s">
        <v>3176</v>
      </c>
      <c r="BB811" s="15" t="s">
        <v>21</v>
      </c>
      <c r="BC811" s="15" t="s">
        <v>1065</v>
      </c>
    </row>
    <row r="812" spans="1:55" ht="76.5" hidden="1" customHeight="1">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3253</v>
      </c>
      <c r="AW812" s="15" t="s">
        <v>2979</v>
      </c>
      <c r="AX812" s="60" t="s">
        <v>1040</v>
      </c>
      <c r="AY812" s="130"/>
      <c r="AZ812" s="80" t="s">
        <v>1055</v>
      </c>
      <c r="BA812" s="15" t="s">
        <v>61</v>
      </c>
      <c r="BB812" s="15" t="s">
        <v>21</v>
      </c>
      <c r="BC812" s="15" t="s">
        <v>1065</v>
      </c>
    </row>
    <row r="813" spans="1:55" ht="76.5" hidden="1" customHeight="1">
      <c r="A813" s="127">
        <v>1322375</v>
      </c>
      <c r="B813" s="15" t="s">
        <v>961</v>
      </c>
      <c r="C813" s="62" t="s">
        <v>1042</v>
      </c>
      <c r="D813" s="15" t="s">
        <v>1043</v>
      </c>
      <c r="E813" s="15" t="s">
        <v>12</v>
      </c>
      <c r="F813" s="15" t="s">
        <v>962</v>
      </c>
      <c r="G813" s="15" t="s">
        <v>1391</v>
      </c>
      <c r="H813" s="57" t="s">
        <v>3216</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3036</v>
      </c>
      <c r="AW813" s="15">
        <v>1322375</v>
      </c>
      <c r="AX813" s="15">
        <v>213006</v>
      </c>
      <c r="AY813" s="130"/>
      <c r="AZ813" s="80" t="s">
        <v>1055</v>
      </c>
      <c r="BA813" s="15" t="s">
        <v>61</v>
      </c>
      <c r="BB813" s="15" t="s">
        <v>21</v>
      </c>
      <c r="BC813" s="15" t="s">
        <v>1065</v>
      </c>
    </row>
    <row r="814" spans="1:55" ht="76.5" hidden="1" customHeight="1">
      <c r="A814" s="127">
        <v>1325065</v>
      </c>
      <c r="B814" s="15" t="s">
        <v>964</v>
      </c>
      <c r="C814" s="62" t="s">
        <v>1042</v>
      </c>
      <c r="D814" s="15" t="s">
        <v>1043</v>
      </c>
      <c r="E814" s="15" t="s">
        <v>12</v>
      </c>
      <c r="F814" s="15" t="s">
        <v>965</v>
      </c>
      <c r="G814" s="15" t="s">
        <v>1129</v>
      </c>
      <c r="H814" s="57" t="s">
        <v>3217</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3195</v>
      </c>
      <c r="AW814" s="15">
        <v>2133563</v>
      </c>
      <c r="AX814" s="15">
        <v>212079</v>
      </c>
      <c r="AY814" s="130"/>
      <c r="AZ814" s="80" t="s">
        <v>1055</v>
      </c>
      <c r="BA814" s="15" t="s">
        <v>9</v>
      </c>
      <c r="BB814" s="15" t="s">
        <v>21</v>
      </c>
      <c r="BC814" s="15" t="s">
        <v>1065</v>
      </c>
    </row>
    <row r="815" spans="1:55" ht="76.5" hidden="1" customHeight="1">
      <c r="A815" s="127">
        <v>1340144</v>
      </c>
      <c r="B815" s="15" t="s">
        <v>969</v>
      </c>
      <c r="C815" s="62" t="s">
        <v>1042</v>
      </c>
      <c r="D815" s="15" t="s">
        <v>1029</v>
      </c>
      <c r="E815" s="15" t="s">
        <v>4</v>
      </c>
      <c r="F815" s="15" t="s">
        <v>141</v>
      </c>
      <c r="G815" s="15" t="s">
        <v>1129</v>
      </c>
      <c r="H815" s="57" t="s">
        <v>3218</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3036</v>
      </c>
      <c r="AW815" s="15">
        <v>2162410</v>
      </c>
      <c r="AX815" s="15">
        <v>215028</v>
      </c>
      <c r="AY815" s="130"/>
      <c r="AZ815" s="80" t="s">
        <v>1055</v>
      </c>
      <c r="BA815" s="15" t="s">
        <v>142</v>
      </c>
      <c r="BB815" s="15" t="s">
        <v>21</v>
      </c>
      <c r="BC815" s="15" t="s">
        <v>1065</v>
      </c>
    </row>
    <row r="816" spans="1:55" ht="76.5" hidden="1" customHeight="1">
      <c r="A816" s="127">
        <v>1340153</v>
      </c>
      <c r="B816" s="15" t="s">
        <v>971</v>
      </c>
      <c r="C816" s="62" t="s">
        <v>1042</v>
      </c>
      <c r="D816" s="15" t="s">
        <v>1029</v>
      </c>
      <c r="E816" s="15" t="s">
        <v>4</v>
      </c>
      <c r="F816" s="15" t="s">
        <v>141</v>
      </c>
      <c r="G816" s="15" t="s">
        <v>1129</v>
      </c>
      <c r="H816" s="57" t="s">
        <v>3219</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3036</v>
      </c>
      <c r="AW816" s="15">
        <v>2162410</v>
      </c>
      <c r="AX816" s="15">
        <v>215028</v>
      </c>
      <c r="AY816" s="130"/>
      <c r="AZ816" s="80" t="s">
        <v>1055</v>
      </c>
      <c r="BA816" s="15" t="s">
        <v>142</v>
      </c>
      <c r="BB816" s="15" t="s">
        <v>21</v>
      </c>
      <c r="BC816" s="15" t="s">
        <v>1065</v>
      </c>
    </row>
    <row r="817" spans="1:55" ht="76.5" hidden="1" customHeight="1">
      <c r="A817" s="127">
        <v>1340158</v>
      </c>
      <c r="B817" s="15" t="s">
        <v>973</v>
      </c>
      <c r="C817" s="62" t="s">
        <v>1042</v>
      </c>
      <c r="D817" s="15" t="s">
        <v>1029</v>
      </c>
      <c r="E817" s="15" t="s">
        <v>4</v>
      </c>
      <c r="F817" s="15" t="s">
        <v>141</v>
      </c>
      <c r="G817" s="15" t="s">
        <v>1129</v>
      </c>
      <c r="H817" s="57" t="s">
        <v>3220</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3036</v>
      </c>
      <c r="AW817" s="15">
        <v>2162410</v>
      </c>
      <c r="AX817" s="15">
        <v>215028</v>
      </c>
      <c r="AY817" s="130"/>
      <c r="AZ817" s="80" t="s">
        <v>1055</v>
      </c>
      <c r="BA817" s="15" t="s">
        <v>142</v>
      </c>
      <c r="BB817" s="15" t="s">
        <v>21</v>
      </c>
      <c r="BC817" s="15" t="s">
        <v>1065</v>
      </c>
    </row>
    <row r="818" spans="1:55" ht="76.5" hidden="1" customHeight="1">
      <c r="A818" s="127">
        <v>1340176</v>
      </c>
      <c r="B818" s="15" t="s">
        <v>976</v>
      </c>
      <c r="C818" s="62" t="s">
        <v>1042</v>
      </c>
      <c r="D818" s="15" t="s">
        <v>1029</v>
      </c>
      <c r="E818" s="15" t="s">
        <v>4</v>
      </c>
      <c r="F818" s="15" t="s">
        <v>141</v>
      </c>
      <c r="G818" s="15" t="s">
        <v>1129</v>
      </c>
      <c r="H818" s="57" t="s">
        <v>3221</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3036</v>
      </c>
      <c r="AW818" s="15">
        <v>2162410</v>
      </c>
      <c r="AX818" s="15">
        <v>215028</v>
      </c>
      <c r="AY818" s="130"/>
      <c r="AZ818" s="80" t="s">
        <v>1055</v>
      </c>
      <c r="BA818" s="15" t="s">
        <v>142</v>
      </c>
      <c r="BB818" s="15" t="s">
        <v>21</v>
      </c>
      <c r="BC818" s="15" t="s">
        <v>1065</v>
      </c>
    </row>
    <row r="819" spans="1:55" ht="76.5" hidden="1" customHeight="1">
      <c r="A819" s="127">
        <v>1340190</v>
      </c>
      <c r="B819" s="15" t="s">
        <v>977</v>
      </c>
      <c r="C819" s="62" t="s">
        <v>1042</v>
      </c>
      <c r="D819" s="15" t="s">
        <v>1029</v>
      </c>
      <c r="E819" s="15" t="s">
        <v>4</v>
      </c>
      <c r="F819" s="15" t="s">
        <v>141</v>
      </c>
      <c r="G819" s="15" t="s">
        <v>1129</v>
      </c>
      <c r="H819" s="57" t="s">
        <v>3222</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3036</v>
      </c>
      <c r="AW819" s="15">
        <v>2162410</v>
      </c>
      <c r="AX819" s="15">
        <v>215028</v>
      </c>
      <c r="AY819" s="130"/>
      <c r="AZ819" s="80" t="s">
        <v>1055</v>
      </c>
      <c r="BA819" s="15" t="s">
        <v>142</v>
      </c>
      <c r="BB819" s="15" t="s">
        <v>21</v>
      </c>
      <c r="BC819" s="15" t="s">
        <v>1065</v>
      </c>
    </row>
    <row r="820" spans="1:55" ht="76.5" hidden="1" customHeight="1">
      <c r="A820" s="127">
        <v>1340197</v>
      </c>
      <c r="B820" s="15" t="s">
        <v>978</v>
      </c>
      <c r="C820" s="62" t="s">
        <v>1042</v>
      </c>
      <c r="D820" s="15" t="s">
        <v>1029</v>
      </c>
      <c r="E820" s="15" t="s">
        <v>4</v>
      </c>
      <c r="F820" s="15" t="s">
        <v>141</v>
      </c>
      <c r="G820" s="15" t="s">
        <v>1129</v>
      </c>
      <c r="H820" s="57" t="s">
        <v>3223</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3036</v>
      </c>
      <c r="AW820" s="15">
        <v>2162410</v>
      </c>
      <c r="AX820" s="15">
        <v>215028</v>
      </c>
      <c r="AY820" s="130"/>
      <c r="AZ820" s="80" t="s">
        <v>1055</v>
      </c>
      <c r="BA820" s="15" t="s">
        <v>142</v>
      </c>
      <c r="BB820" s="15" t="s">
        <v>21</v>
      </c>
      <c r="BC820" s="15" t="s">
        <v>1065</v>
      </c>
    </row>
    <row r="821" spans="1:55" ht="76.5" hidden="1" customHeight="1">
      <c r="A821" s="127">
        <v>1340205</v>
      </c>
      <c r="B821" s="15" t="s">
        <v>979</v>
      </c>
      <c r="C821" s="62" t="s">
        <v>1042</v>
      </c>
      <c r="D821" s="15" t="s">
        <v>1029</v>
      </c>
      <c r="E821" s="15" t="s">
        <v>4</v>
      </c>
      <c r="F821" s="15" t="s">
        <v>141</v>
      </c>
      <c r="G821" s="15" t="s">
        <v>1129</v>
      </c>
      <c r="H821" s="57" t="s">
        <v>3224</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3036</v>
      </c>
      <c r="AW821" s="15">
        <v>2162410</v>
      </c>
      <c r="AX821" s="15">
        <v>215028</v>
      </c>
      <c r="AY821" s="130"/>
      <c r="AZ821" s="80" t="s">
        <v>1055</v>
      </c>
      <c r="BA821" s="15" t="s">
        <v>142</v>
      </c>
      <c r="BB821" s="15" t="s">
        <v>21</v>
      </c>
      <c r="BC821" s="15" t="s">
        <v>1065</v>
      </c>
    </row>
    <row r="822" spans="1:55" ht="76.5" hidden="1" customHeight="1">
      <c r="A822" s="127">
        <v>1340214</v>
      </c>
      <c r="B822" s="15" t="s">
        <v>980</v>
      </c>
      <c r="C822" s="62" t="s">
        <v>1042</v>
      </c>
      <c r="D822" s="15" t="s">
        <v>1029</v>
      </c>
      <c r="E822" s="15" t="s">
        <v>4</v>
      </c>
      <c r="F822" s="15" t="s">
        <v>141</v>
      </c>
      <c r="G822" s="15" t="s">
        <v>1129</v>
      </c>
      <c r="H822" s="57" t="s">
        <v>3225</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3036</v>
      </c>
      <c r="AW822" s="15">
        <v>2162410</v>
      </c>
      <c r="AX822" s="15">
        <v>215028</v>
      </c>
      <c r="AY822" s="130"/>
      <c r="AZ822" s="80" t="s">
        <v>1055</v>
      </c>
      <c r="BA822" s="15" t="s">
        <v>142</v>
      </c>
      <c r="BB822" s="15" t="s">
        <v>21</v>
      </c>
      <c r="BC822" s="15" t="s">
        <v>1065</v>
      </c>
    </row>
    <row r="823" spans="1:55" ht="76.5" hidden="1" customHeight="1">
      <c r="A823" s="127">
        <v>1340224</v>
      </c>
      <c r="B823" s="15" t="s">
        <v>981</v>
      </c>
      <c r="C823" s="62" t="s">
        <v>1042</v>
      </c>
      <c r="D823" s="15" t="s">
        <v>1029</v>
      </c>
      <c r="E823" s="15" t="s">
        <v>4</v>
      </c>
      <c r="F823" s="15" t="s">
        <v>141</v>
      </c>
      <c r="G823" s="15" t="s">
        <v>1129</v>
      </c>
      <c r="H823" s="57" t="s">
        <v>3226</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3036</v>
      </c>
      <c r="AW823" s="15">
        <v>2162410</v>
      </c>
      <c r="AX823" s="15">
        <v>215028</v>
      </c>
      <c r="AY823" s="130"/>
      <c r="AZ823" s="80" t="s">
        <v>1055</v>
      </c>
      <c r="BA823" s="15" t="s">
        <v>142</v>
      </c>
      <c r="BB823" s="15" t="s">
        <v>21</v>
      </c>
      <c r="BC823" s="15" t="s">
        <v>1065</v>
      </c>
    </row>
    <row r="824" spans="1:55" ht="76.5" hidden="1" customHeight="1">
      <c r="A824" s="127">
        <v>1340242</v>
      </c>
      <c r="B824" s="15" t="s">
        <v>983</v>
      </c>
      <c r="C824" s="62" t="s">
        <v>1042</v>
      </c>
      <c r="D824" s="15" t="s">
        <v>1029</v>
      </c>
      <c r="E824" s="15" t="s">
        <v>4</v>
      </c>
      <c r="F824" s="15" t="s">
        <v>141</v>
      </c>
      <c r="G824" s="15" t="s">
        <v>1129</v>
      </c>
      <c r="H824" s="57" t="s">
        <v>3227</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3036</v>
      </c>
      <c r="AW824" s="15">
        <v>2162410</v>
      </c>
      <c r="AX824" s="15">
        <v>215028</v>
      </c>
      <c r="AY824" s="130"/>
      <c r="AZ824" s="80" t="s">
        <v>1055</v>
      </c>
      <c r="BA824" s="15" t="s">
        <v>142</v>
      </c>
      <c r="BB824" s="15" t="s">
        <v>21</v>
      </c>
      <c r="BC824" s="15" t="s">
        <v>1065</v>
      </c>
    </row>
    <row r="825" spans="1:55" ht="76.5" hidden="1" customHeight="1">
      <c r="A825" s="127">
        <v>1340257</v>
      </c>
      <c r="B825" s="15" t="s">
        <v>984</v>
      </c>
      <c r="C825" s="62" t="s">
        <v>1042</v>
      </c>
      <c r="D825" s="15" t="s">
        <v>1029</v>
      </c>
      <c r="E825" s="15" t="s">
        <v>4</v>
      </c>
      <c r="F825" s="15" t="s">
        <v>141</v>
      </c>
      <c r="G825" s="15" t="s">
        <v>1129</v>
      </c>
      <c r="H825" s="57" t="s">
        <v>3228</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3036</v>
      </c>
      <c r="AW825" s="15">
        <v>2162410</v>
      </c>
      <c r="AX825" s="15">
        <v>215028</v>
      </c>
      <c r="AY825" s="130"/>
      <c r="AZ825" s="80" t="s">
        <v>1055</v>
      </c>
      <c r="BA825" s="15" t="s">
        <v>142</v>
      </c>
      <c r="BB825" s="15" t="s">
        <v>21</v>
      </c>
      <c r="BC825" s="15" t="s">
        <v>1065</v>
      </c>
    </row>
    <row r="826" spans="1:55" ht="76.5" hidden="1" customHeight="1">
      <c r="A826" s="127">
        <v>1340277</v>
      </c>
      <c r="B826" s="15" t="s">
        <v>985</v>
      </c>
      <c r="C826" s="62" t="s">
        <v>1042</v>
      </c>
      <c r="D826" s="15" t="s">
        <v>1029</v>
      </c>
      <c r="E826" s="15" t="s">
        <v>4</v>
      </c>
      <c r="F826" s="15" t="s">
        <v>141</v>
      </c>
      <c r="G826" s="15" t="s">
        <v>1129</v>
      </c>
      <c r="H826" s="57" t="s">
        <v>3229</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3036</v>
      </c>
      <c r="AW826" s="15">
        <v>2162410</v>
      </c>
      <c r="AX826" s="15">
        <v>215028</v>
      </c>
      <c r="AY826" s="130"/>
      <c r="AZ826" s="80" t="s">
        <v>1055</v>
      </c>
      <c r="BA826" s="15" t="s">
        <v>142</v>
      </c>
      <c r="BB826" s="15" t="s">
        <v>21</v>
      </c>
      <c r="BC826" s="15" t="s">
        <v>1065</v>
      </c>
    </row>
    <row r="827" spans="1:55" ht="76.5" hidden="1" customHeight="1">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3253</v>
      </c>
      <c r="AW827" s="15" t="s">
        <v>1040</v>
      </c>
      <c r="AX827" s="15" t="s">
        <v>1040</v>
      </c>
      <c r="AY827" s="130"/>
      <c r="AZ827" s="130" t="s">
        <v>1049</v>
      </c>
      <c r="BA827" s="15" t="s">
        <v>26</v>
      </c>
      <c r="BB827" s="15" t="s">
        <v>21</v>
      </c>
      <c r="BC827" s="15" t="s">
        <v>1065</v>
      </c>
    </row>
    <row r="828" spans="1:55" ht="76.5" hidden="1" customHeight="1">
      <c r="A828" s="127">
        <v>1347375</v>
      </c>
      <c r="B828" s="15" t="s">
        <v>988</v>
      </c>
      <c r="C828" s="62" t="s">
        <v>1042</v>
      </c>
      <c r="D828" s="15" t="s">
        <v>1029</v>
      </c>
      <c r="E828" s="15" t="s">
        <v>4</v>
      </c>
      <c r="F828" s="15" t="s">
        <v>920</v>
      </c>
      <c r="G828" s="15" t="s">
        <v>1050</v>
      </c>
      <c r="H828" s="57" t="s">
        <v>3230</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3036</v>
      </c>
      <c r="AW828" s="130" t="s">
        <v>1040</v>
      </c>
      <c r="AX828" s="130" t="s">
        <v>1040</v>
      </c>
      <c r="AY828" s="130" t="s">
        <v>1040</v>
      </c>
      <c r="AZ828" s="80" t="s">
        <v>1041</v>
      </c>
      <c r="BA828" s="15" t="s">
        <v>39</v>
      </c>
      <c r="BB828" s="15" t="s">
        <v>21</v>
      </c>
      <c r="BC828" s="15" t="s">
        <v>1065</v>
      </c>
    </row>
    <row r="829" spans="1:55" ht="76.5" hidden="1" customHeight="1">
      <c r="A829" s="127">
        <v>878896</v>
      </c>
      <c r="B829" s="15" t="s">
        <v>2941</v>
      </c>
      <c r="C829" s="62" t="s">
        <v>1042</v>
      </c>
      <c r="D829" s="15" t="s">
        <v>1029</v>
      </c>
      <c r="E829" s="15" t="s">
        <v>4</v>
      </c>
      <c r="F829" s="15" t="s">
        <v>141</v>
      </c>
      <c r="G829" s="15" t="s">
        <v>1129</v>
      </c>
      <c r="H829" s="57" t="s">
        <v>3231</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3036</v>
      </c>
      <c r="AW829" s="15">
        <v>2112308</v>
      </c>
      <c r="AX829" s="15">
        <v>211012</v>
      </c>
      <c r="AY829" s="15" t="s">
        <v>1051</v>
      </c>
      <c r="AZ829" s="19" t="s">
        <v>1134</v>
      </c>
      <c r="BA829" s="15" t="s">
        <v>142</v>
      </c>
      <c r="BB829" s="15" t="s">
        <v>21</v>
      </c>
      <c r="BC829" s="15" t="s">
        <v>1065</v>
      </c>
    </row>
    <row r="830" spans="1:55" ht="76.5" hidden="1" customHeight="1">
      <c r="A830" s="127">
        <v>983268</v>
      </c>
      <c r="B830" s="15" t="s">
        <v>2942</v>
      </c>
      <c r="C830" s="62" t="s">
        <v>1042</v>
      </c>
      <c r="D830" s="15" t="s">
        <v>1029</v>
      </c>
      <c r="E830" s="15" t="s">
        <v>4</v>
      </c>
      <c r="F830" s="15" t="s">
        <v>141</v>
      </c>
      <c r="G830" s="15" t="s">
        <v>1129</v>
      </c>
      <c r="H830" s="57" t="s">
        <v>3232</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3036</v>
      </c>
      <c r="AW830" s="15">
        <v>2112308</v>
      </c>
      <c r="AX830" s="15">
        <v>211012</v>
      </c>
      <c r="AY830" s="15" t="s">
        <v>1051</v>
      </c>
      <c r="AZ830" s="19" t="s">
        <v>1134</v>
      </c>
      <c r="BA830" s="15" t="s">
        <v>142</v>
      </c>
      <c r="BB830" s="15" t="s">
        <v>21</v>
      </c>
      <c r="BC830" s="15" t="s">
        <v>1065</v>
      </c>
    </row>
    <row r="831" spans="1:55" ht="76.5" hidden="1" customHeight="1">
      <c r="A831" s="127">
        <v>983278</v>
      </c>
      <c r="B831" s="15" t="s">
        <v>2943</v>
      </c>
      <c r="C831" s="62" t="s">
        <v>1042</v>
      </c>
      <c r="D831" s="15" t="s">
        <v>1029</v>
      </c>
      <c r="E831" s="15" t="s">
        <v>4</v>
      </c>
      <c r="F831" s="15" t="s">
        <v>141</v>
      </c>
      <c r="G831" s="15" t="s">
        <v>1129</v>
      </c>
      <c r="H831" s="57" t="s">
        <v>3233</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3036</v>
      </c>
      <c r="AW831" s="15">
        <v>2112308</v>
      </c>
      <c r="AX831" s="15">
        <v>211012</v>
      </c>
      <c r="AY831" s="15" t="s">
        <v>1051</v>
      </c>
      <c r="AZ831" s="19" t="s">
        <v>1134</v>
      </c>
      <c r="BA831" s="15" t="s">
        <v>142</v>
      </c>
      <c r="BB831" s="15" t="s">
        <v>21</v>
      </c>
      <c r="BC831" s="15" t="s">
        <v>1065</v>
      </c>
    </row>
    <row r="832" spans="1:55" ht="76.5" hidden="1" customHeight="1">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3036</v>
      </c>
      <c r="AW832" s="15">
        <v>2122780</v>
      </c>
      <c r="AX832" s="15">
        <v>212019</v>
      </c>
      <c r="AY832" s="15" t="s">
        <v>1051</v>
      </c>
      <c r="AZ832" s="19" t="s">
        <v>1134</v>
      </c>
      <c r="BA832" s="15" t="s">
        <v>142</v>
      </c>
      <c r="BB832" s="15" t="s">
        <v>21</v>
      </c>
      <c r="BC832" s="15" t="s">
        <v>1065</v>
      </c>
    </row>
    <row r="833" spans="1:55" ht="76.5" hidden="1" customHeight="1">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3036</v>
      </c>
      <c r="AW833" s="15">
        <v>2122780</v>
      </c>
      <c r="AX833" s="15">
        <v>212019</v>
      </c>
      <c r="AY833" s="15" t="s">
        <v>1051</v>
      </c>
      <c r="AZ833" s="19" t="s">
        <v>1134</v>
      </c>
      <c r="BA833" s="15" t="s">
        <v>142</v>
      </c>
      <c r="BB833" s="15" t="s">
        <v>21</v>
      </c>
      <c r="BC833" s="15" t="s">
        <v>1065</v>
      </c>
    </row>
    <row r="834" spans="1:55" ht="76.5" hidden="1" customHeight="1">
      <c r="A834" s="127">
        <v>985760</v>
      </c>
      <c r="B834" s="15" t="s">
        <v>2948</v>
      </c>
      <c r="C834" s="62" t="s">
        <v>1042</v>
      </c>
      <c r="D834" s="15" t="s">
        <v>1029</v>
      </c>
      <c r="E834" s="15" t="s">
        <v>4</v>
      </c>
      <c r="F834" s="15" t="s">
        <v>141</v>
      </c>
      <c r="G834" s="15" t="s">
        <v>1129</v>
      </c>
      <c r="H834" s="57" t="s">
        <v>3234</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3036</v>
      </c>
      <c r="AW834" s="15">
        <v>2122780</v>
      </c>
      <c r="AX834" s="15">
        <v>212019</v>
      </c>
      <c r="AY834" s="15" t="s">
        <v>1051</v>
      </c>
      <c r="AZ834" s="19" t="s">
        <v>1134</v>
      </c>
      <c r="BA834" s="15" t="s">
        <v>142</v>
      </c>
      <c r="BB834" s="15" t="s">
        <v>21</v>
      </c>
      <c r="BC834" s="15" t="s">
        <v>1065</v>
      </c>
    </row>
    <row r="835" spans="1:55" ht="76.5" hidden="1" customHeight="1">
      <c r="A835" s="127">
        <v>987120</v>
      </c>
      <c r="B835" s="15" t="s">
        <v>2949</v>
      </c>
      <c r="C835" s="62" t="s">
        <v>1042</v>
      </c>
      <c r="D835" s="15" t="s">
        <v>1029</v>
      </c>
      <c r="E835" s="15" t="s">
        <v>4</v>
      </c>
      <c r="F835" s="15" t="s">
        <v>141</v>
      </c>
      <c r="G835" s="15" t="s">
        <v>1129</v>
      </c>
      <c r="H835" s="57" t="s">
        <v>3235</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3036</v>
      </c>
      <c r="AW835" s="15">
        <v>2122780</v>
      </c>
      <c r="AX835" s="15">
        <v>212019</v>
      </c>
      <c r="AY835" s="15" t="s">
        <v>1051</v>
      </c>
      <c r="AZ835" s="19" t="s">
        <v>1134</v>
      </c>
      <c r="BA835" s="15" t="s">
        <v>142</v>
      </c>
      <c r="BB835" s="15" t="s">
        <v>21</v>
      </c>
      <c r="BC835" s="15" t="s">
        <v>1065</v>
      </c>
    </row>
    <row r="836" spans="1:55" ht="76.5" hidden="1" customHeight="1">
      <c r="A836" s="127">
        <v>987123</v>
      </c>
      <c r="B836" s="15" t="s">
        <v>2950</v>
      </c>
      <c r="C836" s="62" t="s">
        <v>1042</v>
      </c>
      <c r="D836" s="15" t="s">
        <v>1029</v>
      </c>
      <c r="E836" s="15" t="s">
        <v>4</v>
      </c>
      <c r="F836" s="15" t="s">
        <v>141</v>
      </c>
      <c r="G836" s="15" t="s">
        <v>1129</v>
      </c>
      <c r="H836" s="57" t="s">
        <v>3231</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3036</v>
      </c>
      <c r="AW836" s="15">
        <v>2122780</v>
      </c>
      <c r="AX836" s="15">
        <v>212019</v>
      </c>
      <c r="AY836" s="15" t="s">
        <v>1051</v>
      </c>
      <c r="AZ836" s="19" t="s">
        <v>1134</v>
      </c>
      <c r="BA836" s="15" t="s">
        <v>142</v>
      </c>
      <c r="BB836" s="15" t="s">
        <v>21</v>
      </c>
      <c r="BC836" s="15" t="s">
        <v>1065</v>
      </c>
    </row>
    <row r="837" spans="1:55" ht="76.5" hidden="1" customHeight="1">
      <c r="A837" s="127">
        <v>1058799</v>
      </c>
      <c r="B837" s="15" t="s">
        <v>2951</v>
      </c>
      <c r="C837" s="62" t="s">
        <v>1042</v>
      </c>
      <c r="D837" s="15" t="s">
        <v>1029</v>
      </c>
      <c r="E837" s="15" t="s">
        <v>4</v>
      </c>
      <c r="F837" s="15" t="s">
        <v>141</v>
      </c>
      <c r="G837" s="15" t="s">
        <v>1129</v>
      </c>
      <c r="H837" s="57" t="s">
        <v>3199</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3036</v>
      </c>
      <c r="AW837" s="15">
        <v>2130509</v>
      </c>
      <c r="AX837" s="15">
        <v>212019</v>
      </c>
      <c r="AY837" s="15" t="s">
        <v>1051</v>
      </c>
      <c r="AZ837" s="19" t="s">
        <v>1134</v>
      </c>
      <c r="BA837" s="15" t="s">
        <v>142</v>
      </c>
      <c r="BB837" s="15" t="s">
        <v>21</v>
      </c>
      <c r="BC837" s="15" t="s">
        <v>1065</v>
      </c>
    </row>
    <row r="838" spans="1:55" ht="76.5" hidden="1" customHeight="1">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3017</v>
      </c>
      <c r="AP838" s="78"/>
      <c r="AQ838" s="132"/>
      <c r="AR838" s="76">
        <v>0</v>
      </c>
      <c r="AS838" s="76">
        <v>0</v>
      </c>
      <c r="AT838" s="76">
        <f t="shared" si="61"/>
        <v>0</v>
      </c>
      <c r="AU838" s="77">
        <f t="shared" si="61"/>
        <v>0</v>
      </c>
      <c r="AV838" s="75" t="s">
        <v>3253</v>
      </c>
      <c r="AW838" s="130" t="s">
        <v>1040</v>
      </c>
      <c r="AX838" s="130" t="s">
        <v>1040</v>
      </c>
      <c r="AY838" s="130" t="s">
        <v>1040</v>
      </c>
      <c r="AZ838" s="80" t="s">
        <v>1041</v>
      </c>
      <c r="BA838" s="15" t="s">
        <v>26</v>
      </c>
      <c r="BB838" s="15" t="s">
        <v>21</v>
      </c>
      <c r="BC838" s="15" t="s">
        <v>1065</v>
      </c>
    </row>
    <row r="839" spans="1:55" ht="76.5" hidden="1" customHeight="1">
      <c r="A839" s="127">
        <v>1349922</v>
      </c>
      <c r="B839" s="15" t="s">
        <v>2955</v>
      </c>
      <c r="C839" s="62" t="s">
        <v>1042</v>
      </c>
      <c r="D839" s="15" t="s">
        <v>1043</v>
      </c>
      <c r="E839" s="15" t="s">
        <v>12</v>
      </c>
      <c r="F839" s="15" t="s">
        <v>2956</v>
      </c>
      <c r="G839" s="15" t="s">
        <v>1391</v>
      </c>
      <c r="H839" s="57" t="s">
        <v>3236</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3036</v>
      </c>
      <c r="AW839" s="15">
        <v>2133391</v>
      </c>
      <c r="AX839" s="60" t="s">
        <v>3039</v>
      </c>
      <c r="AY839" s="130"/>
      <c r="AZ839" s="80" t="s">
        <v>1055</v>
      </c>
      <c r="BA839" s="15" t="s">
        <v>39</v>
      </c>
      <c r="BB839" s="15" t="s">
        <v>21</v>
      </c>
      <c r="BC839" s="15" t="s">
        <v>1065</v>
      </c>
    </row>
    <row r="840" spans="1:55" ht="76.5" hidden="1" customHeight="1">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3036</v>
      </c>
      <c r="AW840" s="15">
        <v>2123339</v>
      </c>
      <c r="AX840" s="15">
        <v>212019</v>
      </c>
      <c r="AY840" s="15" t="s">
        <v>1051</v>
      </c>
      <c r="AZ840" s="19" t="s">
        <v>1134</v>
      </c>
      <c r="BA840" s="15" t="s">
        <v>142</v>
      </c>
      <c r="BB840" s="15" t="s">
        <v>21</v>
      </c>
      <c r="BC840" s="15" t="s">
        <v>1065</v>
      </c>
    </row>
    <row r="841" spans="1:55" ht="76.5" hidden="1" customHeight="1">
      <c r="A841" s="134">
        <v>871413</v>
      </c>
      <c r="B841" s="123" t="s">
        <v>2990</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3036</v>
      </c>
      <c r="AW841" s="55" t="s">
        <v>1040</v>
      </c>
      <c r="AX841" s="123">
        <v>212019</v>
      </c>
      <c r="AY841" s="123" t="s">
        <v>1051</v>
      </c>
      <c r="AZ841" s="55" t="s">
        <v>1134</v>
      </c>
      <c r="BA841" s="15" t="s">
        <v>142</v>
      </c>
      <c r="BB841" s="123" t="s">
        <v>21</v>
      </c>
      <c r="BC841" s="15" t="s">
        <v>1065</v>
      </c>
    </row>
    <row r="842" spans="1:55" ht="76.5" hidden="1" customHeight="1">
      <c r="A842" s="134">
        <v>878888</v>
      </c>
      <c r="B842" s="123" t="s">
        <v>2991</v>
      </c>
      <c r="C842" s="62" t="s">
        <v>1042</v>
      </c>
      <c r="D842" s="15" t="s">
        <v>1029</v>
      </c>
      <c r="E842" s="123" t="s">
        <v>4</v>
      </c>
      <c r="F842" s="123" t="s">
        <v>141</v>
      </c>
      <c r="G842" s="123" t="s">
        <v>1129</v>
      </c>
      <c r="H842" s="57" t="s">
        <v>3237</v>
      </c>
      <c r="I842" s="123" t="s">
        <v>3018</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3036</v>
      </c>
      <c r="AW842" s="55" t="s">
        <v>1040</v>
      </c>
      <c r="AX842" s="123">
        <v>212019</v>
      </c>
      <c r="AY842" s="123" t="s">
        <v>1051</v>
      </c>
      <c r="AZ842" s="55" t="s">
        <v>1134</v>
      </c>
      <c r="BA842" s="15" t="s">
        <v>142</v>
      </c>
      <c r="BB842" s="123" t="s">
        <v>21</v>
      </c>
      <c r="BC842" s="15" t="s">
        <v>1065</v>
      </c>
    </row>
    <row r="843" spans="1:55" ht="76.5" hidden="1" customHeight="1">
      <c r="A843" s="134">
        <v>878889</v>
      </c>
      <c r="B843" s="123" t="s">
        <v>2992</v>
      </c>
      <c r="C843" s="62" t="s">
        <v>1042</v>
      </c>
      <c r="D843" s="15" t="s">
        <v>1029</v>
      </c>
      <c r="E843" s="123" t="s">
        <v>4</v>
      </c>
      <c r="F843" s="123" t="s">
        <v>141</v>
      </c>
      <c r="G843" s="123" t="s">
        <v>1129</v>
      </c>
      <c r="H843" s="57" t="s">
        <v>3238</v>
      </c>
      <c r="I843" s="123" t="s">
        <v>3022</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3036</v>
      </c>
      <c r="AW843" s="55" t="s">
        <v>1040</v>
      </c>
      <c r="AX843" s="123">
        <v>212019</v>
      </c>
      <c r="AY843" s="123" t="s">
        <v>1051</v>
      </c>
      <c r="AZ843" s="55" t="s">
        <v>1134</v>
      </c>
      <c r="BA843" s="15" t="s">
        <v>142</v>
      </c>
      <c r="BB843" s="123" t="s">
        <v>21</v>
      </c>
      <c r="BC843" s="15" t="s">
        <v>1065</v>
      </c>
    </row>
    <row r="844" spans="1:55" ht="76.5" hidden="1" customHeight="1">
      <c r="A844" s="134">
        <v>878893</v>
      </c>
      <c r="B844" s="123" t="s">
        <v>2993</v>
      </c>
      <c r="C844" s="62" t="s">
        <v>1042</v>
      </c>
      <c r="D844" s="15" t="s">
        <v>1029</v>
      </c>
      <c r="E844" s="123" t="s">
        <v>4</v>
      </c>
      <c r="F844" s="123" t="s">
        <v>141</v>
      </c>
      <c r="G844" s="123" t="s">
        <v>1129</v>
      </c>
      <c r="H844" s="57" t="s">
        <v>3200</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3036</v>
      </c>
      <c r="AW844" s="55" t="s">
        <v>1040</v>
      </c>
      <c r="AX844" s="123">
        <v>212019</v>
      </c>
      <c r="AY844" s="123" t="s">
        <v>1051</v>
      </c>
      <c r="AZ844" s="55" t="s">
        <v>1134</v>
      </c>
      <c r="BA844" s="15" t="s">
        <v>142</v>
      </c>
      <c r="BB844" s="123" t="s">
        <v>21</v>
      </c>
      <c r="BC844" s="15" t="s">
        <v>1065</v>
      </c>
    </row>
    <row r="845" spans="1:55" ht="76.5" hidden="1" customHeight="1">
      <c r="A845" s="134">
        <v>950583</v>
      </c>
      <c r="B845" s="123" t="s">
        <v>2994</v>
      </c>
      <c r="C845" s="62" t="s">
        <v>1042</v>
      </c>
      <c r="D845" s="15" t="s">
        <v>1029</v>
      </c>
      <c r="E845" s="123" t="s">
        <v>4</v>
      </c>
      <c r="F845" s="123" t="s">
        <v>141</v>
      </c>
      <c r="G845" s="123" t="s">
        <v>1129</v>
      </c>
      <c r="H845" s="57" t="s">
        <v>1677</v>
      </c>
      <c r="I845" s="123" t="s">
        <v>3023</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3036</v>
      </c>
      <c r="AW845" s="55" t="s">
        <v>1040</v>
      </c>
      <c r="AX845" s="123">
        <v>212019</v>
      </c>
      <c r="AY845" s="123" t="s">
        <v>1051</v>
      </c>
      <c r="AZ845" s="55" t="s">
        <v>1134</v>
      </c>
      <c r="BA845" s="15" t="s">
        <v>142</v>
      </c>
      <c r="BB845" s="123" t="s">
        <v>21</v>
      </c>
      <c r="BC845" s="15" t="s">
        <v>1065</v>
      </c>
    </row>
    <row r="846" spans="1:55" ht="76.5" hidden="1" customHeight="1">
      <c r="A846" s="134">
        <v>971608</v>
      </c>
      <c r="B846" s="123" t="s">
        <v>2995</v>
      </c>
      <c r="C846" s="62" t="s">
        <v>1042</v>
      </c>
      <c r="D846" s="15" t="s">
        <v>1029</v>
      </c>
      <c r="E846" s="123" t="s">
        <v>4</v>
      </c>
      <c r="F846" s="123" t="s">
        <v>141</v>
      </c>
      <c r="G846" s="123" t="s">
        <v>1129</v>
      </c>
      <c r="H846" s="57" t="s">
        <v>1760</v>
      </c>
      <c r="I846" s="123" t="s">
        <v>3025</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3036</v>
      </c>
      <c r="AW846" s="55" t="s">
        <v>1040</v>
      </c>
      <c r="AX846" s="123">
        <v>212019</v>
      </c>
      <c r="AY846" s="123" t="s">
        <v>1051</v>
      </c>
      <c r="AZ846" s="55" t="s">
        <v>1134</v>
      </c>
      <c r="BA846" s="15" t="s">
        <v>142</v>
      </c>
      <c r="BB846" s="123" t="s">
        <v>21</v>
      </c>
      <c r="BC846" s="15" t="s">
        <v>1065</v>
      </c>
    </row>
    <row r="847" spans="1:55" ht="76.5" hidden="1" customHeight="1">
      <c r="A847" s="134">
        <v>971611</v>
      </c>
      <c r="B847" s="123" t="s">
        <v>2996</v>
      </c>
      <c r="C847" s="62" t="s">
        <v>1042</v>
      </c>
      <c r="D847" s="15" t="s">
        <v>1029</v>
      </c>
      <c r="E847" s="123" t="s">
        <v>4</v>
      </c>
      <c r="F847" s="123" t="s">
        <v>141</v>
      </c>
      <c r="G847" s="123" t="s">
        <v>1129</v>
      </c>
      <c r="H847" s="57" t="s">
        <v>1611</v>
      </c>
      <c r="I847" s="123" t="s">
        <v>3026</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3036</v>
      </c>
      <c r="AW847" s="55" t="s">
        <v>1040</v>
      </c>
      <c r="AX847" s="123">
        <v>212019</v>
      </c>
      <c r="AY847" s="123" t="s">
        <v>1051</v>
      </c>
      <c r="AZ847" s="55" t="s">
        <v>1134</v>
      </c>
      <c r="BA847" s="15" t="s">
        <v>142</v>
      </c>
      <c r="BB847" s="123" t="s">
        <v>21</v>
      </c>
      <c r="BC847" s="15" t="s">
        <v>1065</v>
      </c>
    </row>
    <row r="848" spans="1:55" ht="76.5" hidden="1" customHeight="1">
      <c r="A848" s="134">
        <v>971613</v>
      </c>
      <c r="B848" s="123" t="s">
        <v>2997</v>
      </c>
      <c r="C848" s="62" t="s">
        <v>1042</v>
      </c>
      <c r="D848" s="15" t="s">
        <v>1029</v>
      </c>
      <c r="E848" s="123" t="s">
        <v>4</v>
      </c>
      <c r="F848" s="123" t="s">
        <v>141</v>
      </c>
      <c r="G848" s="123" t="s">
        <v>1129</v>
      </c>
      <c r="H848" s="57" t="s">
        <v>3239</v>
      </c>
      <c r="I848" s="123" t="s">
        <v>3019</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3034</v>
      </c>
      <c r="AP848" s="78">
        <v>28.25</v>
      </c>
      <c r="AQ848" s="79" t="s">
        <v>1062</v>
      </c>
      <c r="AR848" s="76">
        <v>56339278</v>
      </c>
      <c r="AS848" s="76">
        <v>0</v>
      </c>
      <c r="AT848" s="76">
        <f t="shared" si="61"/>
        <v>48612873</v>
      </c>
      <c r="AU848" s="77">
        <f t="shared" si="61"/>
        <v>0</v>
      </c>
      <c r="AV848" s="75" t="s">
        <v>3036</v>
      </c>
      <c r="AW848" s="55" t="s">
        <v>1040</v>
      </c>
      <c r="AX848" s="123">
        <v>212019</v>
      </c>
      <c r="AY848" s="123" t="s">
        <v>1051</v>
      </c>
      <c r="AZ848" s="55" t="s">
        <v>1134</v>
      </c>
      <c r="BA848" s="15" t="s">
        <v>142</v>
      </c>
      <c r="BB848" s="123" t="s">
        <v>21</v>
      </c>
      <c r="BC848" s="15" t="s">
        <v>1065</v>
      </c>
    </row>
    <row r="849" spans="1:55" ht="76.5" hidden="1" customHeight="1">
      <c r="A849" s="134">
        <v>974352</v>
      </c>
      <c r="B849" s="123" t="s">
        <v>2998</v>
      </c>
      <c r="C849" s="62" t="s">
        <v>1042</v>
      </c>
      <c r="D849" s="15" t="s">
        <v>1029</v>
      </c>
      <c r="E849" s="123" t="s">
        <v>4</v>
      </c>
      <c r="F849" s="123" t="s">
        <v>141</v>
      </c>
      <c r="G849" s="123" t="s">
        <v>1129</v>
      </c>
      <c r="H849" s="57" t="s">
        <v>3240</v>
      </c>
      <c r="I849" s="123" t="s">
        <v>3027</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3036</v>
      </c>
      <c r="AW849" s="55" t="s">
        <v>1040</v>
      </c>
      <c r="AX849" s="123">
        <v>212019</v>
      </c>
      <c r="AY849" s="123" t="s">
        <v>1051</v>
      </c>
      <c r="AZ849" s="55" t="s">
        <v>1134</v>
      </c>
      <c r="BA849" s="15" t="s">
        <v>142</v>
      </c>
      <c r="BB849" s="123" t="s">
        <v>21</v>
      </c>
      <c r="BC849" s="15" t="s">
        <v>1065</v>
      </c>
    </row>
    <row r="850" spans="1:55" ht="76.5" hidden="1" customHeight="1">
      <c r="A850" s="134">
        <v>974504</v>
      </c>
      <c r="B850" s="123" t="s">
        <v>2999</v>
      </c>
      <c r="C850" s="62" t="s">
        <v>1042</v>
      </c>
      <c r="D850" s="15" t="s">
        <v>1029</v>
      </c>
      <c r="E850" s="123" t="s">
        <v>4</v>
      </c>
      <c r="F850" s="123" t="s">
        <v>141</v>
      </c>
      <c r="G850" s="123" t="s">
        <v>1129</v>
      </c>
      <c r="H850" s="57" t="s">
        <v>3234</v>
      </c>
      <c r="I850" s="123" t="s">
        <v>3024</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3036</v>
      </c>
      <c r="AW850" s="55" t="s">
        <v>1040</v>
      </c>
      <c r="AX850" s="123">
        <v>212019</v>
      </c>
      <c r="AY850" s="123" t="s">
        <v>1051</v>
      </c>
      <c r="AZ850" s="55" t="s">
        <v>1134</v>
      </c>
      <c r="BA850" s="15" t="s">
        <v>142</v>
      </c>
      <c r="BB850" s="123" t="s">
        <v>21</v>
      </c>
      <c r="BC850" s="15" t="s">
        <v>1065</v>
      </c>
    </row>
    <row r="851" spans="1:55" ht="76.5" hidden="1" customHeight="1">
      <c r="A851" s="134">
        <v>974519</v>
      </c>
      <c r="B851" s="123" t="s">
        <v>3000</v>
      </c>
      <c r="C851" s="62" t="s">
        <v>1042</v>
      </c>
      <c r="D851" s="15" t="s">
        <v>1029</v>
      </c>
      <c r="E851" s="123" t="s">
        <v>4</v>
      </c>
      <c r="F851" s="123" t="s">
        <v>141</v>
      </c>
      <c r="G851" s="123" t="s">
        <v>1129</v>
      </c>
      <c r="H851" s="57" t="s">
        <v>3241</v>
      </c>
      <c r="I851" s="123" t="s">
        <v>3035</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3036</v>
      </c>
      <c r="AW851" s="55" t="s">
        <v>1040</v>
      </c>
      <c r="AX851" s="123">
        <v>212019</v>
      </c>
      <c r="AY851" s="123" t="s">
        <v>1051</v>
      </c>
      <c r="AZ851" s="55" t="s">
        <v>1134</v>
      </c>
      <c r="BA851" s="15" t="s">
        <v>142</v>
      </c>
      <c r="BB851" s="123" t="s">
        <v>21</v>
      </c>
      <c r="BC851" s="15" t="s">
        <v>1065</v>
      </c>
    </row>
    <row r="852" spans="1:55" ht="76.5" hidden="1" customHeight="1">
      <c r="A852" s="134">
        <v>983273</v>
      </c>
      <c r="B852" s="123" t="s">
        <v>3001</v>
      </c>
      <c r="C852" s="62" t="s">
        <v>1042</v>
      </c>
      <c r="D852" s="15" t="s">
        <v>1029</v>
      </c>
      <c r="E852" s="123" t="s">
        <v>4</v>
      </c>
      <c r="F852" s="123" t="s">
        <v>141</v>
      </c>
      <c r="G852" s="123" t="s">
        <v>1129</v>
      </c>
      <c r="H852" s="57" t="s">
        <v>3235</v>
      </c>
      <c r="I852" s="123" t="s">
        <v>3028</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3036</v>
      </c>
      <c r="AW852" s="55" t="s">
        <v>1040</v>
      </c>
      <c r="AX852" s="123">
        <v>212019</v>
      </c>
      <c r="AY852" s="123" t="s">
        <v>1051</v>
      </c>
      <c r="AZ852" s="55" t="s">
        <v>1134</v>
      </c>
      <c r="BA852" s="15" t="s">
        <v>142</v>
      </c>
      <c r="BB852" s="123" t="s">
        <v>21</v>
      </c>
      <c r="BC852" s="15" t="s">
        <v>1065</v>
      </c>
    </row>
    <row r="853" spans="1:55" ht="76.5" hidden="1" customHeight="1">
      <c r="A853" s="134">
        <v>983287</v>
      </c>
      <c r="B853" s="123" t="s">
        <v>3002</v>
      </c>
      <c r="C853" s="62" t="s">
        <v>1042</v>
      </c>
      <c r="D853" s="15" t="s">
        <v>1029</v>
      </c>
      <c r="E853" s="123" t="s">
        <v>4</v>
      </c>
      <c r="F853" s="123" t="s">
        <v>141</v>
      </c>
      <c r="G853" s="123" t="s">
        <v>1129</v>
      </c>
      <c r="H853" s="57" t="s">
        <v>3242</v>
      </c>
      <c r="I853" s="123" t="s">
        <v>3029</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3036</v>
      </c>
      <c r="AW853" s="55" t="s">
        <v>1040</v>
      </c>
      <c r="AX853" s="123">
        <v>212019</v>
      </c>
      <c r="AY853" s="123" t="s">
        <v>1051</v>
      </c>
      <c r="AZ853" s="55" t="s">
        <v>1134</v>
      </c>
      <c r="BA853" s="15" t="s">
        <v>142</v>
      </c>
      <c r="BB853" s="123" t="s">
        <v>21</v>
      </c>
      <c r="BC853" s="15" t="s">
        <v>1065</v>
      </c>
    </row>
    <row r="854" spans="1:55" ht="76.5" hidden="1" customHeight="1">
      <c r="A854" s="134">
        <v>983295</v>
      </c>
      <c r="B854" s="123" t="s">
        <v>3003</v>
      </c>
      <c r="C854" s="62" t="s">
        <v>1042</v>
      </c>
      <c r="D854" s="15" t="s">
        <v>1029</v>
      </c>
      <c r="E854" s="123" t="s">
        <v>4</v>
      </c>
      <c r="F854" s="123" t="s">
        <v>141</v>
      </c>
      <c r="G854" s="123" t="s">
        <v>1129</v>
      </c>
      <c r="H854" s="57" t="s">
        <v>3202</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3036</v>
      </c>
      <c r="AW854" s="55" t="s">
        <v>1040</v>
      </c>
      <c r="AX854" s="123">
        <v>212019</v>
      </c>
      <c r="AY854" s="123" t="s">
        <v>1051</v>
      </c>
      <c r="AZ854" s="55" t="s">
        <v>1134</v>
      </c>
      <c r="BA854" s="15" t="s">
        <v>142</v>
      </c>
      <c r="BB854" s="123" t="s">
        <v>21</v>
      </c>
      <c r="BC854" s="15" t="s">
        <v>1065</v>
      </c>
    </row>
    <row r="855" spans="1:55" ht="76.5" hidden="1" customHeight="1">
      <c r="A855" s="134">
        <v>983315</v>
      </c>
      <c r="B855" s="123" t="s">
        <v>3004</v>
      </c>
      <c r="C855" s="62" t="s">
        <v>1042</v>
      </c>
      <c r="D855" s="15" t="s">
        <v>1029</v>
      </c>
      <c r="E855" s="123" t="s">
        <v>4</v>
      </c>
      <c r="F855" s="123" t="s">
        <v>141</v>
      </c>
      <c r="G855" s="123" t="s">
        <v>1129</v>
      </c>
      <c r="H855" s="57" t="s">
        <v>3243</v>
      </c>
      <c r="I855" s="123" t="s">
        <v>3030</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3036</v>
      </c>
      <c r="AW855" s="55" t="s">
        <v>1040</v>
      </c>
      <c r="AX855" s="123">
        <v>212019</v>
      </c>
      <c r="AY855" s="123" t="s">
        <v>1051</v>
      </c>
      <c r="AZ855" s="55" t="s">
        <v>1134</v>
      </c>
      <c r="BA855" s="15" t="s">
        <v>142</v>
      </c>
      <c r="BB855" s="123" t="s">
        <v>21</v>
      </c>
      <c r="BC855" s="15" t="s">
        <v>1065</v>
      </c>
    </row>
    <row r="856" spans="1:55" ht="76.5" hidden="1" customHeight="1">
      <c r="A856" s="134">
        <v>1058121</v>
      </c>
      <c r="B856" s="123" t="s">
        <v>3005</v>
      </c>
      <c r="C856" s="62" t="s">
        <v>1042</v>
      </c>
      <c r="D856" s="15" t="s">
        <v>1029</v>
      </c>
      <c r="E856" s="123" t="s">
        <v>4</v>
      </c>
      <c r="F856" s="123" t="s">
        <v>141</v>
      </c>
      <c r="G856" s="123" t="s">
        <v>1129</v>
      </c>
      <c r="H856" s="57" t="s">
        <v>3244</v>
      </c>
      <c r="I856" s="123" t="s">
        <v>3031</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3036</v>
      </c>
      <c r="AW856" s="55" t="s">
        <v>1040</v>
      </c>
      <c r="AX856" s="123">
        <v>212019</v>
      </c>
      <c r="AY856" s="123" t="s">
        <v>1051</v>
      </c>
      <c r="AZ856" s="55" t="s">
        <v>1134</v>
      </c>
      <c r="BA856" s="15" t="s">
        <v>142</v>
      </c>
      <c r="BB856" s="123" t="s">
        <v>21</v>
      </c>
      <c r="BC856" s="15" t="s">
        <v>1065</v>
      </c>
    </row>
    <row r="857" spans="1:55" ht="76.5" hidden="1" customHeight="1">
      <c r="A857" s="134">
        <v>1358699</v>
      </c>
      <c r="B857" s="123" t="s">
        <v>3006</v>
      </c>
      <c r="C857" s="62" t="s">
        <v>1042</v>
      </c>
      <c r="D857" s="15" t="s">
        <v>1029</v>
      </c>
      <c r="E857" s="123" t="s">
        <v>4</v>
      </c>
      <c r="F857" s="123" t="s">
        <v>2989</v>
      </c>
      <c r="G857" s="123" t="s">
        <v>1129</v>
      </c>
      <c r="H857" s="57">
        <v>16072632</v>
      </c>
      <c r="I857" s="123" t="s">
        <v>3020</v>
      </c>
      <c r="J857" s="123" t="s">
        <v>1045</v>
      </c>
      <c r="K857" s="123" t="s">
        <v>3007</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3253</v>
      </c>
      <c r="AW857" s="55" t="s">
        <v>1040</v>
      </c>
      <c r="AX857" s="123">
        <v>212019</v>
      </c>
      <c r="AY857" s="123" t="s">
        <v>1051</v>
      </c>
      <c r="AZ857" s="55" t="s">
        <v>1134</v>
      </c>
      <c r="BA857" s="15" t="s">
        <v>61</v>
      </c>
      <c r="BB857" s="123" t="s">
        <v>21</v>
      </c>
      <c r="BC857" s="15" t="s">
        <v>1065</v>
      </c>
    </row>
    <row r="858" spans="1:55" ht="76.5" hidden="1" customHeight="1">
      <c r="A858" s="134">
        <v>1360152</v>
      </c>
      <c r="B858" s="123" t="s">
        <v>3008</v>
      </c>
      <c r="C858" s="62" t="s">
        <v>1042</v>
      </c>
      <c r="D858" s="15" t="s">
        <v>1029</v>
      </c>
      <c r="E858" s="123" t="s">
        <v>4</v>
      </c>
      <c r="F858" s="123" t="s">
        <v>141</v>
      </c>
      <c r="G858" s="123" t="s">
        <v>1129</v>
      </c>
      <c r="H858" s="57" t="s">
        <v>3245</v>
      </c>
      <c r="I858" s="123" t="s">
        <v>3032</v>
      </c>
      <c r="J858" s="123" t="s">
        <v>1045</v>
      </c>
      <c r="K858" s="123" t="s">
        <v>3009</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3036</v>
      </c>
      <c r="AW858" s="55" t="s">
        <v>1040</v>
      </c>
      <c r="AX858" s="123">
        <v>212019</v>
      </c>
      <c r="AY858" s="123" t="s">
        <v>1051</v>
      </c>
      <c r="AZ858" s="55" t="s">
        <v>1134</v>
      </c>
      <c r="BA858" s="15" t="s">
        <v>142</v>
      </c>
      <c r="BB858" s="123" t="s">
        <v>21</v>
      </c>
      <c r="BC858" s="15" t="s">
        <v>1065</v>
      </c>
    </row>
    <row r="859" spans="1:55" ht="76.5" hidden="1" customHeight="1">
      <c r="A859" s="134">
        <v>1360195</v>
      </c>
      <c r="B859" s="123" t="s">
        <v>3010</v>
      </c>
      <c r="C859" s="62" t="s">
        <v>1042</v>
      </c>
      <c r="D859" s="15" t="s">
        <v>1029</v>
      </c>
      <c r="E859" s="123" t="s">
        <v>4</v>
      </c>
      <c r="F859" s="123" t="s">
        <v>141</v>
      </c>
      <c r="G859" s="123" t="s">
        <v>1129</v>
      </c>
      <c r="H859" s="57" t="s">
        <v>3246</v>
      </c>
      <c r="I859" s="123" t="s">
        <v>3021</v>
      </c>
      <c r="J859" s="123" t="s">
        <v>1045</v>
      </c>
      <c r="K859" s="123" t="s">
        <v>3009</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3036</v>
      </c>
      <c r="AW859" s="55" t="s">
        <v>1040</v>
      </c>
      <c r="AX859" s="123">
        <v>212019</v>
      </c>
      <c r="AY859" s="123" t="s">
        <v>1051</v>
      </c>
      <c r="AZ859" s="55" t="s">
        <v>1134</v>
      </c>
      <c r="BA859" s="15" t="s">
        <v>142</v>
      </c>
      <c r="BB859" s="123" t="s">
        <v>21</v>
      </c>
      <c r="BC859" s="15" t="s">
        <v>1065</v>
      </c>
    </row>
    <row r="860" spans="1:55" ht="76.5" hidden="1" customHeight="1">
      <c r="A860" s="134">
        <v>1360310</v>
      </c>
      <c r="B860" s="123" t="s">
        <v>3011</v>
      </c>
      <c r="C860" s="62" t="s">
        <v>1042</v>
      </c>
      <c r="D860" s="15" t="s">
        <v>1029</v>
      </c>
      <c r="E860" s="123" t="s">
        <v>4</v>
      </c>
      <c r="F860" s="123" t="s">
        <v>141</v>
      </c>
      <c r="G860" s="123" t="s">
        <v>1129</v>
      </c>
      <c r="H860" s="57" t="s">
        <v>3244</v>
      </c>
      <c r="I860" s="123" t="s">
        <v>3031</v>
      </c>
      <c r="J860" s="123" t="s">
        <v>1045</v>
      </c>
      <c r="K860" s="123" t="s">
        <v>3012</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3036</v>
      </c>
      <c r="AW860" s="55" t="s">
        <v>1040</v>
      </c>
      <c r="AX860" s="123">
        <v>212019</v>
      </c>
      <c r="AY860" s="123" t="s">
        <v>1051</v>
      </c>
      <c r="AZ860" s="55" t="s">
        <v>1134</v>
      </c>
      <c r="BA860" s="15" t="s">
        <v>142</v>
      </c>
      <c r="BB860" s="123" t="s">
        <v>21</v>
      </c>
      <c r="BC860" s="15" t="s">
        <v>1065</v>
      </c>
    </row>
    <row r="861" spans="1:55" ht="76.5" hidden="1" customHeight="1">
      <c r="A861" s="134">
        <v>1361645</v>
      </c>
      <c r="B861" s="123" t="s">
        <v>3013</v>
      </c>
      <c r="C861" s="62" t="s">
        <v>1042</v>
      </c>
      <c r="D861" s="123" t="s">
        <v>1029</v>
      </c>
      <c r="E861" s="123" t="s">
        <v>4</v>
      </c>
      <c r="F861" s="123" t="s">
        <v>920</v>
      </c>
      <c r="G861" s="150" t="s">
        <v>1050</v>
      </c>
      <c r="H861" s="57" t="s">
        <v>3257</v>
      </c>
      <c r="I861" s="123" t="s">
        <v>3033</v>
      </c>
      <c r="J861" s="123" t="s">
        <v>1045</v>
      </c>
      <c r="K861" s="123" t="s">
        <v>3014</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3186</v>
      </c>
      <c r="AW861" s="150">
        <v>2017624</v>
      </c>
      <c r="AX861" s="150" t="s">
        <v>1040</v>
      </c>
      <c r="AY861" s="150"/>
      <c r="AZ861" s="80" t="s">
        <v>1055</v>
      </c>
      <c r="BA861" s="15" t="s">
        <v>9</v>
      </c>
      <c r="BB861" s="123" t="s">
        <v>21</v>
      </c>
      <c r="BC861" s="15" t="s">
        <v>1065</v>
      </c>
    </row>
    <row r="862" spans="1:55" ht="76.5" hidden="1" customHeight="1">
      <c r="A862" s="134">
        <v>985761</v>
      </c>
      <c r="B862" s="123" t="s">
        <v>3061</v>
      </c>
      <c r="C862" s="62" t="s">
        <v>1042</v>
      </c>
      <c r="D862" s="15" t="s">
        <v>1029</v>
      </c>
      <c r="E862" s="123" t="s">
        <v>4</v>
      </c>
      <c r="F862" s="123" t="s">
        <v>141</v>
      </c>
      <c r="G862" s="150" t="s">
        <v>1129</v>
      </c>
      <c r="H862" s="57" t="s">
        <v>3208</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3208</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3196</v>
      </c>
      <c r="AW862" s="19" t="s">
        <v>1040</v>
      </c>
      <c r="AX862" s="150">
        <v>211034</v>
      </c>
      <c r="AY862" s="15" t="s">
        <v>1051</v>
      </c>
      <c r="AZ862" s="19" t="s">
        <v>1134</v>
      </c>
      <c r="BA862" s="150" t="s">
        <v>142</v>
      </c>
      <c r="BB862" s="123" t="s">
        <v>21</v>
      </c>
      <c r="BC862" s="123" t="s">
        <v>1075</v>
      </c>
    </row>
    <row r="863" spans="1:55" ht="76.5" hidden="1" customHeight="1">
      <c r="A863" s="134">
        <v>1058104</v>
      </c>
      <c r="B863" s="123" t="s">
        <v>3064</v>
      </c>
      <c r="C863" s="62" t="s">
        <v>1042</v>
      </c>
      <c r="D863" s="15" t="s">
        <v>1029</v>
      </c>
      <c r="E863" s="123" t="s">
        <v>4</v>
      </c>
      <c r="F863" s="123" t="s">
        <v>141</v>
      </c>
      <c r="G863" s="150" t="s">
        <v>1129</v>
      </c>
      <c r="H863" s="57" t="s">
        <v>3241</v>
      </c>
      <c r="I863" s="123" t="s">
        <v>3120</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3241</v>
      </c>
      <c r="AJ863" s="79"/>
      <c r="AK863" s="123"/>
      <c r="AL863" s="153"/>
      <c r="AM863" s="147"/>
      <c r="AN863" s="151"/>
      <c r="AO863" s="151"/>
      <c r="AP863" s="78">
        <v>28.25</v>
      </c>
      <c r="AQ863" s="79" t="s">
        <v>1062</v>
      </c>
      <c r="AR863" s="76">
        <v>109889279</v>
      </c>
      <c r="AS863" s="147">
        <v>0</v>
      </c>
      <c r="AT863" s="76">
        <f t="shared" si="62"/>
        <v>109889279</v>
      </c>
      <c r="AU863" s="77">
        <f t="shared" si="62"/>
        <v>0</v>
      </c>
      <c r="AV863" s="75" t="s">
        <v>3196</v>
      </c>
      <c r="AW863" s="19" t="s">
        <v>1040</v>
      </c>
      <c r="AX863" s="150">
        <v>211034</v>
      </c>
      <c r="AY863" s="15" t="s">
        <v>1051</v>
      </c>
      <c r="AZ863" s="19" t="s">
        <v>1134</v>
      </c>
      <c r="BA863" s="150" t="s">
        <v>142</v>
      </c>
      <c r="BB863" s="123" t="s">
        <v>21</v>
      </c>
      <c r="BC863" s="123" t="s">
        <v>1075</v>
      </c>
    </row>
    <row r="864" spans="1:55" ht="76.5" hidden="1" customHeight="1">
      <c r="A864" s="134">
        <v>1058108</v>
      </c>
      <c r="B864" s="123" t="s">
        <v>3065</v>
      </c>
      <c r="C864" s="62" t="s">
        <v>1042</v>
      </c>
      <c r="D864" s="15" t="s">
        <v>1029</v>
      </c>
      <c r="E864" s="123" t="s">
        <v>4</v>
      </c>
      <c r="F864" s="123" t="s">
        <v>141</v>
      </c>
      <c r="G864" s="150" t="s">
        <v>1129</v>
      </c>
      <c r="H864" s="57" t="s">
        <v>3249</v>
      </c>
      <c r="I864" s="123" t="s">
        <v>3121</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3196</v>
      </c>
      <c r="AW864" s="19" t="s">
        <v>1040</v>
      </c>
      <c r="AX864" s="150">
        <v>211034</v>
      </c>
      <c r="AY864" s="15" t="s">
        <v>1051</v>
      </c>
      <c r="AZ864" s="19" t="s">
        <v>1134</v>
      </c>
      <c r="BA864" s="150" t="s">
        <v>142</v>
      </c>
      <c r="BB864" s="123" t="s">
        <v>21</v>
      </c>
      <c r="BC864" s="123" t="s">
        <v>1075</v>
      </c>
    </row>
    <row r="865" spans="1:55" ht="76.5" hidden="1" customHeight="1">
      <c r="A865" s="134">
        <v>1058110</v>
      </c>
      <c r="B865" s="123" t="s">
        <v>3066</v>
      </c>
      <c r="C865" s="62" t="s">
        <v>1042</v>
      </c>
      <c r="D865" s="15" t="s">
        <v>1029</v>
      </c>
      <c r="E865" s="123" t="s">
        <v>4</v>
      </c>
      <c r="F865" s="123" t="s">
        <v>141</v>
      </c>
      <c r="G865" s="150" t="s">
        <v>1129</v>
      </c>
      <c r="H865" s="57" t="s">
        <v>3244</v>
      </c>
      <c r="I865" s="123" t="s">
        <v>3122</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3196</v>
      </c>
      <c r="AW865" s="19" t="s">
        <v>1040</v>
      </c>
      <c r="AX865" s="150">
        <v>211034</v>
      </c>
      <c r="AY865" s="15" t="s">
        <v>1051</v>
      </c>
      <c r="AZ865" s="19" t="s">
        <v>1134</v>
      </c>
      <c r="BA865" s="150" t="s">
        <v>142</v>
      </c>
      <c r="BB865" s="123" t="s">
        <v>21</v>
      </c>
      <c r="BC865" s="123" t="s">
        <v>1075</v>
      </c>
    </row>
    <row r="866" spans="1:55" ht="76.5" hidden="1" customHeight="1">
      <c r="A866" s="134">
        <v>1058774</v>
      </c>
      <c r="B866" s="123" t="s">
        <v>3067</v>
      </c>
      <c r="C866" s="62" t="s">
        <v>1042</v>
      </c>
      <c r="D866" s="15" t="s">
        <v>1029</v>
      </c>
      <c r="E866" s="123" t="s">
        <v>4</v>
      </c>
      <c r="F866" s="123" t="s">
        <v>141</v>
      </c>
      <c r="G866" s="150" t="s">
        <v>1129</v>
      </c>
      <c r="H866" s="57" t="s">
        <v>1268</v>
      </c>
      <c r="I866" s="123" t="s">
        <v>3123</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3196</v>
      </c>
      <c r="AW866" s="19" t="s">
        <v>1040</v>
      </c>
      <c r="AX866" s="150">
        <v>211034</v>
      </c>
      <c r="AY866" s="15" t="s">
        <v>1051</v>
      </c>
      <c r="AZ866" s="19" t="s">
        <v>1134</v>
      </c>
      <c r="BA866" s="150" t="s">
        <v>142</v>
      </c>
      <c r="BB866" s="123" t="s">
        <v>21</v>
      </c>
      <c r="BC866" s="123" t="s">
        <v>1075</v>
      </c>
    </row>
    <row r="867" spans="1:55" ht="76.5" hidden="1" customHeight="1">
      <c r="A867" s="134">
        <v>1058781</v>
      </c>
      <c r="B867" s="123" t="s">
        <v>3068</v>
      </c>
      <c r="C867" s="62" t="s">
        <v>1042</v>
      </c>
      <c r="D867" s="15" t="s">
        <v>1029</v>
      </c>
      <c r="E867" s="123" t="s">
        <v>4</v>
      </c>
      <c r="F867" s="123" t="s">
        <v>141</v>
      </c>
      <c r="G867" s="150" t="s">
        <v>1129</v>
      </c>
      <c r="H867" s="57" t="s">
        <v>3206</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3196</v>
      </c>
      <c r="AW867" s="19" t="s">
        <v>1040</v>
      </c>
      <c r="AX867" s="150">
        <v>211034</v>
      </c>
      <c r="AY867" s="15" t="s">
        <v>1051</v>
      </c>
      <c r="AZ867" s="19" t="s">
        <v>1134</v>
      </c>
      <c r="BA867" s="150" t="s">
        <v>142</v>
      </c>
      <c r="BB867" s="123" t="s">
        <v>21</v>
      </c>
      <c r="BC867" s="123" t="s">
        <v>1075</v>
      </c>
    </row>
    <row r="868" spans="1:55" ht="76.5" hidden="1" customHeight="1">
      <c r="A868" s="134">
        <v>1058865</v>
      </c>
      <c r="B868" s="123" t="s">
        <v>3069</v>
      </c>
      <c r="C868" s="62" t="s">
        <v>1042</v>
      </c>
      <c r="D868" s="15" t="s">
        <v>1029</v>
      </c>
      <c r="E868" s="123" t="s">
        <v>4</v>
      </c>
      <c r="F868" s="123" t="s">
        <v>141</v>
      </c>
      <c r="G868" s="150" t="s">
        <v>1129</v>
      </c>
      <c r="H868" s="57" t="s">
        <v>3233</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3196</v>
      </c>
      <c r="AW868" s="19" t="s">
        <v>1040</v>
      </c>
      <c r="AX868" s="150">
        <v>211034</v>
      </c>
      <c r="AY868" s="15" t="s">
        <v>1051</v>
      </c>
      <c r="AZ868" s="19" t="s">
        <v>1134</v>
      </c>
      <c r="BA868" s="150" t="s">
        <v>142</v>
      </c>
      <c r="BB868" s="123" t="s">
        <v>21</v>
      </c>
      <c r="BC868" s="123" t="s">
        <v>1075</v>
      </c>
    </row>
    <row r="869" spans="1:55" ht="76.5" hidden="1" customHeight="1">
      <c r="A869" s="134">
        <v>1058880</v>
      </c>
      <c r="B869" s="123" t="s">
        <v>3070</v>
      </c>
      <c r="C869" s="62" t="s">
        <v>1042</v>
      </c>
      <c r="D869" s="15" t="s">
        <v>1029</v>
      </c>
      <c r="E869" s="123" t="s">
        <v>4</v>
      </c>
      <c r="F869" s="123" t="s">
        <v>141</v>
      </c>
      <c r="G869" s="150" t="s">
        <v>1129</v>
      </c>
      <c r="H869" s="57" t="s">
        <v>3207</v>
      </c>
      <c r="I869" s="123" t="s">
        <v>3124</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3196</v>
      </c>
      <c r="AW869" s="19" t="s">
        <v>1040</v>
      </c>
      <c r="AX869" s="150">
        <v>211034</v>
      </c>
      <c r="AY869" s="15" t="s">
        <v>1051</v>
      </c>
      <c r="AZ869" s="19" t="s">
        <v>1134</v>
      </c>
      <c r="BA869" s="150" t="s">
        <v>142</v>
      </c>
      <c r="BB869" s="123" t="s">
        <v>21</v>
      </c>
      <c r="BC869" s="123" t="s">
        <v>1075</v>
      </c>
    </row>
    <row r="870" spans="1:55" ht="76.5" hidden="1" customHeight="1">
      <c r="A870" s="134">
        <v>1058915</v>
      </c>
      <c r="B870" s="123" t="s">
        <v>3071</v>
      </c>
      <c r="C870" s="62" t="s">
        <v>1042</v>
      </c>
      <c r="D870" s="15" t="s">
        <v>1029</v>
      </c>
      <c r="E870" s="123" t="s">
        <v>4</v>
      </c>
      <c r="F870" s="123" t="s">
        <v>3115</v>
      </c>
      <c r="G870" s="150" t="s">
        <v>1050</v>
      </c>
      <c r="H870" s="57" t="s">
        <v>3258</v>
      </c>
      <c r="I870" s="123" t="s">
        <v>3125</v>
      </c>
      <c r="J870" s="123" t="s">
        <v>1045</v>
      </c>
      <c r="K870" s="79" t="s">
        <v>3152</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3254</v>
      </c>
      <c r="AW870" s="150"/>
      <c r="AX870" s="150"/>
      <c r="AY870" s="150"/>
      <c r="AZ870" s="150"/>
      <c r="BA870" s="150" t="s">
        <v>142</v>
      </c>
      <c r="BB870" s="123" t="s">
        <v>21</v>
      </c>
      <c r="BC870" s="123" t="s">
        <v>1075</v>
      </c>
    </row>
    <row r="871" spans="1:55" ht="76.5" hidden="1" customHeight="1">
      <c r="A871" s="134">
        <v>1060449</v>
      </c>
      <c r="B871" s="123" t="s">
        <v>3072</v>
      </c>
      <c r="C871" s="62" t="s">
        <v>1042</v>
      </c>
      <c r="D871" s="15" t="s">
        <v>1029</v>
      </c>
      <c r="E871" s="123" t="s">
        <v>4</v>
      </c>
      <c r="F871" s="123" t="s">
        <v>141</v>
      </c>
      <c r="G871" s="150" t="s">
        <v>1129</v>
      </c>
      <c r="H871" s="57" t="s">
        <v>3246</v>
      </c>
      <c r="I871" s="123" t="s">
        <v>3126</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3196</v>
      </c>
      <c r="AW871" s="19" t="s">
        <v>1040</v>
      </c>
      <c r="AX871" s="150">
        <v>211034</v>
      </c>
      <c r="AY871" s="15" t="s">
        <v>1051</v>
      </c>
      <c r="AZ871" s="19" t="s">
        <v>1134</v>
      </c>
      <c r="BA871" s="150" t="s">
        <v>142</v>
      </c>
      <c r="BB871" s="123" t="s">
        <v>21</v>
      </c>
      <c r="BC871" s="123" t="s">
        <v>1075</v>
      </c>
    </row>
    <row r="872" spans="1:55" ht="76.5" hidden="1" customHeight="1">
      <c r="A872" s="134">
        <v>1060458</v>
      </c>
      <c r="B872" s="123" t="s">
        <v>3073</v>
      </c>
      <c r="C872" s="62" t="s">
        <v>1042</v>
      </c>
      <c r="D872" s="15" t="s">
        <v>1029</v>
      </c>
      <c r="E872" s="123" t="s">
        <v>4</v>
      </c>
      <c r="F872" s="123" t="s">
        <v>141</v>
      </c>
      <c r="G872" s="150" t="s">
        <v>1129</v>
      </c>
      <c r="H872" s="57" t="s">
        <v>3245</v>
      </c>
      <c r="I872" s="123" t="s">
        <v>3127</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3196</v>
      </c>
      <c r="AW872" s="19" t="s">
        <v>1040</v>
      </c>
      <c r="AX872" s="150">
        <v>211034</v>
      </c>
      <c r="AY872" s="15" t="s">
        <v>1051</v>
      </c>
      <c r="AZ872" s="19" t="s">
        <v>1134</v>
      </c>
      <c r="BA872" s="150" t="s">
        <v>142</v>
      </c>
      <c r="BB872" s="123" t="s">
        <v>21</v>
      </c>
      <c r="BC872" s="123" t="s">
        <v>1075</v>
      </c>
    </row>
    <row r="873" spans="1:55" ht="76.5" hidden="1" customHeight="1">
      <c r="A873" s="134">
        <v>1060468</v>
      </c>
      <c r="B873" s="123" t="s">
        <v>3074</v>
      </c>
      <c r="C873" s="62" t="s">
        <v>1042</v>
      </c>
      <c r="D873" s="15" t="s">
        <v>1029</v>
      </c>
      <c r="E873" s="123" t="s">
        <v>4</v>
      </c>
      <c r="F873" s="123" t="s">
        <v>141</v>
      </c>
      <c r="G873" s="150" t="s">
        <v>1129</v>
      </c>
      <c r="H873" s="57" t="s">
        <v>3259</v>
      </c>
      <c r="I873" s="123" t="s">
        <v>3128</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3196</v>
      </c>
      <c r="AW873" s="19" t="s">
        <v>1040</v>
      </c>
      <c r="AX873" s="150">
        <v>211034</v>
      </c>
      <c r="AY873" s="15" t="s">
        <v>1051</v>
      </c>
      <c r="AZ873" s="19" t="s">
        <v>1134</v>
      </c>
      <c r="BA873" s="150" t="s">
        <v>142</v>
      </c>
      <c r="BB873" s="123" t="s">
        <v>21</v>
      </c>
      <c r="BC873" s="123" t="s">
        <v>1075</v>
      </c>
    </row>
    <row r="874" spans="1:55" ht="76.5" hidden="1" customHeight="1">
      <c r="A874" s="134">
        <v>1060477</v>
      </c>
      <c r="B874" s="123" t="s">
        <v>3075</v>
      </c>
      <c r="C874" s="62" t="s">
        <v>1042</v>
      </c>
      <c r="D874" s="15" t="s">
        <v>1029</v>
      </c>
      <c r="E874" s="123" t="s">
        <v>4</v>
      </c>
      <c r="F874" s="123" t="s">
        <v>141</v>
      </c>
      <c r="G874" s="150" t="s">
        <v>1129</v>
      </c>
      <c r="H874" s="57" t="s">
        <v>3260</v>
      </c>
      <c r="I874" s="123" t="s">
        <v>3129</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3196</v>
      </c>
      <c r="AW874" s="19" t="s">
        <v>1040</v>
      </c>
      <c r="AX874" s="150">
        <v>211034</v>
      </c>
      <c r="AY874" s="15" t="s">
        <v>1051</v>
      </c>
      <c r="AZ874" s="19" t="s">
        <v>1134</v>
      </c>
      <c r="BA874" s="150" t="s">
        <v>142</v>
      </c>
      <c r="BB874" s="123" t="s">
        <v>21</v>
      </c>
      <c r="BC874" s="123" t="s">
        <v>1075</v>
      </c>
    </row>
    <row r="875" spans="1:55" ht="76.5" hidden="1" customHeight="1">
      <c r="A875" s="134">
        <v>1060565</v>
      </c>
      <c r="B875" s="123" t="s">
        <v>3076</v>
      </c>
      <c r="C875" s="62" t="s">
        <v>1042</v>
      </c>
      <c r="D875" s="15" t="s">
        <v>1029</v>
      </c>
      <c r="E875" s="123" t="s">
        <v>4</v>
      </c>
      <c r="F875" s="123" t="s">
        <v>141</v>
      </c>
      <c r="G875" s="150" t="s">
        <v>1129</v>
      </c>
      <c r="H875" s="57" t="s">
        <v>3261</v>
      </c>
      <c r="I875" s="123" t="s">
        <v>3130</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3196</v>
      </c>
      <c r="AW875" s="19" t="s">
        <v>1040</v>
      </c>
      <c r="AX875" s="150">
        <v>211034</v>
      </c>
      <c r="AY875" s="15" t="s">
        <v>1051</v>
      </c>
      <c r="AZ875" s="19" t="s">
        <v>1134</v>
      </c>
      <c r="BA875" s="150" t="s">
        <v>142</v>
      </c>
      <c r="BB875" s="123" t="s">
        <v>21</v>
      </c>
      <c r="BC875" s="123" t="s">
        <v>1075</v>
      </c>
    </row>
    <row r="876" spans="1:55" ht="76.5" hidden="1" customHeight="1">
      <c r="A876" s="134">
        <v>1069251</v>
      </c>
      <c r="B876" s="123" t="s">
        <v>3077</v>
      </c>
      <c r="C876" s="62" t="s">
        <v>1042</v>
      </c>
      <c r="D876" s="15" t="s">
        <v>1029</v>
      </c>
      <c r="E876" s="123" t="s">
        <v>4</v>
      </c>
      <c r="F876" s="123" t="s">
        <v>141</v>
      </c>
      <c r="G876" s="150" t="s">
        <v>1129</v>
      </c>
      <c r="H876" s="57" t="s">
        <v>3262</v>
      </c>
      <c r="I876" s="123" t="s">
        <v>3131</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3196</v>
      </c>
      <c r="AW876" s="19" t="s">
        <v>1040</v>
      </c>
      <c r="AX876" s="150">
        <v>211034</v>
      </c>
      <c r="AY876" s="15" t="s">
        <v>1051</v>
      </c>
      <c r="AZ876" s="19" t="s">
        <v>1134</v>
      </c>
      <c r="BA876" s="150" t="s">
        <v>142</v>
      </c>
      <c r="BB876" s="123" t="s">
        <v>21</v>
      </c>
      <c r="BC876" s="123" t="s">
        <v>1075</v>
      </c>
    </row>
    <row r="877" spans="1:55" ht="76.5" hidden="1" customHeight="1">
      <c r="A877" s="134">
        <v>1069252</v>
      </c>
      <c r="B877" s="123" t="s">
        <v>3078</v>
      </c>
      <c r="C877" s="62" t="s">
        <v>1042</v>
      </c>
      <c r="D877" s="15" t="s">
        <v>1029</v>
      </c>
      <c r="E877" s="123" t="s">
        <v>4</v>
      </c>
      <c r="F877" s="123" t="s">
        <v>141</v>
      </c>
      <c r="G877" s="150" t="s">
        <v>1129</v>
      </c>
      <c r="H877" s="57" t="s">
        <v>3263</v>
      </c>
      <c r="I877" s="123" t="s">
        <v>3132</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3196</v>
      </c>
      <c r="AW877" s="19" t="s">
        <v>1040</v>
      </c>
      <c r="AX877" s="150">
        <v>211034</v>
      </c>
      <c r="AY877" s="15" t="s">
        <v>1051</v>
      </c>
      <c r="AZ877" s="19" t="s">
        <v>1134</v>
      </c>
      <c r="BA877" s="150" t="s">
        <v>142</v>
      </c>
      <c r="BB877" s="123" t="s">
        <v>21</v>
      </c>
      <c r="BC877" s="123" t="s">
        <v>1075</v>
      </c>
    </row>
    <row r="878" spans="1:55" ht="76.5" hidden="1" customHeight="1">
      <c r="A878" s="134">
        <v>1069253</v>
      </c>
      <c r="B878" s="123" t="s">
        <v>3079</v>
      </c>
      <c r="C878" s="62" t="s">
        <v>1042</v>
      </c>
      <c r="D878" s="15" t="s">
        <v>1029</v>
      </c>
      <c r="E878" s="123" t="s">
        <v>4</v>
      </c>
      <c r="F878" s="123" t="s">
        <v>141</v>
      </c>
      <c r="G878" s="150" t="s">
        <v>1129</v>
      </c>
      <c r="H878" s="57" t="s">
        <v>3262</v>
      </c>
      <c r="I878" s="123" t="s">
        <v>3131</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3196</v>
      </c>
      <c r="AW878" s="19" t="s">
        <v>1040</v>
      </c>
      <c r="AX878" s="150">
        <v>211034</v>
      </c>
      <c r="AY878" s="15" t="s">
        <v>1051</v>
      </c>
      <c r="AZ878" s="19" t="s">
        <v>1134</v>
      </c>
      <c r="BA878" s="150" t="s">
        <v>142</v>
      </c>
      <c r="BB878" s="123" t="s">
        <v>21</v>
      </c>
      <c r="BC878" s="123" t="s">
        <v>1075</v>
      </c>
    </row>
    <row r="879" spans="1:55" ht="76.5" hidden="1" customHeight="1">
      <c r="A879" s="134">
        <v>1070499</v>
      </c>
      <c r="B879" s="123" t="s">
        <v>3080</v>
      </c>
      <c r="C879" s="62" t="s">
        <v>1042</v>
      </c>
      <c r="D879" s="15" t="s">
        <v>1029</v>
      </c>
      <c r="E879" s="123" t="s">
        <v>4</v>
      </c>
      <c r="F879" s="123" t="s">
        <v>141</v>
      </c>
      <c r="G879" s="150" t="s">
        <v>1129</v>
      </c>
      <c r="H879" s="57" t="s">
        <v>3261</v>
      </c>
      <c r="I879" s="123" t="s">
        <v>3130</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3196</v>
      </c>
      <c r="AW879" s="19" t="s">
        <v>1040</v>
      </c>
      <c r="AX879" s="150">
        <v>211034</v>
      </c>
      <c r="AY879" s="15" t="s">
        <v>1051</v>
      </c>
      <c r="AZ879" s="19" t="s">
        <v>1134</v>
      </c>
      <c r="BA879" s="150" t="s">
        <v>142</v>
      </c>
      <c r="BB879" s="123" t="s">
        <v>21</v>
      </c>
      <c r="BC879" s="123" t="s">
        <v>1075</v>
      </c>
    </row>
    <row r="880" spans="1:55" ht="76.5" hidden="1" customHeight="1">
      <c r="A880" s="134">
        <v>1070510</v>
      </c>
      <c r="B880" s="123" t="s">
        <v>3081</v>
      </c>
      <c r="C880" s="62" t="s">
        <v>1042</v>
      </c>
      <c r="D880" s="15" t="s">
        <v>1029</v>
      </c>
      <c r="E880" s="123" t="s">
        <v>4</v>
      </c>
      <c r="F880" s="123" t="s">
        <v>141</v>
      </c>
      <c r="G880" s="150" t="s">
        <v>1129</v>
      </c>
      <c r="H880" s="57" t="s">
        <v>3264</v>
      </c>
      <c r="I880" s="123" t="s">
        <v>3133</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3196</v>
      </c>
      <c r="AW880" s="19" t="s">
        <v>1040</v>
      </c>
      <c r="AX880" s="150">
        <v>211034</v>
      </c>
      <c r="AY880" s="15" t="s">
        <v>1051</v>
      </c>
      <c r="AZ880" s="19" t="s">
        <v>1134</v>
      </c>
      <c r="BA880" s="150" t="s">
        <v>142</v>
      </c>
      <c r="BB880" s="123" t="s">
        <v>21</v>
      </c>
      <c r="BC880" s="123" t="s">
        <v>1075</v>
      </c>
    </row>
    <row r="881" spans="1:55" ht="76.5" hidden="1" customHeight="1">
      <c r="A881" s="134">
        <v>1071717</v>
      </c>
      <c r="B881" s="123" t="s">
        <v>3082</v>
      </c>
      <c r="C881" s="62" t="s">
        <v>1042</v>
      </c>
      <c r="D881" s="15" t="s">
        <v>1043</v>
      </c>
      <c r="E881" s="123" t="s">
        <v>12</v>
      </c>
      <c r="F881" s="123" t="s">
        <v>813</v>
      </c>
      <c r="G881" s="15" t="s">
        <v>1054</v>
      </c>
      <c r="H881" s="57" t="s">
        <v>3265</v>
      </c>
      <c r="I881" s="123" t="s">
        <v>3134</v>
      </c>
      <c r="J881" s="123" t="s">
        <v>1045</v>
      </c>
      <c r="K881" s="79" t="s">
        <v>3153</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3196</v>
      </c>
      <c r="AW881" s="150"/>
      <c r="AX881" s="150">
        <v>193048</v>
      </c>
      <c r="AY881" s="150"/>
      <c r="AZ881" s="80" t="s">
        <v>1055</v>
      </c>
      <c r="BA881" s="150" t="s">
        <v>39</v>
      </c>
      <c r="BB881" s="123" t="s">
        <v>21</v>
      </c>
      <c r="BC881" s="123" t="s">
        <v>1075</v>
      </c>
    </row>
    <row r="882" spans="1:55" ht="76.5" hidden="1" customHeight="1">
      <c r="A882" s="134">
        <v>1115242</v>
      </c>
      <c r="B882" s="123" t="s">
        <v>3084</v>
      </c>
      <c r="C882" s="62" t="s">
        <v>1042</v>
      </c>
      <c r="D882" s="15" t="s">
        <v>1047</v>
      </c>
      <c r="E882" s="123" t="s">
        <v>15</v>
      </c>
      <c r="F882" s="123" t="s">
        <v>192</v>
      </c>
      <c r="G882" s="15" t="s">
        <v>1057</v>
      </c>
      <c r="H882" s="57" t="s">
        <v>3247</v>
      </c>
      <c r="I882" s="123" t="s">
        <v>3135</v>
      </c>
      <c r="J882" s="123" t="s">
        <v>1045</v>
      </c>
      <c r="K882" s="79" t="s">
        <v>3154</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3196</v>
      </c>
      <c r="AW882" s="150"/>
      <c r="AX882" s="150">
        <v>195040</v>
      </c>
      <c r="AY882" s="150"/>
      <c r="AZ882" s="80" t="s">
        <v>1055</v>
      </c>
      <c r="BA882" s="150" t="s">
        <v>39</v>
      </c>
      <c r="BB882" s="123" t="s">
        <v>21</v>
      </c>
      <c r="BC882" s="123" t="s">
        <v>1075</v>
      </c>
    </row>
    <row r="883" spans="1:55" ht="76.5" hidden="1" customHeight="1">
      <c r="A883" s="134">
        <v>1121926</v>
      </c>
      <c r="B883" s="123" t="s">
        <v>3086</v>
      </c>
      <c r="C883" s="62" t="s">
        <v>1042</v>
      </c>
      <c r="D883" s="15" t="s">
        <v>1029</v>
      </c>
      <c r="E883" s="123" t="s">
        <v>4</v>
      </c>
      <c r="F883" s="123" t="s">
        <v>141</v>
      </c>
      <c r="G883" s="150" t="s">
        <v>1129</v>
      </c>
      <c r="H883" s="57" t="s">
        <v>3266</v>
      </c>
      <c r="I883" s="123" t="s">
        <v>3136</v>
      </c>
      <c r="J883" s="123" t="s">
        <v>1045</v>
      </c>
      <c r="K883" s="79" t="s">
        <v>3155</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3196</v>
      </c>
      <c r="AW883" s="19" t="s">
        <v>1040</v>
      </c>
      <c r="AX883" s="150">
        <v>211034</v>
      </c>
      <c r="AY883" s="15" t="s">
        <v>1051</v>
      </c>
      <c r="AZ883" s="19" t="s">
        <v>1134</v>
      </c>
      <c r="BA883" s="150" t="s">
        <v>142</v>
      </c>
      <c r="BB883" s="123" t="s">
        <v>21</v>
      </c>
      <c r="BC883" s="123" t="s">
        <v>1075</v>
      </c>
    </row>
    <row r="884" spans="1:55" ht="76.5" hidden="1" customHeight="1">
      <c r="A884" s="134">
        <v>1123665</v>
      </c>
      <c r="B884" s="123" t="s">
        <v>3087</v>
      </c>
      <c r="C884" s="62" t="s">
        <v>1042</v>
      </c>
      <c r="D884" s="15" t="s">
        <v>1047</v>
      </c>
      <c r="E884" s="123" t="s">
        <v>6</v>
      </c>
      <c r="F884" s="123" t="s">
        <v>856</v>
      </c>
      <c r="G884" s="150" t="s">
        <v>1391</v>
      </c>
      <c r="H884" s="57" t="s">
        <v>3267</v>
      </c>
      <c r="I884" s="123" t="s">
        <v>3137</v>
      </c>
      <c r="J884" s="123" t="s">
        <v>1045</v>
      </c>
      <c r="K884" s="79" t="s">
        <v>3156</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3196</v>
      </c>
      <c r="AW884" s="150"/>
      <c r="AX884" s="150">
        <v>193031</v>
      </c>
      <c r="AY884" s="150"/>
      <c r="AZ884" s="150" t="s">
        <v>3183</v>
      </c>
      <c r="BA884" s="150" t="s">
        <v>9</v>
      </c>
      <c r="BB884" s="123" t="s">
        <v>21</v>
      </c>
      <c r="BC884" s="123" t="s">
        <v>1075</v>
      </c>
    </row>
    <row r="885" spans="1:55" ht="76.5" hidden="1" customHeight="1">
      <c r="A885" s="134">
        <v>1127901</v>
      </c>
      <c r="B885" s="123" t="s">
        <v>3088</v>
      </c>
      <c r="C885" s="62" t="s">
        <v>1042</v>
      </c>
      <c r="D885" s="15" t="s">
        <v>1029</v>
      </c>
      <c r="E885" s="123" t="s">
        <v>4</v>
      </c>
      <c r="F885" s="123" t="s">
        <v>141</v>
      </c>
      <c r="G885" s="150" t="s">
        <v>1129</v>
      </c>
      <c r="H885" s="57" t="s">
        <v>3264</v>
      </c>
      <c r="I885" s="123" t="s">
        <v>3133</v>
      </c>
      <c r="J885" s="123" t="s">
        <v>1045</v>
      </c>
      <c r="K885" s="79" t="s">
        <v>3157</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3196</v>
      </c>
      <c r="AW885" s="19" t="s">
        <v>1040</v>
      </c>
      <c r="AX885" s="150">
        <v>211034</v>
      </c>
      <c r="AY885" s="15" t="s">
        <v>1051</v>
      </c>
      <c r="AZ885" s="19" t="s">
        <v>1134</v>
      </c>
      <c r="BA885" s="150" t="s">
        <v>142</v>
      </c>
      <c r="BB885" s="123" t="s">
        <v>21</v>
      </c>
      <c r="BC885" s="123" t="s">
        <v>1075</v>
      </c>
    </row>
    <row r="886" spans="1:55" ht="76.5" hidden="1" customHeight="1">
      <c r="A886" s="134">
        <v>1235997</v>
      </c>
      <c r="B886" s="123" t="s">
        <v>3090</v>
      </c>
      <c r="C886" s="62" t="s">
        <v>1042</v>
      </c>
      <c r="D886" s="15" t="s">
        <v>1043</v>
      </c>
      <c r="E886" s="123" t="s">
        <v>12</v>
      </c>
      <c r="F886" s="123" t="s">
        <v>194</v>
      </c>
      <c r="G886" s="150" t="s">
        <v>1031</v>
      </c>
      <c r="H886" s="57" t="s">
        <v>3180</v>
      </c>
      <c r="I886" s="123" t="s">
        <v>812</v>
      </c>
      <c r="J886" s="123" t="s">
        <v>1045</v>
      </c>
      <c r="K886" s="79" t="s">
        <v>3158</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3196</v>
      </c>
      <c r="AW886" s="150"/>
      <c r="AX886" s="150">
        <v>215079</v>
      </c>
      <c r="AY886" s="150"/>
      <c r="AZ886" s="80" t="s">
        <v>1055</v>
      </c>
      <c r="BA886" s="150" t="s">
        <v>39</v>
      </c>
      <c r="BB886" s="123" t="s">
        <v>21</v>
      </c>
      <c r="BC886" s="123" t="s">
        <v>1075</v>
      </c>
    </row>
    <row r="887" spans="1:55" ht="76.5" hidden="1" customHeight="1">
      <c r="A887" s="134">
        <v>1371551</v>
      </c>
      <c r="B887" s="123" t="s">
        <v>3091</v>
      </c>
      <c r="C887" s="62" t="s">
        <v>1042</v>
      </c>
      <c r="D887" s="15" t="s">
        <v>1047</v>
      </c>
      <c r="E887" s="123" t="s">
        <v>6</v>
      </c>
      <c r="F887" s="123" t="s">
        <v>685</v>
      </c>
      <c r="G887" s="150" t="s">
        <v>1054</v>
      </c>
      <c r="H887" s="57" t="s">
        <v>3268</v>
      </c>
      <c r="I887" s="123" t="s">
        <v>3138</v>
      </c>
      <c r="J887" s="123" t="s">
        <v>1045</v>
      </c>
      <c r="K887" s="79" t="s">
        <v>3159</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3196</v>
      </c>
      <c r="AW887" s="150">
        <v>2134002</v>
      </c>
      <c r="AX887" s="150">
        <v>213004</v>
      </c>
      <c r="AY887" s="150"/>
      <c r="AZ887" s="80" t="s">
        <v>1055</v>
      </c>
      <c r="BA887" s="150" t="s">
        <v>9</v>
      </c>
      <c r="BB887" s="123" t="s">
        <v>21</v>
      </c>
      <c r="BC887" s="123" t="s">
        <v>1075</v>
      </c>
    </row>
    <row r="888" spans="1:55" ht="76.5" hidden="1" customHeight="1">
      <c r="A888" s="134">
        <v>1375409</v>
      </c>
      <c r="B888" s="123" t="s">
        <v>3092</v>
      </c>
      <c r="C888" s="62" t="s">
        <v>1042</v>
      </c>
      <c r="D888" s="15" t="s">
        <v>1047</v>
      </c>
      <c r="E888" s="123" t="s">
        <v>6</v>
      </c>
      <c r="F888" s="123" t="s">
        <v>3116</v>
      </c>
      <c r="G888" s="15" t="s">
        <v>1054</v>
      </c>
      <c r="H888" s="57" t="s">
        <v>3269</v>
      </c>
      <c r="I888" s="123" t="s">
        <v>3139</v>
      </c>
      <c r="J888" s="123" t="s">
        <v>1045</v>
      </c>
      <c r="K888" s="79" t="s">
        <v>3160</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3196</v>
      </c>
      <c r="AW888" s="150">
        <v>213004</v>
      </c>
      <c r="AX888" s="150">
        <v>213004</v>
      </c>
      <c r="AY888" s="150"/>
      <c r="AZ888" s="80" t="s">
        <v>1055</v>
      </c>
      <c r="BA888" s="150" t="s">
        <v>2960</v>
      </c>
      <c r="BB888" s="123" t="s">
        <v>21</v>
      </c>
      <c r="BC888" s="123" t="s">
        <v>1075</v>
      </c>
    </row>
    <row r="889" spans="1:55" ht="76.5" hidden="1" customHeight="1">
      <c r="A889" s="134">
        <v>1377905</v>
      </c>
      <c r="B889" s="123" t="s">
        <v>3093</v>
      </c>
      <c r="C889" s="62" t="s">
        <v>1042</v>
      </c>
      <c r="D889" s="15" t="s">
        <v>1029</v>
      </c>
      <c r="E889" s="123" t="s">
        <v>4</v>
      </c>
      <c r="F889" s="123" t="s">
        <v>887</v>
      </c>
      <c r="G889" s="150" t="s">
        <v>1050</v>
      </c>
      <c r="H889" s="57" t="s">
        <v>3270</v>
      </c>
      <c r="I889" s="123" t="s">
        <v>3140</v>
      </c>
      <c r="J889" s="123" t="s">
        <v>1045</v>
      </c>
      <c r="K889" s="79" t="s">
        <v>3161</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3196</v>
      </c>
      <c r="AW889" s="150"/>
      <c r="AX889" s="150">
        <v>212081</v>
      </c>
      <c r="AY889" s="150"/>
      <c r="AZ889" s="80" t="s">
        <v>1055</v>
      </c>
      <c r="BA889" s="150" t="s">
        <v>39</v>
      </c>
      <c r="BB889" s="123" t="s">
        <v>21</v>
      </c>
      <c r="BC889" s="123" t="s">
        <v>1075</v>
      </c>
    </row>
    <row r="890" spans="1:55" ht="76.5" hidden="1" customHeight="1">
      <c r="A890" s="134">
        <v>1378378</v>
      </c>
      <c r="B890" s="123" t="s">
        <v>3094</v>
      </c>
      <c r="C890" s="62" t="s">
        <v>1042</v>
      </c>
      <c r="D890" s="15" t="s">
        <v>1029</v>
      </c>
      <c r="E890" s="123" t="s">
        <v>4</v>
      </c>
      <c r="F890" s="123" t="s">
        <v>141</v>
      </c>
      <c r="G890" s="150" t="s">
        <v>1129</v>
      </c>
      <c r="H890" s="57" t="s">
        <v>1452</v>
      </c>
      <c r="I890" s="123" t="s">
        <v>3141</v>
      </c>
      <c r="J890" s="123" t="s">
        <v>1045</v>
      </c>
      <c r="K890" s="79" t="s">
        <v>3162</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3196</v>
      </c>
      <c r="AW890" s="19" t="s">
        <v>1040</v>
      </c>
      <c r="AX890" s="150">
        <v>211034</v>
      </c>
      <c r="AY890" s="15" t="s">
        <v>1051</v>
      </c>
      <c r="AZ890" s="19" t="s">
        <v>1134</v>
      </c>
      <c r="BA890" s="150" t="s">
        <v>142</v>
      </c>
      <c r="BB890" s="123" t="s">
        <v>21</v>
      </c>
      <c r="BC890" s="123" t="s">
        <v>1075</v>
      </c>
    </row>
    <row r="891" spans="1:55" ht="76.5" hidden="1" customHeight="1">
      <c r="A891" s="134">
        <v>1378386</v>
      </c>
      <c r="B891" s="123" t="s">
        <v>3095</v>
      </c>
      <c r="C891" s="62" t="s">
        <v>1042</v>
      </c>
      <c r="D891" s="15" t="s">
        <v>1029</v>
      </c>
      <c r="E891" s="123" t="s">
        <v>4</v>
      </c>
      <c r="F891" s="123" t="s">
        <v>141</v>
      </c>
      <c r="G891" s="150" t="s">
        <v>1129</v>
      </c>
      <c r="H891" s="57" t="s">
        <v>1268</v>
      </c>
      <c r="I891" s="123" t="s">
        <v>3123</v>
      </c>
      <c r="J891" s="123" t="s">
        <v>1045</v>
      </c>
      <c r="K891" s="79" t="s">
        <v>3162</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3196</v>
      </c>
      <c r="AW891" s="19" t="s">
        <v>1040</v>
      </c>
      <c r="AX891" s="150">
        <v>211034</v>
      </c>
      <c r="AY891" s="15" t="s">
        <v>1051</v>
      </c>
      <c r="AZ891" s="19" t="s">
        <v>1134</v>
      </c>
      <c r="BA891" s="150" t="s">
        <v>142</v>
      </c>
      <c r="BB891" s="123" t="s">
        <v>21</v>
      </c>
      <c r="BC891" s="123" t="s">
        <v>1075</v>
      </c>
    </row>
    <row r="892" spans="1:55" ht="76.5" hidden="1" customHeight="1">
      <c r="A892" s="134">
        <v>1378434</v>
      </c>
      <c r="B892" s="123" t="s">
        <v>3096</v>
      </c>
      <c r="C892" s="62" t="s">
        <v>1042</v>
      </c>
      <c r="D892" s="15" t="s">
        <v>1029</v>
      </c>
      <c r="E892" s="123" t="s">
        <v>4</v>
      </c>
      <c r="F892" s="123" t="s">
        <v>141</v>
      </c>
      <c r="G892" s="150" t="s">
        <v>1129</v>
      </c>
      <c r="H892" s="57" t="s">
        <v>3243</v>
      </c>
      <c r="I892" s="123" t="s">
        <v>3142</v>
      </c>
      <c r="J892" s="123" t="s">
        <v>1045</v>
      </c>
      <c r="K892" s="79" t="s">
        <v>3162</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3196</v>
      </c>
      <c r="AW892" s="19" t="s">
        <v>1040</v>
      </c>
      <c r="AX892" s="150">
        <v>211034</v>
      </c>
      <c r="AY892" s="15" t="s">
        <v>1051</v>
      </c>
      <c r="AZ892" s="19" t="s">
        <v>1134</v>
      </c>
      <c r="BA892" s="150" t="s">
        <v>142</v>
      </c>
      <c r="BB892" s="123" t="s">
        <v>21</v>
      </c>
      <c r="BC892" s="123" t="s">
        <v>1075</v>
      </c>
    </row>
    <row r="893" spans="1:55" ht="76.5" hidden="1" customHeight="1">
      <c r="A893" s="134">
        <v>1378732</v>
      </c>
      <c r="B893" s="123" t="s">
        <v>3097</v>
      </c>
      <c r="C893" s="62" t="s">
        <v>1042</v>
      </c>
      <c r="D893" s="15" t="s">
        <v>1029</v>
      </c>
      <c r="E893" s="123" t="s">
        <v>4</v>
      </c>
      <c r="F893" s="123" t="s">
        <v>141</v>
      </c>
      <c r="G893" s="150" t="s">
        <v>1129</v>
      </c>
      <c r="H893" s="57" t="s">
        <v>3263</v>
      </c>
      <c r="I893" s="123" t="s">
        <v>3132</v>
      </c>
      <c r="J893" s="123" t="s">
        <v>1045</v>
      </c>
      <c r="K893" s="79" t="s">
        <v>3162</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3196</v>
      </c>
      <c r="AW893" s="19" t="s">
        <v>1040</v>
      </c>
      <c r="AX893" s="150">
        <v>211034</v>
      </c>
      <c r="AY893" s="15" t="s">
        <v>1051</v>
      </c>
      <c r="AZ893" s="19" t="s">
        <v>1134</v>
      </c>
      <c r="BA893" s="150" t="s">
        <v>142</v>
      </c>
      <c r="BB893" s="123" t="s">
        <v>21</v>
      </c>
      <c r="BC893" s="123" t="s">
        <v>1075</v>
      </c>
    </row>
    <row r="894" spans="1:55" ht="76.5" hidden="1" customHeight="1">
      <c r="A894" s="134">
        <v>1378780</v>
      </c>
      <c r="B894" s="123" t="s">
        <v>3098</v>
      </c>
      <c r="C894" s="62" t="s">
        <v>1042</v>
      </c>
      <c r="D894" s="15" t="s">
        <v>1029</v>
      </c>
      <c r="E894" s="123" t="s">
        <v>4</v>
      </c>
      <c r="F894" s="123" t="s">
        <v>141</v>
      </c>
      <c r="G894" s="150" t="s">
        <v>1129</v>
      </c>
      <c r="H894" s="57" t="s">
        <v>1777</v>
      </c>
      <c r="I894" s="123" t="s">
        <v>3143</v>
      </c>
      <c r="J894" s="123" t="s">
        <v>1045</v>
      </c>
      <c r="K894" s="79" t="s">
        <v>3162</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3196</v>
      </c>
      <c r="AW894" s="19" t="s">
        <v>1040</v>
      </c>
      <c r="AX894" s="150">
        <v>211034</v>
      </c>
      <c r="AY894" s="15" t="s">
        <v>1051</v>
      </c>
      <c r="AZ894" s="19" t="s">
        <v>1134</v>
      </c>
      <c r="BA894" s="150" t="s">
        <v>142</v>
      </c>
      <c r="BB894" s="123" t="s">
        <v>21</v>
      </c>
      <c r="BC894" s="123" t="s">
        <v>1075</v>
      </c>
    </row>
    <row r="895" spans="1:55" ht="76.5" hidden="1" customHeight="1">
      <c r="A895" s="156">
        <v>1378824</v>
      </c>
      <c r="B895" s="157" t="s">
        <v>3099</v>
      </c>
      <c r="C895" s="106" t="s">
        <v>1042</v>
      </c>
      <c r="D895" s="57" t="s">
        <v>1029</v>
      </c>
      <c r="E895" s="157" t="s">
        <v>4</v>
      </c>
      <c r="F895" s="157" t="s">
        <v>141</v>
      </c>
      <c r="G895" s="158" t="s">
        <v>1129</v>
      </c>
      <c r="H895" s="57" t="s">
        <v>3244</v>
      </c>
      <c r="I895" s="157" t="s">
        <v>3122</v>
      </c>
      <c r="J895" s="157" t="s">
        <v>1045</v>
      </c>
      <c r="K895" s="113" t="s">
        <v>3162</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3196</v>
      </c>
      <c r="AW895" s="19" t="s">
        <v>1040</v>
      </c>
      <c r="AX895" s="150">
        <v>211034</v>
      </c>
      <c r="AY895" s="15" t="s">
        <v>1051</v>
      </c>
      <c r="AZ895" s="19" t="s">
        <v>1134</v>
      </c>
      <c r="BA895" s="158" t="s">
        <v>142</v>
      </c>
      <c r="BB895" s="157" t="s">
        <v>21</v>
      </c>
      <c r="BC895" s="157" t="s">
        <v>1075</v>
      </c>
    </row>
    <row r="896" spans="1:55" ht="76.5" customHeight="1">
      <c r="A896" s="134">
        <v>1379136</v>
      </c>
      <c r="B896" s="123" t="s">
        <v>3100</v>
      </c>
      <c r="C896" s="62" t="s">
        <v>1042</v>
      </c>
      <c r="D896" s="15" t="s">
        <v>1029</v>
      </c>
      <c r="E896" s="123" t="s">
        <v>4</v>
      </c>
      <c r="F896" s="123" t="s">
        <v>920</v>
      </c>
      <c r="G896" s="150" t="s">
        <v>1050</v>
      </c>
      <c r="H896" s="57" t="s">
        <v>3271</v>
      </c>
      <c r="I896" s="123" t="s">
        <v>3144</v>
      </c>
      <c r="J896" s="123" t="s">
        <v>1045</v>
      </c>
      <c r="K896" s="79" t="s">
        <v>3163</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3196</v>
      </c>
      <c r="AW896" s="150">
        <v>2017624</v>
      </c>
      <c r="AX896" s="150">
        <v>216169</v>
      </c>
      <c r="AY896" s="150"/>
      <c r="AZ896" s="150" t="s">
        <v>3183</v>
      </c>
      <c r="BA896" s="150" t="s">
        <v>9</v>
      </c>
      <c r="BB896" s="123" t="s">
        <v>21</v>
      </c>
      <c r="BC896" s="123" t="s">
        <v>1075</v>
      </c>
    </row>
    <row r="897" spans="1:55" ht="76.5" customHeight="1">
      <c r="A897" s="134">
        <v>1380124</v>
      </c>
      <c r="B897" s="123" t="s">
        <v>3101</v>
      </c>
      <c r="C897" s="62" t="s">
        <v>1042</v>
      </c>
      <c r="D897" s="123" t="s">
        <v>1043</v>
      </c>
      <c r="E897" s="123" t="s">
        <v>895</v>
      </c>
      <c r="F897" s="123" t="s">
        <v>170</v>
      </c>
      <c r="G897" s="150" t="s">
        <v>1031</v>
      </c>
      <c r="H897" s="57" t="s">
        <v>3248</v>
      </c>
      <c r="I897" s="123" t="s">
        <v>3145</v>
      </c>
      <c r="J897" s="123" t="s">
        <v>1045</v>
      </c>
      <c r="K897" s="79" t="s">
        <v>3164</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3190</v>
      </c>
      <c r="AW897" s="150">
        <v>2013954</v>
      </c>
      <c r="AX897" s="150">
        <v>213001</v>
      </c>
      <c r="AY897" s="150"/>
      <c r="AZ897" s="80" t="s">
        <v>3183</v>
      </c>
      <c r="BA897" s="150" t="s">
        <v>10</v>
      </c>
      <c r="BB897" s="123" t="s">
        <v>21</v>
      </c>
      <c r="BC897" s="123" t="s">
        <v>1075</v>
      </c>
    </row>
    <row r="898" spans="1:55" ht="76.5" customHeight="1">
      <c r="A898" s="134">
        <v>1382455</v>
      </c>
      <c r="B898" s="123" t="s">
        <v>3102</v>
      </c>
      <c r="C898" s="62" t="s">
        <v>1042</v>
      </c>
      <c r="D898" s="15" t="s">
        <v>1043</v>
      </c>
      <c r="E898" s="123" t="s">
        <v>12</v>
      </c>
      <c r="F898" s="123" t="s">
        <v>3117</v>
      </c>
      <c r="G898" s="150" t="s">
        <v>2751</v>
      </c>
      <c r="H898" s="57" t="s">
        <v>3272</v>
      </c>
      <c r="I898" s="123" t="s">
        <v>3146</v>
      </c>
      <c r="J898" s="123" t="s">
        <v>1045</v>
      </c>
      <c r="K898" s="79" t="s">
        <v>3165</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3254</v>
      </c>
      <c r="AW898" s="150"/>
      <c r="AX898" s="150"/>
      <c r="AY898" s="150"/>
      <c r="AZ898" s="150"/>
      <c r="BA898" s="150" t="s">
        <v>39</v>
      </c>
      <c r="BB898" s="123" t="s">
        <v>21</v>
      </c>
      <c r="BC898" s="123" t="s">
        <v>1075</v>
      </c>
    </row>
    <row r="899" spans="1:55" ht="76.5" customHeight="1">
      <c r="A899" s="134">
        <v>1384244</v>
      </c>
      <c r="B899" s="123" t="s">
        <v>3103</v>
      </c>
      <c r="C899" s="62" t="s">
        <v>1042</v>
      </c>
      <c r="D899" s="15" t="s">
        <v>1029</v>
      </c>
      <c r="E899" s="123" t="s">
        <v>4</v>
      </c>
      <c r="F899" s="123" t="s">
        <v>3118</v>
      </c>
      <c r="G899" s="15" t="s">
        <v>2751</v>
      </c>
      <c r="H899" s="57" t="s">
        <v>3273</v>
      </c>
      <c r="I899" s="123" t="s">
        <v>3147</v>
      </c>
      <c r="J899" s="123" t="s">
        <v>1045</v>
      </c>
      <c r="K899" s="79" t="s">
        <v>3166</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3196</v>
      </c>
      <c r="AW899" s="150"/>
      <c r="AX899" s="150">
        <v>217047</v>
      </c>
      <c r="AY899" s="150"/>
      <c r="AZ899" s="80" t="s">
        <v>1052</v>
      </c>
      <c r="BA899" s="150" t="s">
        <v>142</v>
      </c>
      <c r="BB899" s="123" t="s">
        <v>21</v>
      </c>
      <c r="BC899" s="123" t="s">
        <v>1075</v>
      </c>
    </row>
    <row r="900" spans="1:55" ht="76.5" customHeight="1">
      <c r="A900" s="134">
        <v>1387432</v>
      </c>
      <c r="B900" s="123" t="s">
        <v>3104</v>
      </c>
      <c r="C900" s="62" t="s">
        <v>1042</v>
      </c>
      <c r="D900" s="15" t="s">
        <v>1043</v>
      </c>
      <c r="E900" s="123" t="s">
        <v>12</v>
      </c>
      <c r="F900" s="123" t="s">
        <v>194</v>
      </c>
      <c r="G900" s="150" t="s">
        <v>1031</v>
      </c>
      <c r="H900" s="57" t="s">
        <v>3180</v>
      </c>
      <c r="I900" s="123" t="s">
        <v>812</v>
      </c>
      <c r="J900" s="123" t="s">
        <v>1045</v>
      </c>
      <c r="K900" s="79" t="s">
        <v>3167</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3195</v>
      </c>
      <c r="AW900" s="150"/>
      <c r="AX900" s="150">
        <v>215062</v>
      </c>
      <c r="AY900" s="150"/>
      <c r="AZ900" s="150" t="s">
        <v>1055</v>
      </c>
      <c r="BA900" s="150" t="s">
        <v>9</v>
      </c>
      <c r="BB900" s="123" t="s">
        <v>21</v>
      </c>
      <c r="BC900" s="123" t="s">
        <v>1075</v>
      </c>
    </row>
    <row r="901" spans="1:55" ht="76.5" customHeight="1">
      <c r="A901" s="134">
        <v>1389492</v>
      </c>
      <c r="B901" s="123" t="s">
        <v>3105</v>
      </c>
      <c r="C901" s="62" t="s">
        <v>1042</v>
      </c>
      <c r="D901" s="15" t="s">
        <v>1029</v>
      </c>
      <c r="E901" s="123" t="s">
        <v>4</v>
      </c>
      <c r="F901" s="123" t="s">
        <v>141</v>
      </c>
      <c r="G901" s="150" t="s">
        <v>1129</v>
      </c>
      <c r="H901" s="57" t="s">
        <v>3266</v>
      </c>
      <c r="I901" s="123" t="s">
        <v>3136</v>
      </c>
      <c r="J901" s="123" t="s">
        <v>1045</v>
      </c>
      <c r="K901" s="79" t="s">
        <v>3168</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3196</v>
      </c>
      <c r="AW901" s="19" t="s">
        <v>1040</v>
      </c>
      <c r="AX901" s="150">
        <v>211034</v>
      </c>
      <c r="AY901" s="15" t="s">
        <v>1051</v>
      </c>
      <c r="AZ901" s="19" t="s">
        <v>1134</v>
      </c>
      <c r="BA901" s="150" t="s">
        <v>142</v>
      </c>
      <c r="BB901" s="123" t="s">
        <v>21</v>
      </c>
      <c r="BC901" s="123" t="s">
        <v>1075</v>
      </c>
    </row>
    <row r="902" spans="1:55" ht="76.5" customHeight="1">
      <c r="A902" s="134">
        <v>1389497</v>
      </c>
      <c r="B902" s="123" t="s">
        <v>3106</v>
      </c>
      <c r="C902" s="62" t="s">
        <v>1042</v>
      </c>
      <c r="D902" s="15" t="s">
        <v>1029</v>
      </c>
      <c r="E902" s="123" t="s">
        <v>4</v>
      </c>
      <c r="F902" s="123" t="s">
        <v>141</v>
      </c>
      <c r="G902" s="150" t="s">
        <v>1129</v>
      </c>
      <c r="H902" s="57" t="s">
        <v>1452</v>
      </c>
      <c r="I902" s="123" t="s">
        <v>3148</v>
      </c>
      <c r="J902" s="123" t="s">
        <v>1045</v>
      </c>
      <c r="K902" s="79" t="s">
        <v>3168</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3196</v>
      </c>
      <c r="AW902" s="19" t="s">
        <v>1040</v>
      </c>
      <c r="AX902" s="150">
        <v>211034</v>
      </c>
      <c r="AY902" s="15" t="s">
        <v>1051</v>
      </c>
      <c r="AZ902" s="19" t="s">
        <v>1134</v>
      </c>
      <c r="BA902" s="150" t="s">
        <v>142</v>
      </c>
      <c r="BB902" s="123" t="s">
        <v>21</v>
      </c>
      <c r="BC902" s="123" t="s">
        <v>1075</v>
      </c>
    </row>
    <row r="903" spans="1:55" ht="76.5" customHeight="1">
      <c r="A903" s="134">
        <v>1389514</v>
      </c>
      <c r="B903" s="123" t="s">
        <v>3107</v>
      </c>
      <c r="C903" s="62" t="s">
        <v>1042</v>
      </c>
      <c r="D903" s="15" t="s">
        <v>1029</v>
      </c>
      <c r="E903" s="123" t="s">
        <v>4</v>
      </c>
      <c r="F903" s="123" t="s">
        <v>141</v>
      </c>
      <c r="G903" s="150" t="s">
        <v>1129</v>
      </c>
      <c r="H903" s="57" t="s">
        <v>3260</v>
      </c>
      <c r="I903" s="123" t="s">
        <v>3129</v>
      </c>
      <c r="J903" s="123" t="s">
        <v>1045</v>
      </c>
      <c r="K903" s="79" t="s">
        <v>3169</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3196</v>
      </c>
      <c r="AW903" s="19" t="s">
        <v>1040</v>
      </c>
      <c r="AX903" s="150">
        <v>211034</v>
      </c>
      <c r="AY903" s="15" t="s">
        <v>1051</v>
      </c>
      <c r="AZ903" s="19" t="s">
        <v>1134</v>
      </c>
      <c r="BA903" s="150" t="s">
        <v>142</v>
      </c>
      <c r="BB903" s="123" t="s">
        <v>21</v>
      </c>
      <c r="BC903" s="123" t="s">
        <v>1075</v>
      </c>
    </row>
    <row r="904" spans="1:55" ht="76.5" customHeight="1">
      <c r="A904" s="134">
        <v>1389517</v>
      </c>
      <c r="B904" s="123" t="s">
        <v>3108</v>
      </c>
      <c r="C904" s="62" t="s">
        <v>1042</v>
      </c>
      <c r="D904" s="15" t="s">
        <v>1029</v>
      </c>
      <c r="E904" s="123" t="s">
        <v>4</v>
      </c>
      <c r="F904" s="123" t="s">
        <v>141</v>
      </c>
      <c r="G904" s="150" t="s">
        <v>1129</v>
      </c>
      <c r="H904" s="57" t="s">
        <v>3201</v>
      </c>
      <c r="I904" s="123" t="s">
        <v>3149</v>
      </c>
      <c r="J904" s="123" t="s">
        <v>1045</v>
      </c>
      <c r="K904" s="79" t="s">
        <v>3169</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3196</v>
      </c>
      <c r="AW904" s="19" t="s">
        <v>1040</v>
      </c>
      <c r="AX904" s="150">
        <v>211034</v>
      </c>
      <c r="AY904" s="15" t="s">
        <v>1051</v>
      </c>
      <c r="AZ904" s="19" t="s">
        <v>1134</v>
      </c>
      <c r="BA904" s="150" t="s">
        <v>142</v>
      </c>
      <c r="BB904" s="123" t="s">
        <v>21</v>
      </c>
      <c r="BC904" s="123" t="s">
        <v>1075</v>
      </c>
    </row>
    <row r="905" spans="1:55" ht="76.5" customHeight="1">
      <c r="A905" s="156">
        <v>1389522</v>
      </c>
      <c r="B905" s="157" t="s">
        <v>3109</v>
      </c>
      <c r="C905" s="106" t="s">
        <v>1042</v>
      </c>
      <c r="D905" s="57" t="s">
        <v>1029</v>
      </c>
      <c r="E905" s="157" t="s">
        <v>4</v>
      </c>
      <c r="F905" s="157" t="s">
        <v>141</v>
      </c>
      <c r="G905" s="158" t="s">
        <v>1129</v>
      </c>
      <c r="H905" s="57" t="s">
        <v>1266</v>
      </c>
      <c r="I905" s="157" t="s">
        <v>3150</v>
      </c>
      <c r="J905" s="157" t="s">
        <v>1045</v>
      </c>
      <c r="K905" s="113" t="s">
        <v>3169</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3196</v>
      </c>
      <c r="AW905" s="19" t="s">
        <v>1040</v>
      </c>
      <c r="AX905" s="150">
        <v>211034</v>
      </c>
      <c r="AY905" s="15" t="s">
        <v>1051</v>
      </c>
      <c r="AZ905" s="19" t="s">
        <v>1134</v>
      </c>
      <c r="BA905" s="158" t="s">
        <v>142</v>
      </c>
      <c r="BB905" s="157" t="s">
        <v>21</v>
      </c>
      <c r="BC905" s="157" t="s">
        <v>1075</v>
      </c>
    </row>
    <row r="906" spans="1:55" ht="76.5" customHeight="1">
      <c r="A906" s="134">
        <v>1389524</v>
      </c>
      <c r="B906" s="123" t="s">
        <v>3110</v>
      </c>
      <c r="C906" s="62" t="s">
        <v>1042</v>
      </c>
      <c r="D906" s="15" t="s">
        <v>1029</v>
      </c>
      <c r="E906" s="123" t="s">
        <v>4</v>
      </c>
      <c r="F906" s="123" t="s">
        <v>141</v>
      </c>
      <c r="G906" s="150" t="s">
        <v>1129</v>
      </c>
      <c r="H906" s="57" t="s">
        <v>1452</v>
      </c>
      <c r="I906" s="123" t="s">
        <v>3148</v>
      </c>
      <c r="J906" s="123" t="s">
        <v>1045</v>
      </c>
      <c r="K906" s="79" t="s">
        <v>3169</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3196</v>
      </c>
      <c r="AW906" s="19" t="s">
        <v>1040</v>
      </c>
      <c r="AX906" s="150">
        <v>211034</v>
      </c>
      <c r="AY906" s="15" t="s">
        <v>1051</v>
      </c>
      <c r="AZ906" s="19" t="s">
        <v>1134</v>
      </c>
      <c r="BA906" s="150" t="s">
        <v>142</v>
      </c>
      <c r="BB906" s="123" t="s">
        <v>21</v>
      </c>
      <c r="BC906" s="123" t="s">
        <v>1075</v>
      </c>
    </row>
    <row r="907" spans="1:55" ht="76.5" customHeight="1">
      <c r="A907" s="134">
        <v>1389525</v>
      </c>
      <c r="B907" s="123" t="s">
        <v>3111</v>
      </c>
      <c r="C907" s="62" t="s">
        <v>1042</v>
      </c>
      <c r="D907" s="15" t="s">
        <v>1029</v>
      </c>
      <c r="E907" s="123" t="s">
        <v>4</v>
      </c>
      <c r="F907" s="123" t="s">
        <v>141</v>
      </c>
      <c r="G907" s="150" t="s">
        <v>1129</v>
      </c>
      <c r="H907" s="57" t="s">
        <v>1268</v>
      </c>
      <c r="I907" s="123" t="s">
        <v>3123</v>
      </c>
      <c r="J907" s="123" t="s">
        <v>1045</v>
      </c>
      <c r="K907" s="79" t="s">
        <v>3169</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3196</v>
      </c>
      <c r="AW907" s="19" t="s">
        <v>1040</v>
      </c>
      <c r="AX907" s="150">
        <v>211034</v>
      </c>
      <c r="AY907" s="15" t="s">
        <v>1051</v>
      </c>
      <c r="AZ907" s="19" t="s">
        <v>1134</v>
      </c>
      <c r="BA907" s="150" t="s">
        <v>142</v>
      </c>
      <c r="BB907" s="123" t="s">
        <v>21</v>
      </c>
      <c r="BC907" s="123" t="s">
        <v>1075</v>
      </c>
    </row>
    <row r="908" spans="1:55" ht="76.5" customHeight="1">
      <c r="A908" s="134">
        <v>1391454</v>
      </c>
      <c r="B908" s="123" t="s">
        <v>3112</v>
      </c>
      <c r="C908" s="62" t="s">
        <v>1042</v>
      </c>
      <c r="D908" s="15" t="s">
        <v>1047</v>
      </c>
      <c r="E908" s="123" t="s">
        <v>67</v>
      </c>
      <c r="F908" s="123" t="s">
        <v>3119</v>
      </c>
      <c r="G908" s="15" t="s">
        <v>1048</v>
      </c>
      <c r="H908" s="57" t="s">
        <v>3274</v>
      </c>
      <c r="I908" s="123" t="s">
        <v>3151</v>
      </c>
      <c r="J908" s="123" t="s">
        <v>1045</v>
      </c>
      <c r="K908" s="79" t="s">
        <v>3170</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3254</v>
      </c>
      <c r="AW908" s="150"/>
      <c r="AX908" s="150"/>
      <c r="AY908" s="150"/>
      <c r="AZ908" s="150"/>
      <c r="BA908" s="150" t="s">
        <v>26</v>
      </c>
      <c r="BB908" s="123" t="s">
        <v>21</v>
      </c>
      <c r="BC908" s="123" t="s">
        <v>1075</v>
      </c>
    </row>
    <row r="909" spans="1:55" ht="76.5" customHeight="1">
      <c r="A909" s="134">
        <v>2001409</v>
      </c>
      <c r="B909" s="123" t="s">
        <v>2817</v>
      </c>
      <c r="C909" s="23" t="s">
        <v>2818</v>
      </c>
      <c r="D909" s="15" t="s">
        <v>1043</v>
      </c>
      <c r="E909" s="15" t="s">
        <v>2819</v>
      </c>
      <c r="F909" s="93" t="s">
        <v>3181</v>
      </c>
      <c r="G909" s="123"/>
      <c r="H909" s="57" t="s">
        <v>3250</v>
      </c>
      <c r="I909" s="123" t="s">
        <v>3182</v>
      </c>
      <c r="J909" s="23" t="s">
        <v>1040</v>
      </c>
      <c r="K909" s="79" t="s">
        <v>3179</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3188</v>
      </c>
      <c r="AW909" s="150">
        <v>2071792</v>
      </c>
      <c r="AX909" s="150">
        <v>195073</v>
      </c>
      <c r="AY909" s="150"/>
      <c r="AZ909" s="150" t="s">
        <v>1055</v>
      </c>
      <c r="BA909" s="150" t="s">
        <v>3178</v>
      </c>
      <c r="BB909" s="123"/>
      <c r="BC909" s="123" t="s">
        <v>1075</v>
      </c>
    </row>
    <row r="910" spans="1:55" ht="76.5" customHeight="1">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2978</v>
      </c>
      <c r="AL913" s="53">
        <f>AL911+AL910</f>
        <v>58396645597</v>
      </c>
      <c r="AM913" s="44"/>
      <c r="AN913" s="44"/>
      <c r="AO913" s="44"/>
      <c r="AP913" s="44"/>
      <c r="AQ913" s="44"/>
      <c r="AR913" s="53" t="s">
        <v>2978</v>
      </c>
      <c r="AS913" s="53">
        <f>AS911+AS910</f>
        <v>62846518676</v>
      </c>
      <c r="AT913" s="44"/>
      <c r="AU913" s="44"/>
      <c r="AV913" s="44"/>
      <c r="AW913" s="38"/>
      <c r="AX913" s="38"/>
      <c r="AY913" s="38"/>
      <c r="AZ913" s="38"/>
      <c r="BA913" s="38"/>
      <c r="BB913" s="40"/>
      <c r="BC913" s="45"/>
    </row>
    <row r="915" spans="1:55" ht="76.5" customHeight="1">
      <c r="AL915" s="50">
        <v>37508641</v>
      </c>
    </row>
    <row r="916" spans="1:55" ht="76.5" customHeight="1">
      <c r="AL916" s="50">
        <f>+AL360-AL915</f>
        <v>42491359</v>
      </c>
    </row>
    <row r="917" spans="1:55" ht="76.5" customHeight="1">
      <c r="AR917" s="61"/>
    </row>
    <row r="1048103" customFormat="1" ht="76.5" customHeight="1"/>
    <row r="1048104" customFormat="1" ht="76.5" customHeight="1"/>
    <row r="1048105" customFormat="1" ht="76.5" customHeight="1"/>
    <row r="1048106" customFormat="1" ht="76.5" customHeight="1"/>
    <row r="1048107" customFormat="1" ht="76.5" customHeight="1"/>
    <row r="1048108" customFormat="1" ht="76.5" customHeight="1"/>
    <row r="1048109" customFormat="1" ht="76.5" customHeight="1"/>
    <row r="1048110" customFormat="1" ht="76.5" customHeight="1"/>
    <row r="1048111" customFormat="1" ht="76.5" customHeight="1"/>
    <row r="1048112" customFormat="1" ht="76.5" customHeight="1"/>
    <row r="1048113" customFormat="1" ht="76.5" customHeight="1"/>
    <row r="1048114" customFormat="1" ht="76.5" customHeight="1"/>
    <row r="1048115" customFormat="1" ht="76.5" customHeight="1"/>
    <row r="1048116" customFormat="1" ht="76.5" customHeight="1"/>
    <row r="1048117" customFormat="1" ht="76.5" customHeight="1"/>
    <row r="1048118" customFormat="1" ht="76.5" customHeight="1"/>
    <row r="1048119" customFormat="1" ht="76.5" customHeight="1"/>
    <row r="1048120" customFormat="1" ht="76.5" customHeight="1"/>
    <row r="1048121" customFormat="1" ht="76.5" customHeight="1"/>
    <row r="1048122" customFormat="1" ht="76.5" customHeight="1"/>
    <row r="1048123" customFormat="1" ht="76.5" customHeight="1"/>
    <row r="1048124" customFormat="1" ht="76.5" customHeight="1"/>
    <row r="1048125" customFormat="1" ht="76.5" customHeight="1"/>
    <row r="1048126" customFormat="1" ht="76.5" customHeight="1"/>
    <row r="1048127" customFormat="1" ht="76.5" customHeight="1"/>
    <row r="1048128" customFormat="1" ht="76.5" customHeight="1"/>
    <row r="1048129" customFormat="1" ht="76.5" customHeight="1"/>
    <row r="1048130" customFormat="1" ht="76.5" customHeight="1"/>
    <row r="1048131" customFormat="1" ht="76.5" customHeight="1"/>
    <row r="1048132" customFormat="1" ht="76.5" customHeight="1"/>
    <row r="1048133" customFormat="1" ht="76.5" customHeight="1"/>
    <row r="1048134" customFormat="1" ht="76.5" customHeight="1"/>
    <row r="1048135" customFormat="1" ht="76.5" customHeight="1"/>
    <row r="1048136" customFormat="1" ht="76.5" customHeight="1"/>
    <row r="1048137" customFormat="1" ht="76.5" customHeight="1"/>
    <row r="1048138" customFormat="1" ht="76.5" customHeight="1"/>
    <row r="1048139" customFormat="1" ht="76.5" customHeight="1"/>
    <row r="1048140" customFormat="1" ht="76.5" customHeight="1"/>
    <row r="1048141" customFormat="1" ht="76.5" customHeight="1"/>
    <row r="1048142" customFormat="1" ht="76.5" customHeight="1"/>
    <row r="1048143" customFormat="1" ht="76.5" customHeight="1"/>
    <row r="1048144" customFormat="1" ht="76.5" customHeight="1"/>
    <row r="1048145" customFormat="1" ht="76.5" customHeight="1"/>
    <row r="1048146" customFormat="1" ht="76.5" customHeight="1"/>
    <row r="1048147" customFormat="1" ht="76.5" customHeight="1"/>
    <row r="1048148" customFormat="1" ht="76.5" customHeight="1"/>
    <row r="1048149" customFormat="1" ht="76.5" customHeight="1"/>
    <row r="1048150" customFormat="1" ht="76.5" customHeight="1"/>
    <row r="1048151" customFormat="1" ht="76.5" customHeight="1"/>
    <row r="1048152" customFormat="1" ht="76.5" customHeight="1"/>
    <row r="1048153" customFormat="1" ht="76.5" customHeight="1"/>
    <row r="1048154" customFormat="1" ht="76.5" customHeight="1"/>
    <row r="1048155" customFormat="1" ht="76.5" customHeight="1"/>
    <row r="1048156" customFormat="1" ht="76.5" customHeight="1"/>
    <row r="1048157" customFormat="1" ht="76.5" customHeight="1"/>
    <row r="1048158" customFormat="1" ht="76.5" customHeight="1"/>
    <row r="1048159" customFormat="1" ht="76.5" customHeight="1"/>
    <row r="1048160" customFormat="1" ht="76.5" customHeight="1"/>
    <row r="1048161" customFormat="1" ht="76.5" customHeight="1"/>
    <row r="1048162" customFormat="1" ht="76.5" customHeight="1"/>
    <row r="1048163" customFormat="1" ht="76.5" customHeight="1"/>
    <row r="1048164" customFormat="1" ht="76.5" customHeight="1"/>
    <row r="1048165" customFormat="1" ht="76.5" customHeight="1"/>
    <row r="1048166" customFormat="1" ht="76.5" customHeight="1"/>
    <row r="1048167" customFormat="1" ht="76.5" customHeight="1"/>
    <row r="1048168" customFormat="1" ht="76.5" customHeight="1"/>
    <row r="1048169" customFormat="1" ht="76.5" customHeight="1"/>
    <row r="1048170" customFormat="1" ht="76.5" customHeight="1"/>
    <row r="1048171" customFormat="1" ht="76.5" customHeight="1"/>
    <row r="1048172" customFormat="1" ht="76.5" customHeight="1"/>
    <row r="1048173" customFormat="1" ht="76.5" customHeight="1"/>
    <row r="1048174" customFormat="1" ht="76.5" customHeight="1"/>
    <row r="1048175" customFormat="1" ht="76.5" customHeight="1"/>
    <row r="1048176" customFormat="1" ht="76.5" customHeight="1"/>
    <row r="1048177" customFormat="1" ht="76.5" customHeight="1"/>
    <row r="1048178" customFormat="1" ht="76.5" customHeight="1"/>
    <row r="1048179" customFormat="1" ht="76.5" customHeight="1"/>
    <row r="1048180" customFormat="1" ht="76.5" customHeight="1"/>
    <row r="1048181" customFormat="1" ht="76.5" customHeight="1"/>
    <row r="1048182" customFormat="1" ht="76.5" customHeight="1"/>
    <row r="1048183" customFormat="1" ht="76.5" customHeight="1"/>
    <row r="1048184" customFormat="1" ht="76.5" customHeight="1"/>
    <row r="1048185" customFormat="1" ht="76.5" customHeight="1"/>
    <row r="1048186" customFormat="1" ht="76.5" customHeight="1"/>
    <row r="1048187" customFormat="1" ht="76.5" customHeight="1"/>
    <row r="1048188" customFormat="1" ht="76.5" customHeight="1"/>
    <row r="1048189" customFormat="1" ht="76.5" customHeight="1"/>
    <row r="1048190" customFormat="1" ht="76.5" customHeight="1"/>
    <row r="1048191" customFormat="1" ht="76.5" customHeight="1"/>
    <row r="1048192" customFormat="1" ht="76.5" customHeight="1"/>
    <row r="1048193" customFormat="1" ht="76.5" customHeight="1"/>
    <row r="1048194" customFormat="1" ht="76.5" customHeight="1"/>
    <row r="1048195" customFormat="1" ht="76.5" customHeight="1"/>
    <row r="1048196" customFormat="1" ht="76.5" customHeight="1"/>
    <row r="1048197" customFormat="1" ht="76.5" customHeight="1"/>
    <row r="1048198" customFormat="1" ht="76.5" customHeight="1"/>
    <row r="1048199" customFormat="1" ht="76.5" customHeight="1"/>
    <row r="1048200" customFormat="1" ht="76.5" customHeight="1"/>
    <row r="1048201" customFormat="1" ht="76.5" customHeight="1"/>
    <row r="1048202" customFormat="1" ht="76.5" customHeight="1"/>
    <row r="1048203" customFormat="1" ht="76.5" customHeight="1"/>
    <row r="1048204" customFormat="1" ht="76.5" customHeight="1"/>
    <row r="1048205" customFormat="1" ht="76.5" customHeight="1"/>
    <row r="1048206" customFormat="1" ht="76.5" customHeight="1"/>
    <row r="1048207" customFormat="1" ht="76.5" customHeight="1"/>
    <row r="1048208" customFormat="1" ht="76.5" customHeight="1"/>
    <row r="1048209" customFormat="1" ht="76.5" customHeight="1"/>
    <row r="1048210" customFormat="1" ht="76.5" customHeight="1"/>
    <row r="1048211" customFormat="1" ht="76.5" customHeight="1"/>
    <row r="1048212" customFormat="1" ht="76.5" customHeight="1"/>
    <row r="1048213" customFormat="1" ht="76.5" customHeight="1"/>
    <row r="1048214" customFormat="1" ht="76.5" customHeight="1"/>
    <row r="1048215" customFormat="1" ht="76.5" customHeight="1"/>
    <row r="1048216" customFormat="1" ht="76.5" customHeight="1"/>
    <row r="1048217" customFormat="1" ht="76.5" customHeight="1"/>
    <row r="1048218" customFormat="1" ht="76.5" customHeight="1"/>
    <row r="1048219" customFormat="1" ht="76.5" customHeight="1"/>
    <row r="1048220" customFormat="1" ht="76.5" customHeight="1"/>
    <row r="1048221" customFormat="1" ht="76.5" customHeight="1"/>
    <row r="1048222" customFormat="1" ht="76.5" customHeight="1"/>
    <row r="1048223" customFormat="1" ht="76.5" customHeight="1"/>
    <row r="1048224" customFormat="1" ht="76.5" customHeight="1"/>
    <row r="1048225" customFormat="1" ht="76.5" customHeight="1"/>
    <row r="1048226" customFormat="1" ht="76.5" customHeight="1"/>
    <row r="1048227" customFormat="1" ht="76.5" customHeight="1"/>
    <row r="1048228" customFormat="1" ht="76.5" customHeight="1"/>
    <row r="1048229" customFormat="1" ht="76.5" customHeight="1"/>
    <row r="1048230" customFormat="1" ht="76.5" customHeight="1"/>
    <row r="1048231" customFormat="1" ht="76.5" customHeight="1"/>
    <row r="1048232" customFormat="1" ht="76.5" customHeight="1"/>
    <row r="1048233" customFormat="1" ht="76.5" customHeight="1"/>
    <row r="1048234" customFormat="1" ht="76.5" customHeight="1"/>
    <row r="1048235" customFormat="1" ht="76.5" customHeight="1"/>
    <row r="1048236" customFormat="1" ht="76.5" customHeight="1"/>
    <row r="1048237" customFormat="1" ht="76.5" customHeight="1"/>
    <row r="1048238" customFormat="1" ht="76.5" customHeight="1"/>
    <row r="1048239" customFormat="1" ht="76.5" customHeight="1"/>
    <row r="1048240" customFormat="1" ht="76.5" customHeight="1"/>
    <row r="1048241" customFormat="1" ht="76.5" customHeight="1"/>
    <row r="1048242" customFormat="1" ht="76.5" customHeight="1"/>
    <row r="1048243" customFormat="1" ht="76.5" customHeight="1"/>
    <row r="1048244" customFormat="1" ht="76.5" customHeight="1"/>
    <row r="1048245" customFormat="1" ht="76.5" customHeight="1"/>
    <row r="1048246" customFormat="1" ht="76.5" customHeight="1"/>
    <row r="1048247" customFormat="1" ht="76.5" customHeight="1"/>
    <row r="1048248" customFormat="1" ht="76.5" customHeight="1"/>
    <row r="1048249" customFormat="1" ht="76.5" customHeight="1"/>
    <row r="1048250" customFormat="1" ht="76.5" customHeight="1"/>
    <row r="1048251" customFormat="1" ht="76.5" customHeight="1"/>
    <row r="1048252" customFormat="1" ht="76.5" customHeight="1"/>
    <row r="1048253" customFormat="1" ht="76.5" customHeight="1"/>
    <row r="1048254" customFormat="1" ht="76.5" customHeight="1"/>
    <row r="1048255" customFormat="1" ht="76.5" customHeight="1"/>
    <row r="1048256" customFormat="1" ht="76.5" customHeight="1"/>
    <row r="1048257" customFormat="1" ht="76.5" customHeight="1"/>
    <row r="1048258" customFormat="1" ht="76.5" customHeight="1"/>
    <row r="1048259" customFormat="1" ht="76.5" customHeight="1"/>
    <row r="1048260" customFormat="1" ht="76.5" customHeight="1"/>
    <row r="1048261" customFormat="1" ht="76.5" customHeight="1"/>
    <row r="1048262" customFormat="1" ht="76.5" customHeight="1"/>
    <row r="1048263" customFormat="1" ht="76.5" customHeight="1"/>
    <row r="1048264" customFormat="1" ht="76.5" customHeight="1"/>
    <row r="1048265" customFormat="1" ht="76.5" customHeight="1"/>
    <row r="1048266" customFormat="1" ht="76.5" customHeight="1"/>
    <row r="1048267" customFormat="1" ht="76.5" customHeight="1"/>
    <row r="1048268" customFormat="1" ht="76.5" customHeight="1"/>
    <row r="1048269" customFormat="1" ht="76.5" customHeight="1"/>
    <row r="1048270" customFormat="1" ht="76.5" customHeight="1"/>
    <row r="1048271" customFormat="1" ht="76.5" customHeight="1"/>
    <row r="1048272" customFormat="1" ht="76.5" customHeight="1"/>
    <row r="1048273" customFormat="1" ht="76.5" customHeight="1"/>
    <row r="1048274" customFormat="1" ht="76.5" customHeight="1"/>
    <row r="1048275" customFormat="1" ht="76.5" customHeight="1"/>
    <row r="1048276" customFormat="1" ht="76.5" customHeight="1"/>
    <row r="1048277" customFormat="1" ht="76.5" customHeight="1"/>
    <row r="1048278" customFormat="1" ht="76.5" customHeight="1"/>
    <row r="1048279" customFormat="1" ht="76.5" customHeight="1"/>
    <row r="1048280" customFormat="1" ht="76.5" customHeight="1"/>
    <row r="1048281" customFormat="1" ht="76.5" customHeight="1"/>
    <row r="1048282" customFormat="1" ht="76.5" customHeight="1"/>
    <row r="1048283" customFormat="1" ht="76.5" customHeight="1"/>
    <row r="1048284" customFormat="1" ht="76.5" customHeight="1"/>
    <row r="1048285" customFormat="1" ht="76.5" customHeight="1"/>
    <row r="1048286" customFormat="1" ht="76.5" customHeight="1"/>
    <row r="1048287" customFormat="1" ht="76.5" customHeight="1"/>
    <row r="1048288" customFormat="1" ht="76.5" customHeight="1"/>
    <row r="1048289" customFormat="1" ht="76.5" customHeight="1"/>
    <row r="1048290" customFormat="1" ht="76.5" customHeight="1"/>
    <row r="1048291" customFormat="1" ht="76.5" customHeight="1"/>
    <row r="1048292" customFormat="1" ht="76.5" customHeight="1"/>
    <row r="1048293" customFormat="1" ht="76.5" customHeight="1"/>
    <row r="1048294" customFormat="1" ht="76.5" customHeight="1"/>
    <row r="1048295" customFormat="1" ht="76.5" customHeight="1"/>
    <row r="1048296" customFormat="1" ht="76.5" customHeight="1"/>
    <row r="1048297" customFormat="1" ht="76.5" customHeight="1"/>
    <row r="1048298" customFormat="1" ht="76.5" customHeight="1"/>
    <row r="1048299" customFormat="1" ht="76.5" customHeight="1"/>
    <row r="1048300" customFormat="1" ht="76.5" customHeight="1"/>
    <row r="1048301" customFormat="1" ht="76.5" customHeight="1"/>
    <row r="1048302" customFormat="1" ht="76.5" customHeight="1"/>
    <row r="1048303" customFormat="1" ht="76.5" customHeight="1"/>
    <row r="1048304" customFormat="1" ht="76.5" customHeight="1"/>
    <row r="1048305" customFormat="1" ht="76.5" customHeight="1"/>
    <row r="1048306" customFormat="1" ht="76.5" customHeight="1"/>
    <row r="1048307" customFormat="1" ht="76.5" customHeight="1"/>
    <row r="1048308" customFormat="1" ht="76.5" customHeight="1"/>
    <row r="1048309" customFormat="1" ht="76.5" customHeight="1"/>
    <row r="1048310" customFormat="1" ht="76.5" customHeight="1"/>
    <row r="1048311" customFormat="1" ht="76.5" customHeight="1"/>
    <row r="1048312" customFormat="1" ht="76.5" customHeight="1"/>
    <row r="1048313" customFormat="1" ht="76.5" customHeight="1"/>
    <row r="1048314" customFormat="1" ht="76.5" customHeight="1"/>
    <row r="1048315" customFormat="1" ht="76.5" customHeight="1"/>
    <row r="1048316" customFormat="1" ht="76.5" customHeight="1"/>
    <row r="1048317" customFormat="1" ht="76.5" customHeight="1"/>
    <row r="1048318" customFormat="1" ht="76.5" customHeight="1"/>
    <row r="1048319" customFormat="1" ht="76.5" customHeight="1"/>
    <row r="1048320" customFormat="1" ht="76.5" customHeight="1"/>
    <row r="1048321" customFormat="1" ht="76.5" customHeight="1"/>
    <row r="1048322" customFormat="1" ht="76.5" customHeight="1"/>
    <row r="1048323" customFormat="1" ht="76.5" customHeight="1"/>
    <row r="1048324" customFormat="1" ht="76.5" customHeight="1"/>
    <row r="1048325" customFormat="1" ht="76.5" customHeight="1"/>
    <row r="1048326" customFormat="1" ht="76.5" customHeight="1"/>
    <row r="1048327" customFormat="1" ht="76.5" customHeight="1"/>
    <row r="1048328" customFormat="1" ht="76.5" customHeight="1"/>
    <row r="1048329" customFormat="1" ht="76.5" customHeight="1"/>
    <row r="1048330" customFormat="1" ht="76.5" customHeight="1"/>
    <row r="1048331" customFormat="1" ht="76.5" customHeight="1"/>
    <row r="1048332" customFormat="1" ht="76.5" customHeight="1"/>
    <row r="1048333" customFormat="1" ht="76.5" customHeight="1"/>
    <row r="1048334" customFormat="1" ht="76.5" customHeight="1"/>
    <row r="1048335" customFormat="1" ht="76.5" customHeight="1"/>
    <row r="1048336" customFormat="1" ht="76.5" customHeight="1"/>
    <row r="1048337" customFormat="1" ht="76.5" customHeight="1"/>
    <row r="1048338" customFormat="1" ht="76.5" customHeight="1"/>
    <row r="1048339" customFormat="1" ht="76.5" customHeight="1"/>
    <row r="1048340" customFormat="1" ht="76.5" customHeight="1"/>
    <row r="1048341" customFormat="1" ht="76.5" customHeight="1"/>
    <row r="1048342" customFormat="1" ht="76.5" customHeight="1"/>
    <row r="1048343" customFormat="1" ht="76.5" customHeight="1"/>
    <row r="1048344" customFormat="1" ht="76.5" customHeight="1"/>
    <row r="1048345" customFormat="1" ht="76.5" customHeight="1"/>
    <row r="1048346" customFormat="1" ht="76.5" customHeight="1"/>
    <row r="1048347" customFormat="1" ht="76.5" customHeight="1"/>
    <row r="1048348" customFormat="1" ht="76.5" customHeight="1"/>
    <row r="1048349" customFormat="1" ht="76.5" customHeight="1"/>
    <row r="1048350" customFormat="1" ht="76.5" customHeight="1"/>
    <row r="1048351" customFormat="1" ht="76.5" customHeight="1"/>
    <row r="1048352" customFormat="1" ht="76.5" customHeight="1"/>
    <row r="1048353" customFormat="1" ht="76.5" customHeight="1"/>
    <row r="1048354" customFormat="1" ht="76.5" customHeight="1"/>
    <row r="1048355" customFormat="1" ht="76.5" customHeight="1"/>
    <row r="1048356" customFormat="1" ht="76.5" customHeight="1"/>
    <row r="1048357" customFormat="1" ht="76.5" customHeight="1"/>
    <row r="1048358" customFormat="1" ht="76.5" customHeight="1"/>
    <row r="1048359" customFormat="1" ht="76.5" customHeight="1"/>
    <row r="1048360" customFormat="1" ht="76.5" customHeight="1"/>
    <row r="1048361" customFormat="1" ht="76.5" customHeight="1"/>
    <row r="1048362" customFormat="1" ht="76.5" customHeight="1"/>
    <row r="1048363" customFormat="1" ht="76.5" customHeight="1"/>
    <row r="1048364" customFormat="1" ht="76.5" customHeight="1"/>
    <row r="1048365" customFormat="1" ht="76.5" customHeight="1"/>
    <row r="1048366" customFormat="1" ht="76.5" customHeight="1"/>
    <row r="1048367" customFormat="1" ht="76.5" customHeight="1"/>
    <row r="1048368" customFormat="1" ht="76.5" customHeight="1"/>
    <row r="1048369" customFormat="1" ht="76.5" customHeight="1"/>
    <row r="1048370" customFormat="1" ht="76.5" customHeight="1"/>
    <row r="1048371" customFormat="1" ht="76.5" customHeight="1"/>
    <row r="1048372" customFormat="1" ht="76.5" customHeight="1"/>
    <row r="1048373" customFormat="1" ht="76.5" customHeight="1"/>
    <row r="1048374" customFormat="1" ht="76.5" customHeight="1"/>
    <row r="1048375" customFormat="1" ht="76.5" customHeight="1"/>
    <row r="1048376" customFormat="1" ht="76.5" customHeight="1"/>
    <row r="1048377" customFormat="1" ht="76.5" customHeight="1"/>
    <row r="1048378" customFormat="1" ht="76.5" customHeight="1"/>
    <row r="1048379" customFormat="1" ht="76.5" customHeight="1"/>
    <row r="1048380" customFormat="1" ht="76.5" customHeight="1"/>
    <row r="1048381" customFormat="1" ht="76.5" customHeight="1"/>
    <row r="1048382" customFormat="1" ht="76.5" customHeight="1"/>
    <row r="1048383" customFormat="1" ht="76.5" customHeight="1"/>
    <row r="1048384" customFormat="1" ht="76.5" customHeight="1"/>
    <row r="1048385" customFormat="1" ht="76.5" customHeight="1"/>
    <row r="1048386" customFormat="1" ht="76.5" customHeight="1"/>
    <row r="1048387" customFormat="1" ht="76.5" customHeight="1"/>
    <row r="1048388" customFormat="1" ht="76.5" customHeight="1"/>
    <row r="1048389" customFormat="1" ht="76.5" customHeight="1"/>
    <row r="1048390" customFormat="1" ht="76.5" customHeight="1"/>
    <row r="1048391" customFormat="1" ht="76.5" customHeight="1"/>
    <row r="1048392" customFormat="1" ht="76.5" customHeight="1"/>
    <row r="1048393" customFormat="1" ht="76.5" customHeight="1"/>
    <row r="1048394" customFormat="1" ht="76.5" customHeight="1"/>
    <row r="1048395" customFormat="1" ht="76.5" customHeight="1"/>
    <row r="1048396" customFormat="1" ht="76.5" customHeight="1"/>
    <row r="1048397" customFormat="1" ht="76.5" customHeight="1"/>
    <row r="1048398" customFormat="1" ht="76.5" customHeight="1"/>
    <row r="1048399" customFormat="1" ht="76.5" customHeight="1"/>
    <row r="1048400" customFormat="1" ht="76.5" customHeight="1"/>
    <row r="1048401" customFormat="1" ht="76.5" customHeight="1"/>
    <row r="1048402" customFormat="1" ht="76.5" customHeight="1"/>
    <row r="1048403" customFormat="1" ht="76.5" customHeight="1"/>
    <row r="1048404" customFormat="1" ht="76.5" customHeight="1"/>
    <row r="1048405" customFormat="1" ht="76.5" customHeight="1"/>
    <row r="1048406" customFormat="1" ht="76.5" customHeight="1"/>
    <row r="1048407" customFormat="1" ht="76.5" customHeight="1"/>
    <row r="1048408" customFormat="1" ht="76.5" customHeight="1"/>
    <row r="1048409" customFormat="1" ht="76.5" customHeight="1"/>
    <row r="1048410" customFormat="1" ht="76.5" customHeight="1"/>
    <row r="1048411" customFormat="1" ht="76.5" customHeight="1"/>
    <row r="1048412" customFormat="1" ht="76.5" customHeight="1"/>
    <row r="1048413" customFormat="1" ht="76.5" customHeight="1"/>
    <row r="1048414" customFormat="1" ht="76.5" customHeight="1"/>
    <row r="1048415" customFormat="1" ht="76.5" customHeight="1"/>
    <row r="1048416" customFormat="1" ht="76.5" customHeight="1"/>
    <row r="1048417" customFormat="1" ht="76.5" customHeight="1"/>
    <row r="1048418" customFormat="1" ht="76.5" customHeight="1"/>
    <row r="1048419" customFormat="1" ht="76.5" customHeight="1"/>
    <row r="1048420" customFormat="1" ht="76.5" customHeight="1"/>
    <row r="1048421" customFormat="1" ht="76.5" customHeight="1"/>
    <row r="1048422" customFormat="1" ht="76.5" customHeight="1"/>
    <row r="1048423" customFormat="1" ht="76.5" customHeight="1"/>
    <row r="1048424" customFormat="1" ht="76.5" customHeight="1"/>
    <row r="1048425" customFormat="1" ht="76.5" customHeight="1"/>
    <row r="1048426" customFormat="1" ht="76.5" customHeight="1"/>
    <row r="1048427" customFormat="1" ht="76.5" customHeight="1"/>
    <row r="1048428" customFormat="1" ht="76.5" customHeight="1"/>
    <row r="1048429" customFormat="1" ht="76.5" customHeight="1"/>
    <row r="1048430" customFormat="1" ht="76.5" customHeight="1"/>
    <row r="1048431" customFormat="1" ht="76.5" customHeight="1"/>
    <row r="1048432" customFormat="1" ht="76.5" customHeight="1"/>
    <row r="1048433" customFormat="1" ht="76.5" customHeight="1"/>
    <row r="1048434" customFormat="1" ht="76.5" customHeight="1"/>
    <row r="1048435" customFormat="1" ht="76.5" customHeight="1"/>
    <row r="1048436" customFormat="1" ht="76.5" customHeight="1"/>
    <row r="1048437" customFormat="1" ht="76.5" customHeight="1"/>
    <row r="1048438" customFormat="1" ht="76.5" customHeight="1"/>
    <row r="1048439" customFormat="1" ht="76.5" customHeight="1"/>
    <row r="1048440" customFormat="1" ht="76.5" customHeight="1"/>
    <row r="1048441" customFormat="1" ht="76.5" customHeight="1"/>
    <row r="1048442" customFormat="1" ht="76.5" customHeight="1"/>
    <row r="1048443" customFormat="1" ht="76.5" customHeight="1"/>
    <row r="1048444" customFormat="1" ht="76.5" customHeight="1"/>
    <row r="1048445" customFormat="1" ht="76.5" customHeight="1"/>
    <row r="1048446" customFormat="1" ht="76.5" customHeight="1"/>
    <row r="1048447" customFormat="1" ht="76.5" customHeight="1"/>
    <row r="1048448" customFormat="1" ht="76.5" customHeight="1"/>
    <row r="1048449" customFormat="1" ht="76.5" customHeight="1"/>
    <row r="1048450" customFormat="1" ht="76.5" customHeight="1"/>
    <row r="1048451" customFormat="1" ht="76.5" customHeight="1"/>
    <row r="1048452" customFormat="1" ht="76.5" customHeight="1"/>
    <row r="1048453" customFormat="1" ht="76.5" customHeight="1"/>
    <row r="1048454" customFormat="1" ht="76.5" customHeight="1"/>
    <row r="1048455" customFormat="1" ht="76.5" customHeight="1"/>
    <row r="1048456" customFormat="1" ht="76.5" customHeight="1"/>
    <row r="1048457" customFormat="1" ht="76.5" customHeight="1"/>
    <row r="1048458" customFormat="1" ht="76.5" customHeight="1"/>
    <row r="1048459" customFormat="1" ht="76.5" customHeight="1"/>
    <row r="1048460" customFormat="1" ht="76.5" customHeight="1"/>
    <row r="1048461" customFormat="1" ht="76.5" customHeight="1"/>
    <row r="1048462" customFormat="1" ht="76.5" customHeight="1"/>
    <row r="1048463" customFormat="1" ht="76.5" customHeight="1"/>
    <row r="1048464" customFormat="1" ht="76.5" customHeight="1"/>
    <row r="1048465" customFormat="1" ht="76.5" customHeight="1"/>
    <row r="1048466" customFormat="1" ht="76.5" customHeight="1"/>
    <row r="1048467" customFormat="1" ht="76.5" customHeight="1"/>
    <row r="1048468" customFormat="1" ht="76.5" customHeight="1"/>
    <row r="1048469" customFormat="1" ht="76.5" customHeight="1"/>
    <row r="1048470" customFormat="1" ht="76.5" customHeight="1"/>
    <row r="1048471" customFormat="1" ht="76.5" customHeight="1"/>
    <row r="1048472" customFormat="1" ht="76.5" customHeight="1"/>
    <row r="1048473" customFormat="1" ht="76.5" customHeight="1"/>
    <row r="1048474" customFormat="1" ht="76.5" customHeight="1"/>
    <row r="1048475" customFormat="1" ht="76.5" customHeight="1"/>
    <row r="1048476" customFormat="1" ht="76.5" customHeight="1"/>
    <row r="1048477" customFormat="1" ht="76.5" customHeight="1"/>
    <row r="1048478" customFormat="1" ht="76.5" customHeight="1"/>
    <row r="1048479" customFormat="1" ht="76.5" customHeight="1"/>
    <row r="1048480" customFormat="1" ht="76.5" customHeight="1"/>
    <row r="1048481" customFormat="1" ht="76.5" customHeight="1"/>
    <row r="1048482" customFormat="1" ht="76.5" customHeight="1"/>
    <row r="1048483" customFormat="1" ht="76.5" customHeight="1"/>
    <row r="1048484" customFormat="1" ht="76.5" customHeight="1"/>
    <row r="1048485" customFormat="1" ht="76.5" customHeight="1"/>
    <row r="1048486" customFormat="1" ht="76.5" customHeight="1"/>
    <row r="1048487" customFormat="1" ht="76.5" customHeight="1"/>
    <row r="1048488" customFormat="1" ht="76.5" customHeight="1"/>
    <row r="1048489" customFormat="1" ht="76.5" customHeight="1"/>
    <row r="1048490" customFormat="1" ht="76.5" customHeight="1"/>
    <row r="1048491" customFormat="1" ht="76.5" customHeight="1"/>
    <row r="1048492" customFormat="1" ht="76.5" customHeight="1"/>
    <row r="1048493" customFormat="1" ht="76.5" customHeight="1"/>
    <row r="1048494" customFormat="1" ht="76.5" customHeight="1"/>
    <row r="1048495" customFormat="1" ht="76.5" customHeight="1"/>
    <row r="1048496" customFormat="1" ht="76.5" customHeight="1"/>
    <row r="1048497" customFormat="1" ht="76.5" customHeight="1"/>
    <row r="1048498" customFormat="1" ht="76.5" customHeight="1"/>
    <row r="1048499" customFormat="1" ht="76.5" customHeight="1"/>
    <row r="1048500" customFormat="1" ht="76.5" customHeight="1"/>
    <row r="1048501" customFormat="1" ht="76.5" customHeight="1"/>
    <row r="1048502" customFormat="1" ht="76.5" customHeight="1"/>
    <row r="1048503" customFormat="1" ht="76.5" customHeight="1"/>
    <row r="1048504" customFormat="1" ht="76.5" customHeight="1"/>
    <row r="1048505" customFormat="1" ht="76.5" customHeight="1"/>
    <row r="1048506" customFormat="1" ht="76.5" customHeight="1"/>
    <row r="1048507" customFormat="1" ht="76.5" customHeight="1"/>
    <row r="1048508" customFormat="1" ht="76.5" customHeight="1"/>
    <row r="1048509" customFormat="1" ht="76.5" customHeight="1"/>
    <row r="1048510" customFormat="1" ht="76.5" customHeight="1"/>
    <row r="1048511" customFormat="1" ht="76.5" customHeight="1"/>
    <row r="1048512" customFormat="1" ht="76.5" customHeight="1"/>
    <row r="1048513" customFormat="1" ht="76.5" customHeight="1"/>
    <row r="1048514" customFormat="1" ht="76.5" customHeight="1"/>
    <row r="1048515" customFormat="1" ht="76.5" customHeight="1"/>
    <row r="1048516" customFormat="1" ht="76.5" customHeight="1"/>
    <row r="1048517" customFormat="1" ht="76.5" customHeight="1"/>
    <row r="1048518" customFormat="1" ht="76.5" customHeight="1"/>
    <row r="1048519" customFormat="1" ht="76.5" customHeight="1"/>
    <row r="1048520" customFormat="1" ht="76.5" customHeight="1"/>
    <row r="1048521" customFormat="1" ht="76.5" customHeight="1"/>
    <row r="1048522" customFormat="1" ht="76.5" customHeight="1"/>
    <row r="1048523" customFormat="1" ht="76.5" customHeight="1"/>
    <row r="1048524" customFormat="1" ht="76.5" customHeight="1"/>
    <row r="1048525" customFormat="1" ht="76.5" customHeight="1"/>
    <row r="1048526" customFormat="1" ht="76.5" customHeight="1"/>
    <row r="1048527" customFormat="1" ht="76.5" customHeight="1"/>
    <row r="1048528" customFormat="1" ht="76.5" customHeight="1"/>
    <row r="1048529" customFormat="1" ht="76.5" customHeight="1"/>
    <row r="1048530" customFormat="1" ht="76.5" customHeight="1"/>
    <row r="1048531" customFormat="1" ht="76.5" customHeight="1"/>
    <row r="1048532" customFormat="1" ht="76.5" customHeight="1"/>
    <row r="1048533" customFormat="1" ht="76.5" customHeight="1"/>
    <row r="1048534" customFormat="1" ht="76.5" customHeight="1"/>
    <row r="1048535" customFormat="1" ht="76.5" customHeight="1"/>
    <row r="1048536" customFormat="1" ht="76.5" customHeight="1"/>
    <row r="1048537" customFormat="1" ht="76.5" customHeight="1"/>
    <row r="1048538" customFormat="1" ht="76.5" customHeight="1"/>
    <row r="1048539" customFormat="1" ht="76.5" customHeight="1"/>
    <row r="1048540" customFormat="1" ht="76.5" customHeight="1"/>
    <row r="1048541" customFormat="1" ht="76.5" customHeight="1"/>
    <row r="1048542" customFormat="1" ht="76.5" customHeight="1"/>
    <row r="1048543" customFormat="1" ht="76.5" customHeight="1"/>
    <row r="1048544" customFormat="1" ht="76.5" customHeight="1"/>
    <row r="1048545" customFormat="1" ht="76.5" customHeight="1"/>
    <row r="1048546" customFormat="1" ht="76.5" customHeight="1"/>
    <row r="1048547" customFormat="1" ht="76.5" customHeight="1"/>
    <row r="1048548" customFormat="1" ht="76.5" customHeight="1"/>
    <row r="1048549" customFormat="1" ht="76.5" customHeight="1"/>
    <row r="1048550" customFormat="1" ht="76.5" customHeight="1"/>
    <row r="1048551" customFormat="1" ht="76.5" customHeight="1"/>
    <row r="1048552" customFormat="1" ht="76.5" customHeight="1"/>
    <row r="1048553" customFormat="1" ht="76.5" customHeight="1"/>
    <row r="1048554" customFormat="1" ht="76.5" customHeight="1"/>
    <row r="1048555" customFormat="1" ht="76.5" customHeight="1"/>
    <row r="1048556" customFormat="1" ht="76.5" customHeight="1"/>
    <row r="1048557" customFormat="1" ht="76.5" customHeight="1"/>
    <row r="1048558" customFormat="1" ht="76.5" customHeight="1"/>
    <row r="1048559" customFormat="1" ht="76.5" customHeight="1"/>
    <row r="1048560" customFormat="1" ht="76.5" customHeight="1"/>
    <row r="1048561" customFormat="1" ht="76.5" customHeight="1"/>
    <row r="1048562" customFormat="1" ht="76.5" customHeight="1"/>
    <row r="1048563" customFormat="1" ht="76.5" customHeight="1"/>
    <row r="1048564" customFormat="1" ht="76.5" customHeight="1"/>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FONADE DEMANDADO</vt:lpstr>
      <vt:lpstr>FONADE DEMANDADO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MANUEL VACA MONROY</cp:lastModifiedBy>
  <cp:lastPrinted>2020-01-09T19:36:16Z</cp:lastPrinted>
  <dcterms:created xsi:type="dcterms:W3CDTF">2018-11-28T16:41:44Z</dcterms:created>
  <dcterms:modified xsi:type="dcterms:W3CDTF">2022-10-24T14:21:07Z</dcterms:modified>
</cp:coreProperties>
</file>