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3.xml" ContentType="application/vnd.openxmlformats-officedocument.spreadsheetml.pivotTab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4.xml" ContentType="application/vnd.openxmlformats-officedocument.spreadsheetml.pivotTab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5.xml" ContentType="application/vnd.openxmlformats-officedocument.spreadsheetml.pivotTab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6.xml" ContentType="application/vnd.openxmlformats-officedocument.spreadsheetml.pivotTabl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hidePivotFieldList="1" defaultThemeVersion="166925"/>
  <mc:AlternateContent xmlns:mc="http://schemas.openxmlformats.org/markup-compatibility/2006">
    <mc:Choice Requires="x15">
      <x15ac:absPath xmlns:x15ac="http://schemas.microsoft.com/office/spreadsheetml/2010/11/ac" url="https://fonade-my.sharepoint.com/personal/jbernal1_enterritorio_gov_co/Documents/Gestión Estadistica/Evaluación de calidad de datos/"/>
    </mc:Choice>
  </mc:AlternateContent>
  <xr:revisionPtr revIDLastSave="138" documentId="8_{2A72D73F-27A8-4B9B-B061-1A468E11FA24}" xr6:coauthVersionLast="47" xr6:coauthVersionMax="47" xr10:uidLastSave="{696E1A02-20B5-4D6A-984A-9C887DF6F694}"/>
  <bookViews>
    <workbookView xWindow="28680" yWindow="-120" windowWidth="29040" windowHeight="15720" xr2:uid="{F739D5C5-A117-EA43-9612-D93F8EAB9F7B}"/>
  </bookViews>
  <sheets>
    <sheet name="Dashboard informe" sheetId="12" r:id="rId1"/>
    <sheet name="Tabla" sheetId="6" r:id="rId2"/>
    <sheet name="Oportunidad" sheetId="11" state="hidden" r:id="rId3"/>
    <sheet name="Completitud" sheetId="13" state="hidden" r:id="rId4"/>
    <sheet name="Unicidad" sheetId="14" state="hidden" r:id="rId5"/>
    <sheet name="Validez" sheetId="15" state="hidden" r:id="rId6"/>
    <sheet name="Consistencia" sheetId="17" state="hidden" r:id="rId7"/>
    <sheet name="Exactitud" sheetId="18" state="hidden" r:id="rId8"/>
  </sheets>
  <definedNames>
    <definedName name="SegmentaciónDeDatos_Base_de_datos">#N/A</definedName>
  </definedNames>
  <calcPr calcId="191029"/>
  <pivotCaches>
    <pivotCache cacheId="4" r:id="rId9"/>
  </pivotCaches>
  <extLst>
    <ext xmlns:x14="http://schemas.microsoft.com/office/spreadsheetml/2009/9/main" uri="{BBE1A952-AA13-448e-AADC-164F8A28A991}">
      <x14:slicerCaches>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<sst xmlns="http://schemas.openxmlformats.org/spreadsheetml/2006/main" count="571" uniqueCount="77">
  <si>
    <t>ORFEO</t>
  </si>
  <si>
    <t>Ingresos</t>
  </si>
  <si>
    <t>Egresos</t>
  </si>
  <si>
    <t>Evaluación</t>
  </si>
  <si>
    <t>Interna</t>
  </si>
  <si>
    <t>2ª</t>
  </si>
  <si>
    <t>Oportunidad (días)</t>
  </si>
  <si>
    <t>Completitud (%)</t>
  </si>
  <si>
    <t>Validez (%)</t>
  </si>
  <si>
    <t>Consistencia (%)</t>
  </si>
  <si>
    <t>Base de datos</t>
  </si>
  <si>
    <t>Exactitud (Alta=3, Media=2, Baja=1)</t>
  </si>
  <si>
    <t>Unicidad (%)</t>
  </si>
  <si>
    <t>Canales</t>
  </si>
  <si>
    <t>Etiquetas de fila</t>
  </si>
  <si>
    <t>Total general</t>
  </si>
  <si>
    <t>Suma de Completitud (%)</t>
  </si>
  <si>
    <t>Suma de Validez (%)</t>
  </si>
  <si>
    <t>Suma de Consistencia (%)</t>
  </si>
  <si>
    <t>Mes de evaluación</t>
  </si>
  <si>
    <t>1ª</t>
  </si>
  <si>
    <t>Año</t>
  </si>
  <si>
    <t>Suma de Exactitud (Alta=3, Media=2, Baja=1)</t>
  </si>
  <si>
    <t>Contratos</t>
  </si>
  <si>
    <t>Gestion de Proveedores</t>
  </si>
  <si>
    <t xml:space="preserve">Seguimiento de Proyectos </t>
  </si>
  <si>
    <t>Procesos Judiciales</t>
  </si>
  <si>
    <t>Histórico de pagos</t>
  </si>
  <si>
    <t>Registro de Activos de Información</t>
  </si>
  <si>
    <t>Índice de Información clasificada y reservada</t>
  </si>
  <si>
    <t>Cumplimiento SARLAFT</t>
  </si>
  <si>
    <t>Suma de Oportunidad (días)</t>
  </si>
  <si>
    <t>Suma de Unicidad (%)</t>
  </si>
  <si>
    <t>Marzo de 2019</t>
  </si>
  <si>
    <t>Agosto de 2019</t>
  </si>
  <si>
    <t>Noviembre de 2019</t>
  </si>
  <si>
    <t>Enero de 2020</t>
  </si>
  <si>
    <t>Abril de 2020</t>
  </si>
  <si>
    <t>Julio de 2020</t>
  </si>
  <si>
    <t>Junio de 2020</t>
  </si>
  <si>
    <t>3ª</t>
  </si>
  <si>
    <t>Memoranda</t>
  </si>
  <si>
    <t>Entradas</t>
  </si>
  <si>
    <t>Convenios FOCUS</t>
  </si>
  <si>
    <t>Derivados FOCUS</t>
  </si>
  <si>
    <t>Proyectos FOCUS</t>
  </si>
  <si>
    <t>Demandado</t>
  </si>
  <si>
    <t>Persona Natural</t>
  </si>
  <si>
    <t>Persona Jurídica</t>
  </si>
  <si>
    <t>Productos</t>
  </si>
  <si>
    <t xml:space="preserve">Jurisdicción </t>
  </si>
  <si>
    <t>Matriz Contractual ENT (Clientes)</t>
  </si>
  <si>
    <t>Demandante</t>
  </si>
  <si>
    <t>Proceso/Aplicación</t>
  </si>
  <si>
    <t>4ª</t>
  </si>
  <si>
    <t>Enero de 2021</t>
  </si>
  <si>
    <t>Abril de 2021</t>
  </si>
  <si>
    <t>5ª</t>
  </si>
  <si>
    <t>6ª</t>
  </si>
  <si>
    <t>Julio de 2021</t>
  </si>
  <si>
    <t>Convenios</t>
  </si>
  <si>
    <t>Persona Natural (Derivados)</t>
  </si>
  <si>
    <t>Persona Jurídica (Derivados)</t>
  </si>
  <si>
    <t>7ª</t>
  </si>
  <si>
    <t>Noviembre de 2021</t>
  </si>
  <si>
    <t>Contratos derivados</t>
  </si>
  <si>
    <t>Contratos funcionamiento</t>
  </si>
  <si>
    <t>BD Estructuración Tubo de Negocio</t>
  </si>
  <si>
    <t>Gestión Comercial</t>
  </si>
  <si>
    <t>Nuevos negocios</t>
  </si>
  <si>
    <t>Enero de 2022</t>
  </si>
  <si>
    <t>Matriz consolidada de proyectos-SDP</t>
  </si>
  <si>
    <t>8ª</t>
  </si>
  <si>
    <t>Marzo de 2022</t>
  </si>
  <si>
    <t>9ª</t>
  </si>
  <si>
    <t>Agosto de 2022</t>
  </si>
  <si>
    <t>10ª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</si>
</sst>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b/>
      <sz val="16"/>
      <color rgb="FFFFFFFF"/>
      <name val="Calibri"/>
      <family val="2"/>
    </font>
    <font>
      <sz val="14"/>
      <color rgb="FF004A84"/>
      <name val="Calibri"/>
      <family val="2"/>
    </font>
    <font>
      <b/>
      <sz val="14"/>
      <color rgb="FF004A84"/>
      <name val="Calibri"/>
      <family val="2"/>
    </font>
    <font>
      <b/>
      <sz val="16"/>
      <color rgb="FFFFFFFF"/>
      <name val="Calibri"/>
      <family val="2"/>
    </font>
    <font>
      <sz val="16"/>
      <color rgb="FF004A84"/>
      <name val="Calibri"/>
      <family val="2"/>
    </font>
    <font>
      <sz val="14"/>
      <color rgb="FF004A84"/>
      <name val="Calibri"/>
      <family val="2"/>
    </font>
    <font>
      <sz val="16"/>
      <color rgb="FF004A84"/>
      <name val="Calibri"/>
      <family val="2"/>
    </font>
    <font>
      <sz val="12"/>
      <color theme="1"/>
      <name val="Calibri"/>
      <family val="2"/>
      <scheme val="minor"/>
    </font>
  </fonts>
  <fills count="4">
    <fill>
      <patternFill patternType="none"/>
    </fill>
    <fill>
      <patternFill patternType="gray125"/>
    </fill>
    <fill>
      <patternFill patternType="solid">
        <fgColor rgb="FF2E75B6"/>
        <bgColor indexed="64"/>
      </patternFill>
    </fill>
    <fill>
      <patternFill patternType="solid">
        <fgColor theme="0"/>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8" fillId="0" borderId="0" applyFont="0" applyFill="0" applyBorder="0" applyAlignment="0" applyProtection="0"/>
  </cellStyleXfs>
  <cellXfs count="51">
    <xf numFmtId="0" fontId="0" fillId="0" borderId="0" xfId="0"/>
    <xf numFmtId="0" fontId="3" fillId="0" borderId="1" xfId="0" applyFont="1" applyBorder="1" applyAlignment="1">
      <alignment horizontal="center" vertical="center" wrapText="1" readingOrder="1"/>
    </xf>
    <xf numFmtId="0" fontId="5" fillId="0" borderId="5" xfId="0" applyFont="1" applyBorder="1" applyAlignment="1">
      <alignment horizontal="center" wrapText="1" readingOrder="1"/>
    </xf>
    <xf numFmtId="0" fontId="5" fillId="0" borderId="5"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2" fillId="0" borderId="4" xfId="0" applyFont="1" applyBorder="1" applyAlignment="1">
      <alignment vertical="center" wrapText="1" readingOrder="1"/>
    </xf>
    <xf numFmtId="0" fontId="6" fillId="0" borderId="5" xfId="0" applyFont="1" applyBorder="1" applyAlignment="1">
      <alignment horizontal="center" vertical="center" wrapText="1" readingOrder="1"/>
    </xf>
    <xf numFmtId="0" fontId="7" fillId="0" borderId="5" xfId="0" applyFont="1" applyBorder="1" applyAlignment="1">
      <alignment horizontal="center" wrapText="1" readingOrder="1"/>
    </xf>
    <xf numFmtId="0" fontId="7" fillId="0" borderId="6" xfId="0" applyFont="1" applyBorder="1" applyAlignment="1">
      <alignment horizontal="center" vertical="center" wrapText="1" readingOrder="1"/>
    </xf>
    <xf numFmtId="0" fontId="1" fillId="2" borderId="9" xfId="0" applyFont="1" applyFill="1" applyBorder="1" applyAlignment="1">
      <alignment horizontal="center" vertical="center" wrapText="1" readingOrder="1"/>
    </xf>
    <xf numFmtId="0" fontId="4" fillId="2" borderId="9" xfId="0" applyFont="1" applyFill="1" applyBorder="1" applyAlignment="1">
      <alignment horizontal="center" vertical="center" wrapText="1" readingOrder="1"/>
    </xf>
    <xf numFmtId="0" fontId="1" fillId="2" borderId="10" xfId="0" applyFont="1" applyFill="1" applyBorder="1" applyAlignment="1">
      <alignment horizontal="center" vertical="center" wrapText="1" readingOrder="1"/>
    </xf>
    <xf numFmtId="0" fontId="6" fillId="0" borderId="12" xfId="0" applyFont="1" applyBorder="1" applyAlignment="1">
      <alignment horizontal="center" vertical="center" wrapText="1" readingOrder="1"/>
    </xf>
    <xf numFmtId="0" fontId="7" fillId="0" borderId="12" xfId="0" applyFont="1" applyBorder="1" applyAlignment="1">
      <alignment horizontal="center" vertical="center" wrapText="1" readingOrder="1"/>
    </xf>
    <xf numFmtId="0" fontId="7" fillId="0" borderId="13" xfId="0" applyFont="1" applyBorder="1" applyAlignment="1">
      <alignment horizontal="center" vertical="center" wrapText="1" readingOrder="1"/>
    </xf>
    <xf numFmtId="0" fontId="0" fillId="0" borderId="0" xfId="0" pivotButton="1"/>
    <xf numFmtId="0" fontId="0" fillId="0" borderId="0" xfId="0" applyAlignment="1">
      <alignment horizontal="left"/>
    </xf>
    <xf numFmtId="0" fontId="0" fillId="0" borderId="0" xfId="0" applyAlignment="1">
      <alignment horizontal="left" indent="1"/>
    </xf>
    <xf numFmtId="0" fontId="7" fillId="0" borderId="12" xfId="1" applyNumberFormat="1" applyFont="1" applyFill="1" applyBorder="1" applyAlignment="1">
      <alignment horizontal="center" vertical="center" wrapText="1" readingOrder="1"/>
    </xf>
    <xf numFmtId="0" fontId="7" fillId="0" borderId="5" xfId="1" applyNumberFormat="1" applyFont="1" applyFill="1" applyBorder="1" applyAlignment="1">
      <alignment horizontal="center" vertical="center" wrapText="1" readingOrder="1"/>
    </xf>
    <xf numFmtId="1" fontId="5" fillId="0" borderId="5" xfId="0" applyNumberFormat="1" applyFont="1" applyBorder="1" applyAlignment="1">
      <alignment horizontal="center" wrapText="1" readingOrder="1"/>
    </xf>
    <xf numFmtId="1" fontId="5" fillId="0" borderId="5" xfId="0" applyNumberFormat="1" applyFont="1" applyBorder="1" applyAlignment="1">
      <alignment horizontal="center" vertical="center" wrapText="1" readingOrder="1"/>
    </xf>
    <xf numFmtId="1" fontId="7" fillId="0" borderId="5" xfId="0" applyNumberFormat="1" applyFont="1" applyBorder="1" applyAlignment="1">
      <alignment horizontal="center" vertical="center" wrapText="1" readingOrder="1"/>
    </xf>
    <xf numFmtId="1" fontId="7" fillId="0" borderId="12" xfId="0" applyNumberFormat="1" applyFont="1" applyBorder="1" applyAlignment="1">
      <alignment horizontal="center" vertical="center" wrapText="1" readingOrder="1"/>
    </xf>
    <xf numFmtId="3" fontId="7" fillId="0" borderId="11" xfId="0" applyNumberFormat="1" applyFont="1" applyBorder="1" applyAlignment="1">
      <alignment horizontal="center" vertical="center" wrapText="1" readingOrder="1"/>
    </xf>
    <xf numFmtId="3" fontId="7" fillId="0" borderId="12" xfId="0" applyNumberFormat="1" applyFont="1" applyBorder="1" applyAlignment="1">
      <alignment horizontal="center" vertical="center" wrapText="1" readingOrder="1"/>
    </xf>
    <xf numFmtId="3" fontId="7" fillId="0" borderId="7" xfId="0" applyNumberFormat="1" applyFont="1" applyBorder="1" applyAlignment="1">
      <alignment horizontal="center" vertical="center" wrapText="1" readingOrder="1"/>
    </xf>
    <xf numFmtId="3" fontId="7" fillId="0" borderId="5" xfId="0" applyNumberFormat="1" applyFont="1" applyBorder="1" applyAlignment="1">
      <alignment horizontal="center" vertical="center" wrapText="1" readingOrder="1"/>
    </xf>
    <xf numFmtId="0" fontId="4" fillId="2" borderId="8" xfId="0" applyFont="1" applyFill="1" applyBorder="1" applyAlignment="1">
      <alignment horizontal="center" vertical="center" wrapText="1" readingOrder="1"/>
    </xf>
    <xf numFmtId="0" fontId="5" fillId="0" borderId="11" xfId="0" applyFont="1" applyBorder="1" applyAlignment="1">
      <alignment horizontal="center" vertical="center" wrapText="1" readingOrder="1"/>
    </xf>
    <xf numFmtId="0" fontId="7" fillId="0" borderId="11" xfId="0" applyFont="1" applyBorder="1" applyAlignment="1">
      <alignment horizontal="center" vertical="center" wrapText="1" readingOrder="1"/>
    </xf>
    <xf numFmtId="0" fontId="5" fillId="0" borderId="12" xfId="0" applyFont="1" applyBorder="1" applyAlignment="1">
      <alignment horizontal="center" wrapText="1" readingOrder="1"/>
    </xf>
    <xf numFmtId="0" fontId="7" fillId="0" borderId="12" xfId="0" applyFont="1" applyBorder="1" applyAlignment="1">
      <alignment horizontal="center" wrapText="1" readingOrder="1"/>
    </xf>
    <xf numFmtId="0" fontId="2" fillId="0" borderId="0" xfId="0" applyFont="1" applyAlignment="1">
      <alignment vertical="center" wrapText="1" readingOrder="1"/>
    </xf>
    <xf numFmtId="0" fontId="2" fillId="0" borderId="0" xfId="0" applyFont="1" applyAlignment="1">
      <alignment horizontal="center" vertical="center" wrapText="1" readingOrder="1"/>
    </xf>
    <xf numFmtId="0" fontId="3" fillId="0" borderId="0" xfId="0" applyFont="1" applyAlignment="1">
      <alignment horizontal="center" vertical="center" wrapText="1" readingOrder="1"/>
    </xf>
    <xf numFmtId="0" fontId="2" fillId="0" borderId="5" xfId="0" applyFont="1" applyBorder="1" applyAlignment="1">
      <alignment horizontal="center" vertical="center" wrapText="1" readingOrder="1"/>
    </xf>
    <xf numFmtId="0" fontId="5" fillId="0" borderId="6" xfId="0" applyFont="1" applyBorder="1" applyAlignment="1">
      <alignment horizontal="center" vertical="center" wrapText="1" readingOrder="1"/>
    </xf>
    <xf numFmtId="3" fontId="5" fillId="0" borderId="11" xfId="0" applyNumberFormat="1" applyFont="1" applyBorder="1" applyAlignment="1">
      <alignment horizontal="center" vertical="center" wrapText="1" readingOrder="1"/>
    </xf>
    <xf numFmtId="0" fontId="5" fillId="0" borderId="12" xfId="0" applyFont="1" applyBorder="1" applyAlignment="1">
      <alignment horizontal="center" vertical="center" wrapText="1" readingOrder="1"/>
    </xf>
    <xf numFmtId="0" fontId="2" fillId="0" borderId="12" xfId="0" applyFont="1" applyBorder="1" applyAlignment="1">
      <alignment horizontal="center" vertical="center" wrapText="1" readingOrder="1"/>
    </xf>
    <xf numFmtId="1" fontId="5" fillId="0" borderId="12" xfId="0" applyNumberFormat="1" applyFont="1" applyBorder="1" applyAlignment="1">
      <alignment horizontal="center" vertical="center" wrapText="1" readingOrder="1"/>
    </xf>
    <xf numFmtId="0" fontId="5" fillId="0" borderId="13" xfId="0" applyFont="1" applyBorder="1" applyAlignment="1">
      <alignment horizontal="center" vertical="center" wrapText="1" readingOrder="1"/>
    </xf>
    <xf numFmtId="0" fontId="5" fillId="0" borderId="5" xfId="1" applyNumberFormat="1" applyFont="1" applyFill="1" applyBorder="1" applyAlignment="1">
      <alignment horizontal="center" vertical="center" wrapText="1" readingOrder="1"/>
    </xf>
    <xf numFmtId="17" fontId="2" fillId="0" borderId="5" xfId="0" applyNumberFormat="1" applyFont="1" applyBorder="1" applyAlignment="1">
      <alignment horizontal="center" vertical="center" wrapText="1" readingOrder="1"/>
    </xf>
    <xf numFmtId="2" fontId="5" fillId="0" borderId="5" xfId="1" applyNumberFormat="1" applyFont="1" applyFill="1" applyBorder="1" applyAlignment="1">
      <alignment horizontal="center" vertical="center" wrapText="1" readingOrder="1"/>
    </xf>
    <xf numFmtId="3" fontId="5" fillId="0" borderId="12" xfId="0" applyNumberFormat="1"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0" fillId="0" borderId="0" xfId="0" applyNumberFormat="1"/>
    <xf numFmtId="0" fontId="0" fillId="3" borderId="0" xfId="0" applyFill="1"/>
  </cellXfs>
  <cellStyles count="2">
    <cellStyle name="Normal" xfId="0" builtinId="0"/>
    <cellStyle name="Porcentaje" xfId="1" builtinId="5"/>
  </cellStyles>
  <dxfs count="16">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dxf>
    <dxf>
      <font>
        <b/>
        <i val="0"/>
        <strike val="0"/>
        <condense val="0"/>
        <extend val="0"/>
        <outline val="0"/>
        <shadow val="0"/>
        <u val="none"/>
        <vertAlign val="baseline"/>
        <sz val="16"/>
        <color rgb="FFFFFFFF"/>
        <name val="Calibri"/>
        <scheme val="none"/>
      </font>
      <fill>
        <patternFill patternType="solid">
          <fgColor indexed="64"/>
          <bgColor rgb="FF2E75B6"/>
        </patternFill>
      </fill>
      <alignment horizontal="center" vertical="center" textRotation="0" wrapText="1" indent="0" justifyLastLine="0" shrinkToFit="0" readingOrder="1"/>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2022.xlsx]Oportunidad!TablaDinámica3</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Oportunidad (días)</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pivotFmt>
      <c:pivotFmt>
        <c:idx val="5"/>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Oportunidad!$A$2:$A$13</c:f>
              <c:multiLvlStrCache>
                <c:ptCount val="9"/>
                <c:lvl>
                  <c:pt idx="0">
                    <c:v>Marzo de 2019</c:v>
                  </c:pt>
                  <c:pt idx="1">
                    <c:v>Agosto de 2019</c:v>
                  </c:pt>
                  <c:pt idx="2">
                    <c:v>Noviembre de 2019</c:v>
                  </c:pt>
                  <c:pt idx="3">
                    <c:v>Julio de 2020</c:v>
                  </c:pt>
                  <c:pt idx="4">
                    <c:v>Enero de 2021</c:v>
                  </c:pt>
                  <c:pt idx="5">
                    <c:v>Abril de 2021</c:v>
                  </c:pt>
                  <c:pt idx="6">
                    <c:v>Noviembre de 2021</c:v>
                  </c:pt>
                  <c:pt idx="7">
                    <c:v>Enero de 2022</c:v>
                  </c:pt>
                  <c:pt idx="8">
                    <c:v>Agosto de 2022</c:v>
                  </c:pt>
                </c:lvl>
                <c:lvl>
                  <c:pt idx="0">
                    <c:v>Convenios FOCUS</c:v>
                  </c:pt>
                  <c:pt idx="6">
                    <c:v>BD Estructuración Tubo de Negocio</c:v>
                  </c:pt>
                </c:lvl>
              </c:multiLvlStrCache>
            </c:multiLvlStrRef>
          </c:cat>
          <c:val>
            <c:numRef>
              <c:f>Oportunidad!$B$2:$B$13</c:f>
              <c:numCache>
                <c:formatCode>General</c:formatCode>
                <c:ptCount val="9"/>
                <c:pt idx="0">
                  <c:v>61</c:v>
                </c:pt>
                <c:pt idx="1">
                  <c:v>29</c:v>
                </c:pt>
                <c:pt idx="2">
                  <c:v>18</c:v>
                </c:pt>
                <c:pt idx="3">
                  <c:v>31</c:v>
                </c:pt>
                <c:pt idx="4">
                  <c:v>1</c:v>
                </c:pt>
                <c:pt idx="5">
                  <c:v>480</c:v>
                </c:pt>
                <c:pt idx="8">
                  <c:v>0</c:v>
                </c:pt>
              </c:numCache>
            </c:numRef>
          </c:val>
          <c:extLst>
            <c:ext xmlns:c16="http://schemas.microsoft.com/office/drawing/2014/chart" uri="{C3380CC4-5D6E-409C-BE32-E72D297353CC}">
              <c16:uniqueId val="{00000001-2CF0-3D4D-9A8B-CE24354FCBFE}"/>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2022.xlsx]Completitud!TablaDinámica4</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Completitud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Completitud!$A$2:$A$13</c:f>
              <c:multiLvlStrCache>
                <c:ptCount val="9"/>
                <c:lvl>
                  <c:pt idx="0">
                    <c:v>Marzo de 2019</c:v>
                  </c:pt>
                  <c:pt idx="1">
                    <c:v>Agosto de 2019</c:v>
                  </c:pt>
                  <c:pt idx="2">
                    <c:v>Noviembre de 2019</c:v>
                  </c:pt>
                  <c:pt idx="3">
                    <c:v>Julio de 2020</c:v>
                  </c:pt>
                  <c:pt idx="4">
                    <c:v>Enero de 2021</c:v>
                  </c:pt>
                  <c:pt idx="5">
                    <c:v>Abril de 2021</c:v>
                  </c:pt>
                  <c:pt idx="6">
                    <c:v>Noviembre de 2021</c:v>
                  </c:pt>
                  <c:pt idx="7">
                    <c:v>Enero de 2022</c:v>
                  </c:pt>
                  <c:pt idx="8">
                    <c:v>Agosto de 2022</c:v>
                  </c:pt>
                </c:lvl>
                <c:lvl>
                  <c:pt idx="0">
                    <c:v>Convenios FOCUS</c:v>
                  </c:pt>
                  <c:pt idx="6">
                    <c:v>BD Estructuración Tubo de Negocio</c:v>
                  </c:pt>
                </c:lvl>
              </c:multiLvlStrCache>
            </c:multiLvlStrRef>
          </c:cat>
          <c:val>
            <c:numRef>
              <c:f>Completitud!$B$2:$B$13</c:f>
              <c:numCache>
                <c:formatCode>General</c:formatCode>
                <c:ptCount val="9"/>
                <c:pt idx="0">
                  <c:v>97.66</c:v>
                </c:pt>
                <c:pt idx="1">
                  <c:v>98.01</c:v>
                </c:pt>
                <c:pt idx="2">
                  <c:v>90.99</c:v>
                </c:pt>
                <c:pt idx="3">
                  <c:v>100</c:v>
                </c:pt>
                <c:pt idx="4">
                  <c:v>100</c:v>
                </c:pt>
                <c:pt idx="5">
                  <c:v>100</c:v>
                </c:pt>
                <c:pt idx="6">
                  <c:v>99.55</c:v>
                </c:pt>
                <c:pt idx="7">
                  <c:v>99.55</c:v>
                </c:pt>
                <c:pt idx="8">
                  <c:v>100</c:v>
                </c:pt>
              </c:numCache>
            </c:numRef>
          </c:val>
          <c:extLst>
            <c:ext xmlns:c16="http://schemas.microsoft.com/office/drawing/2014/chart" uri="{C3380CC4-5D6E-409C-BE32-E72D297353CC}">
              <c16:uniqueId val="{00000000-470C-8744-9D31-7B490CBAABA5}"/>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2022.xlsx]Unicidad!TablaDinámica5</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Unicidad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solidFill>
              <a:srgbClr val="00B0F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solidFill>
                <a:srgbClr val="00B0F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multiLvlStrRef>
              <c:f>Unicidad!$A$2:$A$13</c:f>
              <c:multiLvlStrCache>
                <c:ptCount val="9"/>
                <c:lvl>
                  <c:pt idx="0">
                    <c:v>Marzo de 2019</c:v>
                  </c:pt>
                  <c:pt idx="1">
                    <c:v>Agosto de 2019</c:v>
                  </c:pt>
                  <c:pt idx="2">
                    <c:v>Noviembre de 2019</c:v>
                  </c:pt>
                  <c:pt idx="3">
                    <c:v>Julio de 2020</c:v>
                  </c:pt>
                  <c:pt idx="4">
                    <c:v>Enero de 2021</c:v>
                  </c:pt>
                  <c:pt idx="5">
                    <c:v>Abril de 2021</c:v>
                  </c:pt>
                  <c:pt idx="6">
                    <c:v>Noviembre de 2021</c:v>
                  </c:pt>
                  <c:pt idx="7">
                    <c:v>Enero de 2022</c:v>
                  </c:pt>
                  <c:pt idx="8">
                    <c:v>Agosto de 2022</c:v>
                  </c:pt>
                </c:lvl>
                <c:lvl>
                  <c:pt idx="0">
                    <c:v>Convenios FOCUS</c:v>
                  </c:pt>
                  <c:pt idx="6">
                    <c:v>BD Estructuración Tubo de Negocio</c:v>
                  </c:pt>
                </c:lvl>
              </c:multiLvlStrCache>
            </c:multiLvlStrRef>
          </c:cat>
          <c:val>
            <c:numRef>
              <c:f>Unicidad!$B$2:$B$13</c:f>
              <c:numCache>
                <c:formatCode>General</c:formatCode>
                <c:ptCount val="9"/>
                <c:pt idx="3">
                  <c:v>100</c:v>
                </c:pt>
                <c:pt idx="4">
                  <c:v>100</c:v>
                </c:pt>
                <c:pt idx="5">
                  <c:v>100</c:v>
                </c:pt>
                <c:pt idx="6">
                  <c:v>100</c:v>
                </c:pt>
                <c:pt idx="7">
                  <c:v>100</c:v>
                </c:pt>
                <c:pt idx="8">
                  <c:v>100</c:v>
                </c:pt>
              </c:numCache>
            </c:numRef>
          </c:val>
          <c:extLst>
            <c:ext xmlns:c16="http://schemas.microsoft.com/office/drawing/2014/chart" uri="{C3380CC4-5D6E-409C-BE32-E72D297353CC}">
              <c16:uniqueId val="{00000001-8361-754A-AAC6-EFC068774788}"/>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2022.xlsx]Validez!TablaDinámica6</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Validéz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Validez!$A$2:$A$13</c:f>
              <c:multiLvlStrCache>
                <c:ptCount val="9"/>
                <c:lvl>
                  <c:pt idx="0">
                    <c:v>Marzo de 2019</c:v>
                  </c:pt>
                  <c:pt idx="1">
                    <c:v>Agosto de 2019</c:v>
                  </c:pt>
                  <c:pt idx="2">
                    <c:v>Noviembre de 2019</c:v>
                  </c:pt>
                  <c:pt idx="3">
                    <c:v>Julio de 2020</c:v>
                  </c:pt>
                  <c:pt idx="4">
                    <c:v>Enero de 2021</c:v>
                  </c:pt>
                  <c:pt idx="5">
                    <c:v>Abril de 2021</c:v>
                  </c:pt>
                  <c:pt idx="6">
                    <c:v>Noviembre de 2021</c:v>
                  </c:pt>
                  <c:pt idx="7">
                    <c:v>Enero de 2022</c:v>
                  </c:pt>
                  <c:pt idx="8">
                    <c:v>Agosto de 2022</c:v>
                  </c:pt>
                </c:lvl>
                <c:lvl>
                  <c:pt idx="0">
                    <c:v>Convenios FOCUS</c:v>
                  </c:pt>
                  <c:pt idx="6">
                    <c:v>BD Estructuración Tubo de Negocio</c:v>
                  </c:pt>
                </c:lvl>
              </c:multiLvlStrCache>
            </c:multiLvlStrRef>
          </c:cat>
          <c:val>
            <c:numRef>
              <c:f>Validez!$B$2:$B$13</c:f>
              <c:numCache>
                <c:formatCode>General</c:formatCode>
                <c:ptCount val="9"/>
                <c:pt idx="0">
                  <c:v>61.11</c:v>
                </c:pt>
                <c:pt idx="1">
                  <c:v>63.15</c:v>
                </c:pt>
                <c:pt idx="2">
                  <c:v>73.33</c:v>
                </c:pt>
                <c:pt idx="3">
                  <c:v>94.44</c:v>
                </c:pt>
                <c:pt idx="4">
                  <c:v>94.44</c:v>
                </c:pt>
                <c:pt idx="5">
                  <c:v>94.44</c:v>
                </c:pt>
                <c:pt idx="6">
                  <c:v>96</c:v>
                </c:pt>
                <c:pt idx="7">
                  <c:v>96</c:v>
                </c:pt>
                <c:pt idx="8">
                  <c:v>100</c:v>
                </c:pt>
              </c:numCache>
            </c:numRef>
          </c:val>
          <c:extLst>
            <c:ext xmlns:c16="http://schemas.microsoft.com/office/drawing/2014/chart" uri="{C3380CC4-5D6E-409C-BE32-E72D297353CC}">
              <c16:uniqueId val="{00000000-2E80-F44C-B2AE-88F5ADCD1607}"/>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2022.xlsx]Consistencia!TablaDinámica8</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Consistencia</a:t>
            </a:r>
            <a:r>
              <a:rPr lang="es-ES_tradnl" baseline="0">
                <a:solidFill>
                  <a:srgbClr val="002060"/>
                </a:solidFill>
              </a:rPr>
              <a:t> (%)</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Consistencia!$A$2:$A$13</c:f>
              <c:multiLvlStrCache>
                <c:ptCount val="9"/>
                <c:lvl>
                  <c:pt idx="0">
                    <c:v>Marzo de 2019</c:v>
                  </c:pt>
                  <c:pt idx="1">
                    <c:v>Agosto de 2019</c:v>
                  </c:pt>
                  <c:pt idx="2">
                    <c:v>Noviembre de 2019</c:v>
                  </c:pt>
                  <c:pt idx="3">
                    <c:v>Julio de 2020</c:v>
                  </c:pt>
                  <c:pt idx="4">
                    <c:v>Enero de 2021</c:v>
                  </c:pt>
                  <c:pt idx="5">
                    <c:v>Abril de 2021</c:v>
                  </c:pt>
                  <c:pt idx="6">
                    <c:v>Noviembre de 2021</c:v>
                  </c:pt>
                  <c:pt idx="7">
                    <c:v>Enero de 2022</c:v>
                  </c:pt>
                  <c:pt idx="8">
                    <c:v>Agosto de 2022</c:v>
                  </c:pt>
                </c:lvl>
                <c:lvl>
                  <c:pt idx="0">
                    <c:v>Convenios FOCUS</c:v>
                  </c:pt>
                  <c:pt idx="6">
                    <c:v>BD Estructuración Tubo de Negocio</c:v>
                  </c:pt>
                </c:lvl>
              </c:multiLvlStrCache>
            </c:multiLvlStrRef>
          </c:cat>
          <c:val>
            <c:numRef>
              <c:f>Consistencia!$B$2:$B$13</c:f>
              <c:numCache>
                <c:formatCode>General</c:formatCode>
                <c:ptCount val="9"/>
                <c:pt idx="0">
                  <c:v>100</c:v>
                </c:pt>
                <c:pt idx="1">
                  <c:v>98.7</c:v>
                </c:pt>
                <c:pt idx="2">
                  <c:v>99.73</c:v>
                </c:pt>
                <c:pt idx="3">
                  <c:v>94.91</c:v>
                </c:pt>
                <c:pt idx="4">
                  <c:v>0</c:v>
                </c:pt>
                <c:pt idx="5">
                  <c:v>0</c:v>
                </c:pt>
                <c:pt idx="6">
                  <c:v>100</c:v>
                </c:pt>
                <c:pt idx="7">
                  <c:v>100</c:v>
                </c:pt>
                <c:pt idx="8">
                  <c:v>100</c:v>
                </c:pt>
              </c:numCache>
            </c:numRef>
          </c:val>
          <c:extLst>
            <c:ext xmlns:c16="http://schemas.microsoft.com/office/drawing/2014/chart" uri="{C3380CC4-5D6E-409C-BE32-E72D297353CC}">
              <c16:uniqueId val="{00000000-472D-5D48-9D27-2001D0B04483}"/>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2022.xlsx]Exactitud!TablaDinámica9</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Exactitud</a:t>
            </a:r>
            <a:r>
              <a:rPr lang="es-ES_tradnl" baseline="0">
                <a:solidFill>
                  <a:srgbClr val="002060"/>
                </a:solidFill>
              </a:rPr>
              <a:t> (Alto=3, Madio=2, Bajo=1)</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Exactitud!$A$2:$A$13</c:f>
              <c:multiLvlStrCache>
                <c:ptCount val="9"/>
                <c:lvl>
                  <c:pt idx="0">
                    <c:v>Marzo de 2019</c:v>
                  </c:pt>
                  <c:pt idx="1">
                    <c:v>Agosto de 2019</c:v>
                  </c:pt>
                  <c:pt idx="2">
                    <c:v>Noviembre de 2019</c:v>
                  </c:pt>
                  <c:pt idx="3">
                    <c:v>Julio de 2020</c:v>
                  </c:pt>
                  <c:pt idx="4">
                    <c:v>Enero de 2021</c:v>
                  </c:pt>
                  <c:pt idx="5">
                    <c:v>Abril de 2021</c:v>
                  </c:pt>
                  <c:pt idx="6">
                    <c:v>Noviembre de 2021</c:v>
                  </c:pt>
                  <c:pt idx="7">
                    <c:v>Enero de 2022</c:v>
                  </c:pt>
                  <c:pt idx="8">
                    <c:v>Agosto de 2022</c:v>
                  </c:pt>
                </c:lvl>
                <c:lvl>
                  <c:pt idx="0">
                    <c:v>Convenios FOCUS</c:v>
                  </c:pt>
                  <c:pt idx="6">
                    <c:v>BD Estructuración Tubo de Negocio</c:v>
                  </c:pt>
                </c:lvl>
              </c:multiLvlStrCache>
            </c:multiLvlStrRef>
          </c:cat>
          <c:val>
            <c:numRef>
              <c:f>Exactitud!$B$2:$B$13</c:f>
              <c:numCache>
                <c:formatCode>General</c:formatCode>
                <c:ptCount val="9"/>
                <c:pt idx="0">
                  <c:v>3</c:v>
                </c:pt>
                <c:pt idx="1">
                  <c:v>2</c:v>
                </c:pt>
                <c:pt idx="2">
                  <c:v>2</c:v>
                </c:pt>
                <c:pt idx="3">
                  <c:v>3</c:v>
                </c:pt>
                <c:pt idx="4">
                  <c:v>1</c:v>
                </c:pt>
                <c:pt idx="5">
                  <c:v>1</c:v>
                </c:pt>
                <c:pt idx="6">
                  <c:v>2</c:v>
                </c:pt>
                <c:pt idx="7">
                  <c:v>2</c:v>
                </c:pt>
                <c:pt idx="8">
                  <c:v>3</c:v>
                </c:pt>
              </c:numCache>
            </c:numRef>
          </c:val>
          <c:extLst>
            <c:ext xmlns:c16="http://schemas.microsoft.com/office/drawing/2014/chart" uri="{C3380CC4-5D6E-409C-BE32-E72D297353CC}">
              <c16:uniqueId val="{00000000-0F1D-144B-A929-3262E246C5CA}"/>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2022.xlsx]Oportunidad!TablaDinámica3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Oportunidad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rgbClr val="C00000"/>
          </a:solidFill>
          <a:ln>
            <a:noFill/>
          </a:ln>
          <a:effectLst/>
        </c:spPr>
      </c:pivotFmt>
      <c:pivotFmt>
        <c:idx val="3"/>
        <c:spPr>
          <a:solidFill>
            <a:srgbClr val="FFC000"/>
          </a:solidFill>
          <a:ln>
            <a:noFill/>
          </a:ln>
          <a:effectLst/>
        </c:spPr>
      </c:pivotFmt>
      <c:pivotFmt>
        <c:idx val="4"/>
        <c:spPr>
          <a:solidFill>
            <a:srgbClr val="002060"/>
          </a:solidFill>
          <a:ln>
            <a:noFill/>
          </a:ln>
          <a:effectLst/>
        </c:spPr>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cat>
            <c:multiLvlStrRef>
              <c:f>Oportunidad!$A$2:$A$13</c:f>
              <c:multiLvlStrCache>
                <c:ptCount val="9"/>
                <c:lvl>
                  <c:pt idx="0">
                    <c:v>Marzo de 2019</c:v>
                  </c:pt>
                  <c:pt idx="1">
                    <c:v>Agosto de 2019</c:v>
                  </c:pt>
                  <c:pt idx="2">
                    <c:v>Noviembre de 2019</c:v>
                  </c:pt>
                  <c:pt idx="3">
                    <c:v>Julio de 2020</c:v>
                  </c:pt>
                  <c:pt idx="4">
                    <c:v>Enero de 2021</c:v>
                  </c:pt>
                  <c:pt idx="5">
                    <c:v>Abril de 2021</c:v>
                  </c:pt>
                  <c:pt idx="6">
                    <c:v>Noviembre de 2021</c:v>
                  </c:pt>
                  <c:pt idx="7">
                    <c:v>Enero de 2022</c:v>
                  </c:pt>
                  <c:pt idx="8">
                    <c:v>Agosto de 2022</c:v>
                  </c:pt>
                </c:lvl>
                <c:lvl>
                  <c:pt idx="0">
                    <c:v>Convenios FOCUS</c:v>
                  </c:pt>
                  <c:pt idx="6">
                    <c:v>BD Estructuración Tubo de Negocio</c:v>
                  </c:pt>
                </c:lvl>
              </c:multiLvlStrCache>
            </c:multiLvlStrRef>
          </c:cat>
          <c:val>
            <c:numRef>
              <c:f>Oportunidad!$B$2:$B$13</c:f>
              <c:numCache>
                <c:formatCode>General</c:formatCode>
                <c:ptCount val="9"/>
                <c:pt idx="0">
                  <c:v>61</c:v>
                </c:pt>
                <c:pt idx="1">
                  <c:v>29</c:v>
                </c:pt>
                <c:pt idx="2">
                  <c:v>18</c:v>
                </c:pt>
                <c:pt idx="3">
                  <c:v>31</c:v>
                </c:pt>
                <c:pt idx="4">
                  <c:v>1</c:v>
                </c:pt>
                <c:pt idx="5">
                  <c:v>480</c:v>
                </c:pt>
                <c:pt idx="8">
                  <c:v>0</c:v>
                </c:pt>
              </c:numCache>
            </c:numRef>
          </c:val>
          <c:extLst>
            <c:ext xmlns:c16="http://schemas.microsoft.com/office/drawing/2014/chart" uri="{C3380CC4-5D6E-409C-BE32-E72D297353CC}">
              <c16:uniqueId val="{00000001-B2A0-BD4B-A2C1-65B2500DE952}"/>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2022.xlsx]Completitud!TablaDinámica4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Completitud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chemeClr val="accent1"/>
            </a:solidFill>
            <a:ln>
              <a:noFill/>
            </a:ln>
            <a:effectLst/>
          </c:spPr>
          <c:invertIfNegative val="0"/>
          <c:cat>
            <c:multiLvlStrRef>
              <c:f>Completitud!$A$2:$A$13</c:f>
              <c:multiLvlStrCache>
                <c:ptCount val="9"/>
                <c:lvl>
                  <c:pt idx="0">
                    <c:v>Marzo de 2019</c:v>
                  </c:pt>
                  <c:pt idx="1">
                    <c:v>Agosto de 2019</c:v>
                  </c:pt>
                  <c:pt idx="2">
                    <c:v>Noviembre de 2019</c:v>
                  </c:pt>
                  <c:pt idx="3">
                    <c:v>Julio de 2020</c:v>
                  </c:pt>
                  <c:pt idx="4">
                    <c:v>Enero de 2021</c:v>
                  </c:pt>
                  <c:pt idx="5">
                    <c:v>Abril de 2021</c:v>
                  </c:pt>
                  <c:pt idx="6">
                    <c:v>Noviembre de 2021</c:v>
                  </c:pt>
                  <c:pt idx="7">
                    <c:v>Enero de 2022</c:v>
                  </c:pt>
                  <c:pt idx="8">
                    <c:v>Agosto de 2022</c:v>
                  </c:pt>
                </c:lvl>
                <c:lvl>
                  <c:pt idx="0">
                    <c:v>Convenios FOCUS</c:v>
                  </c:pt>
                  <c:pt idx="6">
                    <c:v>BD Estructuración Tubo de Negocio</c:v>
                  </c:pt>
                </c:lvl>
              </c:multiLvlStrCache>
            </c:multiLvlStrRef>
          </c:cat>
          <c:val>
            <c:numRef>
              <c:f>Completitud!$B$2:$B$13</c:f>
              <c:numCache>
                <c:formatCode>General</c:formatCode>
                <c:ptCount val="9"/>
                <c:pt idx="0">
                  <c:v>97.66</c:v>
                </c:pt>
                <c:pt idx="1">
                  <c:v>98.01</c:v>
                </c:pt>
                <c:pt idx="2">
                  <c:v>90.99</c:v>
                </c:pt>
                <c:pt idx="3">
                  <c:v>100</c:v>
                </c:pt>
                <c:pt idx="4">
                  <c:v>100</c:v>
                </c:pt>
                <c:pt idx="5">
                  <c:v>100</c:v>
                </c:pt>
                <c:pt idx="6">
                  <c:v>99.55</c:v>
                </c:pt>
                <c:pt idx="7">
                  <c:v>99.55</c:v>
                </c:pt>
                <c:pt idx="8">
                  <c:v>100</c:v>
                </c:pt>
              </c:numCache>
            </c:numRef>
          </c:val>
          <c:extLst>
            <c:ext xmlns:c16="http://schemas.microsoft.com/office/drawing/2014/chart" uri="{C3380CC4-5D6E-409C-BE32-E72D297353CC}">
              <c16:uniqueId val="{00000001-B96F-6E40-B076-CBBD370A4BC6}"/>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2022.xlsx]Unicidad!TablaDinámica5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Unicidad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noFill/>
            </a:ln>
            <a:effectLst/>
          </c:spPr>
          <c:invertIfNegative val="0"/>
          <c:cat>
            <c:multiLvlStrRef>
              <c:f>Unicidad!$A$2:$A$13</c:f>
              <c:multiLvlStrCache>
                <c:ptCount val="9"/>
                <c:lvl>
                  <c:pt idx="0">
                    <c:v>Marzo de 2019</c:v>
                  </c:pt>
                  <c:pt idx="1">
                    <c:v>Agosto de 2019</c:v>
                  </c:pt>
                  <c:pt idx="2">
                    <c:v>Noviembre de 2019</c:v>
                  </c:pt>
                  <c:pt idx="3">
                    <c:v>Julio de 2020</c:v>
                  </c:pt>
                  <c:pt idx="4">
                    <c:v>Enero de 2021</c:v>
                  </c:pt>
                  <c:pt idx="5">
                    <c:v>Abril de 2021</c:v>
                  </c:pt>
                  <c:pt idx="6">
                    <c:v>Noviembre de 2021</c:v>
                  </c:pt>
                  <c:pt idx="7">
                    <c:v>Enero de 2022</c:v>
                  </c:pt>
                  <c:pt idx="8">
                    <c:v>Agosto de 2022</c:v>
                  </c:pt>
                </c:lvl>
                <c:lvl>
                  <c:pt idx="0">
                    <c:v>Convenios FOCUS</c:v>
                  </c:pt>
                  <c:pt idx="6">
                    <c:v>BD Estructuración Tubo de Negocio</c:v>
                  </c:pt>
                </c:lvl>
              </c:multiLvlStrCache>
            </c:multiLvlStrRef>
          </c:cat>
          <c:val>
            <c:numRef>
              <c:f>Unicidad!$B$2:$B$13</c:f>
              <c:numCache>
                <c:formatCode>General</c:formatCode>
                <c:ptCount val="9"/>
                <c:pt idx="3">
                  <c:v>100</c:v>
                </c:pt>
                <c:pt idx="4">
                  <c:v>100</c:v>
                </c:pt>
                <c:pt idx="5">
                  <c:v>100</c:v>
                </c:pt>
                <c:pt idx="6">
                  <c:v>100</c:v>
                </c:pt>
                <c:pt idx="7">
                  <c:v>100</c:v>
                </c:pt>
                <c:pt idx="8">
                  <c:v>100</c:v>
                </c:pt>
              </c:numCache>
            </c:numRef>
          </c:val>
          <c:extLst>
            <c:ext xmlns:c16="http://schemas.microsoft.com/office/drawing/2014/chart" uri="{C3380CC4-5D6E-409C-BE32-E72D297353CC}">
              <c16:uniqueId val="{00000000-C560-764B-B804-E7595DA34BE9}"/>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2022.xlsx]Validez!TablaDinámica6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Validéz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chemeClr val="accent1"/>
            </a:solidFill>
            <a:ln>
              <a:noFill/>
            </a:ln>
            <a:effectLst/>
          </c:spPr>
          <c:invertIfNegative val="0"/>
          <c:cat>
            <c:multiLvlStrRef>
              <c:f>Validez!$A$2:$A$13</c:f>
              <c:multiLvlStrCache>
                <c:ptCount val="9"/>
                <c:lvl>
                  <c:pt idx="0">
                    <c:v>Marzo de 2019</c:v>
                  </c:pt>
                  <c:pt idx="1">
                    <c:v>Agosto de 2019</c:v>
                  </c:pt>
                  <c:pt idx="2">
                    <c:v>Noviembre de 2019</c:v>
                  </c:pt>
                  <c:pt idx="3">
                    <c:v>Julio de 2020</c:v>
                  </c:pt>
                  <c:pt idx="4">
                    <c:v>Enero de 2021</c:v>
                  </c:pt>
                  <c:pt idx="5">
                    <c:v>Abril de 2021</c:v>
                  </c:pt>
                  <c:pt idx="6">
                    <c:v>Noviembre de 2021</c:v>
                  </c:pt>
                  <c:pt idx="7">
                    <c:v>Enero de 2022</c:v>
                  </c:pt>
                  <c:pt idx="8">
                    <c:v>Agosto de 2022</c:v>
                  </c:pt>
                </c:lvl>
                <c:lvl>
                  <c:pt idx="0">
                    <c:v>Convenios FOCUS</c:v>
                  </c:pt>
                  <c:pt idx="6">
                    <c:v>BD Estructuración Tubo de Negocio</c:v>
                  </c:pt>
                </c:lvl>
              </c:multiLvlStrCache>
            </c:multiLvlStrRef>
          </c:cat>
          <c:val>
            <c:numRef>
              <c:f>Validez!$B$2:$B$13</c:f>
              <c:numCache>
                <c:formatCode>General</c:formatCode>
                <c:ptCount val="9"/>
                <c:pt idx="0">
                  <c:v>61.11</c:v>
                </c:pt>
                <c:pt idx="1">
                  <c:v>63.15</c:v>
                </c:pt>
                <c:pt idx="2">
                  <c:v>73.33</c:v>
                </c:pt>
                <c:pt idx="3">
                  <c:v>94.44</c:v>
                </c:pt>
                <c:pt idx="4">
                  <c:v>94.44</c:v>
                </c:pt>
                <c:pt idx="5">
                  <c:v>94.44</c:v>
                </c:pt>
                <c:pt idx="6">
                  <c:v>96</c:v>
                </c:pt>
                <c:pt idx="7">
                  <c:v>96</c:v>
                </c:pt>
                <c:pt idx="8">
                  <c:v>100</c:v>
                </c:pt>
              </c:numCache>
            </c:numRef>
          </c:val>
          <c:extLst>
            <c:ext xmlns:c16="http://schemas.microsoft.com/office/drawing/2014/chart" uri="{C3380CC4-5D6E-409C-BE32-E72D297353CC}">
              <c16:uniqueId val="{00000001-EA2D-C94B-AC66-234A674BC0D4}"/>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2022.xlsx]Consistencia!TablaDinámica8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Consistencia</a:t>
            </a:r>
            <a:r>
              <a:rPr lang="es-ES_tradnl" baseline="0"/>
              <a:t> (%)</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chemeClr val="accent1"/>
            </a:solidFill>
            <a:ln>
              <a:noFill/>
            </a:ln>
            <a:effectLst/>
          </c:spPr>
          <c:invertIfNegative val="0"/>
          <c:cat>
            <c:multiLvlStrRef>
              <c:f>Consistencia!$A$2:$A$13</c:f>
              <c:multiLvlStrCache>
                <c:ptCount val="9"/>
                <c:lvl>
                  <c:pt idx="0">
                    <c:v>Marzo de 2019</c:v>
                  </c:pt>
                  <c:pt idx="1">
                    <c:v>Agosto de 2019</c:v>
                  </c:pt>
                  <c:pt idx="2">
                    <c:v>Noviembre de 2019</c:v>
                  </c:pt>
                  <c:pt idx="3">
                    <c:v>Julio de 2020</c:v>
                  </c:pt>
                  <c:pt idx="4">
                    <c:v>Enero de 2021</c:v>
                  </c:pt>
                  <c:pt idx="5">
                    <c:v>Abril de 2021</c:v>
                  </c:pt>
                  <c:pt idx="6">
                    <c:v>Noviembre de 2021</c:v>
                  </c:pt>
                  <c:pt idx="7">
                    <c:v>Enero de 2022</c:v>
                  </c:pt>
                  <c:pt idx="8">
                    <c:v>Agosto de 2022</c:v>
                  </c:pt>
                </c:lvl>
                <c:lvl>
                  <c:pt idx="0">
                    <c:v>Convenios FOCUS</c:v>
                  </c:pt>
                  <c:pt idx="6">
                    <c:v>BD Estructuración Tubo de Negocio</c:v>
                  </c:pt>
                </c:lvl>
              </c:multiLvlStrCache>
            </c:multiLvlStrRef>
          </c:cat>
          <c:val>
            <c:numRef>
              <c:f>Consistencia!$B$2:$B$13</c:f>
              <c:numCache>
                <c:formatCode>General</c:formatCode>
                <c:ptCount val="9"/>
                <c:pt idx="0">
                  <c:v>100</c:v>
                </c:pt>
                <c:pt idx="1">
                  <c:v>98.7</c:v>
                </c:pt>
                <c:pt idx="2">
                  <c:v>99.73</c:v>
                </c:pt>
                <c:pt idx="3">
                  <c:v>94.91</c:v>
                </c:pt>
                <c:pt idx="4">
                  <c:v>0</c:v>
                </c:pt>
                <c:pt idx="5">
                  <c:v>0</c:v>
                </c:pt>
                <c:pt idx="6">
                  <c:v>100</c:v>
                </c:pt>
                <c:pt idx="7">
                  <c:v>100</c:v>
                </c:pt>
                <c:pt idx="8">
                  <c:v>100</c:v>
                </c:pt>
              </c:numCache>
            </c:numRef>
          </c:val>
          <c:extLst>
            <c:ext xmlns:c16="http://schemas.microsoft.com/office/drawing/2014/chart" uri="{C3380CC4-5D6E-409C-BE32-E72D297353CC}">
              <c16:uniqueId val="{00000001-D3FF-CF48-8695-55A7C0F50D4A}"/>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2022.xlsx]Exactitud!TablaDinámica9</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Exactitud</a:t>
            </a:r>
            <a:r>
              <a:rPr lang="es-ES_tradnl" baseline="0"/>
              <a:t> (Alto=3, Madio=2, Bajo=1)</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chemeClr val="accent1"/>
            </a:solidFill>
            <a:ln>
              <a:noFill/>
            </a:ln>
            <a:effectLst/>
          </c:spPr>
          <c:invertIfNegative val="0"/>
          <c:cat>
            <c:multiLvlStrRef>
              <c:f>Exactitud!$A$2:$A$13</c:f>
              <c:multiLvlStrCache>
                <c:ptCount val="9"/>
                <c:lvl>
                  <c:pt idx="0">
                    <c:v>Marzo de 2019</c:v>
                  </c:pt>
                  <c:pt idx="1">
                    <c:v>Agosto de 2019</c:v>
                  </c:pt>
                  <c:pt idx="2">
                    <c:v>Noviembre de 2019</c:v>
                  </c:pt>
                  <c:pt idx="3">
                    <c:v>Julio de 2020</c:v>
                  </c:pt>
                  <c:pt idx="4">
                    <c:v>Enero de 2021</c:v>
                  </c:pt>
                  <c:pt idx="5">
                    <c:v>Abril de 2021</c:v>
                  </c:pt>
                  <c:pt idx="6">
                    <c:v>Noviembre de 2021</c:v>
                  </c:pt>
                  <c:pt idx="7">
                    <c:v>Enero de 2022</c:v>
                  </c:pt>
                  <c:pt idx="8">
                    <c:v>Agosto de 2022</c:v>
                  </c:pt>
                </c:lvl>
                <c:lvl>
                  <c:pt idx="0">
                    <c:v>Convenios FOCUS</c:v>
                  </c:pt>
                  <c:pt idx="6">
                    <c:v>BD Estructuración Tubo de Negocio</c:v>
                  </c:pt>
                </c:lvl>
              </c:multiLvlStrCache>
            </c:multiLvlStrRef>
          </c:cat>
          <c:val>
            <c:numRef>
              <c:f>Exactitud!$B$2:$B$13</c:f>
              <c:numCache>
                <c:formatCode>General</c:formatCode>
                <c:ptCount val="9"/>
                <c:pt idx="0">
                  <c:v>3</c:v>
                </c:pt>
                <c:pt idx="1">
                  <c:v>2</c:v>
                </c:pt>
                <c:pt idx="2">
                  <c:v>2</c:v>
                </c:pt>
                <c:pt idx="3">
                  <c:v>3</c:v>
                </c:pt>
                <c:pt idx="4">
                  <c:v>1</c:v>
                </c:pt>
                <c:pt idx="5">
                  <c:v>1</c:v>
                </c:pt>
                <c:pt idx="6">
                  <c:v>2</c:v>
                </c:pt>
                <c:pt idx="7">
                  <c:v>2</c:v>
                </c:pt>
                <c:pt idx="8">
                  <c:v>3</c:v>
                </c:pt>
              </c:numCache>
            </c:numRef>
          </c:val>
          <c:extLst>
            <c:ext xmlns:c16="http://schemas.microsoft.com/office/drawing/2014/chart" uri="{C3380CC4-5D6E-409C-BE32-E72D297353CC}">
              <c16:uniqueId val="{00000001-64D0-174E-97EF-3C31D910644F}"/>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12700</xdr:colOff>
      <xdr:row>4</xdr:row>
      <xdr:rowOff>0</xdr:rowOff>
    </xdr:from>
    <xdr:to>
      <xdr:col>5</xdr:col>
      <xdr:colOff>317500</xdr:colOff>
      <xdr:row>17</xdr:row>
      <xdr:rowOff>190500</xdr:rowOff>
    </xdr:to>
    <xdr:graphicFrame macro="">
      <xdr:nvGraphicFramePr>
        <xdr:cNvPr id="2" name="Gráfico 1">
          <a:extLst>
            <a:ext uri="{FF2B5EF4-FFF2-40B4-BE49-F238E27FC236}">
              <a16:creationId xmlns:a16="http://schemas.microsoft.com/office/drawing/2014/main" id="{9349B3CE-FA79-A440-9FE0-E145A222A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533399</xdr:colOff>
      <xdr:row>5</xdr:row>
      <xdr:rowOff>19755</xdr:rowOff>
    </xdr:from>
    <xdr:to>
      <xdr:col>19</xdr:col>
      <xdr:colOff>437443</xdr:colOff>
      <xdr:row>18</xdr:row>
      <xdr:rowOff>1620</xdr:rowOff>
    </xdr:to>
    <mc:AlternateContent xmlns:mc="http://schemas.openxmlformats.org/markup-compatibility/2006" xmlns:a14="http://schemas.microsoft.com/office/drawing/2010/main">
      <mc:Choice Requires="a14">
        <xdr:graphicFrame macro="">
          <xdr:nvGraphicFramePr>
            <xdr:cNvPr id="3" name="Base de datos 1">
              <a:extLst>
                <a:ext uri="{FF2B5EF4-FFF2-40B4-BE49-F238E27FC236}">
                  <a16:creationId xmlns:a16="http://schemas.microsoft.com/office/drawing/2014/main" id="{3DF45ABA-71AA-CA49-979F-8986E63467F8}"/>
                </a:ext>
              </a:extLst>
            </xdr:cNvPr>
            <xdr:cNvGraphicFramePr/>
          </xdr:nvGraphicFramePr>
          <xdr:xfrm>
            <a:off x="0" y="0"/>
            <a:ext cx="0" cy="0"/>
          </xdr:xfrm>
          <a:graphic>
            <a:graphicData uri="http://schemas.microsoft.com/office/drawing/2010/slicer">
              <sle:slicer xmlns:sle="http://schemas.microsoft.com/office/drawing/2010/slicer" name="Base de datos 1"/>
            </a:graphicData>
          </a:graphic>
        </xdr:graphicFrame>
      </mc:Choice>
      <mc:Fallback xmlns="">
        <xdr:sp macro="" textlink="">
          <xdr:nvSpPr>
            <xdr:cNvPr id="0" name=""/>
            <xdr:cNvSpPr>
              <a:spLocks noTextEdit="1"/>
            </xdr:cNvSpPr>
          </xdr:nvSpPr>
          <xdr:spPr>
            <a:xfrm>
              <a:off x="13741400" y="1035755"/>
              <a:ext cx="1828801" cy="2613728"/>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5</xdr:col>
      <xdr:colOff>520700</xdr:colOff>
      <xdr:row>4</xdr:row>
      <xdr:rowOff>12701</xdr:rowOff>
    </xdr:from>
    <xdr:to>
      <xdr:col>10</xdr:col>
      <xdr:colOff>804333</xdr:colOff>
      <xdr:row>18</xdr:row>
      <xdr:rowOff>1</xdr:rowOff>
    </xdr:to>
    <xdr:graphicFrame macro="">
      <xdr:nvGraphicFramePr>
        <xdr:cNvPr id="6" name="Gráfico 5">
          <a:extLst>
            <a:ext uri="{FF2B5EF4-FFF2-40B4-BE49-F238E27FC236}">
              <a16:creationId xmlns:a16="http://schemas.microsoft.com/office/drawing/2014/main" id="{60F17639-48AD-E14B-B51E-E0B981FAD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208845</xdr:colOff>
      <xdr:row>4</xdr:row>
      <xdr:rowOff>1</xdr:rowOff>
    </xdr:from>
    <xdr:to>
      <xdr:col>16</xdr:col>
      <xdr:colOff>409222</xdr:colOff>
      <xdr:row>18</xdr:row>
      <xdr:rowOff>1</xdr:rowOff>
    </xdr:to>
    <xdr:graphicFrame macro="">
      <xdr:nvGraphicFramePr>
        <xdr:cNvPr id="7" name="Gráfico 6">
          <a:extLst>
            <a:ext uri="{FF2B5EF4-FFF2-40B4-BE49-F238E27FC236}">
              <a16:creationId xmlns:a16="http://schemas.microsoft.com/office/drawing/2014/main" id="{9C280E2D-AECD-F545-B7B6-C3513F57F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12700</xdr:colOff>
      <xdr:row>19</xdr:row>
      <xdr:rowOff>0</xdr:rowOff>
    </xdr:from>
    <xdr:to>
      <xdr:col>5</xdr:col>
      <xdr:colOff>323144</xdr:colOff>
      <xdr:row>32</xdr:row>
      <xdr:rowOff>177800</xdr:rowOff>
    </xdr:to>
    <xdr:graphicFrame macro="">
      <xdr:nvGraphicFramePr>
        <xdr:cNvPr id="8" name="Gráfico 7">
          <a:extLst>
            <a:ext uri="{FF2B5EF4-FFF2-40B4-BE49-F238E27FC236}">
              <a16:creationId xmlns:a16="http://schemas.microsoft.com/office/drawing/2014/main" id="{2176DC50-4E07-B249-98E8-AC32DC42C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520700</xdr:colOff>
      <xdr:row>19</xdr:row>
      <xdr:rowOff>12700</xdr:rowOff>
    </xdr:from>
    <xdr:to>
      <xdr:col>10</xdr:col>
      <xdr:colOff>804333</xdr:colOff>
      <xdr:row>32</xdr:row>
      <xdr:rowOff>190500</xdr:rowOff>
    </xdr:to>
    <xdr:graphicFrame macro="">
      <xdr:nvGraphicFramePr>
        <xdr:cNvPr id="9" name="Gráfico 8">
          <a:extLst>
            <a:ext uri="{FF2B5EF4-FFF2-40B4-BE49-F238E27FC236}">
              <a16:creationId xmlns:a16="http://schemas.microsoft.com/office/drawing/2014/main" id="{57CEA665-49F3-F24B-8094-6AC40BA32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186267</xdr:colOff>
      <xdr:row>19</xdr:row>
      <xdr:rowOff>7055</xdr:rowOff>
    </xdr:from>
    <xdr:to>
      <xdr:col>16</xdr:col>
      <xdr:colOff>409222</xdr:colOff>
      <xdr:row>33</xdr:row>
      <xdr:rowOff>0</xdr:rowOff>
    </xdr:to>
    <xdr:graphicFrame macro="">
      <xdr:nvGraphicFramePr>
        <xdr:cNvPr id="10" name="Gráfico 9">
          <a:extLst>
            <a:ext uri="{FF2B5EF4-FFF2-40B4-BE49-F238E27FC236}">
              <a16:creationId xmlns:a16="http://schemas.microsoft.com/office/drawing/2014/main" id="{40DE0FD0-92CF-2449-974F-63AC435AC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457198</xdr:colOff>
      <xdr:row>0</xdr:row>
      <xdr:rowOff>64912</xdr:rowOff>
    </xdr:from>
    <xdr:to>
      <xdr:col>14</xdr:col>
      <xdr:colOff>423333</xdr:colOff>
      <xdr:row>3</xdr:row>
      <xdr:rowOff>169333</xdr:rowOff>
    </xdr:to>
    <xdr:sp macro="" textlink="">
      <xdr:nvSpPr>
        <xdr:cNvPr id="12" name="CuadroTexto 11">
          <a:extLst>
            <a:ext uri="{FF2B5EF4-FFF2-40B4-BE49-F238E27FC236}">
              <a16:creationId xmlns:a16="http://schemas.microsoft.com/office/drawing/2014/main" id="{4796219A-FDEC-164F-964F-D12040204C3B}"/>
            </a:ext>
          </a:extLst>
        </xdr:cNvPr>
        <xdr:cNvSpPr txBox="1"/>
      </xdr:nvSpPr>
      <xdr:spPr>
        <a:xfrm>
          <a:off x="4619976" y="64912"/>
          <a:ext cx="7459135" cy="697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000">
              <a:solidFill>
                <a:srgbClr val="002060"/>
              </a:solidFill>
            </a:rPr>
            <a:t>INFORME CONSOLIDADO DE EVALUACIONES DE CALIDAD DE DATOS</a:t>
          </a:r>
        </a:p>
      </xdr:txBody>
    </xdr:sp>
    <xdr:clientData/>
  </xdr:twoCellAnchor>
  <xdr:twoCellAnchor editAs="oneCell">
    <xdr:from>
      <xdr:col>0</xdr:col>
      <xdr:colOff>88899</xdr:colOff>
      <xdr:row>0</xdr:row>
      <xdr:rowOff>25400</xdr:rowOff>
    </xdr:from>
    <xdr:to>
      <xdr:col>2</xdr:col>
      <xdr:colOff>822096</xdr:colOff>
      <xdr:row>3</xdr:row>
      <xdr:rowOff>132080</xdr:rowOff>
    </xdr:to>
    <xdr:pic>
      <xdr:nvPicPr>
        <xdr:cNvPr id="14" name="Imagen 13">
          <a:extLst>
            <a:ext uri="{FF2B5EF4-FFF2-40B4-BE49-F238E27FC236}">
              <a16:creationId xmlns:a16="http://schemas.microsoft.com/office/drawing/2014/main" id="{5EEBAE62-7BAF-D34D-9C57-B6988D8A582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8899" y="25400"/>
          <a:ext cx="2376577" cy="723900"/>
        </a:xfrm>
        <a:prstGeom prst="rect">
          <a:avLst/>
        </a:prstGeom>
      </xdr:spPr>
    </xdr:pic>
    <xdr:clientData/>
  </xdr:twoCellAnchor>
  <xdr:twoCellAnchor>
    <xdr:from>
      <xdr:col>16</xdr:col>
      <xdr:colOff>520700</xdr:colOff>
      <xdr:row>2</xdr:row>
      <xdr:rowOff>152400</xdr:rowOff>
    </xdr:from>
    <xdr:to>
      <xdr:col>19</xdr:col>
      <xdr:colOff>409222</xdr:colOff>
      <xdr:row>5</xdr:row>
      <xdr:rowOff>0</xdr:rowOff>
    </xdr:to>
    <xdr:sp macro="" textlink="">
      <xdr:nvSpPr>
        <xdr:cNvPr id="15" name="CuadroTexto 14">
          <a:extLst>
            <a:ext uri="{FF2B5EF4-FFF2-40B4-BE49-F238E27FC236}">
              <a16:creationId xmlns:a16="http://schemas.microsoft.com/office/drawing/2014/main" id="{C62D1180-1816-014E-AA8B-FBCCC26CA82E}"/>
            </a:ext>
          </a:extLst>
        </xdr:cNvPr>
        <xdr:cNvSpPr txBox="1"/>
      </xdr:nvSpPr>
      <xdr:spPr>
        <a:xfrm>
          <a:off x="13841589" y="547511"/>
          <a:ext cx="2386189" cy="4402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a:solidFill>
                <a:srgbClr val="002060"/>
              </a:solidFill>
            </a:rPr>
            <a:t>Selecciona la base de datos que deseas</a:t>
          </a:r>
          <a:r>
            <a:rPr lang="es-ES_tradnl" sz="1100" baseline="0">
              <a:solidFill>
                <a:srgbClr val="002060"/>
              </a:solidFill>
            </a:rPr>
            <a:t> ver:</a:t>
          </a:r>
          <a:endParaRPr lang="es-ES_tradnl" sz="1100">
            <a:solidFill>
              <a:srgbClr val="002060"/>
            </a:solidFill>
          </a:endParaRPr>
        </a:p>
      </xdr:txBody>
    </xdr:sp>
    <xdr:clientData/>
  </xdr:twoCellAnchor>
  <xdr:twoCellAnchor>
    <xdr:from>
      <xdr:col>6</xdr:col>
      <xdr:colOff>482600</xdr:colOff>
      <xdr:row>33</xdr:row>
      <xdr:rowOff>139700</xdr:rowOff>
    </xdr:from>
    <xdr:to>
      <xdr:col>10</xdr:col>
      <xdr:colOff>38100</xdr:colOff>
      <xdr:row>35</xdr:row>
      <xdr:rowOff>114300</xdr:rowOff>
    </xdr:to>
    <xdr:sp macro="" textlink="">
      <xdr:nvSpPr>
        <xdr:cNvPr id="16" name="CuadroTexto 15">
          <a:extLst>
            <a:ext uri="{FF2B5EF4-FFF2-40B4-BE49-F238E27FC236}">
              <a16:creationId xmlns:a16="http://schemas.microsoft.com/office/drawing/2014/main" id="{75C80FE0-E20F-7542-818C-7EB11AB56C5C}"/>
            </a:ext>
          </a:extLst>
        </xdr:cNvPr>
        <xdr:cNvSpPr txBox="1"/>
      </xdr:nvSpPr>
      <xdr:spPr>
        <a:xfrm>
          <a:off x="5435600" y="6845300"/>
          <a:ext cx="28575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400">
              <a:solidFill>
                <a:srgbClr val="002060"/>
              </a:solidFill>
            </a:rPr>
            <a:t>INTERPRETACIÓN DE INDICADORES</a:t>
          </a:r>
        </a:p>
      </xdr:txBody>
    </xdr:sp>
    <xdr:clientData/>
  </xdr:twoCellAnchor>
  <xdr:twoCellAnchor>
    <xdr:from>
      <xdr:col>0</xdr:col>
      <xdr:colOff>439419</xdr:colOff>
      <xdr:row>35</xdr:row>
      <xdr:rowOff>55876</xdr:rowOff>
    </xdr:from>
    <xdr:to>
      <xdr:col>16</xdr:col>
      <xdr:colOff>477096</xdr:colOff>
      <xdr:row>94</xdr:row>
      <xdr:rowOff>137583</xdr:rowOff>
    </xdr:to>
    <xdr:sp macro="" textlink="">
      <xdr:nvSpPr>
        <xdr:cNvPr id="17" name="CuadroTexto 16">
          <a:extLst>
            <a:ext uri="{FF2B5EF4-FFF2-40B4-BE49-F238E27FC236}">
              <a16:creationId xmlns:a16="http://schemas.microsoft.com/office/drawing/2014/main" id="{9FAB79C6-00F3-B748-A6DC-63CE17F4AD51}"/>
            </a:ext>
          </a:extLst>
        </xdr:cNvPr>
        <xdr:cNvSpPr txBox="1"/>
      </xdr:nvSpPr>
      <xdr:spPr>
        <a:xfrm>
          <a:off x="439419" y="7093793"/>
          <a:ext cx="13245677" cy="1545929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400">
              <a:solidFill>
                <a:srgbClr val="002060"/>
              </a:solidFill>
            </a:rPr>
            <a:t>Las gráficas anteriores</a:t>
          </a:r>
          <a:r>
            <a:rPr lang="es-ES_tradnl" sz="1400" baseline="0">
              <a:solidFill>
                <a:srgbClr val="002060"/>
              </a:solidFill>
            </a:rPr>
            <a:t> muestran el resultado de la evaluación de calidad de las bases de datos de ENTerritorio, por cada indicador establecido en la Guía de Calidad de Datos G-DE-01 de diciembre de 2020. Dicha evaluación se realiza a través del software Stata.</a:t>
          </a:r>
        </a:p>
        <a:p>
          <a:pPr algn="ctr"/>
          <a:endParaRPr lang="es-ES_tradnl" sz="1400" baseline="0">
            <a:solidFill>
              <a:srgbClr val="002060"/>
            </a:solidFill>
          </a:endParaRPr>
        </a:p>
        <a:p>
          <a:pPr algn="l"/>
          <a:r>
            <a:rPr lang="es-ES_tradnl" sz="1400" baseline="0">
              <a:solidFill>
                <a:srgbClr val="002060"/>
              </a:solidFill>
            </a:rPr>
            <a:t>Para el año 2019 se llevaron a cabo tres evaluaciones en la mayoría de bases de datos , para los meses de marzo, agosto y noviembre, donde se puede observar mejoramiento en los diferentes indicadores, lo que indica que el trabajo realizado por el Grupo de Planeación y Gestión de Riesgos en cuanto a la evaluación y monitoreo de las bases de datos, ha sido exitoso y se debe continuar con ésta labor para llegar a obtener información confiable, completa, coherente, exacta y relevante.</a:t>
          </a:r>
        </a:p>
        <a:p>
          <a:pPr algn="l"/>
          <a:r>
            <a:rPr lang="es-ES_tradnl" sz="1400" baseline="0">
              <a:solidFill>
                <a:srgbClr val="002060"/>
              </a:solidFill>
            </a:rPr>
            <a:t>Se debe tener en cuenta que para el mencionado año no se medía el indicador de unicidad. Igualmente, donde no se visualice alguna barra en las gráficas es porque el dato no existía en el momento de la evaluación. </a:t>
          </a:r>
        </a:p>
        <a:p>
          <a:pPr algn="l"/>
          <a:endParaRPr lang="es-ES_tradnl" sz="1400" baseline="0">
            <a:solidFill>
              <a:srgbClr val="002060"/>
            </a:solidFill>
          </a:endParaRPr>
        </a:p>
        <a:p>
          <a:pPr algn="l"/>
          <a:r>
            <a:rPr lang="es-ES_tradnl" sz="1400" baseline="0">
              <a:solidFill>
                <a:srgbClr val="002060"/>
              </a:solidFill>
            </a:rPr>
            <a:t>Para los años 2020 se realizó una sola evaluación en algunas bases de datos, por ende, no es posible visualizar la tendencia hasta que se realice una nueva evaluación para las mismas bases de datos. Sin embargo, en las bases donde si se puede realizar comparación se encuentra una mejoría en el resultado de los indicadores de la calidad de datos, tales como, Base segmentación de productos, Base segmentación jurisdicción, Base segmentación persona jurídica, Base segmentación persona natural, Comunicaciones Orfeo, Egresos, Ingresos, Enterritorio demandado, Tabla de convenio FOCUS.</a:t>
          </a:r>
        </a:p>
        <a:p>
          <a:pPr algn="l"/>
          <a:endParaRPr lang="es-ES_tradnl" sz="1400" baseline="0">
            <a:solidFill>
              <a:srgbClr val="002060"/>
            </a:solidFill>
          </a:endParaRPr>
        </a:p>
        <a:p>
          <a:pPr algn="l"/>
          <a:r>
            <a:rPr lang="es-ES_tradnl" sz="1400" baseline="0">
              <a:solidFill>
                <a:srgbClr val="002060"/>
              </a:solidFill>
            </a:rPr>
            <a:t>En el primer trimestre de 2021, se observa una desmejora en los indicadores de calidad de datos de las siguientes bases de datos: Contratos, Focus, Ingresos, Persona Jurídica, Persona natural, Productos. </a:t>
          </a:r>
        </a:p>
        <a:p>
          <a:pPr algn="l"/>
          <a:r>
            <a:rPr lang="es-ES_tradnl" sz="1400" baseline="0">
              <a:solidFill>
                <a:srgbClr val="002060"/>
              </a:solidFill>
            </a:rPr>
            <a:t>Por otra parte, en el segundo trimestre de 2021, las bases de datos que desmejoraron en sus indicadores son:  Persona jurídica, Persona jurídica (derivados), Persona natural, Persona natural (derivados), mientras que las bases de datos que mejoraron en indicadores de calidad son: Contratos e Ingresos. Las bases que mejoraron y en este momento se encuentra con todos sus indicadores de calidad óptimos son: demandado y jurdisdicción. Las bases Productos y Egresos desmejoraron en el  indicador de oportunidad, pero mejoraron en los otros indicadores de calidad. </a:t>
          </a:r>
        </a:p>
        <a:p>
          <a:pPr algn="l"/>
          <a:r>
            <a:rPr lang="es-ES_tradnl" sz="1400" baseline="0">
              <a:solidFill>
                <a:srgbClr val="002060"/>
              </a:solidFill>
            </a:rPr>
            <a:t>En el tercer trimestre de 2021 se incluyeron en las evaluaciones de calidad de datos las bases de Tubo de negocios, contratos derivados, contratos de funcionamiento y nuevos negocios, las cuales presentan en sus indicadores buenos resultados de calidad. Las bases de datos que presentan una oportunidad de mejora respecto a periodos anteriores, son Persona Jurídica y Persona Natural, especialmente en el indicador de consistencia, exactitud y oportunidad. </a:t>
          </a:r>
        </a:p>
        <a:p>
          <a:pPr algn="l"/>
          <a:r>
            <a:rPr lang="es-ES_tradnl" sz="1400" baseline="0">
              <a:solidFill>
                <a:srgbClr val="002060"/>
              </a:solidFill>
            </a:rPr>
            <a:t>Durante el cuarto trimestre de 2021, la mayoría de bases de datos mejoraron los indicadores de calidad, sin embargo, en bases como Persona Natural y Persona Jurídica se presentó una desmejora en sus indicadores de oportunidad, consistencia y exactitud, por lo que se recomienda revisar dichas bases de datos y mejorar su recolección. Por otra parte, la base de datos Demandado tiene sus indicadores en un nivel de excelencia, mostrando la mejora en el tiempo tenieneo en cuenta los procesos de calidad que se llevan a cabo en la entidad. </a:t>
          </a:r>
        </a:p>
        <a:p>
          <a:pPr marL="0" indent="0" algn="l"/>
          <a:endParaRPr lang="es-ES_tradnl"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Durante el primer trimestre de 2022, se realizó la exclusión del análisis de calidad de datos de las bases:</a:t>
          </a:r>
          <a:r>
            <a:rPr lang="es-ES" sz="1400" baseline="0">
              <a:solidFill>
                <a:srgbClr val="002060"/>
              </a:solidFill>
              <a:latin typeface="+mn-lt"/>
              <a:ea typeface="+mn-ea"/>
              <a:cs typeface="+mn-cs"/>
            </a:rPr>
            <a:t> "Contratos derivados", "Contratos funcionamiento", "Convenios", "BD Estructuración Tubo de Negocio", "Matriz consolidado de proyectos -SDP" y "Nuevos negocios"; dicha exclusión se llevó a cabo debido a la transición en la que se encuentra el</a:t>
          </a:r>
          <a:r>
            <a:rPr lang="es-ES_tradnl" sz="1400" baseline="0">
              <a:solidFill>
                <a:srgbClr val="002060"/>
              </a:solidFill>
              <a:latin typeface="+mn-lt"/>
              <a:ea typeface="+mn-ea"/>
              <a:cs typeface="+mn-cs"/>
            </a:rPr>
            <a:t> nuevo aplicativo desde el que se generará la información. Las bases de datos para las que se  llevó a cabo el análisis de calidad son: "</a:t>
          </a:r>
          <a:r>
            <a:rPr lang="es-ES" sz="1400" baseline="0">
              <a:solidFill>
                <a:srgbClr val="002060"/>
              </a:solidFill>
              <a:latin typeface="+mn-lt"/>
              <a:ea typeface="+mn-ea"/>
              <a:cs typeface="+mn-cs"/>
            </a:rPr>
            <a:t>Demandado", "Egresos", "Ingresos", "Jurisdicción", "Persona Jurídica", "Persona Natural" y "Persona Jurídica"</a:t>
          </a:r>
          <a:r>
            <a:rPr lang="es-ES_tradnl" sz="1400" baseline="0">
              <a:solidFill>
                <a:srgbClr val="002060"/>
              </a:solidFill>
              <a:latin typeface="+mn-lt"/>
              <a:ea typeface="+mn-ea"/>
              <a:cs typeface="+mn-cs"/>
            </a:rPr>
            <a:t>, frente a las que se presentaron las siguientes observaciones: </a:t>
          </a:r>
        </a:p>
        <a:p>
          <a:pPr marL="0" indent="0" algn="l" rtl="0" fontAlgn="ctr"/>
          <a:r>
            <a:rPr lang="es-ES" sz="1400" baseline="0">
              <a:solidFill>
                <a:srgbClr val="002060"/>
              </a:solidFill>
              <a:latin typeface="+mn-lt"/>
              <a:ea typeface="+mn-ea"/>
              <a:cs typeface="+mn-cs"/>
            </a:rPr>
            <a:t>"Demandado" mantiene la calidad en todos los indicadores de calidad evaluados. </a:t>
          </a:r>
        </a:p>
        <a:p>
          <a:pPr marL="0" indent="0" algn="l" rtl="0" fontAlgn="ctr"/>
          <a:r>
            <a:rPr lang="es-ES" sz="1400" baseline="0">
              <a:solidFill>
                <a:srgbClr val="002060"/>
              </a:solidFill>
              <a:latin typeface="+mn-lt"/>
              <a:ea typeface="+mn-ea"/>
              <a:cs typeface="+mn-cs"/>
            </a:rPr>
            <a:t>"Egresos" y "Jurisdicción" mantienen un excelente comportamiento en términos generales.</a:t>
          </a:r>
        </a:p>
        <a:p>
          <a:pPr marL="0" indent="0" algn="l" rtl="0" fontAlgn="ctr"/>
          <a:r>
            <a:rPr lang="es-ES" sz="1400" baseline="0">
              <a:solidFill>
                <a:srgbClr val="002060"/>
              </a:solidFill>
              <a:latin typeface="+mn-lt"/>
              <a:ea typeface="+mn-ea"/>
              <a:cs typeface="+mn-cs"/>
            </a:rPr>
            <a:t>"Ingresos" mantiene un excelente comportamiento en la medición de los indicadores, sin embargo presenta una disminución en la medición del indicador "completitud".</a:t>
          </a:r>
        </a:p>
        <a:p>
          <a:pPr marL="0" indent="0" algn="l" rtl="0" fontAlgn="ctr"/>
          <a:r>
            <a:rPr lang="es-ES" sz="1400" baseline="0">
              <a:solidFill>
                <a:srgbClr val="002060"/>
              </a:solidFill>
              <a:latin typeface="+mn-lt"/>
              <a:ea typeface="+mn-ea"/>
              <a:cs typeface="+mn-cs"/>
            </a:rPr>
            <a:t>"Persona Jurídica" en la que se presenta una mejora en el indicador de "oportunidad" frente a la medición anterior, se mantiene la calificación frente a los indicadores "completitud", "Unicidad" y "Validez" y continúa con una baja calificación en los indicadores "Consistencia" y "Exactitud" por lo que se recomienda revisar la base de datos  para mejorar la recolección.</a:t>
          </a:r>
        </a:p>
        <a:p>
          <a:pPr marL="0" indent="0" algn="l" rtl="0" fontAlgn="ctr"/>
          <a:r>
            <a:rPr lang="es-ES" sz="1400" baseline="0">
              <a:solidFill>
                <a:srgbClr val="002060"/>
              </a:solidFill>
              <a:latin typeface="+mn-lt"/>
              <a:ea typeface="+mn-ea"/>
              <a:cs typeface="+mn-cs"/>
            </a:rPr>
            <a:t>"Persona natural" presenta mejora en el indicador "oportunidad" frente a la medición anterior, mantiene la calificación de los indicadores: ""completitud", "Unicidad" y "Validez"; sin embargo presenta una disminución en la medición del indicador "Consistencia" por lo que se mantiene la calificación del indicador "exactitud"</a:t>
          </a:r>
        </a:p>
        <a:p>
          <a:pPr marL="0" indent="0" algn="l" rtl="0" fontAlgn="ctr"/>
          <a:r>
            <a:rPr lang="es-ES" sz="1400" baseline="0">
              <a:solidFill>
                <a:srgbClr val="002060"/>
              </a:solidFill>
              <a:latin typeface="+mn-lt"/>
              <a:ea typeface="+mn-ea"/>
              <a:cs typeface="+mn-cs"/>
            </a:rPr>
            <a:t>"Productos" mantuvo su excelente comportamiento en la calificación de los indicadores: "Completitud", " Unicidad", "Validez", "Consistencia" y "Exactitud", sin embargo se sugiere revisar la "oportunidad" de la información ya que el indicador se incrementó significativamente frente a la medición de la vigencia anterior.</a:t>
          </a:r>
        </a:p>
        <a:p>
          <a:pPr algn="l"/>
          <a:endParaRPr lang="es-ES_tradnl" sz="1400" baseline="0">
            <a:solidFill>
              <a:srgbClr val="002060"/>
            </a:solidFill>
          </a:endParaRPr>
        </a:p>
        <a:p>
          <a:pPr algn="l"/>
          <a:r>
            <a:rPr lang="es-ES_tradnl" sz="1400" baseline="0">
              <a:solidFill>
                <a:srgbClr val="002060"/>
              </a:solidFill>
            </a:rPr>
            <a:t>Para el segundo semestre de 2022 en la versión 1 se realizó la exclusión del análisis de calidad de datos de las bases: “Nuevos negocios”, “Gestión de proveedores, contratos”, “Gestión de proveedores, convenios”, “Persona Jurídica", "Persona Natural", "Factor de Riesgo Productos" y “Factor de Riesgo Jurisdicción”. Esto con objeto de generar un ajuste en la información evaluada comparada con el primer trimestre de 2022 permitiendo la inclusión del análisis a la información con las cuales se ejecuta seguimiento a los proyectos. Las bases de datos a las que se les realizó análisis de calidad son: “BD Estructuración Tubo de Negocios”, “BD Consolidada Desarrollo de Proyectos”, “Demandado”, "Egresos" e "Ingresos" frente a las que se presentaron las siguientes observaciones :</a:t>
          </a:r>
        </a:p>
        <a:p>
          <a:pPr algn="l"/>
          <a:r>
            <a:rPr lang="es-ES_tradnl" sz="1400" baseline="0">
              <a:solidFill>
                <a:srgbClr val="002060"/>
              </a:solidFill>
            </a:rPr>
            <a:t>- “BD Estructuración Tubo de Negocios” La base presenta un cumplimiento del 100% en cada indicador evaluado. </a:t>
          </a:r>
        </a:p>
        <a:p>
          <a:pPr algn="l"/>
          <a:r>
            <a:rPr lang="es-ES_tradnl" sz="1400" baseline="0">
              <a:solidFill>
                <a:srgbClr val="002060"/>
              </a:solidFill>
            </a:rPr>
            <a:t>- “BD Consolidada Desarrollo de Proyectos” La base presenta un cumplimiento del 100% en el indicador de “consistencia” pero muestra una baja en la calificación de los demás indicadores,  en “unicidad” presenta una aproximación de 99,84%, basados en que existe una variable duplicada este indicador, esto refleja el hecho de que existen dos variables que presentan información similar en el registro de la base de datos. Frente al indicador de “completitud” se evidencia que este se ubica en 94,11% la baja en este dato está representada por 1.182 registros faltantes que no están justificados. Por último el indicador de “validez” tuvo como resultado un 50% esto debido a que 16 del total de las variables no presentan conformidad la razón de la baja en este indicador esta representando por el alto número de datos faltantes que presenta la base de datos. Por lo anterior el indicador de exactitud para el segundo trimestre de 2022 presento un 2 sobre la calificación máxima que es 3. </a:t>
          </a:r>
        </a:p>
        <a:p>
          <a:pPr algn="l"/>
          <a:r>
            <a:rPr lang="es-ES_tradnl" sz="1400" baseline="0">
              <a:solidFill>
                <a:srgbClr val="002060"/>
              </a:solidFill>
            </a:rPr>
            <a:t>- "Demandado" La base presenta un cumplimiento del 100% en cada indicador evaluado.</a:t>
          </a:r>
        </a:p>
        <a:p>
          <a:pPr algn="l"/>
          <a:r>
            <a:rPr lang="es-ES_tradnl" sz="1400" baseline="0">
              <a:solidFill>
                <a:srgbClr val="002060"/>
              </a:solidFill>
            </a:rPr>
            <a:t>- "Egresos" La base histórica de pagos egresos presenta un cumplimiento del 100% en los indicadores “unicidad” y “consistencia”, por otro lado la existencia de 349 datos faltantes genero una diminución en el indicador de “completitud” al 99,87% por ultimo se vio afectado la “validez” de la base dado por la generación de no conformidad en la variable “Nombre Beneficiario” dejando este indicador en 97,87%. </a:t>
          </a:r>
        </a:p>
        <a:p>
          <a:pPr algn="l"/>
          <a:r>
            <a:rPr lang="es-ES_tradnl" sz="1400" baseline="0">
              <a:solidFill>
                <a:srgbClr val="002060"/>
              </a:solidFill>
            </a:rPr>
            <a:t>-“Ingresos” La base histórica de pagos ingresos presenta un cumplimiento del 100% en los indicadores “unicidad” y “consistencia”, con relación al indicador “completitud” este tuvo como resultado un 97,85% explicado por los 544 datos faltantes que se evidenciaron al realizar la evaluación, por ultimó el indicador más afectado para esta base es el de “validez” el cual tuvo un resultado de 87,50% esto debido a que el número de datos faltantes genero la no conformidad en dos del total de las variables presentes en la base de datos.</a:t>
          </a:r>
        </a:p>
        <a:p>
          <a:pPr algn="l"/>
          <a:endParaRPr lang="es-ES_tradnl" sz="1400" baseline="0">
            <a:solidFill>
              <a:srgbClr val="002060"/>
            </a:solidFill>
          </a:endParaRPr>
        </a:p>
        <a:p>
          <a:pPr algn="l"/>
          <a:r>
            <a:rPr lang="es-ES_tradnl" sz="1400" baseline="0">
              <a:solidFill>
                <a:srgbClr val="002060"/>
              </a:solidFill>
            </a:rPr>
            <a:t>A continuación se definen la interpretación para cada indicador:</a:t>
          </a:r>
        </a:p>
        <a:p>
          <a:pPr algn="l"/>
          <a:endParaRPr lang="es-ES_tradnl" sz="1400" baseline="0">
            <a:solidFill>
              <a:srgbClr val="002060"/>
            </a:solidFill>
          </a:endParaRPr>
        </a:p>
        <a:p>
          <a:pPr algn="l"/>
          <a:r>
            <a:rPr lang="es-ES_tradnl" sz="1400" baseline="0">
              <a:solidFill>
                <a:srgbClr val="002060"/>
              </a:solidFill>
            </a:rPr>
            <a:t>Oportunidad: El grado en que los datos representan la realidad desde el punto requerido en el tiempo. </a:t>
          </a:r>
        </a:p>
        <a:p>
          <a:pPr algn="l"/>
          <a:r>
            <a:rPr lang="es-ES_tradnl" sz="1400" baseline="0">
              <a:solidFill>
                <a:srgbClr val="002060"/>
              </a:solidFill>
            </a:rPr>
            <a:t>Completitud: La proporción de datos almacenados frente al potencial de completar el 100% en tabla o matriz generada. </a:t>
          </a:r>
        </a:p>
        <a:p>
          <a:pPr algn="l"/>
          <a:r>
            <a:rPr lang="es-ES_tradnl" sz="1400" baseline="0">
              <a:solidFill>
                <a:srgbClr val="002060"/>
              </a:solidFill>
            </a:rPr>
            <a:t>Unicidad (Singularidad): Nada será registrado más de una vez basado en cómo se identifica la entidad u objeto. </a:t>
          </a:r>
        </a:p>
        <a:p>
          <a:pPr algn="l"/>
          <a:r>
            <a:rPr lang="es-ES_tradnl" sz="1400" baseline="0">
              <a:solidFill>
                <a:srgbClr val="002060"/>
              </a:solidFill>
            </a:rPr>
            <a:t>Validez: Los datos son válidos si se ajustan a la sintaxis (formato, tipo, rango) de su definición. </a:t>
          </a:r>
        </a:p>
        <a:p>
          <a:pPr algn="l"/>
          <a:r>
            <a:rPr lang="es-ES_tradnl" sz="1400" baseline="0">
              <a:solidFill>
                <a:srgbClr val="002060"/>
              </a:solidFill>
            </a:rPr>
            <a:t>Consistencia: La ausencia de diferencia, cuando se comparan dos o más representaciones de una cosa con una definición. </a:t>
          </a:r>
        </a:p>
        <a:p>
          <a:pPr algn="l"/>
          <a:r>
            <a:rPr lang="es-ES_tradnl" sz="1400" baseline="0">
              <a:solidFill>
                <a:srgbClr val="002060"/>
              </a:solidFill>
            </a:rPr>
            <a:t>Exactitud: El grado en que los datos describen correctamente el objeto o evento del "mundo real" que se describe. </a:t>
          </a:r>
          <a:endParaRPr lang="es-ES_tradnl" sz="1100" baseline="0"/>
        </a:p>
      </xdr:txBody>
    </xdr:sp>
    <xdr:clientData/>
  </xdr:twoCellAnchor>
  <xdr:twoCellAnchor>
    <xdr:from>
      <xdr:col>0</xdr:col>
      <xdr:colOff>435572</xdr:colOff>
      <xdr:row>95</xdr:row>
      <xdr:rowOff>54572</xdr:rowOff>
    </xdr:from>
    <xdr:to>
      <xdr:col>4</xdr:col>
      <xdr:colOff>532977</xdr:colOff>
      <xdr:row>98</xdr:row>
      <xdr:rowOff>118509</xdr:rowOff>
    </xdr:to>
    <xdr:sp macro="" textlink="">
      <xdr:nvSpPr>
        <xdr:cNvPr id="18" name="CuadroTexto 17">
          <a:extLst>
            <a:ext uri="{FF2B5EF4-FFF2-40B4-BE49-F238E27FC236}">
              <a16:creationId xmlns:a16="http://schemas.microsoft.com/office/drawing/2014/main" id="{B2015199-E122-2F4D-926E-6542A327D320}"/>
            </a:ext>
          </a:extLst>
        </xdr:cNvPr>
        <xdr:cNvSpPr txBox="1"/>
      </xdr:nvSpPr>
      <xdr:spPr>
        <a:xfrm>
          <a:off x="435572" y="22671155"/>
          <a:ext cx="3399405" cy="667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100">
              <a:solidFill>
                <a:srgbClr val="002060"/>
              </a:solidFill>
            </a:rPr>
            <a:t>Elaboró:</a:t>
          </a:r>
          <a:r>
            <a:rPr lang="es-ES_tradnl" sz="1100" baseline="0">
              <a:solidFill>
                <a:srgbClr val="002060"/>
              </a:solidFill>
            </a:rPr>
            <a:t> Juan David Bernal Gonzalez / Contratista </a:t>
          </a:r>
        </a:p>
        <a:p>
          <a:pPr algn="l"/>
          <a:r>
            <a:rPr lang="es-ES_tradnl" sz="1100" baseline="0">
              <a:solidFill>
                <a:srgbClr val="002060"/>
              </a:solidFill>
            </a:rPr>
            <a:t>Grupo de Planeación y Gestión del Riesgo</a:t>
          </a:r>
        </a:p>
        <a:p>
          <a:pPr algn="l"/>
          <a:r>
            <a:rPr lang="es-ES_tradnl" sz="1100" baseline="0">
              <a:solidFill>
                <a:srgbClr val="002060"/>
              </a:solidFill>
            </a:rPr>
            <a:t>Fecha: Septiembre 05 de 2022</a:t>
          </a:r>
          <a:endParaRPr lang="es-ES_tradnl" sz="1100">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368300</xdr:colOff>
      <xdr:row>0</xdr:row>
      <xdr:rowOff>88900</xdr:rowOff>
    </xdr:from>
    <xdr:to>
      <xdr:col>9</xdr:col>
      <xdr:colOff>749300</xdr:colOff>
      <xdr:row>18</xdr:row>
      <xdr:rowOff>25400</xdr:rowOff>
    </xdr:to>
    <xdr:graphicFrame macro="">
      <xdr:nvGraphicFramePr>
        <xdr:cNvPr id="2" name="Gráfico 1">
          <a:extLst>
            <a:ext uri="{FF2B5EF4-FFF2-40B4-BE49-F238E27FC236}">
              <a16:creationId xmlns:a16="http://schemas.microsoft.com/office/drawing/2014/main" id="{D9841C08-DCA7-4F4E-9EEE-FED4DE6DEE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1803400</xdr:colOff>
      <xdr:row>18</xdr:row>
      <xdr:rowOff>152400</xdr:rowOff>
    </xdr:from>
    <xdr:to>
      <xdr:col>4</xdr:col>
      <xdr:colOff>56515</xdr:colOff>
      <xdr:row>31</xdr:row>
      <xdr:rowOff>133982</xdr:rowOff>
    </xdr:to>
    <mc:AlternateContent xmlns:mc="http://schemas.openxmlformats.org/markup-compatibility/2006" xmlns:a14="http://schemas.microsoft.com/office/drawing/2010/main">
      <mc:Choice Requires="a14">
        <xdr:graphicFrame macro="">
          <xdr:nvGraphicFramePr>
            <xdr:cNvPr id="3" name="Base de datos">
              <a:extLst>
                <a:ext uri="{FF2B5EF4-FFF2-40B4-BE49-F238E27FC236}">
                  <a16:creationId xmlns:a16="http://schemas.microsoft.com/office/drawing/2014/main" id="{BBB36B70-49F8-AA44-B8E4-8E5148E826C6}"/>
                </a:ext>
              </a:extLst>
            </xdr:cNvPr>
            <xdr:cNvGraphicFramePr/>
          </xdr:nvGraphicFramePr>
          <xdr:xfrm>
            <a:off x="0" y="0"/>
            <a:ext cx="0" cy="0"/>
          </xdr:xfrm>
          <a:graphic>
            <a:graphicData uri="http://schemas.microsoft.com/office/drawing/2010/slicer">
              <sle:slicer xmlns:sle="http://schemas.microsoft.com/office/drawing/2010/slicer" name="Base de datos"/>
            </a:graphicData>
          </a:graphic>
        </xdr:graphicFrame>
      </mc:Choice>
      <mc:Fallback xmlns="">
        <xdr:sp macro="" textlink="">
          <xdr:nvSpPr>
            <xdr:cNvPr id="0" name=""/>
            <xdr:cNvSpPr>
              <a:spLocks noTextEdit="1"/>
            </xdr:cNvSpPr>
          </xdr:nvSpPr>
          <xdr:spPr>
            <a:xfrm>
              <a:off x="3098800" y="3810000"/>
              <a:ext cx="1828800" cy="2619372"/>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405CAE13-1C40-974C-BBE0-B0E29F15ED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E45E02DC-5BD9-E94C-8B8A-49D7096EA6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F8A23617-C197-9144-AAE8-0806B03289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3188374B-F94F-9C48-82ED-C63C6394AF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685800</xdr:colOff>
      <xdr:row>1</xdr:row>
      <xdr:rowOff>114300</xdr:rowOff>
    </xdr:from>
    <xdr:to>
      <xdr:col>8</xdr:col>
      <xdr:colOff>304800</xdr:colOff>
      <xdr:row>15</xdr:row>
      <xdr:rowOff>12700</xdr:rowOff>
    </xdr:to>
    <xdr:graphicFrame macro="">
      <xdr:nvGraphicFramePr>
        <xdr:cNvPr id="2" name="Gráfico 1">
          <a:extLst>
            <a:ext uri="{FF2B5EF4-FFF2-40B4-BE49-F238E27FC236}">
              <a16:creationId xmlns:a16="http://schemas.microsoft.com/office/drawing/2014/main" id="{1ED4E798-F6B6-784E-B50D-7897F8B9A6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David Bernal González" refreshedDate="44809.441514583334" createdVersion="6" refreshedVersion="8" minRefreshableVersion="3" recordCount="119" xr:uid="{16D1B778-A91F-BB45-9DD3-F070685680B6}">
  <cacheSource type="worksheet">
    <worksheetSource name="Tabla1"/>
  </cacheSource>
  <cacheFields count="11">
    <cacheField name="Proceso/Aplicación" numFmtId="0">
      <sharedItems/>
    </cacheField>
    <cacheField name="Base de datos" numFmtId="0">
      <sharedItems count="48">
        <s v="Canales"/>
        <s v="Contratos"/>
        <s v="Contratos derivados"/>
        <s v="Contratos funcionamiento"/>
        <s v="Convenios FOCUS"/>
        <s v="Convenios"/>
        <s v="Demandado"/>
        <s v="Demandante"/>
        <s v="Derivados FOCUS"/>
        <s v="Egresos"/>
        <s v="Entradas"/>
        <s v="Índice de Información clasificada y reservada"/>
        <s v="Ingresos"/>
        <s v="Jurisdicción "/>
        <s v="Matriz Contractual ENT (Clientes)"/>
        <s v="BD Estructuración Tubo de Negocio"/>
        <s v="Matriz consolidada de proyectos-SDP"/>
        <s v="Nuevos negocios"/>
        <s v="Memoranda"/>
        <s v="Persona Jurídica"/>
        <s v="Persona Jurídica (Derivados)"/>
        <s v="Persona Natural"/>
        <s v="Persona Natural (Derivados)"/>
        <s v="Productos"/>
        <s v="Proyectos FOCUS"/>
        <s v="Registro de Activos de Información"/>
        <s v="Base Segmentación Jurisdicción " u="1"/>
        <s v="Comunicaciones internas (Memoranda)" u="1"/>
        <s v="Base Segmentación de Productos" u="1"/>
        <s v="ORFEO" u="1"/>
        <s v="Matriz Contractual ENT (Clientes) – GDP1 y GDP3" u="1"/>
        <s v="Jurisdicción" u="1"/>
        <s v="ENTerritorio Demandado" u="1"/>
        <s v="ENTerritorio Demandante" u="1"/>
        <s v="eKOGUI" u="1"/>
        <s v="Persona Natural (Derivada)" u="1"/>
        <s v="Comunicaciones ORFEO Comunicaciones internas (Memoranda)" u="1"/>
        <s v="Tabla de Convenios FOCUS" u="1"/>
        <s v="Base Segmentación Persona Jurídica" u="1"/>
        <s v="BD DESARROLLO DE PROYECTOS " u="1"/>
        <s v="Proyectos" u="1"/>
        <s v="Base Segmentación Persona Natural" u="1"/>
        <s v="Persona Jurídica (Derivada)" u="1"/>
        <s v="Clientes persona jurídica" u="1"/>
        <s v="Comunicaciones ORFEO (Entradas)" u="1"/>
        <s v="Derivados" u="1"/>
        <s v="Clientes persona natural" u="1"/>
        <s v="Contratación" u="1"/>
      </sharedItems>
    </cacheField>
    <cacheField name="Evaluación" numFmtId="0">
      <sharedItems/>
    </cacheField>
    <cacheField name="Mes de evaluación" numFmtId="0">
      <sharedItems count="21">
        <s v="Abril de 2020"/>
        <s v="Enero de 2021"/>
        <s v="Marzo de 2019"/>
        <s v="Agosto de 2019"/>
        <s v="Noviembre de 2019"/>
        <s v="Julio de 2020"/>
        <s v="Abril de 2021"/>
        <s v="Julio de 2021"/>
        <s v="Noviembre de 2021"/>
        <s v="Enero de 2022"/>
        <s v="Junio de 2020"/>
        <s v="Marzo de 2022"/>
        <s v="Agosto de 2022"/>
        <s v="Enero de 2020"/>
        <s v="Noviembre" u="1"/>
        <s v="Abril" u="1"/>
        <s v="Julio" u="1"/>
        <s v="Junio" u="1"/>
        <s v="Enero" u="1"/>
        <s v="Marzo" u="1"/>
        <s v="Agosto" u="1"/>
      </sharedItems>
    </cacheField>
    <cacheField name="Año" numFmtId="0">
      <sharedItems containsSemiMixedTypes="0" containsString="0" containsNumber="1" containsInteger="1" minValue="2019" maxValue="2022"/>
    </cacheField>
    <cacheField name="Oportunidad (días)" numFmtId="1">
      <sharedItems containsString="0" containsBlank="1" containsNumber="1" containsInteger="1" minValue="0" maxValue="2286"/>
    </cacheField>
    <cacheField name="Completitud (%)" numFmtId="0">
      <sharedItems containsSemiMixedTypes="0" containsString="0" containsNumber="1" minValue="72.88" maxValue="100"/>
    </cacheField>
    <cacheField name="Unicidad (%)" numFmtId="0">
      <sharedItems containsString="0" containsBlank="1" containsNumber="1" minValue="1" maxValue="100"/>
    </cacheField>
    <cacheField name="Validez (%)" numFmtId="0">
      <sharedItems containsSemiMixedTypes="0" containsString="0" containsNumber="1" minValue="1" maxValue="100"/>
    </cacheField>
    <cacheField name="Consistencia (%)" numFmtId="0">
      <sharedItems containsSemiMixedTypes="0" containsString="0" containsNumber="1" minValue="0" maxValue="100"/>
    </cacheField>
    <cacheField name="Exactitud (Alta=3, Media=2, Baja=1)" numFmtId="0">
      <sharedItems containsString="0" containsBlank="1" containsNumber="1" containsInteger="1" minValue="1" maxValue="3"/>
    </cacheField>
  </cacheFields>
  <extLst>
    <ext xmlns:x14="http://schemas.microsoft.com/office/spreadsheetml/2009/9/main" uri="{725AE2AE-9491-48be-B2B4-4EB974FC3084}">
      <x14:pivotCacheDefinition pivotCacheId="17041338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9">
  <r>
    <s v="Cumplimiento SARLAFT"/>
    <x v="0"/>
    <s v="1ª"/>
    <x v="0"/>
    <n v="2020"/>
    <n v="10"/>
    <n v="94.08"/>
    <n v="100"/>
    <n v="57.14"/>
    <n v="99.89"/>
    <n v="2"/>
  </r>
  <r>
    <s v="Cumplimiento SARLAFT"/>
    <x v="0"/>
    <s v="2ª"/>
    <x v="1"/>
    <n v="2021"/>
    <n v="0"/>
    <n v="100"/>
    <n v="100"/>
    <n v="94.44"/>
    <n v="63.15"/>
    <n v="2"/>
  </r>
  <r>
    <s v="Gestion de Proveedores"/>
    <x v="1"/>
    <s v="1ª"/>
    <x v="2"/>
    <n v="2019"/>
    <n v="3"/>
    <n v="90.56"/>
    <m/>
    <n v="73"/>
    <n v="99.32"/>
    <n v="1"/>
  </r>
  <r>
    <s v="Gestion de Proveedores"/>
    <x v="1"/>
    <s v="Interna"/>
    <x v="3"/>
    <n v="2019"/>
    <n v="1"/>
    <n v="90.86"/>
    <m/>
    <n v="33.33"/>
    <n v="96.94"/>
    <n v="1"/>
  </r>
  <r>
    <s v="Gestion de Proveedores"/>
    <x v="1"/>
    <s v="2ª"/>
    <x v="4"/>
    <n v="2019"/>
    <n v="18"/>
    <n v="90.99"/>
    <m/>
    <n v="73.33"/>
    <n v="99.73"/>
    <n v="2"/>
  </r>
  <r>
    <s v="Gestion de Proveedores"/>
    <x v="1"/>
    <s v="3ª"/>
    <x v="5"/>
    <n v="2020"/>
    <n v="1"/>
    <n v="89.76"/>
    <n v="100"/>
    <n v="62.22"/>
    <n v="99.19"/>
    <n v="2"/>
  </r>
  <r>
    <s v="Gestion de Proveedores"/>
    <x v="1"/>
    <s v="4ª"/>
    <x v="1"/>
    <n v="2021"/>
    <n v="1"/>
    <n v="95.82"/>
    <n v="100"/>
    <n v="60"/>
    <n v="99.26"/>
    <n v="2"/>
  </r>
  <r>
    <s v="Gestion de Proveedores"/>
    <x v="1"/>
    <s v="5ª"/>
    <x v="6"/>
    <n v="2021"/>
    <n v="0"/>
    <n v="96.52"/>
    <n v="66.06"/>
    <n v="71.11"/>
    <n v="96.17"/>
    <n v="2"/>
  </r>
  <r>
    <s v="Gestion de Proveedores"/>
    <x v="1"/>
    <s v="6ª"/>
    <x v="7"/>
    <n v="2021"/>
    <n v="1"/>
    <n v="98.25"/>
    <n v="65.81"/>
    <n v="77.77"/>
    <n v="99.95"/>
    <n v="2"/>
  </r>
  <r>
    <s v="Gestion de Proveedores"/>
    <x v="2"/>
    <s v="1ª"/>
    <x v="8"/>
    <n v="2021"/>
    <n v="1"/>
    <n v="99.96"/>
    <n v="1"/>
    <n v="94.73"/>
    <n v="99.98"/>
    <n v="3"/>
  </r>
  <r>
    <s v="Gestion de Proveedores"/>
    <x v="2"/>
    <s v="2ª"/>
    <x v="9"/>
    <n v="2022"/>
    <n v="1"/>
    <n v="98.98"/>
    <n v="100"/>
    <n v="94.59"/>
    <n v="99.99"/>
    <n v="3"/>
  </r>
  <r>
    <s v="Gestion de Proveedores"/>
    <x v="3"/>
    <s v="1ª"/>
    <x v="8"/>
    <n v="2021"/>
    <n v="1"/>
    <n v="99.89"/>
    <n v="1"/>
    <n v="86.48"/>
    <n v="99.97"/>
    <n v="3"/>
  </r>
  <r>
    <s v="Gestion de Proveedores"/>
    <x v="3"/>
    <s v="2ª"/>
    <x v="9"/>
    <n v="2022"/>
    <n v="0"/>
    <n v="99.92"/>
    <n v="100"/>
    <n v="94.59"/>
    <n v="99.91"/>
    <n v="3"/>
  </r>
  <r>
    <s v="Seguimiento de Proyectos "/>
    <x v="4"/>
    <s v="1ª"/>
    <x v="2"/>
    <n v="2019"/>
    <n v="61"/>
    <n v="97.66"/>
    <m/>
    <n v="61.11"/>
    <n v="100"/>
    <n v="3"/>
  </r>
  <r>
    <s v="Seguimiento de Proyectos "/>
    <x v="4"/>
    <s v="Interna"/>
    <x v="3"/>
    <n v="2019"/>
    <n v="29"/>
    <n v="98.01"/>
    <m/>
    <n v="63.15"/>
    <n v="98.7"/>
    <n v="2"/>
  </r>
  <r>
    <s v="Seguimiento de Proyectos "/>
    <x v="4"/>
    <s v="2ª"/>
    <x v="4"/>
    <n v="2019"/>
    <n v="18"/>
    <n v="90.99"/>
    <m/>
    <n v="73.33"/>
    <n v="99.73"/>
    <n v="2"/>
  </r>
  <r>
    <s v="Seguimiento de Proyectos "/>
    <x v="4"/>
    <s v="3ª"/>
    <x v="5"/>
    <n v="2020"/>
    <n v="31"/>
    <n v="100"/>
    <n v="100"/>
    <n v="94.44"/>
    <n v="94.91"/>
    <n v="3"/>
  </r>
  <r>
    <s v="Seguimiento de Proyectos "/>
    <x v="4"/>
    <s v="4ª"/>
    <x v="1"/>
    <n v="2021"/>
    <n v="1"/>
    <n v="100"/>
    <n v="100"/>
    <n v="94.44"/>
    <n v="0"/>
    <n v="1"/>
  </r>
  <r>
    <s v="Seguimiento de Proyectos "/>
    <x v="4"/>
    <s v="5ª"/>
    <x v="6"/>
    <n v="2021"/>
    <n v="480"/>
    <n v="100"/>
    <n v="100"/>
    <n v="94.44"/>
    <n v="0"/>
    <n v="1"/>
  </r>
  <r>
    <s v="Gestion de Proveedores"/>
    <x v="5"/>
    <s v="1ª"/>
    <x v="7"/>
    <n v="2021"/>
    <n v="1"/>
    <n v="99.98"/>
    <n v="97.02"/>
    <n v="97.05"/>
    <n v="99.42"/>
    <n v="3"/>
  </r>
  <r>
    <s v="Gestion de Proveedores"/>
    <x v="5"/>
    <s v="2ª"/>
    <x v="8"/>
    <n v="2021"/>
    <n v="7"/>
    <n v="100"/>
    <n v="100"/>
    <n v="97.05"/>
    <n v="99.81"/>
    <n v="3"/>
  </r>
  <r>
    <s v="Gestion de Proveedores"/>
    <x v="5"/>
    <s v="3ª"/>
    <x v="9"/>
    <n v="2022"/>
    <n v="3"/>
    <n v="100"/>
    <n v="100"/>
    <n v="97.06"/>
    <n v="100"/>
    <n v="3"/>
  </r>
  <r>
    <s v="Procesos Judiciales"/>
    <x v="6"/>
    <s v="1ª"/>
    <x v="2"/>
    <n v="2019"/>
    <n v="28"/>
    <n v="72.88"/>
    <m/>
    <n v="78.180000000000007"/>
    <n v="99.68"/>
    <n v="1"/>
  </r>
  <r>
    <s v="Procesos Judiciales"/>
    <x v="6"/>
    <s v="Interna"/>
    <x v="3"/>
    <n v="2019"/>
    <m/>
    <n v="88.25"/>
    <m/>
    <n v="67.739999999999995"/>
    <n v="100"/>
    <n v="2"/>
  </r>
  <r>
    <s v="Procesos Judiciales"/>
    <x v="6"/>
    <s v="2ª"/>
    <x v="4"/>
    <n v="2019"/>
    <m/>
    <n v="86.45"/>
    <m/>
    <n v="90.79"/>
    <n v="100"/>
    <n v="2"/>
  </r>
  <r>
    <s v="Procesos Judiciales"/>
    <x v="6"/>
    <s v="3ª"/>
    <x v="10"/>
    <n v="2020"/>
    <n v="0"/>
    <n v="99.93"/>
    <n v="100"/>
    <n v="96.77"/>
    <n v="99.9"/>
    <n v="3"/>
  </r>
  <r>
    <s v="Procesos Judiciales"/>
    <x v="6"/>
    <s v="4ª"/>
    <x v="1"/>
    <n v="2021"/>
    <n v="0"/>
    <n v="100"/>
    <n v="100"/>
    <n v="100"/>
    <n v="99.43"/>
    <n v="3"/>
  </r>
  <r>
    <s v="Procesos Judiciales"/>
    <x v="6"/>
    <s v="5ª"/>
    <x v="6"/>
    <n v="2021"/>
    <n v="0"/>
    <n v="100"/>
    <n v="100"/>
    <n v="100"/>
    <n v="99.84"/>
    <n v="3"/>
  </r>
  <r>
    <s v="Procesos Judiciales"/>
    <x v="6"/>
    <s v="6ª"/>
    <x v="7"/>
    <n v="2021"/>
    <n v="0"/>
    <n v="100"/>
    <n v="100"/>
    <n v="100"/>
    <n v="100"/>
    <n v="3"/>
  </r>
  <r>
    <s v="Procesos Judiciales"/>
    <x v="6"/>
    <s v="7ª"/>
    <x v="8"/>
    <n v="2021"/>
    <n v="0"/>
    <n v="100"/>
    <n v="100"/>
    <n v="100"/>
    <n v="100"/>
    <n v="3"/>
  </r>
  <r>
    <s v="Procesos Judiciales"/>
    <x v="6"/>
    <s v="8ª"/>
    <x v="9"/>
    <n v="2022"/>
    <n v="0"/>
    <n v="100"/>
    <n v="100"/>
    <n v="100"/>
    <n v="100"/>
    <n v="3"/>
  </r>
  <r>
    <s v="Procesos Judiciales"/>
    <x v="6"/>
    <s v="9ª"/>
    <x v="11"/>
    <n v="2022"/>
    <n v="0"/>
    <n v="100"/>
    <n v="100"/>
    <n v="100"/>
    <n v="100"/>
    <n v="3"/>
  </r>
  <r>
    <s v="Procesos Judiciales"/>
    <x v="7"/>
    <s v="1ª"/>
    <x v="10"/>
    <n v="2020"/>
    <n v="0"/>
    <n v="100"/>
    <n v="100"/>
    <n v="100"/>
    <n v="100"/>
    <n v="3"/>
  </r>
  <r>
    <s v="Procesos Judiciales"/>
    <x v="7"/>
    <s v="2ª"/>
    <x v="1"/>
    <n v="2021"/>
    <n v="0"/>
    <n v="100"/>
    <n v="100"/>
    <n v="100"/>
    <n v="100"/>
    <n v="3"/>
  </r>
  <r>
    <s v="Seguimiento de Proyectos "/>
    <x v="8"/>
    <s v="1ª"/>
    <x v="2"/>
    <n v="2019"/>
    <m/>
    <n v="100"/>
    <m/>
    <n v="50"/>
    <n v="100"/>
    <n v="3"/>
  </r>
  <r>
    <s v="Seguimiento de Proyectos "/>
    <x v="8"/>
    <s v="Interna"/>
    <x v="3"/>
    <n v="2019"/>
    <n v="496"/>
    <n v="100"/>
    <m/>
    <n v="75"/>
    <n v="100"/>
    <n v="3"/>
  </r>
  <r>
    <s v="Seguimiento de Proyectos "/>
    <x v="8"/>
    <s v="2ª"/>
    <x v="4"/>
    <n v="2019"/>
    <n v="596"/>
    <n v="99.99"/>
    <m/>
    <n v="75"/>
    <n v="100"/>
    <n v="2"/>
  </r>
  <r>
    <s v="Histórico de pagos"/>
    <x v="9"/>
    <s v="1ª"/>
    <x v="4"/>
    <n v="2019"/>
    <n v="0"/>
    <n v="89.23"/>
    <m/>
    <n v="84"/>
    <n v="100"/>
    <n v="3"/>
  </r>
  <r>
    <s v="Histórico de pagos"/>
    <x v="9"/>
    <s v="2ª"/>
    <x v="10"/>
    <n v="2020"/>
    <n v="0"/>
    <n v="96.35"/>
    <n v="100"/>
    <n v="100"/>
    <n v="100"/>
    <n v="3"/>
  </r>
  <r>
    <s v="Histórico de pagos"/>
    <x v="9"/>
    <s v="3ª"/>
    <x v="1"/>
    <n v="2021"/>
    <n v="1"/>
    <n v="99.43"/>
    <n v="100"/>
    <n v="100"/>
    <n v="100"/>
    <n v="3"/>
  </r>
  <r>
    <s v="Histórico de pagos"/>
    <x v="9"/>
    <s v="4ª"/>
    <x v="6"/>
    <n v="2021"/>
    <n v="0"/>
    <n v="99.65"/>
    <n v="100"/>
    <n v="100"/>
    <n v="100"/>
    <n v="3"/>
  </r>
  <r>
    <s v="Histórico de pagos"/>
    <x v="9"/>
    <s v="5ª"/>
    <x v="7"/>
    <n v="2021"/>
    <n v="0"/>
    <n v="99.15"/>
    <n v="100"/>
    <n v="100"/>
    <n v="100"/>
    <n v="3"/>
  </r>
  <r>
    <s v="Histórico de pagos"/>
    <x v="9"/>
    <s v="6ª"/>
    <x v="8"/>
    <n v="2021"/>
    <n v="0"/>
    <n v="100"/>
    <n v="100"/>
    <n v="100"/>
    <n v="100"/>
    <n v="3"/>
  </r>
  <r>
    <s v="Histórico de pagos"/>
    <x v="9"/>
    <s v="7ª"/>
    <x v="9"/>
    <n v="2022"/>
    <n v="1"/>
    <n v="100"/>
    <n v="100"/>
    <n v="100"/>
    <n v="100"/>
    <n v="3"/>
  </r>
  <r>
    <s v="Histórico de pagos"/>
    <x v="9"/>
    <s v="8ª"/>
    <x v="11"/>
    <n v="2022"/>
    <n v="1"/>
    <n v="99.98"/>
    <n v="100"/>
    <n v="100"/>
    <n v="100"/>
    <n v="3"/>
  </r>
  <r>
    <s v="ORFEO"/>
    <x v="10"/>
    <s v="1ª"/>
    <x v="2"/>
    <n v="2019"/>
    <n v="0"/>
    <n v="97.77"/>
    <m/>
    <n v="100"/>
    <n v="100"/>
    <n v="3"/>
  </r>
  <r>
    <s v="ORFEO"/>
    <x v="10"/>
    <s v="Interna"/>
    <x v="3"/>
    <n v="2019"/>
    <n v="0"/>
    <n v="100"/>
    <m/>
    <n v="100"/>
    <n v="100"/>
    <n v="3"/>
  </r>
  <r>
    <s v="ORFEO"/>
    <x v="10"/>
    <s v="2ª"/>
    <x v="4"/>
    <n v="2019"/>
    <n v="0"/>
    <n v="100"/>
    <m/>
    <n v="100"/>
    <n v="100"/>
    <n v="3"/>
  </r>
  <r>
    <s v="ORFEO"/>
    <x v="10"/>
    <s v="3ª"/>
    <x v="10"/>
    <n v="2020"/>
    <n v="0"/>
    <n v="100"/>
    <n v="100"/>
    <n v="100"/>
    <n v="100"/>
    <n v="3"/>
  </r>
  <r>
    <s v="ORFEO"/>
    <x v="10"/>
    <s v="4ª"/>
    <x v="1"/>
    <n v="2021"/>
    <n v="1"/>
    <n v="100"/>
    <n v="100"/>
    <n v="100"/>
    <n v="100"/>
    <n v="3"/>
  </r>
  <r>
    <s v="ORFEO"/>
    <x v="10"/>
    <s v="5ª"/>
    <x v="6"/>
    <n v="2021"/>
    <n v="0"/>
    <n v="100"/>
    <n v="100"/>
    <n v="100"/>
    <n v="100"/>
    <n v="3"/>
  </r>
  <r>
    <s v="Índice de Información clasificada y reservada"/>
    <x v="11"/>
    <s v="1ª"/>
    <x v="10"/>
    <n v="2020"/>
    <n v="397"/>
    <n v="100"/>
    <n v="100"/>
    <n v="73.33"/>
    <n v="96.36"/>
    <n v="2"/>
  </r>
  <r>
    <s v="Índice de Información clasificada y reservada"/>
    <x v="11"/>
    <s v="2ª"/>
    <x v="1"/>
    <n v="2021"/>
    <n v="0"/>
    <n v="99.92"/>
    <n v="97.88"/>
    <n v="60"/>
    <n v="100"/>
    <n v="2"/>
  </r>
  <r>
    <s v="Histórico de pagos"/>
    <x v="9"/>
    <s v="9ª"/>
    <x v="12"/>
    <n v="2022"/>
    <n v="0"/>
    <n v="99.87"/>
    <n v="100"/>
    <n v="97.87"/>
    <n v="100"/>
    <n v="3"/>
  </r>
  <r>
    <s v="Histórico de pagos"/>
    <x v="12"/>
    <s v="1ª"/>
    <x v="4"/>
    <n v="2019"/>
    <n v="0"/>
    <n v="90.78"/>
    <m/>
    <n v="66.66"/>
    <n v="100"/>
    <n v="3"/>
  </r>
  <r>
    <s v="Histórico de pagos"/>
    <x v="12"/>
    <s v="2ª"/>
    <x v="10"/>
    <n v="2020"/>
    <n v="4"/>
    <n v="95.24"/>
    <n v="100"/>
    <n v="92.3"/>
    <n v="100"/>
    <n v="3"/>
  </r>
  <r>
    <s v="Histórico de pagos"/>
    <x v="12"/>
    <s v="3ª"/>
    <x v="1"/>
    <n v="2021"/>
    <n v="0"/>
    <n v="93.42"/>
    <n v="100"/>
    <n v="81.48"/>
    <n v="100"/>
    <n v="2"/>
  </r>
  <r>
    <s v="Histórico de pagos"/>
    <x v="12"/>
    <s v="4ª"/>
    <x v="6"/>
    <n v="2021"/>
    <n v="1"/>
    <n v="92.85"/>
    <n v="100"/>
    <n v="77.78"/>
    <n v="100"/>
    <n v="2"/>
  </r>
  <r>
    <s v="Histórico de pagos"/>
    <x v="12"/>
    <s v="5ª"/>
    <x v="7"/>
    <n v="2021"/>
    <n v="0"/>
    <n v="100"/>
    <n v="100"/>
    <n v="100"/>
    <n v="100"/>
    <n v="2"/>
  </r>
  <r>
    <s v="Histórico de pagos"/>
    <x v="12"/>
    <s v="6ª"/>
    <x v="8"/>
    <n v="2021"/>
    <n v="0"/>
    <n v="100"/>
    <n v="100"/>
    <n v="100"/>
    <n v="100"/>
    <n v="3"/>
  </r>
  <r>
    <s v="Histórico de pagos"/>
    <x v="12"/>
    <s v="7ª"/>
    <x v="9"/>
    <n v="2022"/>
    <n v="1"/>
    <n v="100"/>
    <n v="100"/>
    <n v="100"/>
    <n v="100"/>
    <n v="3"/>
  </r>
  <r>
    <s v="Histórico de pagos"/>
    <x v="12"/>
    <s v="8ª"/>
    <x v="11"/>
    <n v="2022"/>
    <n v="1"/>
    <n v="97.25"/>
    <n v="100"/>
    <n v="100"/>
    <n v="100"/>
    <n v="3"/>
  </r>
  <r>
    <s v="Cumplimiento SARLAFT"/>
    <x v="13"/>
    <s v="1ª"/>
    <x v="13"/>
    <n v="2020"/>
    <m/>
    <n v="99.82"/>
    <n v="100"/>
    <n v="29.16"/>
    <n v="100"/>
    <n v="1"/>
  </r>
  <r>
    <s v="Cumplimiento SARLAFT"/>
    <x v="13"/>
    <s v="2ª"/>
    <x v="5"/>
    <n v="2020"/>
    <n v="2024"/>
    <n v="100"/>
    <n v="100"/>
    <n v="100"/>
    <n v="100"/>
    <n v="3"/>
  </r>
  <r>
    <s v="Cumplimiento SARLAFT"/>
    <x v="13"/>
    <s v="3ª"/>
    <x v="1"/>
    <n v="2021"/>
    <n v="0"/>
    <n v="100"/>
    <n v="100"/>
    <n v="100"/>
    <n v="100"/>
    <n v="3"/>
  </r>
  <r>
    <s v="Cumplimiento SARLAFT"/>
    <x v="13"/>
    <s v="4ª"/>
    <x v="6"/>
    <n v="2021"/>
    <n v="2286"/>
    <n v="100"/>
    <n v="100"/>
    <n v="100"/>
    <n v="100"/>
    <n v="3"/>
  </r>
  <r>
    <s v="Cumplimiento SARLAFT"/>
    <x v="13"/>
    <s v="5ª"/>
    <x v="7"/>
    <n v="2021"/>
    <n v="0"/>
    <n v="100"/>
    <n v="100"/>
    <n v="100"/>
    <n v="100"/>
    <n v="3"/>
  </r>
  <r>
    <s v="Cumplimiento SARLAFT"/>
    <x v="13"/>
    <s v="6ª"/>
    <x v="8"/>
    <n v="2021"/>
    <n v="0"/>
    <n v="100"/>
    <n v="100"/>
    <n v="100"/>
    <n v="100"/>
    <n v="3"/>
  </r>
  <r>
    <s v="Cumplimiento SARLAFT"/>
    <x v="13"/>
    <s v="7ª"/>
    <x v="9"/>
    <n v="2022"/>
    <n v="56"/>
    <n v="100"/>
    <n v="100"/>
    <n v="100"/>
    <n v="100"/>
    <n v="3"/>
  </r>
  <r>
    <s v="Cumplimiento SARLAFT"/>
    <x v="13"/>
    <s v="8ª"/>
    <x v="11"/>
    <n v="2022"/>
    <n v="0"/>
    <n v="100"/>
    <n v="100"/>
    <n v="100"/>
    <n v="100"/>
    <n v="3"/>
  </r>
  <r>
    <s v="Seguimiento de Proyectos "/>
    <x v="14"/>
    <s v="1ª"/>
    <x v="5"/>
    <n v="2020"/>
    <n v="2"/>
    <n v="100"/>
    <n v="100"/>
    <n v="92.3"/>
    <n v="100"/>
    <n v="3"/>
  </r>
  <r>
    <s v="Seguimiento de Proyectos "/>
    <x v="15"/>
    <s v="1ª"/>
    <x v="8"/>
    <n v="2021"/>
    <m/>
    <n v="99.55"/>
    <n v="100"/>
    <n v="96"/>
    <n v="100"/>
    <n v="2"/>
  </r>
  <r>
    <s v="Seguimiento de Proyectos "/>
    <x v="15"/>
    <s v="2ª"/>
    <x v="9"/>
    <n v="2022"/>
    <m/>
    <n v="99.55"/>
    <n v="100"/>
    <n v="96"/>
    <n v="100"/>
    <n v="2"/>
  </r>
  <r>
    <s v="Seguimiento de Proyectos "/>
    <x v="16"/>
    <s v="1ª"/>
    <x v="9"/>
    <n v="2022"/>
    <m/>
    <n v="97.26"/>
    <n v="99.82"/>
    <n v="77.14"/>
    <n v="99.82"/>
    <n v="2"/>
  </r>
  <r>
    <s v="Gestión Comercial"/>
    <x v="17"/>
    <s v="1ª"/>
    <x v="8"/>
    <n v="2021"/>
    <n v="8"/>
    <n v="95.95"/>
    <n v="100"/>
    <n v="73.069999999999993"/>
    <n v="100"/>
    <n v="2"/>
  </r>
  <r>
    <s v="Gestión Comercial"/>
    <x v="17"/>
    <s v="2ª"/>
    <x v="9"/>
    <n v="2022"/>
    <n v="17"/>
    <n v="99.36"/>
    <n v="100"/>
    <n v="92"/>
    <n v="100"/>
    <n v="2"/>
  </r>
  <r>
    <s v="ORFEO"/>
    <x v="18"/>
    <s v="1ª"/>
    <x v="10"/>
    <n v="2020"/>
    <n v="0"/>
    <n v="100"/>
    <n v="100"/>
    <n v="100"/>
    <n v="100"/>
    <n v="3"/>
  </r>
  <r>
    <s v="ORFEO"/>
    <x v="18"/>
    <s v="1ª"/>
    <x v="2"/>
    <n v="2019"/>
    <n v="0"/>
    <n v="97.77"/>
    <m/>
    <n v="100"/>
    <n v="100"/>
    <n v="3"/>
  </r>
  <r>
    <s v="ORFEO"/>
    <x v="18"/>
    <s v="Interna"/>
    <x v="3"/>
    <n v="2019"/>
    <n v="0"/>
    <n v="100"/>
    <m/>
    <n v="100"/>
    <n v="100"/>
    <n v="3"/>
  </r>
  <r>
    <s v="ORFEO"/>
    <x v="18"/>
    <s v="2ª"/>
    <x v="4"/>
    <n v="2019"/>
    <n v="0"/>
    <n v="100"/>
    <m/>
    <n v="100"/>
    <n v="100"/>
    <n v="3"/>
  </r>
  <r>
    <s v="ORFEO"/>
    <x v="18"/>
    <s v="3ª"/>
    <x v="1"/>
    <n v="2021"/>
    <n v="1"/>
    <n v="100"/>
    <n v="100"/>
    <n v="100"/>
    <n v="100"/>
    <n v="3"/>
  </r>
  <r>
    <s v="ORFEO"/>
    <x v="18"/>
    <s v="4ª"/>
    <x v="6"/>
    <n v="2021"/>
    <n v="0"/>
    <n v="100"/>
    <n v="100"/>
    <n v="100"/>
    <n v="100"/>
    <n v="3"/>
  </r>
  <r>
    <s v="Cumplimiento SARLAFT"/>
    <x v="19"/>
    <s v="1ª"/>
    <x v="13"/>
    <n v="2020"/>
    <n v="1"/>
    <n v="97.26"/>
    <n v="94.19"/>
    <n v="87.36"/>
    <n v="98.87"/>
    <n v="2"/>
  </r>
  <r>
    <s v="Cumplimiento SARLAFT"/>
    <x v="19"/>
    <s v="2ª"/>
    <x v="5"/>
    <n v="2020"/>
    <n v="12"/>
    <n v="100"/>
    <n v="100"/>
    <n v="100"/>
    <n v="100"/>
    <n v="3"/>
  </r>
  <r>
    <s v="Cumplimiento SARLAFT"/>
    <x v="19"/>
    <s v="3ª"/>
    <x v="1"/>
    <n v="2021"/>
    <n v="0"/>
    <n v="100"/>
    <n v="100"/>
    <n v="100"/>
    <n v="97.22"/>
    <n v="3"/>
  </r>
  <r>
    <s v="Cumplimiento SARLAFT"/>
    <x v="19"/>
    <s v="4ª"/>
    <x v="6"/>
    <n v="2021"/>
    <n v="270"/>
    <n v="100"/>
    <n v="93.93"/>
    <n v="100"/>
    <n v="93.93"/>
    <n v="1"/>
  </r>
  <r>
    <s v="Cumplimiento SARLAFT"/>
    <x v="19"/>
    <s v="5ª"/>
    <x v="7"/>
    <n v="2021"/>
    <n v="5"/>
    <n v="99.65"/>
    <n v="100"/>
    <n v="98.46"/>
    <n v="0"/>
    <n v="1"/>
  </r>
  <r>
    <s v="Cumplimiento SARLAFT"/>
    <x v="19"/>
    <s v="6ª"/>
    <x v="8"/>
    <n v="2021"/>
    <n v="84"/>
    <n v="100"/>
    <n v="100"/>
    <n v="98.94"/>
    <n v="7.55"/>
    <n v="1"/>
  </r>
  <r>
    <s v="Cumplimiento SARLAFT"/>
    <x v="19"/>
    <s v="7ª"/>
    <x v="9"/>
    <n v="2022"/>
    <n v="140"/>
    <n v="100"/>
    <n v="100"/>
    <n v="98.95"/>
    <n v="7.55"/>
    <n v="1"/>
  </r>
  <r>
    <s v="Cumplimiento SARLAFT"/>
    <x v="19"/>
    <s v="8ª"/>
    <x v="11"/>
    <n v="2022"/>
    <n v="50"/>
    <n v="100"/>
    <n v="100"/>
    <n v="98.95"/>
    <n v="11.21"/>
    <n v="1"/>
  </r>
  <r>
    <s v="Cumplimiento SARLAFT"/>
    <x v="20"/>
    <s v="1ª"/>
    <x v="1"/>
    <n v="2021"/>
    <n v="0"/>
    <n v="100"/>
    <n v="100"/>
    <n v="100"/>
    <n v="97.22"/>
    <n v="3"/>
  </r>
  <r>
    <s v="Cumplimiento SARLAFT"/>
    <x v="20"/>
    <s v="2ª"/>
    <x v="7"/>
    <n v="2021"/>
    <n v="7"/>
    <n v="97.09"/>
    <n v="100"/>
    <n v="95.37"/>
    <n v="0"/>
    <n v="1"/>
  </r>
  <r>
    <s v="Cumplimiento SARLAFT"/>
    <x v="21"/>
    <s v="1ª"/>
    <x v="13"/>
    <n v="2020"/>
    <n v="1"/>
    <n v="97.37"/>
    <n v="99.71"/>
    <n v="91.25"/>
    <n v="99.71"/>
    <n v="2"/>
  </r>
  <r>
    <s v="Cumplimiento SARLAFT"/>
    <x v="21"/>
    <s v="2ª"/>
    <x v="5"/>
    <n v="2020"/>
    <n v="12"/>
    <n v="100"/>
    <n v="100"/>
    <n v="100"/>
    <n v="100"/>
    <n v="3"/>
  </r>
  <r>
    <s v="Cumplimiento SARLAFT"/>
    <x v="21"/>
    <s v="3ª"/>
    <x v="1"/>
    <n v="2021"/>
    <n v="0"/>
    <n v="100"/>
    <n v="100"/>
    <n v="100"/>
    <n v="86.64"/>
    <n v="2"/>
  </r>
  <r>
    <s v="Cumplimiento SARLAFT"/>
    <x v="21"/>
    <s v="4ª"/>
    <x v="6"/>
    <n v="2021"/>
    <n v="270"/>
    <n v="100"/>
    <n v="99.72"/>
    <n v="100"/>
    <n v="33.590000000000003"/>
    <n v="1"/>
  </r>
  <r>
    <s v="Cumplimiento SARLAFT"/>
    <x v="21"/>
    <s v="5ª"/>
    <x v="7"/>
    <n v="2021"/>
    <n v="6"/>
    <n v="99.75"/>
    <n v="100"/>
    <n v="98.46"/>
    <n v="0.85"/>
    <n v="1"/>
  </r>
  <r>
    <s v="Cumplimiento SARLAFT"/>
    <x v="21"/>
    <s v="6ª"/>
    <x v="8"/>
    <n v="2021"/>
    <n v="84"/>
    <n v="100"/>
    <n v="100"/>
    <n v="98.75"/>
    <n v="17.12"/>
    <n v="1"/>
  </r>
  <r>
    <s v="Cumplimiento SARLAFT"/>
    <x v="21"/>
    <s v="7ª"/>
    <x v="9"/>
    <n v="2022"/>
    <n v="140"/>
    <n v="100"/>
    <n v="100"/>
    <n v="98.75"/>
    <n v="17.12"/>
    <n v="1"/>
  </r>
  <r>
    <s v="Cumplimiento SARLAFT"/>
    <x v="21"/>
    <s v="8ª"/>
    <x v="11"/>
    <n v="2022"/>
    <n v="50"/>
    <n v="100"/>
    <n v="100"/>
    <n v="98.75"/>
    <n v="10.99"/>
    <n v="1"/>
  </r>
  <r>
    <s v="Cumplimiento SARLAFT"/>
    <x v="22"/>
    <s v="1ª"/>
    <x v="1"/>
    <n v="2021"/>
    <n v="0"/>
    <n v="100"/>
    <n v="100"/>
    <n v="100"/>
    <n v="90.83"/>
    <n v="2"/>
  </r>
  <r>
    <s v="Cumplimiento SARLAFT"/>
    <x v="22"/>
    <s v="2ª"/>
    <x v="7"/>
    <n v="2021"/>
    <n v="7"/>
    <n v="97.09"/>
    <n v="100"/>
    <n v="95.37"/>
    <n v="0"/>
    <n v="1"/>
  </r>
  <r>
    <s v="Cumplimiento SARLAFT"/>
    <x v="23"/>
    <s v="1ª"/>
    <x v="13"/>
    <n v="2020"/>
    <n v="90"/>
    <n v="98.12"/>
    <n v="100"/>
    <n v="40"/>
    <n v="0"/>
    <n v="1"/>
  </r>
  <r>
    <s v="Cumplimiento SARLAFT"/>
    <x v="23"/>
    <s v="2ª"/>
    <x v="5"/>
    <n v="2020"/>
    <n v="75"/>
    <n v="100"/>
    <n v="100"/>
    <n v="100"/>
    <n v="100"/>
    <n v="3"/>
  </r>
  <r>
    <s v="Cumplimiento SARLAFT"/>
    <x v="23"/>
    <s v="3ª"/>
    <x v="1"/>
    <n v="2021"/>
    <n v="0"/>
    <n v="100"/>
    <n v="100"/>
    <n v="100"/>
    <n v="100"/>
    <n v="3"/>
  </r>
  <r>
    <s v="Cumplimiento SARLAFT"/>
    <x v="23"/>
    <s v="4ª"/>
    <x v="6"/>
    <n v="2021"/>
    <n v="337"/>
    <n v="100"/>
    <n v="100"/>
    <n v="100"/>
    <n v="100"/>
    <n v="2"/>
  </r>
  <r>
    <s v="Cumplimiento SARLAFT"/>
    <x v="23"/>
    <s v="5ª"/>
    <x v="7"/>
    <n v="2021"/>
    <n v="0"/>
    <n v="97.47"/>
    <n v="100"/>
    <n v="94.73"/>
    <n v="100"/>
    <n v="3"/>
  </r>
  <r>
    <s v="Cumplimiento SARLAFT"/>
    <x v="23"/>
    <s v="6ª"/>
    <x v="8"/>
    <n v="2021"/>
    <n v="0"/>
    <n v="100"/>
    <n v="100"/>
    <n v="100"/>
    <n v="100"/>
    <n v="3"/>
  </r>
  <r>
    <s v="Cumplimiento SARLAFT"/>
    <x v="23"/>
    <s v="7ª"/>
    <x v="9"/>
    <n v="2022"/>
    <n v="56"/>
    <n v="100"/>
    <n v="100"/>
    <n v="100"/>
    <n v="100"/>
    <n v="3"/>
  </r>
  <r>
    <s v="Cumplimiento SARLAFT"/>
    <x v="23"/>
    <s v="8ª"/>
    <x v="11"/>
    <n v="2022"/>
    <n v="198"/>
    <n v="100"/>
    <n v="100"/>
    <n v="100"/>
    <n v="100"/>
    <n v="3"/>
  </r>
  <r>
    <s v="Seguimiento de Proyectos "/>
    <x v="24"/>
    <s v="1ª"/>
    <x v="2"/>
    <n v="2019"/>
    <m/>
    <n v="100"/>
    <m/>
    <n v="81.81"/>
    <n v="100"/>
    <n v="3"/>
  </r>
  <r>
    <s v="Seguimiento de Proyectos "/>
    <x v="24"/>
    <s v="Interna"/>
    <x v="3"/>
    <n v="2019"/>
    <n v="0"/>
    <n v="97.92"/>
    <m/>
    <n v="75.86"/>
    <n v="100"/>
    <n v="2"/>
  </r>
  <r>
    <s v="Seguimiento de Proyectos "/>
    <x v="24"/>
    <s v="2ª"/>
    <x v="4"/>
    <n v="2019"/>
    <n v="120"/>
    <n v="99.26"/>
    <m/>
    <n v="93.1"/>
    <n v="100"/>
    <n v="2"/>
  </r>
  <r>
    <s v="Registro de Activos de Información"/>
    <x v="25"/>
    <s v="1ª"/>
    <x v="10"/>
    <n v="2020"/>
    <n v="397"/>
    <n v="100"/>
    <n v="94.55"/>
    <n v="88.88"/>
    <n v="100"/>
    <n v="2"/>
  </r>
  <r>
    <s v="Registro de Activos de Información"/>
    <x v="25"/>
    <s v="2ª"/>
    <x v="1"/>
    <n v="2021"/>
    <n v="0"/>
    <n v="100"/>
    <n v="99.58"/>
    <n v="88.89"/>
    <n v="100"/>
    <m/>
  </r>
  <r>
    <s v="Seguimiento de Proyectos "/>
    <x v="15"/>
    <s v="3ª"/>
    <x v="12"/>
    <n v="2022"/>
    <n v="0"/>
    <n v="100"/>
    <n v="100"/>
    <n v="100"/>
    <n v="100"/>
    <n v="3"/>
  </r>
  <r>
    <s v="Seguimiento de Proyectos "/>
    <x v="24"/>
    <s v="3ª"/>
    <x v="12"/>
    <n v="2022"/>
    <n v="0"/>
    <n v="94.11"/>
    <n v="99.84"/>
    <n v="50"/>
    <n v="100"/>
    <n v="2"/>
  </r>
  <r>
    <s v="Histórico de pagos"/>
    <x v="12"/>
    <s v="9ª"/>
    <x v="12"/>
    <n v="2022"/>
    <n v="0"/>
    <n v="97.85"/>
    <n v="1"/>
    <n v="1"/>
    <n v="1"/>
    <n v="3"/>
  </r>
  <r>
    <s v="Procesos Judiciales"/>
    <x v="7"/>
    <s v="10ª"/>
    <x v="12"/>
    <n v="2022"/>
    <n v="0"/>
    <n v="100"/>
    <n v="100"/>
    <n v="100"/>
    <n v="100"/>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B62874-C892-0448-BEC6-F3DF5EDEF7F0}" name="TablaDinámica3" cacheId="4"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3" firstHeaderRow="1" firstDataRow="1" firstDataCol="1"/>
  <pivotFields count="11">
    <pivotField showAll="0"/>
    <pivotField axis="axisRow" showAll="0">
      <items count="49">
        <item h="1" x="0"/>
        <item h="1" m="1" x="43"/>
        <item h="1" m="1" x="46"/>
        <item h="1" m="1" x="47"/>
        <item h="1" x="5"/>
        <item h="1" m="1" x="45"/>
        <item h="1" x="9"/>
        <item h="1" m="1" x="34"/>
        <item h="1" x="12"/>
        <item h="1" m="1" x="31"/>
        <item h="1" m="1" x="29"/>
        <item h="1" x="23"/>
        <item h="1" m="1" x="40"/>
        <item h="1" x="1"/>
        <item h="1" m="1" x="37"/>
        <item h="1" m="1" x="30"/>
        <item h="1" x="10"/>
        <item h="1" m="1" x="27"/>
        <item h="1" m="1" x="32"/>
        <item h="1" m="1" x="33"/>
        <item h="1" x="25"/>
        <item h="1" x="11"/>
        <item h="1" m="1" x="41"/>
        <item h="1" m="1" x="38"/>
        <item h="1" m="1" x="28"/>
        <item h="1" m="1" x="26"/>
        <item h="1" m="1" x="44"/>
        <item h="1" m="1" x="36"/>
        <item x="4"/>
        <item h="1" x="8"/>
        <item h="1" x="24"/>
        <item h="1" x="6"/>
        <item h="1" x="21"/>
        <item h="1" x="19"/>
        <item h="1" x="13"/>
        <item h="1" x="14"/>
        <item h="1" x="18"/>
        <item h="1" x="7"/>
        <item h="1" m="1" x="42"/>
        <item h="1" m="1" x="35"/>
        <item h="1" x="20"/>
        <item h="1" x="22"/>
        <item h="1" x="2"/>
        <item h="1" x="3"/>
        <item x="15"/>
        <item h="1" x="17"/>
        <item h="1" x="16"/>
        <item h="1" m="1" x="39"/>
        <item t="default"/>
      </items>
    </pivotField>
    <pivotField showAll="0"/>
    <pivotField axis="axisRow" showAll="0">
      <items count="22">
        <item m="1" x="18"/>
        <item m="1" x="19"/>
        <item m="1" x="15"/>
        <item m="1" x="20"/>
        <item m="1" x="14"/>
        <item m="1" x="16"/>
        <item m="1" x="17"/>
        <item x="2"/>
        <item x="3"/>
        <item x="4"/>
        <item x="13"/>
        <item x="0"/>
        <item x="5"/>
        <item x="10"/>
        <item x="1"/>
        <item x="6"/>
        <item x="7"/>
        <item x="8"/>
        <item x="9"/>
        <item x="11"/>
        <item x="12"/>
        <item t="default"/>
      </items>
    </pivotField>
    <pivotField showAll="0"/>
    <pivotField dataField="1" showAll="0"/>
    <pivotField showAll="0"/>
    <pivotField showAll="0"/>
    <pivotField showAll="0"/>
    <pivotField showAll="0"/>
    <pivotField showAll="0"/>
  </pivotFields>
  <rowFields count="2">
    <field x="1"/>
    <field x="3"/>
  </rowFields>
  <rowItems count="12">
    <i>
      <x v="28"/>
    </i>
    <i r="1">
      <x v="7"/>
    </i>
    <i r="1">
      <x v="8"/>
    </i>
    <i r="1">
      <x v="9"/>
    </i>
    <i r="1">
      <x v="12"/>
    </i>
    <i r="1">
      <x v="14"/>
    </i>
    <i r="1">
      <x v="15"/>
    </i>
    <i>
      <x v="44"/>
    </i>
    <i r="1">
      <x v="17"/>
    </i>
    <i r="1">
      <x v="18"/>
    </i>
    <i r="1">
      <x v="20"/>
    </i>
    <i t="grand">
      <x/>
    </i>
  </rowItems>
  <colItems count="1">
    <i/>
  </colItems>
  <dataFields count="1">
    <dataField name="Suma de Oportunidad (días)" fld="5" baseField="0" baseItem="0"/>
  </dataFields>
  <chartFormats count="2">
    <chartFormat chart="2" format="6"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CCA7247-4E7A-1743-83F7-5D9A11D7F052}" name="TablaDinámica4" cacheId="4"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3" firstHeaderRow="1" firstDataRow="1" firstDataCol="1"/>
  <pivotFields count="11">
    <pivotField showAll="0"/>
    <pivotField axis="axisRow" showAll="0">
      <items count="49">
        <item h="1" x="0"/>
        <item h="1" m="1" x="43"/>
        <item h="1" m="1" x="46"/>
        <item h="1" m="1" x="47"/>
        <item h="1" x="5"/>
        <item h="1" m="1" x="45"/>
        <item h="1" x="9"/>
        <item h="1" m="1" x="34"/>
        <item h="1" x="12"/>
        <item h="1" m="1" x="31"/>
        <item h="1" m="1" x="29"/>
        <item h="1" x="23"/>
        <item h="1" m="1" x="40"/>
        <item h="1" x="1"/>
        <item h="1" m="1" x="37"/>
        <item h="1" m="1" x="30"/>
        <item h="1" x="10"/>
        <item h="1" m="1" x="27"/>
        <item h="1" m="1" x="32"/>
        <item h="1" m="1" x="33"/>
        <item h="1" x="25"/>
        <item h="1" x="11"/>
        <item h="1" m="1" x="41"/>
        <item h="1" m="1" x="38"/>
        <item h="1" m="1" x="28"/>
        <item h="1" m="1" x="26"/>
        <item h="1" m="1" x="44"/>
        <item h="1" m="1" x="36"/>
        <item x="4"/>
        <item h="1" x="8"/>
        <item h="1" x="24"/>
        <item h="1" x="6"/>
        <item h="1" x="21"/>
        <item h="1" x="19"/>
        <item h="1" x="13"/>
        <item h="1" x="14"/>
        <item h="1" x="18"/>
        <item h="1" x="7"/>
        <item h="1" m="1" x="42"/>
        <item h="1" m="1" x="35"/>
        <item h="1" x="20"/>
        <item h="1" x="22"/>
        <item h="1" x="2"/>
        <item h="1" x="3"/>
        <item x="15"/>
        <item h="1" x="17"/>
        <item h="1" x="16"/>
        <item h="1" m="1" x="39"/>
        <item t="default"/>
      </items>
    </pivotField>
    <pivotField showAll="0"/>
    <pivotField axis="axisRow" showAll="0">
      <items count="22">
        <item m="1" x="18"/>
        <item m="1" x="19"/>
        <item m="1" x="15"/>
        <item m="1" x="20"/>
        <item m="1" x="14"/>
        <item m="1" x="16"/>
        <item m="1" x="17"/>
        <item x="2"/>
        <item x="3"/>
        <item x="4"/>
        <item x="13"/>
        <item x="0"/>
        <item x="5"/>
        <item x="10"/>
        <item x="1"/>
        <item x="6"/>
        <item x="7"/>
        <item x="8"/>
        <item x="9"/>
        <item x="11"/>
        <item x="12"/>
        <item t="default"/>
      </items>
    </pivotField>
    <pivotField showAll="0"/>
    <pivotField showAll="0"/>
    <pivotField dataField="1" showAll="0"/>
    <pivotField showAll="0"/>
    <pivotField showAll="0"/>
    <pivotField showAll="0"/>
    <pivotField showAll="0"/>
  </pivotFields>
  <rowFields count="2">
    <field x="1"/>
    <field x="3"/>
  </rowFields>
  <rowItems count="12">
    <i>
      <x v="28"/>
    </i>
    <i r="1">
      <x v="7"/>
    </i>
    <i r="1">
      <x v="8"/>
    </i>
    <i r="1">
      <x v="9"/>
    </i>
    <i r="1">
      <x v="12"/>
    </i>
    <i r="1">
      <x v="14"/>
    </i>
    <i r="1">
      <x v="15"/>
    </i>
    <i>
      <x v="44"/>
    </i>
    <i r="1">
      <x v="17"/>
    </i>
    <i r="1">
      <x v="18"/>
    </i>
    <i r="1">
      <x v="20"/>
    </i>
    <i t="grand">
      <x/>
    </i>
  </rowItems>
  <colItems count="1">
    <i/>
  </colItems>
  <dataFields count="1">
    <dataField name="Suma de Completitud (%)" fld="6"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46D29B2-2C22-6D40-8E02-AFD2693064E8}" name="TablaDinámica5" cacheId="4"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3" firstHeaderRow="1" firstDataRow="1" firstDataCol="1"/>
  <pivotFields count="11">
    <pivotField showAll="0"/>
    <pivotField axis="axisRow" showAll="0">
      <items count="49">
        <item h="1" x="0"/>
        <item h="1" m="1" x="43"/>
        <item h="1" m="1" x="46"/>
        <item h="1" m="1" x="47"/>
        <item h="1" x="5"/>
        <item h="1" m="1" x="45"/>
        <item h="1" x="9"/>
        <item h="1" m="1" x="34"/>
        <item h="1" x="12"/>
        <item h="1" m="1" x="31"/>
        <item h="1" m="1" x="29"/>
        <item h="1" x="23"/>
        <item h="1" m="1" x="40"/>
        <item h="1" x="1"/>
        <item h="1" m="1" x="37"/>
        <item h="1" m="1" x="30"/>
        <item h="1" x="10"/>
        <item h="1" m="1" x="27"/>
        <item h="1" m="1" x="32"/>
        <item h="1" m="1" x="33"/>
        <item h="1" x="25"/>
        <item h="1" x="11"/>
        <item h="1" m="1" x="41"/>
        <item h="1" m="1" x="38"/>
        <item h="1" m="1" x="28"/>
        <item h="1" m="1" x="26"/>
        <item h="1" m="1" x="44"/>
        <item h="1" m="1" x="36"/>
        <item x="4"/>
        <item h="1" x="8"/>
        <item h="1" x="24"/>
        <item h="1" x="6"/>
        <item h="1" x="21"/>
        <item h="1" x="19"/>
        <item h="1" x="13"/>
        <item h="1" x="14"/>
        <item h="1" x="18"/>
        <item h="1" x="7"/>
        <item h="1" m="1" x="42"/>
        <item h="1" m="1" x="35"/>
        <item h="1" x="20"/>
        <item h="1" x="22"/>
        <item h="1" x="2"/>
        <item h="1" x="3"/>
        <item x="15"/>
        <item h="1" x="17"/>
        <item h="1" x="16"/>
        <item h="1" m="1" x="39"/>
        <item t="default"/>
      </items>
    </pivotField>
    <pivotField showAll="0"/>
    <pivotField axis="axisRow" showAll="0">
      <items count="22">
        <item m="1" x="18"/>
        <item m="1" x="19"/>
        <item m="1" x="15"/>
        <item m="1" x="20"/>
        <item m="1" x="14"/>
        <item m="1" x="16"/>
        <item m="1" x="17"/>
        <item x="2"/>
        <item x="3"/>
        <item x="4"/>
        <item x="13"/>
        <item x="0"/>
        <item x="5"/>
        <item x="10"/>
        <item x="1"/>
        <item x="6"/>
        <item x="7"/>
        <item x="8"/>
        <item x="9"/>
        <item x="11"/>
        <item x="12"/>
        <item t="default"/>
      </items>
    </pivotField>
    <pivotField showAll="0"/>
    <pivotField showAll="0"/>
    <pivotField showAll="0"/>
    <pivotField dataField="1" showAll="0"/>
    <pivotField showAll="0"/>
    <pivotField showAll="0"/>
    <pivotField showAll="0"/>
  </pivotFields>
  <rowFields count="2">
    <field x="1"/>
    <field x="3"/>
  </rowFields>
  <rowItems count="12">
    <i>
      <x v="28"/>
    </i>
    <i r="1">
      <x v="7"/>
    </i>
    <i r="1">
      <x v="8"/>
    </i>
    <i r="1">
      <x v="9"/>
    </i>
    <i r="1">
      <x v="12"/>
    </i>
    <i r="1">
      <x v="14"/>
    </i>
    <i r="1">
      <x v="15"/>
    </i>
    <i>
      <x v="44"/>
    </i>
    <i r="1">
      <x v="17"/>
    </i>
    <i r="1">
      <x v="18"/>
    </i>
    <i r="1">
      <x v="20"/>
    </i>
    <i t="grand">
      <x/>
    </i>
  </rowItems>
  <colItems count="1">
    <i/>
  </colItems>
  <dataFields count="1">
    <dataField name="Suma de Unicidad (%)" fld="7" baseField="0" baseItem="0"/>
  </dataFields>
  <chartFormats count="2">
    <chartFormat chart="2" format="4"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DE20271-549A-A747-A764-7D04B81FE498}" name="TablaDinámica6" cacheId="4"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3" firstHeaderRow="1" firstDataRow="1" firstDataCol="1"/>
  <pivotFields count="11">
    <pivotField showAll="0"/>
    <pivotField axis="axisRow" showAll="0">
      <items count="49">
        <item h="1" x="0"/>
        <item h="1" m="1" x="43"/>
        <item h="1" m="1" x="46"/>
        <item h="1" m="1" x="47"/>
        <item h="1" x="5"/>
        <item h="1" m="1" x="45"/>
        <item h="1" x="9"/>
        <item h="1" m="1" x="34"/>
        <item h="1" x="12"/>
        <item h="1" m="1" x="31"/>
        <item h="1" m="1" x="29"/>
        <item h="1" x="23"/>
        <item h="1" m="1" x="40"/>
        <item h="1" x="1"/>
        <item h="1" m="1" x="37"/>
        <item h="1" m="1" x="30"/>
        <item h="1" x="10"/>
        <item h="1" m="1" x="27"/>
        <item h="1" m="1" x="32"/>
        <item h="1" m="1" x="33"/>
        <item h="1" x="25"/>
        <item h="1" x="11"/>
        <item h="1" m="1" x="41"/>
        <item h="1" m="1" x="38"/>
        <item h="1" m="1" x="28"/>
        <item h="1" m="1" x="26"/>
        <item h="1" m="1" x="44"/>
        <item h="1" m="1" x="36"/>
        <item x="4"/>
        <item h="1" x="8"/>
        <item h="1" x="24"/>
        <item h="1" x="6"/>
        <item h="1" x="21"/>
        <item h="1" x="19"/>
        <item h="1" x="13"/>
        <item h="1" x="14"/>
        <item h="1" x="18"/>
        <item h="1" x="7"/>
        <item h="1" m="1" x="42"/>
        <item h="1" m="1" x="35"/>
        <item h="1" x="20"/>
        <item h="1" x="22"/>
        <item h="1" x="2"/>
        <item h="1" x="3"/>
        <item x="15"/>
        <item h="1" x="17"/>
        <item h="1" x="16"/>
        <item h="1" m="1" x="39"/>
        <item t="default"/>
      </items>
    </pivotField>
    <pivotField showAll="0"/>
    <pivotField axis="axisRow" showAll="0">
      <items count="22">
        <item m="1" x="18"/>
        <item m="1" x="19"/>
        <item m="1" x="15"/>
        <item m="1" x="20"/>
        <item m="1" x="14"/>
        <item m="1" x="16"/>
        <item m="1" x="17"/>
        <item x="2"/>
        <item x="3"/>
        <item x="4"/>
        <item x="13"/>
        <item x="0"/>
        <item x="5"/>
        <item x="10"/>
        <item x="1"/>
        <item x="6"/>
        <item x="7"/>
        <item x="8"/>
        <item x="9"/>
        <item x="11"/>
        <item x="12"/>
        <item t="default"/>
      </items>
    </pivotField>
    <pivotField showAll="0"/>
    <pivotField showAll="0"/>
    <pivotField showAll="0"/>
    <pivotField showAll="0"/>
    <pivotField dataField="1" showAll="0"/>
    <pivotField showAll="0"/>
    <pivotField showAll="0"/>
  </pivotFields>
  <rowFields count="2">
    <field x="1"/>
    <field x="3"/>
  </rowFields>
  <rowItems count="12">
    <i>
      <x v="28"/>
    </i>
    <i r="1">
      <x v="7"/>
    </i>
    <i r="1">
      <x v="8"/>
    </i>
    <i r="1">
      <x v="9"/>
    </i>
    <i r="1">
      <x v="12"/>
    </i>
    <i r="1">
      <x v="14"/>
    </i>
    <i r="1">
      <x v="15"/>
    </i>
    <i>
      <x v="44"/>
    </i>
    <i r="1">
      <x v="17"/>
    </i>
    <i r="1">
      <x v="18"/>
    </i>
    <i r="1">
      <x v="20"/>
    </i>
    <i t="grand">
      <x/>
    </i>
  </rowItems>
  <colItems count="1">
    <i/>
  </colItems>
  <dataFields count="1">
    <dataField name="Suma de Validez (%)" fld="8"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EBCAE4D-2058-D048-B7AA-9D7612341A19}" name="TablaDinámica8" cacheId="4"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4">
  <location ref="A1:B13" firstHeaderRow="1" firstDataRow="1" firstDataCol="1"/>
  <pivotFields count="11">
    <pivotField showAll="0"/>
    <pivotField axis="axisRow" showAll="0">
      <items count="49">
        <item h="1" x="0"/>
        <item h="1" m="1" x="43"/>
        <item h="1" m="1" x="46"/>
        <item h="1" m="1" x="47"/>
        <item h="1" x="5"/>
        <item h="1" m="1" x="45"/>
        <item h="1" x="9"/>
        <item h="1" m="1" x="34"/>
        <item h="1" x="12"/>
        <item h="1" m="1" x="31"/>
        <item h="1" m="1" x="29"/>
        <item h="1" x="23"/>
        <item h="1" m="1" x="40"/>
        <item h="1" x="1"/>
        <item h="1" m="1" x="37"/>
        <item h="1" m="1" x="30"/>
        <item h="1" x="10"/>
        <item h="1" m="1" x="27"/>
        <item h="1" m="1" x="32"/>
        <item h="1" m="1" x="33"/>
        <item h="1" x="25"/>
        <item h="1" x="11"/>
        <item h="1" m="1" x="41"/>
        <item h="1" m="1" x="38"/>
        <item h="1" m="1" x="28"/>
        <item h="1" m="1" x="26"/>
        <item h="1" m="1" x="44"/>
        <item h="1" m="1" x="36"/>
        <item x="4"/>
        <item h="1" x="8"/>
        <item h="1" x="24"/>
        <item h="1" x="6"/>
        <item h="1" x="21"/>
        <item h="1" x="19"/>
        <item h="1" x="13"/>
        <item h="1" x="14"/>
        <item h="1" x="18"/>
        <item h="1" x="7"/>
        <item h="1" m="1" x="42"/>
        <item h="1" m="1" x="35"/>
        <item h="1" x="20"/>
        <item h="1" x="22"/>
        <item h="1" x="2"/>
        <item h="1" x="3"/>
        <item x="15"/>
        <item h="1" x="17"/>
        <item h="1" x="16"/>
        <item h="1" m="1" x="39"/>
        <item t="default"/>
      </items>
    </pivotField>
    <pivotField showAll="0"/>
    <pivotField axis="axisRow" showAll="0">
      <items count="22">
        <item m="1" x="18"/>
        <item m="1" x="19"/>
        <item m="1" x="15"/>
        <item m="1" x="20"/>
        <item m="1" x="14"/>
        <item m="1" x="16"/>
        <item m="1" x="17"/>
        <item x="2"/>
        <item x="3"/>
        <item x="4"/>
        <item x="13"/>
        <item x="0"/>
        <item x="5"/>
        <item x="10"/>
        <item x="1"/>
        <item x="6"/>
        <item x="7"/>
        <item x="8"/>
        <item x="9"/>
        <item x="11"/>
        <item x="12"/>
        <item t="default"/>
      </items>
    </pivotField>
    <pivotField showAll="0"/>
    <pivotField showAll="0"/>
    <pivotField showAll="0"/>
    <pivotField showAll="0"/>
    <pivotField showAll="0"/>
    <pivotField dataField="1" showAll="0"/>
    <pivotField showAll="0"/>
  </pivotFields>
  <rowFields count="2">
    <field x="1"/>
    <field x="3"/>
  </rowFields>
  <rowItems count="12">
    <i>
      <x v="28"/>
    </i>
    <i r="1">
      <x v="7"/>
    </i>
    <i r="1">
      <x v="8"/>
    </i>
    <i r="1">
      <x v="9"/>
    </i>
    <i r="1">
      <x v="12"/>
    </i>
    <i r="1">
      <x v="14"/>
    </i>
    <i r="1">
      <x v="15"/>
    </i>
    <i>
      <x v="44"/>
    </i>
    <i r="1">
      <x v="17"/>
    </i>
    <i r="1">
      <x v="18"/>
    </i>
    <i r="1">
      <x v="20"/>
    </i>
    <i t="grand">
      <x/>
    </i>
  </rowItems>
  <colItems count="1">
    <i/>
  </colItems>
  <dataFields count="1">
    <dataField name="Suma de Consistencia (%)" fld="9"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9512893-CE57-8F49-9205-1DD5A0F2DC0B}" name="TablaDinámica9" cacheId="4"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3" firstHeaderRow="1" firstDataRow="1" firstDataCol="1"/>
  <pivotFields count="11">
    <pivotField showAll="0"/>
    <pivotField axis="axisRow" showAll="0">
      <items count="49">
        <item h="1" x="0"/>
        <item h="1" m="1" x="43"/>
        <item h="1" m="1" x="46"/>
        <item h="1" m="1" x="47"/>
        <item h="1" x="5"/>
        <item h="1" m="1" x="45"/>
        <item h="1" x="9"/>
        <item h="1" m="1" x="34"/>
        <item h="1" x="12"/>
        <item h="1" m="1" x="31"/>
        <item h="1" m="1" x="29"/>
        <item h="1" x="23"/>
        <item h="1" m="1" x="40"/>
        <item h="1" x="1"/>
        <item h="1" m="1" x="37"/>
        <item h="1" m="1" x="30"/>
        <item h="1" x="10"/>
        <item h="1" m="1" x="27"/>
        <item h="1" m="1" x="32"/>
        <item h="1" m="1" x="33"/>
        <item h="1" x="25"/>
        <item h="1" x="11"/>
        <item h="1" m="1" x="41"/>
        <item h="1" m="1" x="38"/>
        <item h="1" m="1" x="28"/>
        <item h="1" m="1" x="26"/>
        <item h="1" m="1" x="44"/>
        <item h="1" m="1" x="36"/>
        <item x="4"/>
        <item h="1" x="8"/>
        <item h="1" x="24"/>
        <item h="1" x="6"/>
        <item h="1" x="21"/>
        <item h="1" x="19"/>
        <item h="1" x="13"/>
        <item h="1" x="14"/>
        <item h="1" x="18"/>
        <item h="1" x="7"/>
        <item h="1" m="1" x="42"/>
        <item h="1" m="1" x="35"/>
        <item h="1" x="20"/>
        <item h="1" x="22"/>
        <item h="1" x="2"/>
        <item h="1" x="3"/>
        <item x="15"/>
        <item h="1" x="17"/>
        <item h="1" x="16"/>
        <item h="1" m="1" x="39"/>
        <item t="default"/>
      </items>
    </pivotField>
    <pivotField showAll="0"/>
    <pivotField axis="axisRow" showAll="0">
      <items count="22">
        <item m="1" x="18"/>
        <item m="1" x="19"/>
        <item m="1" x="15"/>
        <item m="1" x="20"/>
        <item m="1" x="14"/>
        <item m="1" x="16"/>
        <item m="1" x="17"/>
        <item x="2"/>
        <item x="3"/>
        <item x="4"/>
        <item x="13"/>
        <item x="0"/>
        <item x="5"/>
        <item x="10"/>
        <item x="1"/>
        <item x="6"/>
        <item x="7"/>
        <item x="8"/>
        <item x="9"/>
        <item x="11"/>
        <item x="12"/>
        <item t="default"/>
      </items>
    </pivotField>
    <pivotField showAll="0"/>
    <pivotField showAll="0"/>
    <pivotField showAll="0"/>
    <pivotField showAll="0"/>
    <pivotField showAll="0"/>
    <pivotField showAll="0"/>
    <pivotField dataField="1" showAll="0"/>
  </pivotFields>
  <rowFields count="2">
    <field x="1"/>
    <field x="3"/>
  </rowFields>
  <rowItems count="12">
    <i>
      <x v="28"/>
    </i>
    <i r="1">
      <x v="7"/>
    </i>
    <i r="1">
      <x v="8"/>
    </i>
    <i r="1">
      <x v="9"/>
    </i>
    <i r="1">
      <x v="12"/>
    </i>
    <i r="1">
      <x v="14"/>
    </i>
    <i r="1">
      <x v="15"/>
    </i>
    <i>
      <x v="44"/>
    </i>
    <i r="1">
      <x v="17"/>
    </i>
    <i r="1">
      <x v="18"/>
    </i>
    <i r="1">
      <x v="20"/>
    </i>
    <i t="grand">
      <x/>
    </i>
  </rowItems>
  <colItems count="1">
    <i/>
  </colItems>
  <dataFields count="1">
    <dataField name="Suma de Exactitud (Alta=3, Media=2, Baja=1)" fld="10" baseField="0" baseItem="0"/>
  </dataFields>
  <chartFormats count="3">
    <chartFormat chart="0" format="1" series="1">
      <pivotArea type="data" outline="0" fieldPosition="0">
        <references count="1">
          <reference field="4294967294" count="1" selected="0">
            <x v="0"/>
          </reference>
        </references>
      </pivotArea>
    </chartFormat>
    <chartFormat chart="1" format="2"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Base_de_datos" xr10:uid="{816A6110-E747-5E44-97AC-E0B210EF9B9C}" sourceName="Base de datos">
  <pivotTables>
    <pivotTable tabId="11" name="TablaDinámica3"/>
    <pivotTable tabId="13" name="TablaDinámica4"/>
    <pivotTable tabId="17" name="TablaDinámica8"/>
    <pivotTable tabId="18" name="TablaDinámica9"/>
    <pivotTable tabId="14" name="TablaDinámica5"/>
    <pivotTable tabId="15" name="TablaDinámica6"/>
  </pivotTables>
  <data>
    <tabular pivotCacheId="1704133890" showMissing="0">
      <items count="48">
        <i x="15" s="1"/>
        <i x="0"/>
        <i x="1"/>
        <i x="2"/>
        <i x="3"/>
        <i x="5"/>
        <i x="4" s="1"/>
        <i x="6"/>
        <i x="7"/>
        <i x="8"/>
        <i x="9"/>
        <i x="10"/>
        <i x="11"/>
        <i x="12"/>
        <i x="13"/>
        <i x="16"/>
        <i x="14"/>
        <i x="18"/>
        <i x="17"/>
        <i x="19"/>
        <i x="20"/>
        <i x="21"/>
        <i x="22"/>
        <i x="23"/>
        <i x="24"/>
        <i x="25"/>
        <i x="28" nd="1"/>
        <i x="26" nd="1"/>
        <i x="38" nd="1"/>
        <i x="41" nd="1"/>
        <i x="39" nd="1"/>
        <i x="43" nd="1"/>
        <i x="46" nd="1"/>
        <i x="27" nd="1"/>
        <i x="44" nd="1"/>
        <i x="36" nd="1"/>
        <i x="47" nd="1"/>
        <i x="45" nd="1"/>
        <i x="34" nd="1"/>
        <i x="32" nd="1"/>
        <i x="33" nd="1"/>
        <i x="31" nd="1"/>
        <i x="30" nd="1"/>
        <i x="29" nd="1"/>
        <i x="42" nd="1"/>
        <i x="35" nd="1"/>
        <i x="40" nd="1"/>
        <i x="37"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1" xr10:uid="{5E7C3202-62FF-6A4A-9E8B-B02B1E0F4B7D}" cache="SegmentaciónDeDatos_Base_de_datos" caption="Base de datos" rowHeight="25188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xr10:uid="{358D59E2-008D-5044-BB77-51D103C0A2C3}" cache="SegmentaciónDeDatos_Base_de_datos" caption="Base de datos"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ADE2EE-55E0-5E4D-89A9-5BF69DD9C432}" name="Tabla1" displayName="Tabla1" ref="A1:K120" totalsRowShown="0" headerRowDxfId="15" dataDxfId="14" headerRowBorderDxfId="12" tableBorderDxfId="13" totalsRowBorderDxfId="11">
  <autoFilter ref="A1:K120" xr:uid="{E33C74DA-D93F-3D44-837C-B73601AAB8B2}">
    <filterColumn colId="0">
      <filters>
        <filter val="Histórico de pagos"/>
      </filters>
    </filterColumn>
  </autoFilter>
  <sortState xmlns:xlrd2="http://schemas.microsoft.com/office/spreadsheetml/2017/richdata2" ref="A2:K115">
    <sortCondition ref="B1:B115"/>
  </sortState>
  <tableColumns count="11">
    <tableColumn id="1" xr3:uid="{C58B55C5-C83F-8C46-AEF0-6E4C05CDE55F}" name="Proceso/Aplicación" dataDxfId="10"/>
    <tableColumn id="2" xr3:uid="{74EC37D7-E9F3-734F-85CA-9EDFBC77DAF2}" name="Base de datos" dataDxfId="9"/>
    <tableColumn id="10" xr3:uid="{1B3BD225-4E9C-4D44-9613-8FFAD8BEBF30}" name="Evaluación" dataDxfId="8"/>
    <tableColumn id="3" xr3:uid="{D89D042E-36DF-8D4A-AFD4-AAAAE83D6846}" name="Mes de evaluación" dataDxfId="7"/>
    <tableColumn id="11" xr3:uid="{296BA43D-CD0C-7B4E-B0FD-EE188A443C03}" name="Año" dataDxfId="6"/>
    <tableColumn id="4" xr3:uid="{BB2A4B39-D27B-7642-BE6B-BBF30EE143DF}" name="Oportunidad (días)" dataDxfId="5"/>
    <tableColumn id="5" xr3:uid="{62F70661-3D64-774B-9083-18F325174F16}" name="Completitud (%)" dataDxfId="4"/>
    <tableColumn id="6" xr3:uid="{774966E2-61FC-4140-8240-252411C17884}" name="Unicidad (%)" dataDxfId="3"/>
    <tableColumn id="7" xr3:uid="{D6584134-15B6-DE48-9067-674D6D1FCC5E}" name="Validez (%)" dataDxfId="2"/>
    <tableColumn id="8" xr3:uid="{C3F368A5-3846-1042-9EC1-35BCCE3EC7E1}" name="Consistencia (%)" dataDxfId="1"/>
    <tableColumn id="9" xr3:uid="{04F2670F-1712-2D40-984C-6957921F981D}" name="Exactitud (Alta=3, Media=2, Baja=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C556-1FFC-824B-B312-9400BD0D9D3A}">
  <dimension ref="T24:T57"/>
  <sheetViews>
    <sheetView showGridLines="0" tabSelected="1" zoomScale="90" zoomScaleNormal="90" workbookViewId="0">
      <selection activeCell="L98" sqref="L98"/>
    </sheetView>
  </sheetViews>
  <sheetFormatPr baseColWidth="10" defaultRowHeight="15.6" x14ac:dyDescent="0.3"/>
  <cols>
    <col min="1" max="19" width="10.8984375" customWidth="1"/>
  </cols>
  <sheetData>
    <row r="24" spans="20:20" x14ac:dyDescent="0.3">
      <c r="T24" s="50"/>
    </row>
    <row r="47" ht="68.099999999999994" customHeight="1" x14ac:dyDescent="0.3"/>
    <row r="48" ht="53.1" customHeight="1" x14ac:dyDescent="0.3"/>
    <row r="49" ht="29.1" customHeight="1" x14ac:dyDescent="0.3"/>
    <row r="50" ht="30" customHeight="1" x14ac:dyDescent="0.3"/>
    <row r="51" ht="36" customHeight="1" x14ac:dyDescent="0.3"/>
    <row r="52" ht="56.1" customHeight="1" x14ac:dyDescent="0.3"/>
    <row r="53" ht="33" customHeight="1" x14ac:dyDescent="0.3"/>
    <row r="54" ht="42" customHeight="1" x14ac:dyDescent="0.3"/>
    <row r="55" ht="42" customHeight="1" x14ac:dyDescent="0.3"/>
    <row r="56" ht="30" customHeight="1" x14ac:dyDescent="0.3"/>
    <row r="57" ht="35.1" customHeight="1" x14ac:dyDescent="0.3"/>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1499-DD01-6B42-91D2-33002DACAA55}">
  <dimension ref="A1:O120"/>
  <sheetViews>
    <sheetView zoomScale="70" zoomScaleNormal="70" workbookViewId="0">
      <selection activeCell="L122" sqref="L122"/>
    </sheetView>
  </sheetViews>
  <sheetFormatPr baseColWidth="10" defaultRowHeight="15.6" x14ac:dyDescent="0.3"/>
  <cols>
    <col min="1" max="1" width="23.59765625" customWidth="1"/>
    <col min="2" max="3" width="34.59765625" customWidth="1"/>
    <col min="4" max="5" width="25.59765625" customWidth="1"/>
    <col min="6" max="6" width="25.09765625" customWidth="1"/>
    <col min="7" max="7" width="22" customWidth="1"/>
    <col min="8" max="8" width="17.8984375" customWidth="1"/>
    <col min="9" max="9" width="15.8984375" customWidth="1"/>
    <col min="10" max="10" width="21.8984375" customWidth="1"/>
    <col min="11" max="11" width="43.8984375" customWidth="1"/>
  </cols>
  <sheetData>
    <row r="1" spans="1:11" ht="21" x14ac:dyDescent="0.3">
      <c r="A1" s="28" t="s">
        <v>53</v>
      </c>
      <c r="B1" s="9" t="s">
        <v>10</v>
      </c>
      <c r="C1" s="10" t="s">
        <v>3</v>
      </c>
      <c r="D1" s="10" t="s">
        <v>19</v>
      </c>
      <c r="E1" s="10" t="s">
        <v>21</v>
      </c>
      <c r="F1" s="9" t="s">
        <v>6</v>
      </c>
      <c r="G1" s="9" t="s">
        <v>7</v>
      </c>
      <c r="H1" s="10" t="s">
        <v>12</v>
      </c>
      <c r="I1" s="9" t="s">
        <v>8</v>
      </c>
      <c r="J1" s="9" t="s">
        <v>9</v>
      </c>
      <c r="K1" s="11" t="s">
        <v>11</v>
      </c>
    </row>
    <row r="2" spans="1:11" ht="42" hidden="1" x14ac:dyDescent="0.3">
      <c r="A2" s="24" t="s">
        <v>30</v>
      </c>
      <c r="B2" s="30" t="s">
        <v>13</v>
      </c>
      <c r="C2" s="4" t="s">
        <v>20</v>
      </c>
      <c r="D2" s="6" t="s">
        <v>37</v>
      </c>
      <c r="E2" s="6">
        <v>2020</v>
      </c>
      <c r="F2" s="22">
        <v>10</v>
      </c>
      <c r="G2" s="4">
        <v>94.08</v>
      </c>
      <c r="H2" s="4">
        <v>100</v>
      </c>
      <c r="I2" s="4">
        <v>57.14</v>
      </c>
      <c r="J2" s="4">
        <v>99.89</v>
      </c>
      <c r="K2" s="8">
        <v>2</v>
      </c>
    </row>
    <row r="3" spans="1:11" ht="42" hidden="1" x14ac:dyDescent="0.3">
      <c r="A3" s="26" t="s">
        <v>30</v>
      </c>
      <c r="B3" s="4" t="s">
        <v>13</v>
      </c>
      <c r="C3" s="4" t="s">
        <v>5</v>
      </c>
      <c r="D3" s="6" t="s">
        <v>55</v>
      </c>
      <c r="E3" s="6">
        <v>2021</v>
      </c>
      <c r="F3" s="22">
        <v>0</v>
      </c>
      <c r="G3" s="4">
        <v>100</v>
      </c>
      <c r="H3" s="4">
        <v>100</v>
      </c>
      <c r="I3" s="4">
        <v>94.44</v>
      </c>
      <c r="J3" s="4">
        <v>63.15</v>
      </c>
      <c r="K3" s="8">
        <v>2</v>
      </c>
    </row>
    <row r="4" spans="1:11" ht="42" hidden="1" x14ac:dyDescent="0.4">
      <c r="A4" s="30" t="s">
        <v>24</v>
      </c>
      <c r="B4" s="24" t="s">
        <v>23</v>
      </c>
      <c r="C4" s="4" t="s">
        <v>20</v>
      </c>
      <c r="D4" s="6" t="s">
        <v>33</v>
      </c>
      <c r="E4" s="6">
        <v>2019</v>
      </c>
      <c r="F4" s="20">
        <v>3</v>
      </c>
      <c r="G4" s="2">
        <v>90.56</v>
      </c>
      <c r="H4" s="7"/>
      <c r="I4" s="2">
        <v>73</v>
      </c>
      <c r="J4" s="2">
        <v>99.32</v>
      </c>
      <c r="K4" s="8">
        <v>1</v>
      </c>
    </row>
    <row r="5" spans="1:11" ht="42" hidden="1" x14ac:dyDescent="0.4">
      <c r="A5" s="30" t="s">
        <v>24</v>
      </c>
      <c r="B5" s="24" t="s">
        <v>23</v>
      </c>
      <c r="C5" s="4" t="s">
        <v>4</v>
      </c>
      <c r="D5" s="6" t="s">
        <v>34</v>
      </c>
      <c r="E5" s="6">
        <v>2019</v>
      </c>
      <c r="F5" s="20">
        <v>1</v>
      </c>
      <c r="G5" s="2">
        <v>90.86</v>
      </c>
      <c r="H5" s="7"/>
      <c r="I5" s="2">
        <v>33.33</v>
      </c>
      <c r="J5" s="2">
        <v>96.94</v>
      </c>
      <c r="K5" s="8">
        <v>1</v>
      </c>
    </row>
    <row r="6" spans="1:11" ht="42" hidden="1" x14ac:dyDescent="0.4">
      <c r="A6" s="30" t="s">
        <v>24</v>
      </c>
      <c r="B6" s="27" t="s">
        <v>23</v>
      </c>
      <c r="C6" s="4" t="s">
        <v>5</v>
      </c>
      <c r="D6" s="6" t="s">
        <v>35</v>
      </c>
      <c r="E6" s="6">
        <v>2019</v>
      </c>
      <c r="F6" s="21">
        <v>18</v>
      </c>
      <c r="G6" s="3">
        <v>90.99</v>
      </c>
      <c r="H6" s="7"/>
      <c r="I6" s="3">
        <v>73.33</v>
      </c>
      <c r="J6" s="3">
        <v>99.73</v>
      </c>
      <c r="K6" s="8">
        <v>2</v>
      </c>
    </row>
    <row r="7" spans="1:11" ht="42" hidden="1" x14ac:dyDescent="0.3">
      <c r="A7" s="30" t="s">
        <v>24</v>
      </c>
      <c r="B7" s="27" t="s">
        <v>23</v>
      </c>
      <c r="C7" s="4" t="s">
        <v>40</v>
      </c>
      <c r="D7" s="6" t="s">
        <v>38</v>
      </c>
      <c r="E7" s="6">
        <v>2020</v>
      </c>
      <c r="F7" s="22">
        <v>1</v>
      </c>
      <c r="G7" s="19">
        <v>89.76</v>
      </c>
      <c r="H7" s="19">
        <v>100</v>
      </c>
      <c r="I7" s="19">
        <v>62.22</v>
      </c>
      <c r="J7" s="19">
        <v>99.19</v>
      </c>
      <c r="K7" s="8">
        <v>2</v>
      </c>
    </row>
    <row r="8" spans="1:11" ht="42" hidden="1" x14ac:dyDescent="0.3">
      <c r="A8" s="30" t="s">
        <v>24</v>
      </c>
      <c r="B8" s="27" t="s">
        <v>23</v>
      </c>
      <c r="C8" s="4" t="s">
        <v>54</v>
      </c>
      <c r="D8" s="6" t="s">
        <v>55</v>
      </c>
      <c r="E8" s="6">
        <v>2021</v>
      </c>
      <c r="F8" s="22">
        <v>1</v>
      </c>
      <c r="G8" s="19">
        <v>95.82</v>
      </c>
      <c r="H8" s="19">
        <v>100</v>
      </c>
      <c r="I8" s="19">
        <v>60</v>
      </c>
      <c r="J8" s="19">
        <v>99.26</v>
      </c>
      <c r="K8" s="8">
        <v>2</v>
      </c>
    </row>
    <row r="9" spans="1:11" ht="42" hidden="1" x14ac:dyDescent="0.3">
      <c r="A9" s="30" t="s">
        <v>24</v>
      </c>
      <c r="B9" s="27" t="s">
        <v>23</v>
      </c>
      <c r="C9" s="4" t="s">
        <v>57</v>
      </c>
      <c r="D9" s="6" t="s">
        <v>56</v>
      </c>
      <c r="E9" s="6">
        <v>2021</v>
      </c>
      <c r="F9" s="22">
        <v>0</v>
      </c>
      <c r="G9" s="19">
        <v>96.52</v>
      </c>
      <c r="H9" s="19">
        <v>66.06</v>
      </c>
      <c r="I9" s="19">
        <v>71.11</v>
      </c>
      <c r="J9" s="19">
        <v>96.17</v>
      </c>
      <c r="K9" s="8">
        <v>2</v>
      </c>
    </row>
    <row r="10" spans="1:11" ht="42" hidden="1" x14ac:dyDescent="0.3">
      <c r="A10" s="30" t="s">
        <v>24</v>
      </c>
      <c r="B10" s="27" t="s">
        <v>23</v>
      </c>
      <c r="C10" s="4" t="s">
        <v>58</v>
      </c>
      <c r="D10" s="6" t="s">
        <v>59</v>
      </c>
      <c r="E10" s="6">
        <v>2021</v>
      </c>
      <c r="F10" s="22">
        <v>1</v>
      </c>
      <c r="G10" s="19">
        <v>98.25</v>
      </c>
      <c r="H10" s="19">
        <v>65.81</v>
      </c>
      <c r="I10" s="19">
        <v>77.77</v>
      </c>
      <c r="J10" s="19">
        <v>99.95</v>
      </c>
      <c r="K10" s="8">
        <v>2</v>
      </c>
    </row>
    <row r="11" spans="1:11" ht="42" hidden="1" x14ac:dyDescent="0.3">
      <c r="A11" s="30" t="s">
        <v>24</v>
      </c>
      <c r="B11" s="27" t="s">
        <v>65</v>
      </c>
      <c r="C11" s="4" t="s">
        <v>20</v>
      </c>
      <c r="D11" s="6" t="s">
        <v>64</v>
      </c>
      <c r="E11" s="6">
        <v>2021</v>
      </c>
      <c r="F11" s="22">
        <v>1</v>
      </c>
      <c r="G11" s="19">
        <v>99.96</v>
      </c>
      <c r="H11" s="19">
        <v>1</v>
      </c>
      <c r="I11" s="19">
        <v>94.73</v>
      </c>
      <c r="J11" s="19">
        <v>99.98</v>
      </c>
      <c r="K11" s="8">
        <v>3</v>
      </c>
    </row>
    <row r="12" spans="1:11" ht="42" hidden="1" x14ac:dyDescent="0.3">
      <c r="A12" s="30" t="s">
        <v>24</v>
      </c>
      <c r="B12" s="27" t="s">
        <v>65</v>
      </c>
      <c r="C12" s="4" t="s">
        <v>5</v>
      </c>
      <c r="D12" s="6" t="s">
        <v>70</v>
      </c>
      <c r="E12" s="6">
        <v>2022</v>
      </c>
      <c r="F12" s="22">
        <v>1</v>
      </c>
      <c r="G12" s="19">
        <v>98.98</v>
      </c>
      <c r="H12" s="19">
        <v>100</v>
      </c>
      <c r="I12" s="19">
        <v>94.59</v>
      </c>
      <c r="J12" s="19">
        <v>99.99</v>
      </c>
      <c r="K12" s="8">
        <v>3</v>
      </c>
    </row>
    <row r="13" spans="1:11" ht="42" hidden="1" x14ac:dyDescent="0.3">
      <c r="A13" s="30" t="s">
        <v>24</v>
      </c>
      <c r="B13" s="27" t="s">
        <v>66</v>
      </c>
      <c r="C13" s="4" t="s">
        <v>20</v>
      </c>
      <c r="D13" s="6" t="s">
        <v>64</v>
      </c>
      <c r="E13" s="6">
        <v>2021</v>
      </c>
      <c r="F13" s="22">
        <v>1</v>
      </c>
      <c r="G13" s="19">
        <v>99.89</v>
      </c>
      <c r="H13" s="19">
        <v>1</v>
      </c>
      <c r="I13" s="19">
        <v>86.48</v>
      </c>
      <c r="J13" s="19">
        <v>99.97</v>
      </c>
      <c r="K13" s="8">
        <v>3</v>
      </c>
    </row>
    <row r="14" spans="1:11" ht="42" hidden="1" x14ac:dyDescent="0.3">
      <c r="A14" s="30" t="s">
        <v>24</v>
      </c>
      <c r="B14" s="27" t="s">
        <v>66</v>
      </c>
      <c r="C14" s="4" t="s">
        <v>5</v>
      </c>
      <c r="D14" s="6" t="s">
        <v>70</v>
      </c>
      <c r="E14" s="6">
        <v>2022</v>
      </c>
      <c r="F14" s="22">
        <v>0</v>
      </c>
      <c r="G14" s="19">
        <v>99.92</v>
      </c>
      <c r="H14" s="19">
        <v>100</v>
      </c>
      <c r="I14" s="19">
        <v>94.59</v>
      </c>
      <c r="J14" s="19">
        <v>99.91</v>
      </c>
      <c r="K14" s="8">
        <v>3</v>
      </c>
    </row>
    <row r="15" spans="1:11" ht="42" hidden="1" x14ac:dyDescent="0.4">
      <c r="A15" s="24" t="s">
        <v>25</v>
      </c>
      <c r="B15" s="4" t="s">
        <v>43</v>
      </c>
      <c r="C15" s="4" t="s">
        <v>20</v>
      </c>
      <c r="D15" s="6" t="s">
        <v>33</v>
      </c>
      <c r="E15" s="6">
        <v>2019</v>
      </c>
      <c r="F15" s="20">
        <v>61</v>
      </c>
      <c r="G15" s="2">
        <v>97.66</v>
      </c>
      <c r="H15" s="7"/>
      <c r="I15" s="2">
        <v>61.11</v>
      </c>
      <c r="J15" s="2">
        <v>100</v>
      </c>
      <c r="K15" s="8">
        <v>3</v>
      </c>
    </row>
    <row r="16" spans="1:11" ht="42" hidden="1" x14ac:dyDescent="0.4">
      <c r="A16" s="24" t="s">
        <v>25</v>
      </c>
      <c r="B16" s="4" t="s">
        <v>43</v>
      </c>
      <c r="C16" s="4" t="s">
        <v>4</v>
      </c>
      <c r="D16" s="6" t="s">
        <v>34</v>
      </c>
      <c r="E16" s="6">
        <v>2019</v>
      </c>
      <c r="F16" s="20">
        <v>29</v>
      </c>
      <c r="G16" s="2">
        <v>98.01</v>
      </c>
      <c r="H16" s="7"/>
      <c r="I16" s="2">
        <v>63.15</v>
      </c>
      <c r="J16" s="2">
        <v>98.7</v>
      </c>
      <c r="K16" s="8">
        <v>2</v>
      </c>
    </row>
    <row r="17" spans="1:11" ht="42" hidden="1" x14ac:dyDescent="0.4">
      <c r="A17" s="24" t="s">
        <v>25</v>
      </c>
      <c r="B17" s="4" t="s">
        <v>43</v>
      </c>
      <c r="C17" s="4" t="s">
        <v>5</v>
      </c>
      <c r="D17" s="6" t="s">
        <v>35</v>
      </c>
      <c r="E17" s="6">
        <v>2019</v>
      </c>
      <c r="F17" s="20">
        <v>18</v>
      </c>
      <c r="G17" s="2">
        <v>90.99</v>
      </c>
      <c r="H17" s="7"/>
      <c r="I17" s="2">
        <v>73.33</v>
      </c>
      <c r="J17" s="2">
        <v>99.73</v>
      </c>
      <c r="K17" s="8">
        <v>2</v>
      </c>
    </row>
    <row r="18" spans="1:11" ht="42" hidden="1" x14ac:dyDescent="0.3">
      <c r="A18" s="24" t="s">
        <v>25</v>
      </c>
      <c r="B18" s="27" t="s">
        <v>43</v>
      </c>
      <c r="C18" s="4" t="s">
        <v>40</v>
      </c>
      <c r="D18" s="6" t="s">
        <v>38</v>
      </c>
      <c r="E18" s="6">
        <v>2020</v>
      </c>
      <c r="F18" s="22">
        <v>31</v>
      </c>
      <c r="G18" s="19">
        <v>100</v>
      </c>
      <c r="H18" s="19">
        <v>100</v>
      </c>
      <c r="I18" s="19">
        <v>94.44</v>
      </c>
      <c r="J18" s="19">
        <v>94.91</v>
      </c>
      <c r="K18" s="8">
        <v>3</v>
      </c>
    </row>
    <row r="19" spans="1:11" ht="42" hidden="1" x14ac:dyDescent="0.3">
      <c r="A19" s="24" t="s">
        <v>25</v>
      </c>
      <c r="B19" s="4" t="s">
        <v>43</v>
      </c>
      <c r="C19" s="4" t="s">
        <v>54</v>
      </c>
      <c r="D19" s="6" t="s">
        <v>55</v>
      </c>
      <c r="E19" s="6">
        <v>2021</v>
      </c>
      <c r="F19" s="22">
        <v>1</v>
      </c>
      <c r="G19" s="19">
        <v>100</v>
      </c>
      <c r="H19" s="19">
        <v>100</v>
      </c>
      <c r="I19" s="19">
        <v>94.44</v>
      </c>
      <c r="J19" s="19">
        <v>0</v>
      </c>
      <c r="K19" s="8">
        <v>1</v>
      </c>
    </row>
    <row r="20" spans="1:11" ht="42" hidden="1" x14ac:dyDescent="0.3">
      <c r="A20" s="24" t="s">
        <v>25</v>
      </c>
      <c r="B20" s="4" t="s">
        <v>43</v>
      </c>
      <c r="C20" s="4" t="s">
        <v>57</v>
      </c>
      <c r="D20" s="6" t="s">
        <v>56</v>
      </c>
      <c r="E20" s="6">
        <v>2021</v>
      </c>
      <c r="F20" s="22">
        <v>480</v>
      </c>
      <c r="G20" s="19">
        <v>100</v>
      </c>
      <c r="H20" s="19">
        <v>100</v>
      </c>
      <c r="I20" s="19">
        <v>94.44</v>
      </c>
      <c r="J20" s="19">
        <v>0</v>
      </c>
      <c r="K20" s="8">
        <v>1</v>
      </c>
    </row>
    <row r="21" spans="1:11" ht="42" hidden="1" x14ac:dyDescent="0.3">
      <c r="A21" s="30" t="s">
        <v>24</v>
      </c>
      <c r="B21" s="4" t="s">
        <v>60</v>
      </c>
      <c r="C21" s="4" t="s">
        <v>20</v>
      </c>
      <c r="D21" s="6" t="s">
        <v>59</v>
      </c>
      <c r="E21" s="6">
        <v>2021</v>
      </c>
      <c r="F21" s="22">
        <v>1</v>
      </c>
      <c r="G21" s="19">
        <v>99.98</v>
      </c>
      <c r="H21" s="19">
        <v>97.02</v>
      </c>
      <c r="I21" s="19">
        <v>97.05</v>
      </c>
      <c r="J21" s="19">
        <v>99.42</v>
      </c>
      <c r="K21" s="8">
        <v>3</v>
      </c>
    </row>
    <row r="22" spans="1:11" ht="42" hidden="1" x14ac:dyDescent="0.3">
      <c r="A22" s="30" t="s">
        <v>24</v>
      </c>
      <c r="B22" s="4" t="s">
        <v>60</v>
      </c>
      <c r="C22" s="4" t="s">
        <v>5</v>
      </c>
      <c r="D22" s="6" t="s">
        <v>64</v>
      </c>
      <c r="E22" s="6">
        <v>2021</v>
      </c>
      <c r="F22" s="22">
        <v>7</v>
      </c>
      <c r="G22" s="19">
        <v>100</v>
      </c>
      <c r="H22" s="19">
        <v>100</v>
      </c>
      <c r="I22" s="19">
        <v>97.05</v>
      </c>
      <c r="J22" s="19">
        <v>99.81</v>
      </c>
      <c r="K22" s="8">
        <v>3</v>
      </c>
    </row>
    <row r="23" spans="1:11" ht="42" hidden="1" x14ac:dyDescent="0.3">
      <c r="A23" s="30" t="s">
        <v>24</v>
      </c>
      <c r="B23" s="4" t="s">
        <v>60</v>
      </c>
      <c r="C23" s="4" t="s">
        <v>40</v>
      </c>
      <c r="D23" s="6" t="s">
        <v>70</v>
      </c>
      <c r="E23" s="6">
        <v>2022</v>
      </c>
      <c r="F23" s="22">
        <v>3</v>
      </c>
      <c r="G23" s="19">
        <v>100</v>
      </c>
      <c r="H23" s="19">
        <v>100</v>
      </c>
      <c r="I23" s="19">
        <v>97.06</v>
      </c>
      <c r="J23" s="19">
        <v>100</v>
      </c>
      <c r="K23" s="8">
        <v>3</v>
      </c>
    </row>
    <row r="24" spans="1:11" ht="21" hidden="1" x14ac:dyDescent="0.4">
      <c r="A24" s="24" t="s">
        <v>26</v>
      </c>
      <c r="B24" s="27" t="s">
        <v>46</v>
      </c>
      <c r="C24" s="4" t="s">
        <v>20</v>
      </c>
      <c r="D24" s="6" t="s">
        <v>33</v>
      </c>
      <c r="E24" s="6">
        <v>2019</v>
      </c>
      <c r="F24" s="20">
        <v>28</v>
      </c>
      <c r="G24" s="2">
        <v>72.88</v>
      </c>
      <c r="H24" s="7"/>
      <c r="I24" s="2">
        <v>78.180000000000007</v>
      </c>
      <c r="J24" s="2">
        <v>99.68</v>
      </c>
      <c r="K24" s="8">
        <v>1</v>
      </c>
    </row>
    <row r="25" spans="1:11" ht="21" hidden="1" x14ac:dyDescent="0.4">
      <c r="A25" s="24" t="s">
        <v>26</v>
      </c>
      <c r="B25" s="27" t="s">
        <v>46</v>
      </c>
      <c r="C25" s="4" t="s">
        <v>4</v>
      </c>
      <c r="D25" s="6" t="s">
        <v>34</v>
      </c>
      <c r="E25" s="6">
        <v>2019</v>
      </c>
      <c r="F25" s="20"/>
      <c r="G25" s="2">
        <v>88.25</v>
      </c>
      <c r="H25" s="7"/>
      <c r="I25" s="2">
        <v>67.739999999999995</v>
      </c>
      <c r="J25" s="2">
        <v>100</v>
      </c>
      <c r="K25" s="8">
        <v>2</v>
      </c>
    </row>
    <row r="26" spans="1:11" ht="21" hidden="1" x14ac:dyDescent="0.4">
      <c r="A26" s="24" t="s">
        <v>26</v>
      </c>
      <c r="B26" s="27" t="s">
        <v>46</v>
      </c>
      <c r="C26" s="4" t="s">
        <v>5</v>
      </c>
      <c r="D26" s="6" t="s">
        <v>35</v>
      </c>
      <c r="E26" s="6">
        <v>2019</v>
      </c>
      <c r="F26" s="20"/>
      <c r="G26" s="2">
        <v>86.45</v>
      </c>
      <c r="H26" s="7"/>
      <c r="I26" s="2">
        <v>90.79</v>
      </c>
      <c r="J26" s="2">
        <v>100</v>
      </c>
      <c r="K26" s="8">
        <v>2</v>
      </c>
    </row>
    <row r="27" spans="1:11" ht="21" hidden="1" x14ac:dyDescent="0.3">
      <c r="A27" s="24" t="s">
        <v>26</v>
      </c>
      <c r="B27" s="25" t="s">
        <v>46</v>
      </c>
      <c r="C27" s="4" t="s">
        <v>40</v>
      </c>
      <c r="D27" s="6" t="s">
        <v>39</v>
      </c>
      <c r="E27" s="6">
        <v>2020</v>
      </c>
      <c r="F27" s="22">
        <v>0</v>
      </c>
      <c r="G27" s="19">
        <v>99.93</v>
      </c>
      <c r="H27" s="19">
        <v>100</v>
      </c>
      <c r="I27" s="19">
        <v>96.77</v>
      </c>
      <c r="J27" s="19">
        <v>99.9</v>
      </c>
      <c r="K27" s="8">
        <v>3</v>
      </c>
    </row>
    <row r="28" spans="1:11" ht="21" hidden="1" x14ac:dyDescent="0.3">
      <c r="A28" s="24" t="s">
        <v>26</v>
      </c>
      <c r="B28" s="27" t="s">
        <v>46</v>
      </c>
      <c r="C28" s="4" t="s">
        <v>54</v>
      </c>
      <c r="D28" s="6" t="s">
        <v>55</v>
      </c>
      <c r="E28" s="6">
        <v>2021</v>
      </c>
      <c r="F28" s="22">
        <v>0</v>
      </c>
      <c r="G28" s="19">
        <v>100</v>
      </c>
      <c r="H28" s="19">
        <v>100</v>
      </c>
      <c r="I28" s="19">
        <v>100</v>
      </c>
      <c r="J28" s="19">
        <v>99.43</v>
      </c>
      <c r="K28" s="8">
        <v>3</v>
      </c>
    </row>
    <row r="29" spans="1:11" ht="21" hidden="1" x14ac:dyDescent="0.3">
      <c r="A29" s="24" t="s">
        <v>26</v>
      </c>
      <c r="B29" s="27" t="s">
        <v>46</v>
      </c>
      <c r="C29" s="4" t="s">
        <v>57</v>
      </c>
      <c r="D29" s="6" t="s">
        <v>56</v>
      </c>
      <c r="E29" s="6">
        <v>2021</v>
      </c>
      <c r="F29" s="22">
        <v>0</v>
      </c>
      <c r="G29" s="19">
        <v>100</v>
      </c>
      <c r="H29" s="19">
        <v>100</v>
      </c>
      <c r="I29" s="19">
        <v>100</v>
      </c>
      <c r="J29" s="19">
        <v>99.84</v>
      </c>
      <c r="K29" s="8">
        <v>3</v>
      </c>
    </row>
    <row r="30" spans="1:11" ht="21" hidden="1" x14ac:dyDescent="0.3">
      <c r="A30" s="24" t="s">
        <v>26</v>
      </c>
      <c r="B30" s="27" t="s">
        <v>46</v>
      </c>
      <c r="C30" s="4" t="s">
        <v>58</v>
      </c>
      <c r="D30" s="6" t="s">
        <v>59</v>
      </c>
      <c r="E30" s="6">
        <v>2021</v>
      </c>
      <c r="F30" s="22">
        <v>0</v>
      </c>
      <c r="G30" s="19">
        <v>100</v>
      </c>
      <c r="H30" s="19">
        <v>100</v>
      </c>
      <c r="I30" s="19">
        <v>100</v>
      </c>
      <c r="J30" s="19">
        <v>100</v>
      </c>
      <c r="K30" s="8">
        <v>3</v>
      </c>
    </row>
    <row r="31" spans="1:11" ht="21" hidden="1" x14ac:dyDescent="0.3">
      <c r="A31" s="24" t="s">
        <v>26</v>
      </c>
      <c r="B31" s="27" t="s">
        <v>46</v>
      </c>
      <c r="C31" s="4" t="s">
        <v>63</v>
      </c>
      <c r="D31" s="6" t="s">
        <v>64</v>
      </c>
      <c r="E31" s="6">
        <v>2021</v>
      </c>
      <c r="F31" s="22">
        <v>0</v>
      </c>
      <c r="G31" s="19">
        <v>100</v>
      </c>
      <c r="H31" s="19">
        <v>100</v>
      </c>
      <c r="I31" s="19">
        <v>100</v>
      </c>
      <c r="J31" s="19">
        <v>100</v>
      </c>
      <c r="K31" s="8">
        <v>3</v>
      </c>
    </row>
    <row r="32" spans="1:11" ht="21" hidden="1" x14ac:dyDescent="0.3">
      <c r="A32" s="24" t="s">
        <v>26</v>
      </c>
      <c r="B32" s="27" t="s">
        <v>46</v>
      </c>
      <c r="C32" s="4" t="s">
        <v>72</v>
      </c>
      <c r="D32" s="6" t="s">
        <v>70</v>
      </c>
      <c r="E32" s="6">
        <v>2022</v>
      </c>
      <c r="F32" s="22">
        <v>0</v>
      </c>
      <c r="G32" s="19">
        <v>100</v>
      </c>
      <c r="H32" s="19">
        <v>100</v>
      </c>
      <c r="I32" s="19">
        <v>100</v>
      </c>
      <c r="J32" s="19">
        <v>100</v>
      </c>
      <c r="K32" s="8">
        <v>3</v>
      </c>
    </row>
    <row r="33" spans="1:15" ht="21" hidden="1" x14ac:dyDescent="0.3">
      <c r="A33" s="24" t="s">
        <v>26</v>
      </c>
      <c r="B33" s="27" t="s">
        <v>46</v>
      </c>
      <c r="C33" s="4" t="s">
        <v>74</v>
      </c>
      <c r="D33" s="6" t="s">
        <v>73</v>
      </c>
      <c r="E33" s="6">
        <v>2022</v>
      </c>
      <c r="F33" s="22">
        <v>0</v>
      </c>
      <c r="G33" s="19">
        <v>100</v>
      </c>
      <c r="H33" s="19">
        <v>100</v>
      </c>
      <c r="I33" s="19">
        <v>100</v>
      </c>
      <c r="J33" s="19">
        <v>100</v>
      </c>
      <c r="K33" s="8">
        <v>3</v>
      </c>
    </row>
    <row r="34" spans="1:15" ht="21" hidden="1" x14ac:dyDescent="0.3">
      <c r="A34" s="24" t="s">
        <v>26</v>
      </c>
      <c r="B34" s="25" t="s">
        <v>52</v>
      </c>
      <c r="C34" s="4" t="s">
        <v>20</v>
      </c>
      <c r="D34" s="6" t="s">
        <v>39</v>
      </c>
      <c r="E34" s="6">
        <v>2020</v>
      </c>
      <c r="F34" s="22">
        <v>0</v>
      </c>
      <c r="G34" s="19">
        <v>100</v>
      </c>
      <c r="H34" s="19">
        <v>100</v>
      </c>
      <c r="I34" s="19">
        <v>100</v>
      </c>
      <c r="J34" s="19">
        <v>100</v>
      </c>
      <c r="K34" s="8">
        <v>3</v>
      </c>
    </row>
    <row r="35" spans="1:15" ht="21" hidden="1" x14ac:dyDescent="0.3">
      <c r="A35" s="24" t="s">
        <v>26</v>
      </c>
      <c r="B35" s="27" t="s">
        <v>52</v>
      </c>
      <c r="C35" s="4" t="s">
        <v>5</v>
      </c>
      <c r="D35" s="6" t="s">
        <v>55</v>
      </c>
      <c r="E35" s="6">
        <v>2021</v>
      </c>
      <c r="F35" s="22">
        <v>0</v>
      </c>
      <c r="G35" s="19">
        <v>100</v>
      </c>
      <c r="H35" s="19">
        <v>100</v>
      </c>
      <c r="I35" s="19">
        <v>100</v>
      </c>
      <c r="J35" s="19">
        <v>100</v>
      </c>
      <c r="K35" s="8">
        <v>3</v>
      </c>
    </row>
    <row r="36" spans="1:15" ht="42" hidden="1" x14ac:dyDescent="0.4">
      <c r="A36" s="24" t="s">
        <v>25</v>
      </c>
      <c r="B36" s="13" t="s">
        <v>44</v>
      </c>
      <c r="C36" s="4" t="s">
        <v>20</v>
      </c>
      <c r="D36" s="6" t="s">
        <v>33</v>
      </c>
      <c r="E36" s="6">
        <v>2019</v>
      </c>
      <c r="F36" s="20"/>
      <c r="G36" s="2">
        <v>100</v>
      </c>
      <c r="H36" s="7"/>
      <c r="I36" s="2">
        <v>50</v>
      </c>
      <c r="J36" s="2">
        <v>100</v>
      </c>
      <c r="K36" s="8">
        <v>3</v>
      </c>
    </row>
    <row r="37" spans="1:15" ht="42" hidden="1" x14ac:dyDescent="0.4">
      <c r="A37" s="26" t="s">
        <v>25</v>
      </c>
      <c r="B37" s="13" t="s">
        <v>44</v>
      </c>
      <c r="C37" s="4" t="s">
        <v>4</v>
      </c>
      <c r="D37" s="6" t="s">
        <v>34</v>
      </c>
      <c r="E37" s="6">
        <v>2019</v>
      </c>
      <c r="F37" s="20">
        <v>496</v>
      </c>
      <c r="G37" s="2">
        <v>100</v>
      </c>
      <c r="H37" s="7"/>
      <c r="I37" s="2">
        <v>75</v>
      </c>
      <c r="J37" s="2">
        <v>100</v>
      </c>
      <c r="K37" s="8">
        <v>3</v>
      </c>
    </row>
    <row r="38" spans="1:15" ht="42" hidden="1" x14ac:dyDescent="0.4">
      <c r="A38" s="26" t="s">
        <v>25</v>
      </c>
      <c r="B38" s="13" t="s">
        <v>44</v>
      </c>
      <c r="C38" s="4" t="s">
        <v>5</v>
      </c>
      <c r="D38" s="6" t="s">
        <v>35</v>
      </c>
      <c r="E38" s="6">
        <v>2019</v>
      </c>
      <c r="F38" s="20">
        <v>596</v>
      </c>
      <c r="G38" s="2">
        <v>99.99</v>
      </c>
      <c r="H38" s="7"/>
      <c r="I38" s="2">
        <v>75</v>
      </c>
      <c r="J38" s="2">
        <v>100</v>
      </c>
      <c r="K38" s="8">
        <v>2</v>
      </c>
    </row>
    <row r="39" spans="1:15" ht="21.6" thickBot="1" x14ac:dyDescent="0.45">
      <c r="A39" s="26" t="s">
        <v>27</v>
      </c>
      <c r="B39" s="25" t="s">
        <v>2</v>
      </c>
      <c r="C39" s="4" t="s">
        <v>20</v>
      </c>
      <c r="D39" s="6" t="s">
        <v>35</v>
      </c>
      <c r="E39" s="6">
        <v>2019</v>
      </c>
      <c r="F39" s="22">
        <v>0</v>
      </c>
      <c r="G39" s="4">
        <v>89.23</v>
      </c>
      <c r="H39" s="7"/>
      <c r="I39" s="4">
        <v>84</v>
      </c>
      <c r="J39" s="4">
        <v>100</v>
      </c>
      <c r="K39" s="8">
        <v>3</v>
      </c>
    </row>
    <row r="40" spans="1:15" ht="21.6" thickBot="1" x14ac:dyDescent="0.35">
      <c r="A40" s="24" t="s">
        <v>27</v>
      </c>
      <c r="B40" s="25" t="s">
        <v>2</v>
      </c>
      <c r="C40" s="4" t="s">
        <v>5</v>
      </c>
      <c r="D40" s="6" t="s">
        <v>39</v>
      </c>
      <c r="E40" s="6">
        <v>2020</v>
      </c>
      <c r="F40" s="22">
        <v>0</v>
      </c>
      <c r="G40" s="19">
        <v>96.35</v>
      </c>
      <c r="H40" s="19">
        <v>100</v>
      </c>
      <c r="I40" s="19">
        <v>100</v>
      </c>
      <c r="J40" s="19">
        <v>100</v>
      </c>
      <c r="K40" s="8">
        <v>3</v>
      </c>
      <c r="L40" s="5"/>
      <c r="M40" s="47"/>
      <c r="N40" s="48"/>
      <c r="O40" s="1"/>
    </row>
    <row r="41" spans="1:15" ht="21" x14ac:dyDescent="0.3">
      <c r="A41" s="26" t="s">
        <v>27</v>
      </c>
      <c r="B41" s="25" t="s">
        <v>2</v>
      </c>
      <c r="C41" s="4" t="s">
        <v>40</v>
      </c>
      <c r="D41" s="6" t="s">
        <v>55</v>
      </c>
      <c r="E41" s="6">
        <v>2021</v>
      </c>
      <c r="F41" s="22">
        <v>1</v>
      </c>
      <c r="G41" s="19">
        <v>99.43</v>
      </c>
      <c r="H41" s="19">
        <v>100</v>
      </c>
      <c r="I41" s="19">
        <v>100</v>
      </c>
      <c r="J41" s="19">
        <v>100</v>
      </c>
      <c r="K41" s="8">
        <v>3</v>
      </c>
      <c r="L41" s="33"/>
      <c r="M41" s="34"/>
      <c r="N41" s="34"/>
      <c r="O41" s="35"/>
    </row>
    <row r="42" spans="1:15" ht="21" x14ac:dyDescent="0.3">
      <c r="A42" s="26" t="s">
        <v>27</v>
      </c>
      <c r="B42" s="25" t="s">
        <v>2</v>
      </c>
      <c r="C42" s="4" t="s">
        <v>54</v>
      </c>
      <c r="D42" s="6" t="s">
        <v>56</v>
      </c>
      <c r="E42" s="6">
        <v>2021</v>
      </c>
      <c r="F42" s="22">
        <v>0</v>
      </c>
      <c r="G42" s="19">
        <v>99.65</v>
      </c>
      <c r="H42" s="19">
        <v>100</v>
      </c>
      <c r="I42" s="19">
        <v>100</v>
      </c>
      <c r="J42" s="19">
        <v>100</v>
      </c>
      <c r="K42" s="8">
        <v>3</v>
      </c>
      <c r="L42" s="33"/>
      <c r="M42" s="34"/>
      <c r="N42" s="34"/>
      <c r="O42" s="35"/>
    </row>
    <row r="43" spans="1:15" ht="21" x14ac:dyDescent="0.3">
      <c r="A43" s="26" t="s">
        <v>27</v>
      </c>
      <c r="B43" s="25" t="s">
        <v>2</v>
      </c>
      <c r="C43" s="4" t="s">
        <v>57</v>
      </c>
      <c r="D43" s="6" t="s">
        <v>59</v>
      </c>
      <c r="E43" s="6">
        <v>2021</v>
      </c>
      <c r="F43" s="22">
        <v>0</v>
      </c>
      <c r="G43" s="19">
        <v>99.15</v>
      </c>
      <c r="H43" s="19">
        <v>100</v>
      </c>
      <c r="I43" s="19">
        <v>100</v>
      </c>
      <c r="J43" s="19">
        <v>100</v>
      </c>
      <c r="K43" s="8">
        <v>3</v>
      </c>
      <c r="L43" s="33"/>
      <c r="M43" s="34"/>
      <c r="N43" s="34"/>
      <c r="O43" s="35"/>
    </row>
    <row r="44" spans="1:15" ht="21" x14ac:dyDescent="0.3">
      <c r="A44" s="26" t="s">
        <v>27</v>
      </c>
      <c r="B44" s="25" t="s">
        <v>2</v>
      </c>
      <c r="C44" s="4" t="s">
        <v>58</v>
      </c>
      <c r="D44" s="6" t="s">
        <v>64</v>
      </c>
      <c r="E44" s="6">
        <v>2021</v>
      </c>
      <c r="F44" s="22">
        <v>0</v>
      </c>
      <c r="G44" s="19">
        <v>100</v>
      </c>
      <c r="H44" s="19">
        <v>100</v>
      </c>
      <c r="I44" s="19">
        <v>100</v>
      </c>
      <c r="J44" s="19">
        <v>100</v>
      </c>
      <c r="K44" s="8">
        <v>3</v>
      </c>
      <c r="L44" s="33"/>
      <c r="M44" s="34"/>
      <c r="N44" s="34"/>
      <c r="O44" s="35"/>
    </row>
    <row r="45" spans="1:15" ht="21" x14ac:dyDescent="0.3">
      <c r="A45" s="26" t="s">
        <v>27</v>
      </c>
      <c r="B45" s="25" t="s">
        <v>2</v>
      </c>
      <c r="C45" s="4" t="s">
        <v>63</v>
      </c>
      <c r="D45" s="6" t="s">
        <v>70</v>
      </c>
      <c r="E45" s="6">
        <v>2022</v>
      </c>
      <c r="F45" s="22">
        <v>1</v>
      </c>
      <c r="G45" s="19">
        <v>100</v>
      </c>
      <c r="H45" s="19">
        <v>100</v>
      </c>
      <c r="I45" s="19">
        <v>100</v>
      </c>
      <c r="J45" s="19">
        <v>100</v>
      </c>
      <c r="K45" s="8">
        <v>3</v>
      </c>
      <c r="L45" s="33"/>
      <c r="M45" s="34"/>
      <c r="N45" s="34"/>
      <c r="O45" s="35"/>
    </row>
    <row r="46" spans="1:15" ht="21" x14ac:dyDescent="0.3">
      <c r="A46" s="26" t="s">
        <v>27</v>
      </c>
      <c r="B46" s="25" t="s">
        <v>2</v>
      </c>
      <c r="C46" s="4" t="s">
        <v>72</v>
      </c>
      <c r="D46" s="6" t="s">
        <v>73</v>
      </c>
      <c r="E46" s="6">
        <v>2022</v>
      </c>
      <c r="F46" s="22">
        <v>1</v>
      </c>
      <c r="G46" s="19">
        <v>99.98</v>
      </c>
      <c r="H46" s="19">
        <v>100</v>
      </c>
      <c r="I46" s="19">
        <v>100</v>
      </c>
      <c r="J46" s="19">
        <v>100</v>
      </c>
      <c r="K46" s="8">
        <v>3</v>
      </c>
      <c r="L46" s="33"/>
      <c r="M46" s="34"/>
      <c r="N46" s="34"/>
      <c r="O46" s="35"/>
    </row>
    <row r="47" spans="1:15" ht="21" hidden="1" x14ac:dyDescent="0.4">
      <c r="A47" s="24" t="s">
        <v>0</v>
      </c>
      <c r="B47" s="25" t="s">
        <v>42</v>
      </c>
      <c r="C47" s="4" t="s">
        <v>20</v>
      </c>
      <c r="D47" s="6" t="s">
        <v>33</v>
      </c>
      <c r="E47" s="6">
        <v>2019</v>
      </c>
      <c r="F47" s="20">
        <v>0</v>
      </c>
      <c r="G47" s="2">
        <v>97.77</v>
      </c>
      <c r="H47" s="7"/>
      <c r="I47" s="2">
        <v>100</v>
      </c>
      <c r="J47" s="2">
        <v>100</v>
      </c>
      <c r="K47" s="8">
        <v>3</v>
      </c>
    </row>
    <row r="48" spans="1:15" ht="21" hidden="1" x14ac:dyDescent="0.4">
      <c r="A48" s="24" t="s">
        <v>0</v>
      </c>
      <c r="B48" s="25" t="s">
        <v>42</v>
      </c>
      <c r="C48" s="4" t="s">
        <v>4</v>
      </c>
      <c r="D48" s="6" t="s">
        <v>34</v>
      </c>
      <c r="E48" s="6">
        <v>2019</v>
      </c>
      <c r="F48" s="20">
        <v>0</v>
      </c>
      <c r="G48" s="2">
        <v>100</v>
      </c>
      <c r="H48" s="7"/>
      <c r="I48" s="2">
        <v>100</v>
      </c>
      <c r="J48" s="2">
        <v>100</v>
      </c>
      <c r="K48" s="8">
        <v>3</v>
      </c>
    </row>
    <row r="49" spans="1:11" ht="21" hidden="1" x14ac:dyDescent="0.4">
      <c r="A49" s="24" t="s">
        <v>0</v>
      </c>
      <c r="B49" s="25" t="s">
        <v>42</v>
      </c>
      <c r="C49" s="4" t="s">
        <v>5</v>
      </c>
      <c r="D49" s="6" t="s">
        <v>35</v>
      </c>
      <c r="E49" s="6">
        <v>2019</v>
      </c>
      <c r="F49" s="20">
        <v>0</v>
      </c>
      <c r="G49" s="2">
        <v>100</v>
      </c>
      <c r="H49" s="7"/>
      <c r="I49" s="2">
        <v>100</v>
      </c>
      <c r="J49" s="2">
        <v>100</v>
      </c>
      <c r="K49" s="8">
        <v>3</v>
      </c>
    </row>
    <row r="50" spans="1:11" ht="21" hidden="1" x14ac:dyDescent="0.3">
      <c r="A50" s="29" t="s">
        <v>0</v>
      </c>
      <c r="B50" s="25" t="s">
        <v>42</v>
      </c>
      <c r="C50" s="4" t="s">
        <v>40</v>
      </c>
      <c r="D50" s="6" t="s">
        <v>39</v>
      </c>
      <c r="E50" s="6">
        <v>2020</v>
      </c>
      <c r="F50" s="22">
        <v>0</v>
      </c>
      <c r="G50" s="19">
        <v>100</v>
      </c>
      <c r="H50" s="19">
        <v>100</v>
      </c>
      <c r="I50" s="19">
        <v>100</v>
      </c>
      <c r="J50" s="19">
        <v>100</v>
      </c>
      <c r="K50" s="8">
        <v>3</v>
      </c>
    </row>
    <row r="51" spans="1:11" ht="21" hidden="1" x14ac:dyDescent="0.3">
      <c r="A51" s="24" t="s">
        <v>0</v>
      </c>
      <c r="B51" s="25" t="s">
        <v>42</v>
      </c>
      <c r="C51" s="4" t="s">
        <v>54</v>
      </c>
      <c r="D51" s="6" t="s">
        <v>55</v>
      </c>
      <c r="E51" s="6">
        <v>2021</v>
      </c>
      <c r="F51" s="22">
        <v>1</v>
      </c>
      <c r="G51" s="19">
        <v>100</v>
      </c>
      <c r="H51" s="19">
        <v>100</v>
      </c>
      <c r="I51" s="19">
        <v>100</v>
      </c>
      <c r="J51" s="19">
        <v>100</v>
      </c>
      <c r="K51" s="8">
        <v>3</v>
      </c>
    </row>
    <row r="52" spans="1:11" ht="21" hidden="1" x14ac:dyDescent="0.3">
      <c r="A52" s="24" t="s">
        <v>0</v>
      </c>
      <c r="B52" s="25" t="s">
        <v>42</v>
      </c>
      <c r="C52" s="4" t="s">
        <v>57</v>
      </c>
      <c r="D52" s="6" t="s">
        <v>56</v>
      </c>
      <c r="E52" s="6">
        <v>2021</v>
      </c>
      <c r="F52" s="22">
        <v>0</v>
      </c>
      <c r="G52" s="19">
        <v>100</v>
      </c>
      <c r="H52" s="19">
        <v>100</v>
      </c>
      <c r="I52" s="19">
        <v>100</v>
      </c>
      <c r="J52" s="19">
        <v>100</v>
      </c>
      <c r="K52" s="8">
        <v>3</v>
      </c>
    </row>
    <row r="53" spans="1:11" ht="84" hidden="1" x14ac:dyDescent="0.3">
      <c r="A53" s="24" t="s">
        <v>29</v>
      </c>
      <c r="B53" s="25" t="s">
        <v>29</v>
      </c>
      <c r="C53" s="4" t="s">
        <v>20</v>
      </c>
      <c r="D53" s="6" t="s">
        <v>39</v>
      </c>
      <c r="E53" s="6">
        <v>2020</v>
      </c>
      <c r="F53" s="22">
        <v>397</v>
      </c>
      <c r="G53" s="19">
        <v>100</v>
      </c>
      <c r="H53" s="19">
        <v>100</v>
      </c>
      <c r="I53" s="19">
        <v>73.33</v>
      </c>
      <c r="J53" s="19">
        <v>96.36</v>
      </c>
      <c r="K53" s="8">
        <v>2</v>
      </c>
    </row>
    <row r="54" spans="1:11" ht="84" hidden="1" x14ac:dyDescent="0.3">
      <c r="A54" s="26" t="s">
        <v>29</v>
      </c>
      <c r="B54" s="27" t="s">
        <v>29</v>
      </c>
      <c r="C54" s="4" t="s">
        <v>5</v>
      </c>
      <c r="D54" s="6" t="s">
        <v>55</v>
      </c>
      <c r="E54" s="6">
        <v>2021</v>
      </c>
      <c r="F54" s="22">
        <v>0</v>
      </c>
      <c r="G54" s="19">
        <v>99.92</v>
      </c>
      <c r="H54" s="19">
        <v>97.88</v>
      </c>
      <c r="I54" s="19">
        <v>60</v>
      </c>
      <c r="J54" s="19">
        <v>100</v>
      </c>
      <c r="K54" s="8">
        <v>2</v>
      </c>
    </row>
    <row r="55" spans="1:11" ht="21" x14ac:dyDescent="0.3">
      <c r="A55" s="26" t="s">
        <v>27</v>
      </c>
      <c r="B55" s="25" t="s">
        <v>2</v>
      </c>
      <c r="C55" s="3" t="s">
        <v>74</v>
      </c>
      <c r="D55" s="44" t="s">
        <v>75</v>
      </c>
      <c r="E55" s="36">
        <v>2022</v>
      </c>
      <c r="F55" s="21">
        <v>0</v>
      </c>
      <c r="G55" s="45">
        <v>99.87</v>
      </c>
      <c r="H55" s="43">
        <v>100</v>
      </c>
      <c r="I55" s="43">
        <v>97.87</v>
      </c>
      <c r="J55" s="43">
        <v>100</v>
      </c>
      <c r="K55" s="37">
        <v>3</v>
      </c>
    </row>
    <row r="56" spans="1:11" ht="21" x14ac:dyDescent="0.4">
      <c r="A56" s="24" t="s">
        <v>27</v>
      </c>
      <c r="B56" s="25" t="s">
        <v>1</v>
      </c>
      <c r="C56" s="4" t="s">
        <v>20</v>
      </c>
      <c r="D56" s="12" t="s">
        <v>35</v>
      </c>
      <c r="E56" s="12">
        <v>2019</v>
      </c>
      <c r="F56" s="23">
        <v>0</v>
      </c>
      <c r="G56" s="13">
        <v>90.78</v>
      </c>
      <c r="H56" s="32"/>
      <c r="I56" s="13">
        <v>66.66</v>
      </c>
      <c r="J56" s="13">
        <v>100</v>
      </c>
      <c r="K56" s="14">
        <v>3</v>
      </c>
    </row>
    <row r="57" spans="1:11" ht="21" x14ac:dyDescent="0.3">
      <c r="A57" s="26" t="s">
        <v>27</v>
      </c>
      <c r="B57" s="25" t="s">
        <v>1</v>
      </c>
      <c r="C57" s="4" t="s">
        <v>5</v>
      </c>
      <c r="D57" s="12" t="s">
        <v>39</v>
      </c>
      <c r="E57" s="12">
        <v>2020</v>
      </c>
      <c r="F57" s="23">
        <v>4</v>
      </c>
      <c r="G57" s="18">
        <v>95.24</v>
      </c>
      <c r="H57" s="18">
        <v>100</v>
      </c>
      <c r="I57" s="18">
        <v>92.3</v>
      </c>
      <c r="J57" s="18">
        <v>100</v>
      </c>
      <c r="K57" s="14">
        <v>3</v>
      </c>
    </row>
    <row r="58" spans="1:11" ht="21" x14ac:dyDescent="0.3">
      <c r="A58" s="24" t="s">
        <v>27</v>
      </c>
      <c r="B58" s="25" t="s">
        <v>1</v>
      </c>
      <c r="C58" s="4" t="s">
        <v>40</v>
      </c>
      <c r="D58" s="6" t="s">
        <v>55</v>
      </c>
      <c r="E58" s="6">
        <v>2021</v>
      </c>
      <c r="F58" s="22">
        <v>0</v>
      </c>
      <c r="G58" s="19">
        <v>93.42</v>
      </c>
      <c r="H58" s="19">
        <v>100</v>
      </c>
      <c r="I58" s="19">
        <v>81.48</v>
      </c>
      <c r="J58" s="19">
        <v>100</v>
      </c>
      <c r="K58" s="8">
        <v>2</v>
      </c>
    </row>
    <row r="59" spans="1:11" ht="21" x14ac:dyDescent="0.3">
      <c r="A59" s="24" t="s">
        <v>27</v>
      </c>
      <c r="B59" s="25" t="s">
        <v>1</v>
      </c>
      <c r="C59" s="4" t="s">
        <v>54</v>
      </c>
      <c r="D59" s="6" t="s">
        <v>56</v>
      </c>
      <c r="E59" s="6">
        <v>2021</v>
      </c>
      <c r="F59" s="22">
        <v>1</v>
      </c>
      <c r="G59" s="19">
        <v>92.85</v>
      </c>
      <c r="H59" s="19">
        <v>100</v>
      </c>
      <c r="I59" s="19">
        <v>77.78</v>
      </c>
      <c r="J59" s="19">
        <v>100</v>
      </c>
      <c r="K59" s="8">
        <v>2</v>
      </c>
    </row>
    <row r="60" spans="1:11" ht="21" x14ac:dyDescent="0.3">
      <c r="A60" s="24" t="s">
        <v>27</v>
      </c>
      <c r="B60" s="25" t="s">
        <v>1</v>
      </c>
      <c r="C60" s="4" t="s">
        <v>57</v>
      </c>
      <c r="D60" s="6" t="s">
        <v>59</v>
      </c>
      <c r="E60" s="6">
        <v>2021</v>
      </c>
      <c r="F60" s="22">
        <v>0</v>
      </c>
      <c r="G60" s="19">
        <v>100</v>
      </c>
      <c r="H60" s="19">
        <v>100</v>
      </c>
      <c r="I60" s="19">
        <v>100</v>
      </c>
      <c r="J60" s="19">
        <v>100</v>
      </c>
      <c r="K60" s="8">
        <v>2</v>
      </c>
    </row>
    <row r="61" spans="1:11" ht="21" x14ac:dyDescent="0.3">
      <c r="A61" s="24" t="s">
        <v>27</v>
      </c>
      <c r="B61" s="25" t="s">
        <v>1</v>
      </c>
      <c r="C61" s="4" t="s">
        <v>58</v>
      </c>
      <c r="D61" s="6" t="s">
        <v>64</v>
      </c>
      <c r="E61" s="6">
        <v>2021</v>
      </c>
      <c r="F61" s="22">
        <v>0</v>
      </c>
      <c r="G61" s="19">
        <v>100</v>
      </c>
      <c r="H61" s="19">
        <v>100</v>
      </c>
      <c r="I61" s="19">
        <v>100</v>
      </c>
      <c r="J61" s="19">
        <v>100</v>
      </c>
      <c r="K61" s="8">
        <v>3</v>
      </c>
    </row>
    <row r="62" spans="1:11" ht="21" x14ac:dyDescent="0.3">
      <c r="A62" s="24" t="s">
        <v>27</v>
      </c>
      <c r="B62" s="25" t="s">
        <v>1</v>
      </c>
      <c r="C62" s="4" t="s">
        <v>63</v>
      </c>
      <c r="D62" s="6" t="s">
        <v>70</v>
      </c>
      <c r="E62" s="6">
        <v>2022</v>
      </c>
      <c r="F62" s="22">
        <v>1</v>
      </c>
      <c r="G62" s="19">
        <v>100</v>
      </c>
      <c r="H62" s="19">
        <v>100</v>
      </c>
      <c r="I62" s="19">
        <v>100</v>
      </c>
      <c r="J62" s="19">
        <v>100</v>
      </c>
      <c r="K62" s="8">
        <v>3</v>
      </c>
    </row>
    <row r="63" spans="1:11" ht="21" x14ac:dyDescent="0.3">
      <c r="A63" s="24" t="s">
        <v>27</v>
      </c>
      <c r="B63" s="25" t="s">
        <v>1</v>
      </c>
      <c r="C63" s="4" t="s">
        <v>72</v>
      </c>
      <c r="D63" s="6" t="s">
        <v>73</v>
      </c>
      <c r="E63" s="6">
        <v>2022</v>
      </c>
      <c r="F63" s="22">
        <v>1</v>
      </c>
      <c r="G63" s="19">
        <v>97.25</v>
      </c>
      <c r="H63" s="19">
        <v>100</v>
      </c>
      <c r="I63" s="19">
        <v>100</v>
      </c>
      <c r="J63" s="19">
        <v>100</v>
      </c>
      <c r="K63" s="8">
        <v>3</v>
      </c>
    </row>
    <row r="64" spans="1:11" ht="42" hidden="1" x14ac:dyDescent="0.3">
      <c r="A64" s="24" t="s">
        <v>30</v>
      </c>
      <c r="B64" s="25" t="s">
        <v>50</v>
      </c>
      <c r="C64" s="4" t="s">
        <v>20</v>
      </c>
      <c r="D64" s="12" t="s">
        <v>36</v>
      </c>
      <c r="E64" s="12">
        <v>2020</v>
      </c>
      <c r="F64" s="22"/>
      <c r="G64" s="4">
        <v>99.82</v>
      </c>
      <c r="H64" s="4">
        <v>100</v>
      </c>
      <c r="I64" s="4">
        <v>29.16</v>
      </c>
      <c r="J64" s="4">
        <v>100</v>
      </c>
      <c r="K64" s="8">
        <v>1</v>
      </c>
    </row>
    <row r="65" spans="1:11" ht="42" hidden="1" x14ac:dyDescent="0.3">
      <c r="A65" s="24" t="s">
        <v>30</v>
      </c>
      <c r="B65" s="25" t="s">
        <v>50</v>
      </c>
      <c r="C65" s="4" t="s">
        <v>5</v>
      </c>
      <c r="D65" s="6" t="s">
        <v>38</v>
      </c>
      <c r="E65" s="12">
        <v>2020</v>
      </c>
      <c r="F65" s="22">
        <v>2024</v>
      </c>
      <c r="G65" s="19">
        <v>100</v>
      </c>
      <c r="H65" s="19">
        <v>100</v>
      </c>
      <c r="I65" s="19">
        <v>100</v>
      </c>
      <c r="J65" s="19">
        <v>100</v>
      </c>
      <c r="K65" s="8">
        <v>3</v>
      </c>
    </row>
    <row r="66" spans="1:11" ht="42" hidden="1" x14ac:dyDescent="0.3">
      <c r="A66" s="24" t="s">
        <v>30</v>
      </c>
      <c r="B66" s="25" t="s">
        <v>50</v>
      </c>
      <c r="C66" s="4" t="s">
        <v>40</v>
      </c>
      <c r="D66" s="6" t="s">
        <v>55</v>
      </c>
      <c r="E66" s="6">
        <v>2021</v>
      </c>
      <c r="F66" s="22">
        <v>0</v>
      </c>
      <c r="G66" s="19">
        <v>100</v>
      </c>
      <c r="H66" s="19">
        <v>100</v>
      </c>
      <c r="I66" s="19">
        <v>100</v>
      </c>
      <c r="J66" s="19">
        <v>100</v>
      </c>
      <c r="K66" s="8">
        <v>3</v>
      </c>
    </row>
    <row r="67" spans="1:11" ht="42" hidden="1" x14ac:dyDescent="0.3">
      <c r="A67" s="24" t="s">
        <v>30</v>
      </c>
      <c r="B67" s="25" t="s">
        <v>50</v>
      </c>
      <c r="C67" s="4" t="s">
        <v>54</v>
      </c>
      <c r="D67" s="6" t="s">
        <v>56</v>
      </c>
      <c r="E67" s="6">
        <v>2021</v>
      </c>
      <c r="F67" s="22">
        <v>2286</v>
      </c>
      <c r="G67" s="19">
        <v>100</v>
      </c>
      <c r="H67" s="19">
        <v>100</v>
      </c>
      <c r="I67" s="19">
        <v>100</v>
      </c>
      <c r="J67" s="19">
        <v>100</v>
      </c>
      <c r="K67" s="8">
        <v>3</v>
      </c>
    </row>
    <row r="68" spans="1:11" ht="42" hidden="1" x14ac:dyDescent="0.3">
      <c r="A68" s="24" t="s">
        <v>30</v>
      </c>
      <c r="B68" s="25" t="s">
        <v>50</v>
      </c>
      <c r="C68" s="4" t="s">
        <v>57</v>
      </c>
      <c r="D68" s="6" t="s">
        <v>59</v>
      </c>
      <c r="E68" s="6">
        <v>2021</v>
      </c>
      <c r="F68" s="22">
        <v>0</v>
      </c>
      <c r="G68" s="19">
        <v>100</v>
      </c>
      <c r="H68" s="19">
        <v>100</v>
      </c>
      <c r="I68" s="19">
        <v>100</v>
      </c>
      <c r="J68" s="19">
        <v>100</v>
      </c>
      <c r="K68" s="8">
        <v>3</v>
      </c>
    </row>
    <row r="69" spans="1:11" ht="42" hidden="1" x14ac:dyDescent="0.3">
      <c r="A69" s="24" t="s">
        <v>30</v>
      </c>
      <c r="B69" s="25" t="s">
        <v>50</v>
      </c>
      <c r="C69" s="4" t="s">
        <v>58</v>
      </c>
      <c r="D69" s="6" t="s">
        <v>64</v>
      </c>
      <c r="E69" s="6">
        <v>2021</v>
      </c>
      <c r="F69" s="22">
        <v>0</v>
      </c>
      <c r="G69" s="19">
        <v>100</v>
      </c>
      <c r="H69" s="19">
        <v>100</v>
      </c>
      <c r="I69" s="19">
        <v>100</v>
      </c>
      <c r="J69" s="19">
        <v>100</v>
      </c>
      <c r="K69" s="8">
        <v>3</v>
      </c>
    </row>
    <row r="70" spans="1:11" ht="42" hidden="1" x14ac:dyDescent="0.3">
      <c r="A70" s="24" t="s">
        <v>30</v>
      </c>
      <c r="B70" s="25" t="s">
        <v>50</v>
      </c>
      <c r="C70" s="4" t="s">
        <v>63</v>
      </c>
      <c r="D70" s="6" t="s">
        <v>70</v>
      </c>
      <c r="E70" s="6">
        <v>2022</v>
      </c>
      <c r="F70" s="22">
        <v>56</v>
      </c>
      <c r="G70" s="19">
        <v>100</v>
      </c>
      <c r="H70" s="19">
        <v>100</v>
      </c>
      <c r="I70" s="19">
        <v>100</v>
      </c>
      <c r="J70" s="19">
        <v>100</v>
      </c>
      <c r="K70" s="8">
        <v>3</v>
      </c>
    </row>
    <row r="71" spans="1:11" ht="42" hidden="1" x14ac:dyDescent="0.3">
      <c r="A71" s="24" t="s">
        <v>30</v>
      </c>
      <c r="B71" s="25" t="s">
        <v>50</v>
      </c>
      <c r="C71" s="4" t="s">
        <v>72</v>
      </c>
      <c r="D71" s="6" t="s">
        <v>73</v>
      </c>
      <c r="E71" s="6">
        <v>2022</v>
      </c>
      <c r="F71" s="22">
        <v>0</v>
      </c>
      <c r="G71" s="19">
        <v>100</v>
      </c>
      <c r="H71" s="19">
        <v>100</v>
      </c>
      <c r="I71" s="19">
        <v>100</v>
      </c>
      <c r="J71" s="19">
        <v>100</v>
      </c>
      <c r="K71" s="8">
        <v>3</v>
      </c>
    </row>
    <row r="72" spans="1:11" ht="42" hidden="1" x14ac:dyDescent="0.3">
      <c r="A72" s="27" t="s">
        <v>25</v>
      </c>
      <c r="B72" s="24" t="s">
        <v>51</v>
      </c>
      <c r="C72" s="4" t="s">
        <v>20</v>
      </c>
      <c r="D72" s="12" t="s">
        <v>38</v>
      </c>
      <c r="E72" s="12">
        <v>2020</v>
      </c>
      <c r="F72" s="23">
        <v>2</v>
      </c>
      <c r="G72" s="18">
        <v>100</v>
      </c>
      <c r="H72" s="18">
        <v>100</v>
      </c>
      <c r="I72" s="18">
        <v>92.3</v>
      </c>
      <c r="J72" s="18">
        <v>100</v>
      </c>
      <c r="K72" s="14">
        <v>3</v>
      </c>
    </row>
    <row r="73" spans="1:11" ht="42" hidden="1" x14ac:dyDescent="0.3">
      <c r="A73" s="27" t="s">
        <v>25</v>
      </c>
      <c r="B73" s="27" t="s">
        <v>67</v>
      </c>
      <c r="C73" s="4" t="s">
        <v>20</v>
      </c>
      <c r="D73" s="6" t="s">
        <v>64</v>
      </c>
      <c r="E73" s="6">
        <v>2021</v>
      </c>
      <c r="F73" s="23"/>
      <c r="G73" s="18">
        <v>99.55</v>
      </c>
      <c r="H73" s="18">
        <v>100</v>
      </c>
      <c r="I73" s="18">
        <v>96</v>
      </c>
      <c r="J73" s="18">
        <v>100</v>
      </c>
      <c r="K73" s="8">
        <v>2</v>
      </c>
    </row>
    <row r="74" spans="1:11" ht="42" hidden="1" x14ac:dyDescent="0.3">
      <c r="A74" s="27" t="s">
        <v>25</v>
      </c>
      <c r="B74" s="27" t="s">
        <v>67</v>
      </c>
      <c r="C74" s="4" t="s">
        <v>5</v>
      </c>
      <c r="D74" s="6" t="s">
        <v>70</v>
      </c>
      <c r="E74" s="6">
        <v>2022</v>
      </c>
      <c r="F74" s="22"/>
      <c r="G74" s="19">
        <v>99.55</v>
      </c>
      <c r="H74" s="19">
        <v>100</v>
      </c>
      <c r="I74" s="19">
        <v>96</v>
      </c>
      <c r="J74" s="19">
        <v>100</v>
      </c>
      <c r="K74" s="8">
        <v>2</v>
      </c>
    </row>
    <row r="75" spans="1:11" ht="42" hidden="1" x14ac:dyDescent="0.3">
      <c r="A75" s="27" t="s">
        <v>25</v>
      </c>
      <c r="B75" s="27" t="s">
        <v>71</v>
      </c>
      <c r="C75" s="4" t="s">
        <v>20</v>
      </c>
      <c r="D75" s="6" t="s">
        <v>70</v>
      </c>
      <c r="E75" s="6">
        <v>2022</v>
      </c>
      <c r="F75" s="22"/>
      <c r="G75" s="19">
        <v>97.26</v>
      </c>
      <c r="H75" s="19">
        <v>99.82</v>
      </c>
      <c r="I75" s="19">
        <v>77.14</v>
      </c>
      <c r="J75" s="19">
        <v>99.82</v>
      </c>
      <c r="K75" s="8">
        <v>2</v>
      </c>
    </row>
    <row r="76" spans="1:11" ht="21" hidden="1" x14ac:dyDescent="0.3">
      <c r="A76" s="26" t="s">
        <v>68</v>
      </c>
      <c r="B76" s="27" t="s">
        <v>69</v>
      </c>
      <c r="C76" s="4" t="s">
        <v>20</v>
      </c>
      <c r="D76" s="6" t="s">
        <v>64</v>
      </c>
      <c r="E76" s="6">
        <v>2021</v>
      </c>
      <c r="F76" s="23">
        <v>8</v>
      </c>
      <c r="G76" s="18">
        <v>95.95</v>
      </c>
      <c r="H76" s="18">
        <v>100</v>
      </c>
      <c r="I76" s="18">
        <v>73.069999999999993</v>
      </c>
      <c r="J76" s="18">
        <v>100</v>
      </c>
      <c r="K76" s="8">
        <v>2</v>
      </c>
    </row>
    <row r="77" spans="1:11" ht="21" hidden="1" x14ac:dyDescent="0.3">
      <c r="A77" s="26" t="s">
        <v>68</v>
      </c>
      <c r="B77" s="27" t="s">
        <v>69</v>
      </c>
      <c r="C77" s="4" t="s">
        <v>5</v>
      </c>
      <c r="D77" s="6" t="s">
        <v>70</v>
      </c>
      <c r="E77" s="6">
        <v>2022</v>
      </c>
      <c r="F77" s="22">
        <v>17</v>
      </c>
      <c r="G77" s="19">
        <v>99.36</v>
      </c>
      <c r="H77" s="19">
        <v>100</v>
      </c>
      <c r="I77" s="19">
        <v>92</v>
      </c>
      <c r="J77" s="19">
        <v>100</v>
      </c>
      <c r="K77" s="8">
        <v>2</v>
      </c>
    </row>
    <row r="78" spans="1:11" ht="21" hidden="1" x14ac:dyDescent="0.3">
      <c r="A78" s="24" t="s">
        <v>0</v>
      </c>
      <c r="B78" s="24" t="s">
        <v>41</v>
      </c>
      <c r="C78" s="4" t="s">
        <v>20</v>
      </c>
      <c r="D78" s="6" t="s">
        <v>39</v>
      </c>
      <c r="E78" s="12">
        <v>2020</v>
      </c>
      <c r="F78" s="22">
        <v>0</v>
      </c>
      <c r="G78" s="18">
        <v>100</v>
      </c>
      <c r="H78" s="18">
        <v>100</v>
      </c>
      <c r="I78" s="18">
        <v>100</v>
      </c>
      <c r="J78" s="18">
        <v>100</v>
      </c>
      <c r="K78" s="8">
        <v>3</v>
      </c>
    </row>
    <row r="79" spans="1:11" ht="21" hidden="1" x14ac:dyDescent="0.3">
      <c r="A79" s="24" t="s">
        <v>0</v>
      </c>
      <c r="B79" s="25" t="s">
        <v>41</v>
      </c>
      <c r="C79" s="4" t="s">
        <v>20</v>
      </c>
      <c r="D79" s="6" t="s">
        <v>33</v>
      </c>
      <c r="E79" s="12">
        <v>2019</v>
      </c>
      <c r="F79" s="22">
        <v>0</v>
      </c>
      <c r="G79" s="4">
        <v>97.77</v>
      </c>
      <c r="H79" s="13"/>
      <c r="I79" s="4">
        <v>100</v>
      </c>
      <c r="J79" s="4">
        <v>100</v>
      </c>
      <c r="K79" s="8">
        <v>3</v>
      </c>
    </row>
    <row r="80" spans="1:11" ht="21" hidden="1" x14ac:dyDescent="0.3">
      <c r="A80" s="24" t="s">
        <v>0</v>
      </c>
      <c r="B80" s="25" t="s">
        <v>41</v>
      </c>
      <c r="C80" s="4" t="s">
        <v>4</v>
      </c>
      <c r="D80" s="6" t="s">
        <v>34</v>
      </c>
      <c r="E80" s="12">
        <v>2019</v>
      </c>
      <c r="F80" s="23">
        <v>0</v>
      </c>
      <c r="G80" s="13">
        <v>100</v>
      </c>
      <c r="H80" s="13"/>
      <c r="I80" s="13">
        <v>100</v>
      </c>
      <c r="J80" s="13">
        <v>100</v>
      </c>
      <c r="K80" s="14">
        <v>3</v>
      </c>
    </row>
    <row r="81" spans="1:11" ht="21" hidden="1" x14ac:dyDescent="0.3">
      <c r="A81" s="24" t="s">
        <v>0</v>
      </c>
      <c r="B81" s="25" t="s">
        <v>41</v>
      </c>
      <c r="C81" s="4" t="s">
        <v>5</v>
      </c>
      <c r="D81" s="6" t="s">
        <v>35</v>
      </c>
      <c r="E81" s="12">
        <v>2019</v>
      </c>
      <c r="F81" s="23">
        <v>0</v>
      </c>
      <c r="G81" s="13">
        <v>100</v>
      </c>
      <c r="H81" s="13"/>
      <c r="I81" s="13">
        <v>100</v>
      </c>
      <c r="J81" s="13">
        <v>100</v>
      </c>
      <c r="K81" s="14">
        <v>3</v>
      </c>
    </row>
    <row r="82" spans="1:11" ht="21" hidden="1" x14ac:dyDescent="0.3">
      <c r="A82" s="24" t="s">
        <v>0</v>
      </c>
      <c r="B82" s="25" t="s">
        <v>41</v>
      </c>
      <c r="C82" s="4" t="s">
        <v>40</v>
      </c>
      <c r="D82" s="6" t="s">
        <v>55</v>
      </c>
      <c r="E82" s="6">
        <v>2021</v>
      </c>
      <c r="F82" s="22">
        <v>1</v>
      </c>
      <c r="G82" s="4">
        <v>100</v>
      </c>
      <c r="H82" s="4">
        <v>100</v>
      </c>
      <c r="I82" s="4">
        <v>100</v>
      </c>
      <c r="J82" s="4">
        <v>100</v>
      </c>
      <c r="K82" s="8">
        <v>3</v>
      </c>
    </row>
    <row r="83" spans="1:11" ht="21" hidden="1" x14ac:dyDescent="0.3">
      <c r="A83" s="24" t="s">
        <v>0</v>
      </c>
      <c r="B83" s="25" t="s">
        <v>41</v>
      </c>
      <c r="C83" s="4" t="s">
        <v>54</v>
      </c>
      <c r="D83" s="6" t="s">
        <v>56</v>
      </c>
      <c r="E83" s="6">
        <v>2021</v>
      </c>
      <c r="F83" s="22">
        <v>0</v>
      </c>
      <c r="G83" s="4">
        <v>100</v>
      </c>
      <c r="H83" s="4">
        <v>100</v>
      </c>
      <c r="I83" s="4">
        <v>100</v>
      </c>
      <c r="J83" s="4">
        <v>100</v>
      </c>
      <c r="K83" s="8">
        <v>3</v>
      </c>
    </row>
    <row r="84" spans="1:11" ht="42" hidden="1" x14ac:dyDescent="0.3">
      <c r="A84" s="24" t="s">
        <v>30</v>
      </c>
      <c r="B84" s="25" t="s">
        <v>48</v>
      </c>
      <c r="C84" s="4" t="s">
        <v>20</v>
      </c>
      <c r="D84" s="6" t="s">
        <v>36</v>
      </c>
      <c r="E84" s="12">
        <v>2020</v>
      </c>
      <c r="F84" s="22">
        <v>1</v>
      </c>
      <c r="G84" s="4">
        <v>97.26</v>
      </c>
      <c r="H84" s="13">
        <v>94.19</v>
      </c>
      <c r="I84" s="4">
        <v>87.36</v>
      </c>
      <c r="J84" s="13">
        <v>98.87</v>
      </c>
      <c r="K84" s="8">
        <v>2</v>
      </c>
    </row>
    <row r="85" spans="1:11" ht="42" hidden="1" x14ac:dyDescent="0.3">
      <c r="A85" s="24" t="s">
        <v>30</v>
      </c>
      <c r="B85" s="25" t="s">
        <v>48</v>
      </c>
      <c r="C85" s="4" t="s">
        <v>5</v>
      </c>
      <c r="D85" s="6" t="s">
        <v>38</v>
      </c>
      <c r="E85" s="12">
        <v>2020</v>
      </c>
      <c r="F85" s="22">
        <v>12</v>
      </c>
      <c r="G85" s="18">
        <v>100</v>
      </c>
      <c r="H85" s="19">
        <v>100</v>
      </c>
      <c r="I85" s="19">
        <v>100</v>
      </c>
      <c r="J85" s="18">
        <v>100</v>
      </c>
      <c r="K85" s="8">
        <v>3</v>
      </c>
    </row>
    <row r="86" spans="1:11" ht="42" hidden="1" x14ac:dyDescent="0.3">
      <c r="A86" s="24" t="s">
        <v>30</v>
      </c>
      <c r="B86" s="25" t="s">
        <v>48</v>
      </c>
      <c r="C86" s="4" t="s">
        <v>40</v>
      </c>
      <c r="D86" s="6" t="s">
        <v>55</v>
      </c>
      <c r="E86" s="6">
        <v>2021</v>
      </c>
      <c r="F86" s="22">
        <v>0</v>
      </c>
      <c r="G86" s="19">
        <v>100</v>
      </c>
      <c r="H86" s="19">
        <v>100</v>
      </c>
      <c r="I86" s="19">
        <v>100</v>
      </c>
      <c r="J86" s="19">
        <v>97.22</v>
      </c>
      <c r="K86" s="8">
        <v>3</v>
      </c>
    </row>
    <row r="87" spans="1:11" ht="42" hidden="1" x14ac:dyDescent="0.3">
      <c r="A87" s="24" t="s">
        <v>30</v>
      </c>
      <c r="B87" s="25" t="s">
        <v>48</v>
      </c>
      <c r="C87" s="4" t="s">
        <v>54</v>
      </c>
      <c r="D87" s="6" t="s">
        <v>56</v>
      </c>
      <c r="E87" s="6">
        <v>2021</v>
      </c>
      <c r="F87" s="22">
        <v>270</v>
      </c>
      <c r="G87" s="19">
        <v>100</v>
      </c>
      <c r="H87" s="19">
        <v>93.93</v>
      </c>
      <c r="I87" s="19">
        <v>100</v>
      </c>
      <c r="J87" s="19">
        <v>93.93</v>
      </c>
      <c r="K87" s="8">
        <v>1</v>
      </c>
    </row>
    <row r="88" spans="1:11" ht="42" hidden="1" x14ac:dyDescent="0.3">
      <c r="A88" s="24" t="s">
        <v>30</v>
      </c>
      <c r="B88" s="25" t="s">
        <v>48</v>
      </c>
      <c r="C88" s="4" t="s">
        <v>57</v>
      </c>
      <c r="D88" s="6" t="s">
        <v>59</v>
      </c>
      <c r="E88" s="6">
        <v>2021</v>
      </c>
      <c r="F88" s="22">
        <v>5</v>
      </c>
      <c r="G88" s="19">
        <v>99.65</v>
      </c>
      <c r="H88" s="19">
        <v>100</v>
      </c>
      <c r="I88" s="19">
        <v>98.46</v>
      </c>
      <c r="J88" s="19">
        <v>0</v>
      </c>
      <c r="K88" s="8">
        <v>1</v>
      </c>
    </row>
    <row r="89" spans="1:11" ht="42" hidden="1" x14ac:dyDescent="0.3">
      <c r="A89" s="24" t="s">
        <v>30</v>
      </c>
      <c r="B89" s="25" t="s">
        <v>48</v>
      </c>
      <c r="C89" s="4" t="s">
        <v>58</v>
      </c>
      <c r="D89" s="6" t="s">
        <v>64</v>
      </c>
      <c r="E89" s="6">
        <v>2021</v>
      </c>
      <c r="F89" s="22">
        <v>84</v>
      </c>
      <c r="G89" s="19">
        <v>100</v>
      </c>
      <c r="H89" s="19">
        <v>100</v>
      </c>
      <c r="I89" s="19">
        <v>98.94</v>
      </c>
      <c r="J89" s="19">
        <v>7.55</v>
      </c>
      <c r="K89" s="8">
        <v>1</v>
      </c>
    </row>
    <row r="90" spans="1:11" ht="42" hidden="1" x14ac:dyDescent="0.3">
      <c r="A90" s="24" t="s">
        <v>30</v>
      </c>
      <c r="B90" s="25" t="s">
        <v>48</v>
      </c>
      <c r="C90" s="4" t="s">
        <v>63</v>
      </c>
      <c r="D90" s="6" t="s">
        <v>70</v>
      </c>
      <c r="E90" s="6">
        <v>2022</v>
      </c>
      <c r="F90" s="22">
        <v>140</v>
      </c>
      <c r="G90" s="19">
        <v>100</v>
      </c>
      <c r="H90" s="19">
        <v>100</v>
      </c>
      <c r="I90" s="19">
        <v>98.95</v>
      </c>
      <c r="J90" s="19">
        <v>7.55</v>
      </c>
      <c r="K90" s="8">
        <v>1</v>
      </c>
    </row>
    <row r="91" spans="1:11" ht="42" hidden="1" x14ac:dyDescent="0.3">
      <c r="A91" s="24" t="s">
        <v>30</v>
      </c>
      <c r="B91" s="25" t="s">
        <v>48</v>
      </c>
      <c r="C91" s="4" t="s">
        <v>72</v>
      </c>
      <c r="D91" s="6" t="s">
        <v>73</v>
      </c>
      <c r="E91" s="6">
        <v>2022</v>
      </c>
      <c r="F91" s="22">
        <v>50</v>
      </c>
      <c r="G91" s="19">
        <v>100</v>
      </c>
      <c r="H91" s="19">
        <v>100</v>
      </c>
      <c r="I91" s="19">
        <v>98.95</v>
      </c>
      <c r="J91" s="19">
        <v>11.21</v>
      </c>
      <c r="K91" s="8">
        <v>1</v>
      </c>
    </row>
    <row r="92" spans="1:11" ht="42" hidden="1" x14ac:dyDescent="0.3">
      <c r="A92" s="24" t="s">
        <v>30</v>
      </c>
      <c r="B92" s="25" t="s">
        <v>62</v>
      </c>
      <c r="C92" s="4" t="s">
        <v>20</v>
      </c>
      <c r="D92" s="6" t="s">
        <v>55</v>
      </c>
      <c r="E92" s="6">
        <v>2021</v>
      </c>
      <c r="F92" s="22">
        <v>0</v>
      </c>
      <c r="G92" s="19">
        <v>100</v>
      </c>
      <c r="H92" s="19">
        <v>100</v>
      </c>
      <c r="I92" s="19">
        <v>100</v>
      </c>
      <c r="J92" s="19">
        <v>97.22</v>
      </c>
      <c r="K92" s="8">
        <v>3</v>
      </c>
    </row>
    <row r="93" spans="1:11" ht="42" hidden="1" x14ac:dyDescent="0.3">
      <c r="A93" s="24" t="s">
        <v>30</v>
      </c>
      <c r="B93" s="25" t="s">
        <v>62</v>
      </c>
      <c r="C93" s="4" t="s">
        <v>5</v>
      </c>
      <c r="D93" s="6" t="s">
        <v>59</v>
      </c>
      <c r="E93" s="6">
        <v>2021</v>
      </c>
      <c r="F93" s="22">
        <v>7</v>
      </c>
      <c r="G93" s="19">
        <v>97.09</v>
      </c>
      <c r="H93" s="19">
        <v>100</v>
      </c>
      <c r="I93" s="19">
        <v>95.37</v>
      </c>
      <c r="J93" s="19">
        <v>0</v>
      </c>
      <c r="K93" s="8">
        <v>1</v>
      </c>
    </row>
    <row r="94" spans="1:11" ht="42" hidden="1" x14ac:dyDescent="0.3">
      <c r="A94" s="24" t="s">
        <v>30</v>
      </c>
      <c r="B94" s="25" t="s">
        <v>47</v>
      </c>
      <c r="C94" s="4" t="s">
        <v>20</v>
      </c>
      <c r="D94" s="6" t="s">
        <v>36</v>
      </c>
      <c r="E94" s="12">
        <v>2020</v>
      </c>
      <c r="F94" s="22">
        <v>1</v>
      </c>
      <c r="G94" s="13">
        <v>97.37</v>
      </c>
      <c r="H94" s="13">
        <v>99.71</v>
      </c>
      <c r="I94" s="4">
        <v>91.25</v>
      </c>
      <c r="J94" s="4">
        <v>99.71</v>
      </c>
      <c r="K94" s="8">
        <v>2</v>
      </c>
    </row>
    <row r="95" spans="1:11" ht="42" hidden="1" x14ac:dyDescent="0.3">
      <c r="A95" s="24" t="s">
        <v>30</v>
      </c>
      <c r="B95" s="25" t="s">
        <v>47</v>
      </c>
      <c r="C95" s="4" t="s">
        <v>5</v>
      </c>
      <c r="D95" s="6" t="s">
        <v>38</v>
      </c>
      <c r="E95" s="12">
        <v>2020</v>
      </c>
      <c r="F95" s="22">
        <v>12</v>
      </c>
      <c r="G95" s="18">
        <v>100</v>
      </c>
      <c r="H95" s="18">
        <v>100</v>
      </c>
      <c r="I95" s="18">
        <v>100</v>
      </c>
      <c r="J95" s="18">
        <v>100</v>
      </c>
      <c r="K95" s="8">
        <v>3</v>
      </c>
    </row>
    <row r="96" spans="1:11" ht="42" hidden="1" x14ac:dyDescent="0.3">
      <c r="A96" s="24" t="s">
        <v>30</v>
      </c>
      <c r="B96" s="25" t="s">
        <v>47</v>
      </c>
      <c r="C96" s="4" t="s">
        <v>40</v>
      </c>
      <c r="D96" s="6" t="s">
        <v>55</v>
      </c>
      <c r="E96" s="6">
        <v>2021</v>
      </c>
      <c r="F96" s="22">
        <v>0</v>
      </c>
      <c r="G96" s="19">
        <v>100</v>
      </c>
      <c r="H96" s="19">
        <v>100</v>
      </c>
      <c r="I96" s="19">
        <v>100</v>
      </c>
      <c r="J96" s="19">
        <v>86.64</v>
      </c>
      <c r="K96" s="8">
        <v>2</v>
      </c>
    </row>
    <row r="97" spans="1:11" ht="42" hidden="1" x14ac:dyDescent="0.3">
      <c r="A97" s="24" t="s">
        <v>30</v>
      </c>
      <c r="B97" s="25" t="s">
        <v>47</v>
      </c>
      <c r="C97" s="4" t="s">
        <v>54</v>
      </c>
      <c r="D97" s="6" t="s">
        <v>56</v>
      </c>
      <c r="E97" s="6">
        <v>2021</v>
      </c>
      <c r="F97" s="22">
        <v>270</v>
      </c>
      <c r="G97" s="19">
        <v>100</v>
      </c>
      <c r="H97" s="19">
        <v>99.72</v>
      </c>
      <c r="I97" s="19">
        <v>100</v>
      </c>
      <c r="J97" s="19">
        <v>33.590000000000003</v>
      </c>
      <c r="K97" s="8">
        <v>1</v>
      </c>
    </row>
    <row r="98" spans="1:11" ht="42" hidden="1" x14ac:dyDescent="0.3">
      <c r="A98" s="24" t="s">
        <v>30</v>
      </c>
      <c r="B98" s="25" t="s">
        <v>47</v>
      </c>
      <c r="C98" s="4" t="s">
        <v>57</v>
      </c>
      <c r="D98" s="6" t="s">
        <v>59</v>
      </c>
      <c r="E98" s="6">
        <v>2021</v>
      </c>
      <c r="F98" s="22">
        <v>6</v>
      </c>
      <c r="G98" s="19">
        <v>99.75</v>
      </c>
      <c r="H98" s="19">
        <v>100</v>
      </c>
      <c r="I98" s="19">
        <v>98.46</v>
      </c>
      <c r="J98" s="19">
        <v>0.85</v>
      </c>
      <c r="K98" s="8">
        <v>1</v>
      </c>
    </row>
    <row r="99" spans="1:11" ht="42" hidden="1" x14ac:dyDescent="0.3">
      <c r="A99" s="24" t="s">
        <v>30</v>
      </c>
      <c r="B99" s="25" t="s">
        <v>47</v>
      </c>
      <c r="C99" s="4" t="s">
        <v>58</v>
      </c>
      <c r="D99" s="6" t="s">
        <v>64</v>
      </c>
      <c r="E99" s="6">
        <v>2021</v>
      </c>
      <c r="F99" s="22">
        <v>84</v>
      </c>
      <c r="G99" s="19">
        <v>100</v>
      </c>
      <c r="H99" s="19">
        <v>100</v>
      </c>
      <c r="I99" s="19">
        <v>98.75</v>
      </c>
      <c r="J99" s="19">
        <v>17.12</v>
      </c>
      <c r="K99" s="8">
        <v>1</v>
      </c>
    </row>
    <row r="100" spans="1:11" ht="42" hidden="1" x14ac:dyDescent="0.3">
      <c r="A100" s="24" t="s">
        <v>30</v>
      </c>
      <c r="B100" s="25" t="s">
        <v>47</v>
      </c>
      <c r="C100" s="4" t="s">
        <v>63</v>
      </c>
      <c r="D100" s="6" t="s">
        <v>70</v>
      </c>
      <c r="E100" s="6">
        <v>2022</v>
      </c>
      <c r="F100" s="22">
        <v>140</v>
      </c>
      <c r="G100" s="19">
        <v>100</v>
      </c>
      <c r="H100" s="19">
        <v>100</v>
      </c>
      <c r="I100" s="19">
        <v>98.75</v>
      </c>
      <c r="J100" s="19">
        <v>17.12</v>
      </c>
      <c r="K100" s="8">
        <v>1</v>
      </c>
    </row>
    <row r="101" spans="1:11" ht="42" hidden="1" x14ac:dyDescent="0.3">
      <c r="A101" s="24" t="s">
        <v>30</v>
      </c>
      <c r="B101" s="25" t="s">
        <v>47</v>
      </c>
      <c r="C101" s="4" t="s">
        <v>72</v>
      </c>
      <c r="D101" s="6" t="s">
        <v>73</v>
      </c>
      <c r="E101" s="6">
        <v>2022</v>
      </c>
      <c r="F101" s="22">
        <v>50</v>
      </c>
      <c r="G101" s="19">
        <v>100</v>
      </c>
      <c r="H101" s="19">
        <v>100</v>
      </c>
      <c r="I101" s="19">
        <v>98.75</v>
      </c>
      <c r="J101" s="19">
        <v>10.99</v>
      </c>
      <c r="K101" s="8">
        <v>1</v>
      </c>
    </row>
    <row r="102" spans="1:11" ht="42" hidden="1" x14ac:dyDescent="0.3">
      <c r="A102" s="24" t="s">
        <v>30</v>
      </c>
      <c r="B102" s="25" t="s">
        <v>61</v>
      </c>
      <c r="C102" s="4" t="s">
        <v>20</v>
      </c>
      <c r="D102" s="6" t="s">
        <v>55</v>
      </c>
      <c r="E102" s="6">
        <v>2021</v>
      </c>
      <c r="F102" s="22">
        <v>0</v>
      </c>
      <c r="G102" s="19">
        <v>100</v>
      </c>
      <c r="H102" s="19">
        <v>100</v>
      </c>
      <c r="I102" s="19">
        <v>100</v>
      </c>
      <c r="J102" s="19">
        <v>90.83</v>
      </c>
      <c r="K102" s="8">
        <v>2</v>
      </c>
    </row>
    <row r="103" spans="1:11" ht="42" hidden="1" x14ac:dyDescent="0.3">
      <c r="A103" s="24" t="s">
        <v>30</v>
      </c>
      <c r="B103" s="25" t="s">
        <v>61</v>
      </c>
      <c r="C103" s="4" t="s">
        <v>5</v>
      </c>
      <c r="D103" s="6" t="s">
        <v>59</v>
      </c>
      <c r="E103" s="6">
        <v>2021</v>
      </c>
      <c r="F103" s="22">
        <v>7</v>
      </c>
      <c r="G103" s="19">
        <v>97.09</v>
      </c>
      <c r="H103" s="19">
        <v>100</v>
      </c>
      <c r="I103" s="19">
        <v>95.37</v>
      </c>
      <c r="J103" s="19">
        <v>0</v>
      </c>
      <c r="K103" s="8">
        <v>1</v>
      </c>
    </row>
    <row r="104" spans="1:11" ht="42" hidden="1" x14ac:dyDescent="0.3">
      <c r="A104" s="24" t="s">
        <v>30</v>
      </c>
      <c r="B104" s="25" t="s">
        <v>49</v>
      </c>
      <c r="C104" s="4" t="s">
        <v>20</v>
      </c>
      <c r="D104" s="6" t="s">
        <v>36</v>
      </c>
      <c r="E104" s="12">
        <v>2020</v>
      </c>
      <c r="F104" s="22">
        <v>90</v>
      </c>
      <c r="G104" s="13">
        <v>98.12</v>
      </c>
      <c r="H104" s="13">
        <v>100</v>
      </c>
      <c r="I104" s="13">
        <v>40</v>
      </c>
      <c r="J104" s="13">
        <v>0</v>
      </c>
      <c r="K104" s="8">
        <v>1</v>
      </c>
    </row>
    <row r="105" spans="1:11" ht="42" hidden="1" x14ac:dyDescent="0.3">
      <c r="A105" s="24" t="s">
        <v>30</v>
      </c>
      <c r="B105" s="25" t="s">
        <v>49</v>
      </c>
      <c r="C105" s="4" t="s">
        <v>5</v>
      </c>
      <c r="D105" s="6" t="s">
        <v>38</v>
      </c>
      <c r="E105" s="12">
        <v>2020</v>
      </c>
      <c r="F105" s="22">
        <v>75</v>
      </c>
      <c r="G105" s="18">
        <v>100</v>
      </c>
      <c r="H105" s="18">
        <v>100</v>
      </c>
      <c r="I105" s="18">
        <v>100</v>
      </c>
      <c r="J105" s="18">
        <v>100</v>
      </c>
      <c r="K105" s="8">
        <v>3</v>
      </c>
    </row>
    <row r="106" spans="1:11" ht="42" hidden="1" x14ac:dyDescent="0.3">
      <c r="A106" s="24" t="s">
        <v>30</v>
      </c>
      <c r="B106" s="25" t="s">
        <v>49</v>
      </c>
      <c r="C106" s="4" t="s">
        <v>40</v>
      </c>
      <c r="D106" s="6" t="s">
        <v>55</v>
      </c>
      <c r="E106" s="6">
        <v>2021</v>
      </c>
      <c r="F106" s="22">
        <v>0</v>
      </c>
      <c r="G106" s="19">
        <v>100</v>
      </c>
      <c r="H106" s="19">
        <v>100</v>
      </c>
      <c r="I106" s="19">
        <v>100</v>
      </c>
      <c r="J106" s="19">
        <v>100</v>
      </c>
      <c r="K106" s="8">
        <v>3</v>
      </c>
    </row>
    <row r="107" spans="1:11" ht="42" hidden="1" x14ac:dyDescent="0.3">
      <c r="A107" s="24" t="s">
        <v>30</v>
      </c>
      <c r="B107" s="25" t="s">
        <v>49</v>
      </c>
      <c r="C107" s="4" t="s">
        <v>54</v>
      </c>
      <c r="D107" s="6" t="s">
        <v>56</v>
      </c>
      <c r="E107" s="6">
        <v>2021</v>
      </c>
      <c r="F107" s="22">
        <v>337</v>
      </c>
      <c r="G107" s="19">
        <v>100</v>
      </c>
      <c r="H107" s="19">
        <v>100</v>
      </c>
      <c r="I107" s="19">
        <v>100</v>
      </c>
      <c r="J107" s="19">
        <v>100</v>
      </c>
      <c r="K107" s="8">
        <v>2</v>
      </c>
    </row>
    <row r="108" spans="1:11" ht="42" hidden="1" x14ac:dyDescent="0.3">
      <c r="A108" s="24" t="s">
        <v>30</v>
      </c>
      <c r="B108" s="25" t="s">
        <v>49</v>
      </c>
      <c r="C108" s="4" t="s">
        <v>57</v>
      </c>
      <c r="D108" s="6" t="s">
        <v>59</v>
      </c>
      <c r="E108" s="6">
        <v>2021</v>
      </c>
      <c r="F108" s="22">
        <v>0</v>
      </c>
      <c r="G108" s="19">
        <v>97.47</v>
      </c>
      <c r="H108" s="19">
        <v>100</v>
      </c>
      <c r="I108" s="19">
        <v>94.73</v>
      </c>
      <c r="J108" s="19">
        <v>100</v>
      </c>
      <c r="K108" s="8">
        <v>3</v>
      </c>
    </row>
    <row r="109" spans="1:11" ht="42" hidden="1" x14ac:dyDescent="0.3">
      <c r="A109" s="24" t="s">
        <v>30</v>
      </c>
      <c r="B109" s="25" t="s">
        <v>49</v>
      </c>
      <c r="C109" s="4" t="s">
        <v>58</v>
      </c>
      <c r="D109" s="6" t="s">
        <v>64</v>
      </c>
      <c r="E109" s="6">
        <v>2021</v>
      </c>
      <c r="F109" s="22">
        <v>0</v>
      </c>
      <c r="G109" s="19">
        <v>100</v>
      </c>
      <c r="H109" s="19">
        <v>100</v>
      </c>
      <c r="I109" s="19">
        <v>100</v>
      </c>
      <c r="J109" s="19">
        <v>100</v>
      </c>
      <c r="K109" s="8">
        <v>3</v>
      </c>
    </row>
    <row r="110" spans="1:11" ht="42" hidden="1" x14ac:dyDescent="0.3">
      <c r="A110" s="24" t="s">
        <v>30</v>
      </c>
      <c r="B110" s="25" t="s">
        <v>49</v>
      </c>
      <c r="C110" s="4" t="s">
        <v>63</v>
      </c>
      <c r="D110" s="6" t="s">
        <v>70</v>
      </c>
      <c r="E110" s="6">
        <v>2022</v>
      </c>
      <c r="F110" s="22">
        <v>56</v>
      </c>
      <c r="G110" s="19">
        <v>100</v>
      </c>
      <c r="H110" s="19">
        <v>100</v>
      </c>
      <c r="I110" s="19">
        <v>100</v>
      </c>
      <c r="J110" s="19">
        <v>100</v>
      </c>
      <c r="K110" s="8">
        <v>3</v>
      </c>
    </row>
    <row r="111" spans="1:11" ht="42" hidden="1" x14ac:dyDescent="0.3">
      <c r="A111" s="24" t="s">
        <v>30</v>
      </c>
      <c r="B111" s="25" t="s">
        <v>49</v>
      </c>
      <c r="C111" s="4" t="s">
        <v>72</v>
      </c>
      <c r="D111" s="6" t="s">
        <v>73</v>
      </c>
      <c r="E111" s="6">
        <v>2022</v>
      </c>
      <c r="F111" s="22">
        <v>198</v>
      </c>
      <c r="G111" s="19">
        <v>100</v>
      </c>
      <c r="H111" s="19">
        <v>100</v>
      </c>
      <c r="I111" s="19">
        <v>100</v>
      </c>
      <c r="J111" s="19">
        <v>100</v>
      </c>
      <c r="K111" s="8">
        <v>3</v>
      </c>
    </row>
    <row r="112" spans="1:11" ht="42" hidden="1" x14ac:dyDescent="0.4">
      <c r="A112" s="24" t="s">
        <v>25</v>
      </c>
      <c r="B112" s="13" t="s">
        <v>45</v>
      </c>
      <c r="C112" s="4" t="s">
        <v>20</v>
      </c>
      <c r="D112" s="6" t="s">
        <v>33</v>
      </c>
      <c r="E112" s="12">
        <v>2019</v>
      </c>
      <c r="F112" s="20"/>
      <c r="G112" s="31">
        <v>100</v>
      </c>
      <c r="H112" s="32"/>
      <c r="I112" s="31">
        <v>81.81</v>
      </c>
      <c r="J112" s="31">
        <v>100</v>
      </c>
      <c r="K112" s="8">
        <v>3</v>
      </c>
    </row>
    <row r="113" spans="1:11" ht="42" hidden="1" x14ac:dyDescent="0.4">
      <c r="A113" s="26" t="s">
        <v>25</v>
      </c>
      <c r="B113" s="4" t="s">
        <v>45</v>
      </c>
      <c r="C113" s="4" t="s">
        <v>4</v>
      </c>
      <c r="D113" s="6" t="s">
        <v>34</v>
      </c>
      <c r="E113" s="6">
        <v>2019</v>
      </c>
      <c r="F113" s="20">
        <v>0</v>
      </c>
      <c r="G113" s="2">
        <v>97.92</v>
      </c>
      <c r="H113" s="7"/>
      <c r="I113" s="2">
        <v>75.86</v>
      </c>
      <c r="J113" s="2">
        <v>100</v>
      </c>
      <c r="K113" s="8">
        <v>2</v>
      </c>
    </row>
    <row r="114" spans="1:11" ht="42" hidden="1" x14ac:dyDescent="0.4">
      <c r="A114" s="26" t="s">
        <v>25</v>
      </c>
      <c r="B114" s="4" t="s">
        <v>45</v>
      </c>
      <c r="C114" s="4" t="s">
        <v>5</v>
      </c>
      <c r="D114" s="6" t="s">
        <v>35</v>
      </c>
      <c r="E114" s="6">
        <v>2019</v>
      </c>
      <c r="F114" s="20">
        <v>120</v>
      </c>
      <c r="G114" s="2">
        <v>99.26</v>
      </c>
      <c r="H114" s="7"/>
      <c r="I114" s="2">
        <v>93.1</v>
      </c>
      <c r="J114" s="2">
        <v>100</v>
      </c>
      <c r="K114" s="8">
        <v>2</v>
      </c>
    </row>
    <row r="115" spans="1:11" ht="42" hidden="1" x14ac:dyDescent="0.3">
      <c r="A115" s="24" t="s">
        <v>28</v>
      </c>
      <c r="B115" s="25" t="s">
        <v>28</v>
      </c>
      <c r="C115" s="13" t="s">
        <v>20</v>
      </c>
      <c r="D115" s="12" t="s">
        <v>39</v>
      </c>
      <c r="E115" s="12">
        <v>2020</v>
      </c>
      <c r="F115" s="23">
        <v>397</v>
      </c>
      <c r="G115" s="18">
        <v>100</v>
      </c>
      <c r="H115" s="18">
        <v>94.55</v>
      </c>
      <c r="I115" s="18">
        <v>88.88</v>
      </c>
      <c r="J115" s="18">
        <v>100</v>
      </c>
      <c r="K115" s="14">
        <v>2</v>
      </c>
    </row>
    <row r="116" spans="1:11" ht="42" hidden="1" x14ac:dyDescent="0.3">
      <c r="A116" s="24" t="s">
        <v>28</v>
      </c>
      <c r="B116" s="25" t="s">
        <v>28</v>
      </c>
      <c r="C116" s="13" t="s">
        <v>5</v>
      </c>
      <c r="D116" s="12" t="s">
        <v>55</v>
      </c>
      <c r="E116" s="12">
        <v>2021</v>
      </c>
      <c r="F116" s="23">
        <v>0</v>
      </c>
      <c r="G116" s="18">
        <v>100</v>
      </c>
      <c r="H116" s="18">
        <v>99.58</v>
      </c>
      <c r="I116" s="18">
        <v>88.89</v>
      </c>
      <c r="J116" s="18">
        <v>100</v>
      </c>
      <c r="K116" s="8"/>
    </row>
    <row r="117" spans="1:11" ht="42" hidden="1" x14ac:dyDescent="0.3">
      <c r="A117" s="38" t="s">
        <v>25</v>
      </c>
      <c r="B117" s="27" t="s">
        <v>67</v>
      </c>
      <c r="C117" s="3" t="s">
        <v>40</v>
      </c>
      <c r="D117" s="40" t="s">
        <v>75</v>
      </c>
      <c r="E117" s="40">
        <v>2022</v>
      </c>
      <c r="F117" s="41">
        <v>0</v>
      </c>
      <c r="G117" s="39">
        <v>100</v>
      </c>
      <c r="H117" s="39">
        <v>100</v>
      </c>
      <c r="I117" s="39">
        <v>100</v>
      </c>
      <c r="J117" s="39">
        <v>100</v>
      </c>
      <c r="K117" s="42">
        <v>3</v>
      </c>
    </row>
    <row r="118" spans="1:11" ht="42" hidden="1" x14ac:dyDescent="0.3">
      <c r="A118" s="38" t="s">
        <v>25</v>
      </c>
      <c r="B118" s="4" t="s">
        <v>45</v>
      </c>
      <c r="C118" s="3" t="s">
        <v>40</v>
      </c>
      <c r="D118" s="40" t="s">
        <v>75</v>
      </c>
      <c r="E118" s="40">
        <v>2022</v>
      </c>
      <c r="F118" s="41">
        <v>0</v>
      </c>
      <c r="G118" s="39">
        <v>94.11</v>
      </c>
      <c r="H118" s="39">
        <v>99.84</v>
      </c>
      <c r="I118" s="39">
        <v>50</v>
      </c>
      <c r="J118" s="39">
        <v>100</v>
      </c>
      <c r="K118" s="42">
        <v>2</v>
      </c>
    </row>
    <row r="119" spans="1:11" ht="21" x14ac:dyDescent="0.3">
      <c r="A119" s="38" t="s">
        <v>27</v>
      </c>
      <c r="B119" s="46" t="s">
        <v>1</v>
      </c>
      <c r="C119" s="3" t="s">
        <v>74</v>
      </c>
      <c r="D119" s="40" t="s">
        <v>75</v>
      </c>
      <c r="E119" s="40">
        <v>2022</v>
      </c>
      <c r="F119" s="41">
        <v>0</v>
      </c>
      <c r="G119" s="39">
        <v>97.85</v>
      </c>
      <c r="H119" s="39">
        <v>1</v>
      </c>
      <c r="I119" s="39">
        <v>1</v>
      </c>
      <c r="J119" s="39">
        <v>1</v>
      </c>
      <c r="K119" s="42">
        <v>3</v>
      </c>
    </row>
    <row r="120" spans="1:11" ht="21" hidden="1" x14ac:dyDescent="0.3">
      <c r="A120" s="38" t="s">
        <v>26</v>
      </c>
      <c r="B120" s="46" t="s">
        <v>52</v>
      </c>
      <c r="C120" s="3" t="s">
        <v>76</v>
      </c>
      <c r="D120" s="40" t="s">
        <v>75</v>
      </c>
      <c r="E120" s="40">
        <v>2022</v>
      </c>
      <c r="F120" s="41">
        <v>0</v>
      </c>
      <c r="G120" s="39">
        <v>100</v>
      </c>
      <c r="H120" s="39">
        <v>100</v>
      </c>
      <c r="I120" s="39">
        <v>100</v>
      </c>
      <c r="J120" s="39">
        <v>100</v>
      </c>
      <c r="K120" s="42">
        <v>3</v>
      </c>
    </row>
  </sheetData>
  <mergeCells count="1">
    <mergeCell ref="M40:N40"/>
  </mergeCells>
  <pageMargins left="0.7" right="0.7" top="0.75" bottom="0.75" header="0.3" footer="0.3"/>
  <pageSetup orientation="portrait"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B116-144B-9648-A0E6-ED06020CCB95}">
  <dimension ref="A1:B13"/>
  <sheetViews>
    <sheetView topLeftCell="A2" workbookViewId="0">
      <selection activeCell="T29" sqref="T29"/>
    </sheetView>
  </sheetViews>
  <sheetFormatPr baseColWidth="10" defaultRowHeight="15.6" x14ac:dyDescent="0.3"/>
  <cols>
    <col min="1" max="1" width="33.3984375" bestFit="1" customWidth="1"/>
    <col min="2" max="2" width="25.19921875" bestFit="1" customWidth="1"/>
  </cols>
  <sheetData>
    <row r="1" spans="1:2" x14ac:dyDescent="0.3">
      <c r="A1" s="15" t="s">
        <v>14</v>
      </c>
      <c r="B1" t="s">
        <v>31</v>
      </c>
    </row>
    <row r="2" spans="1:2" x14ac:dyDescent="0.3">
      <c r="A2" s="16" t="s">
        <v>43</v>
      </c>
      <c r="B2" s="49">
        <v>620</v>
      </c>
    </row>
    <row r="3" spans="1:2" x14ac:dyDescent="0.3">
      <c r="A3" s="17" t="s">
        <v>33</v>
      </c>
      <c r="B3" s="49">
        <v>61</v>
      </c>
    </row>
    <row r="4" spans="1:2" x14ac:dyDescent="0.3">
      <c r="A4" s="17" t="s">
        <v>34</v>
      </c>
      <c r="B4" s="49">
        <v>29</v>
      </c>
    </row>
    <row r="5" spans="1:2" x14ac:dyDescent="0.3">
      <c r="A5" s="17" t="s">
        <v>35</v>
      </c>
      <c r="B5" s="49">
        <v>18</v>
      </c>
    </row>
    <row r="6" spans="1:2" x14ac:dyDescent="0.3">
      <c r="A6" s="17" t="s">
        <v>38</v>
      </c>
      <c r="B6" s="49">
        <v>31</v>
      </c>
    </row>
    <row r="7" spans="1:2" x14ac:dyDescent="0.3">
      <c r="A7" s="17" t="s">
        <v>55</v>
      </c>
      <c r="B7" s="49">
        <v>1</v>
      </c>
    </row>
    <row r="8" spans="1:2" x14ac:dyDescent="0.3">
      <c r="A8" s="17" t="s">
        <v>56</v>
      </c>
      <c r="B8" s="49">
        <v>480</v>
      </c>
    </row>
    <row r="9" spans="1:2" x14ac:dyDescent="0.3">
      <c r="A9" s="16" t="s">
        <v>67</v>
      </c>
      <c r="B9" s="49">
        <v>0</v>
      </c>
    </row>
    <row r="10" spans="1:2" x14ac:dyDescent="0.3">
      <c r="A10" s="17" t="s">
        <v>64</v>
      </c>
      <c r="B10" s="49"/>
    </row>
    <row r="11" spans="1:2" x14ac:dyDescent="0.3">
      <c r="A11" s="17" t="s">
        <v>70</v>
      </c>
      <c r="B11" s="49"/>
    </row>
    <row r="12" spans="1:2" x14ac:dyDescent="0.3">
      <c r="A12" s="17" t="s">
        <v>75</v>
      </c>
      <c r="B12" s="49">
        <v>0</v>
      </c>
    </row>
    <row r="13" spans="1:2" x14ac:dyDescent="0.3">
      <c r="A13" s="16" t="s">
        <v>15</v>
      </c>
      <c r="B13" s="49">
        <v>620</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A14F-EE8F-D743-BB94-A49FA44CD0D8}">
  <dimension ref="A1:B13"/>
  <sheetViews>
    <sheetView workbookViewId="0">
      <selection activeCell="B16" sqref="B16"/>
    </sheetView>
  </sheetViews>
  <sheetFormatPr baseColWidth="10" defaultRowHeight="15.6" x14ac:dyDescent="0.3"/>
  <cols>
    <col min="1" max="1" width="33.3984375" bestFit="1" customWidth="1"/>
    <col min="2" max="2" width="22.8984375" bestFit="1" customWidth="1"/>
  </cols>
  <sheetData>
    <row r="1" spans="1:2" x14ac:dyDescent="0.3">
      <c r="A1" s="15" t="s">
        <v>14</v>
      </c>
      <c r="B1" t="s">
        <v>16</v>
      </c>
    </row>
    <row r="2" spans="1:2" x14ac:dyDescent="0.3">
      <c r="A2" s="16" t="s">
        <v>43</v>
      </c>
      <c r="B2" s="49">
        <v>586.66000000000008</v>
      </c>
    </row>
    <row r="3" spans="1:2" x14ac:dyDescent="0.3">
      <c r="A3" s="17" t="s">
        <v>33</v>
      </c>
      <c r="B3" s="49">
        <v>97.66</v>
      </c>
    </row>
    <row r="4" spans="1:2" x14ac:dyDescent="0.3">
      <c r="A4" s="17" t="s">
        <v>34</v>
      </c>
      <c r="B4" s="49">
        <v>98.01</v>
      </c>
    </row>
    <row r="5" spans="1:2" x14ac:dyDescent="0.3">
      <c r="A5" s="17" t="s">
        <v>35</v>
      </c>
      <c r="B5" s="49">
        <v>90.99</v>
      </c>
    </row>
    <row r="6" spans="1:2" x14ac:dyDescent="0.3">
      <c r="A6" s="17" t="s">
        <v>38</v>
      </c>
      <c r="B6" s="49">
        <v>100</v>
      </c>
    </row>
    <row r="7" spans="1:2" x14ac:dyDescent="0.3">
      <c r="A7" s="17" t="s">
        <v>55</v>
      </c>
      <c r="B7" s="49">
        <v>100</v>
      </c>
    </row>
    <row r="8" spans="1:2" x14ac:dyDescent="0.3">
      <c r="A8" s="17" t="s">
        <v>56</v>
      </c>
      <c r="B8" s="49">
        <v>100</v>
      </c>
    </row>
    <row r="9" spans="1:2" x14ac:dyDescent="0.3">
      <c r="A9" s="16" t="s">
        <v>67</v>
      </c>
      <c r="B9" s="49">
        <v>299.10000000000002</v>
      </c>
    </row>
    <row r="10" spans="1:2" x14ac:dyDescent="0.3">
      <c r="A10" s="17" t="s">
        <v>64</v>
      </c>
      <c r="B10" s="49">
        <v>99.55</v>
      </c>
    </row>
    <row r="11" spans="1:2" x14ac:dyDescent="0.3">
      <c r="A11" s="17" t="s">
        <v>70</v>
      </c>
      <c r="B11" s="49">
        <v>99.55</v>
      </c>
    </row>
    <row r="12" spans="1:2" x14ac:dyDescent="0.3">
      <c r="A12" s="17" t="s">
        <v>75</v>
      </c>
      <c r="B12" s="49">
        <v>100</v>
      </c>
    </row>
    <row r="13" spans="1:2" x14ac:dyDescent="0.3">
      <c r="A13" s="16" t="s">
        <v>15</v>
      </c>
      <c r="B13" s="49">
        <v>885.76</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1B148-9033-3A46-A527-F27F2C560CA3}">
  <dimension ref="A1:B13"/>
  <sheetViews>
    <sheetView workbookViewId="0"/>
  </sheetViews>
  <sheetFormatPr baseColWidth="10" defaultRowHeight="15.6" x14ac:dyDescent="0.3"/>
  <cols>
    <col min="1" max="1" width="33.3984375" bestFit="1" customWidth="1"/>
    <col min="2" max="2" width="19.59765625" bestFit="1" customWidth="1"/>
  </cols>
  <sheetData>
    <row r="1" spans="1:2" x14ac:dyDescent="0.3">
      <c r="A1" s="15" t="s">
        <v>14</v>
      </c>
      <c r="B1" t="s">
        <v>32</v>
      </c>
    </row>
    <row r="2" spans="1:2" x14ac:dyDescent="0.3">
      <c r="A2" s="16" t="s">
        <v>43</v>
      </c>
      <c r="B2" s="49">
        <v>300</v>
      </c>
    </row>
    <row r="3" spans="1:2" x14ac:dyDescent="0.3">
      <c r="A3" s="17" t="s">
        <v>33</v>
      </c>
      <c r="B3" s="49"/>
    </row>
    <row r="4" spans="1:2" x14ac:dyDescent="0.3">
      <c r="A4" s="17" t="s">
        <v>34</v>
      </c>
      <c r="B4" s="49"/>
    </row>
    <row r="5" spans="1:2" x14ac:dyDescent="0.3">
      <c r="A5" s="17" t="s">
        <v>35</v>
      </c>
      <c r="B5" s="49"/>
    </row>
    <row r="6" spans="1:2" x14ac:dyDescent="0.3">
      <c r="A6" s="17" t="s">
        <v>38</v>
      </c>
      <c r="B6" s="49">
        <v>100</v>
      </c>
    </row>
    <row r="7" spans="1:2" x14ac:dyDescent="0.3">
      <c r="A7" s="17" t="s">
        <v>55</v>
      </c>
      <c r="B7" s="49">
        <v>100</v>
      </c>
    </row>
    <row r="8" spans="1:2" x14ac:dyDescent="0.3">
      <c r="A8" s="17" t="s">
        <v>56</v>
      </c>
      <c r="B8" s="49">
        <v>100</v>
      </c>
    </row>
    <row r="9" spans="1:2" x14ac:dyDescent="0.3">
      <c r="A9" s="16" t="s">
        <v>67</v>
      </c>
      <c r="B9" s="49">
        <v>300</v>
      </c>
    </row>
    <row r="10" spans="1:2" x14ac:dyDescent="0.3">
      <c r="A10" s="17" t="s">
        <v>64</v>
      </c>
      <c r="B10" s="49">
        <v>100</v>
      </c>
    </row>
    <row r="11" spans="1:2" x14ac:dyDescent="0.3">
      <c r="A11" s="17" t="s">
        <v>70</v>
      </c>
      <c r="B11" s="49">
        <v>100</v>
      </c>
    </row>
    <row r="12" spans="1:2" x14ac:dyDescent="0.3">
      <c r="A12" s="17" t="s">
        <v>75</v>
      </c>
      <c r="B12" s="49">
        <v>100</v>
      </c>
    </row>
    <row r="13" spans="1:2" x14ac:dyDescent="0.3">
      <c r="A13" s="16" t="s">
        <v>15</v>
      </c>
      <c r="B13" s="49">
        <v>600</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6BCC6-D1EC-6F47-A8E8-002DF87FE240}">
  <dimension ref="A1:B13"/>
  <sheetViews>
    <sheetView workbookViewId="0"/>
  </sheetViews>
  <sheetFormatPr baseColWidth="10" defaultRowHeight="15.6" x14ac:dyDescent="0.3"/>
  <cols>
    <col min="1" max="1" width="33.3984375" bestFit="1" customWidth="1"/>
    <col min="2" max="2" width="18.09765625" bestFit="1" customWidth="1"/>
  </cols>
  <sheetData>
    <row r="1" spans="1:2" x14ac:dyDescent="0.3">
      <c r="A1" s="15" t="s">
        <v>14</v>
      </c>
      <c r="B1" t="s">
        <v>17</v>
      </c>
    </row>
    <row r="2" spans="1:2" x14ac:dyDescent="0.3">
      <c r="A2" s="16" t="s">
        <v>43</v>
      </c>
      <c r="B2" s="49">
        <v>480.90999999999997</v>
      </c>
    </row>
    <row r="3" spans="1:2" x14ac:dyDescent="0.3">
      <c r="A3" s="17" t="s">
        <v>33</v>
      </c>
      <c r="B3" s="49">
        <v>61.11</v>
      </c>
    </row>
    <row r="4" spans="1:2" x14ac:dyDescent="0.3">
      <c r="A4" s="17" t="s">
        <v>34</v>
      </c>
      <c r="B4" s="49">
        <v>63.15</v>
      </c>
    </row>
    <row r="5" spans="1:2" x14ac:dyDescent="0.3">
      <c r="A5" s="17" t="s">
        <v>35</v>
      </c>
      <c r="B5" s="49">
        <v>73.33</v>
      </c>
    </row>
    <row r="6" spans="1:2" x14ac:dyDescent="0.3">
      <c r="A6" s="17" t="s">
        <v>38</v>
      </c>
      <c r="B6" s="49">
        <v>94.44</v>
      </c>
    </row>
    <row r="7" spans="1:2" x14ac:dyDescent="0.3">
      <c r="A7" s="17" t="s">
        <v>55</v>
      </c>
      <c r="B7" s="49">
        <v>94.44</v>
      </c>
    </row>
    <row r="8" spans="1:2" x14ac:dyDescent="0.3">
      <c r="A8" s="17" t="s">
        <v>56</v>
      </c>
      <c r="B8" s="49">
        <v>94.44</v>
      </c>
    </row>
    <row r="9" spans="1:2" x14ac:dyDescent="0.3">
      <c r="A9" s="16" t="s">
        <v>67</v>
      </c>
      <c r="B9" s="49">
        <v>292</v>
      </c>
    </row>
    <row r="10" spans="1:2" x14ac:dyDescent="0.3">
      <c r="A10" s="17" t="s">
        <v>64</v>
      </c>
      <c r="B10" s="49">
        <v>96</v>
      </c>
    </row>
    <row r="11" spans="1:2" x14ac:dyDescent="0.3">
      <c r="A11" s="17" t="s">
        <v>70</v>
      </c>
      <c r="B11" s="49">
        <v>96</v>
      </c>
    </row>
    <row r="12" spans="1:2" x14ac:dyDescent="0.3">
      <c r="A12" s="17" t="s">
        <v>75</v>
      </c>
      <c r="B12" s="49">
        <v>100</v>
      </c>
    </row>
    <row r="13" spans="1:2" x14ac:dyDescent="0.3">
      <c r="A13" s="16" t="s">
        <v>15</v>
      </c>
      <c r="B13" s="49">
        <v>772.91</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75DA-C9DF-3A4B-8F78-4F765E3401A6}">
  <dimension ref="A1:B13"/>
  <sheetViews>
    <sheetView workbookViewId="0"/>
  </sheetViews>
  <sheetFormatPr baseColWidth="10" defaultRowHeight="15.6" x14ac:dyDescent="0.3"/>
  <cols>
    <col min="1" max="1" width="33.3984375" bestFit="1" customWidth="1"/>
    <col min="2" max="2" width="22.69921875" bestFit="1" customWidth="1"/>
  </cols>
  <sheetData>
    <row r="1" spans="1:2" x14ac:dyDescent="0.3">
      <c r="A1" s="15" t="s">
        <v>14</v>
      </c>
      <c r="B1" t="s">
        <v>18</v>
      </c>
    </row>
    <row r="2" spans="1:2" x14ac:dyDescent="0.3">
      <c r="A2" s="16" t="s">
        <v>43</v>
      </c>
      <c r="B2" s="49">
        <v>393.34000000000003</v>
      </c>
    </row>
    <row r="3" spans="1:2" x14ac:dyDescent="0.3">
      <c r="A3" s="17" t="s">
        <v>33</v>
      </c>
      <c r="B3" s="49">
        <v>100</v>
      </c>
    </row>
    <row r="4" spans="1:2" x14ac:dyDescent="0.3">
      <c r="A4" s="17" t="s">
        <v>34</v>
      </c>
      <c r="B4" s="49">
        <v>98.7</v>
      </c>
    </row>
    <row r="5" spans="1:2" x14ac:dyDescent="0.3">
      <c r="A5" s="17" t="s">
        <v>35</v>
      </c>
      <c r="B5" s="49">
        <v>99.73</v>
      </c>
    </row>
    <row r="6" spans="1:2" x14ac:dyDescent="0.3">
      <c r="A6" s="17" t="s">
        <v>38</v>
      </c>
      <c r="B6" s="49">
        <v>94.91</v>
      </c>
    </row>
    <row r="7" spans="1:2" x14ac:dyDescent="0.3">
      <c r="A7" s="17" t="s">
        <v>55</v>
      </c>
      <c r="B7" s="49">
        <v>0</v>
      </c>
    </row>
    <row r="8" spans="1:2" x14ac:dyDescent="0.3">
      <c r="A8" s="17" t="s">
        <v>56</v>
      </c>
      <c r="B8" s="49">
        <v>0</v>
      </c>
    </row>
    <row r="9" spans="1:2" x14ac:dyDescent="0.3">
      <c r="A9" s="16" t="s">
        <v>67</v>
      </c>
      <c r="B9" s="49">
        <v>300</v>
      </c>
    </row>
    <row r="10" spans="1:2" x14ac:dyDescent="0.3">
      <c r="A10" s="17" t="s">
        <v>64</v>
      </c>
      <c r="B10" s="49">
        <v>100</v>
      </c>
    </row>
    <row r="11" spans="1:2" x14ac:dyDescent="0.3">
      <c r="A11" s="17" t="s">
        <v>70</v>
      </c>
      <c r="B11" s="49">
        <v>100</v>
      </c>
    </row>
    <row r="12" spans="1:2" x14ac:dyDescent="0.3">
      <c r="A12" s="17" t="s">
        <v>75</v>
      </c>
      <c r="B12" s="49">
        <v>100</v>
      </c>
    </row>
    <row r="13" spans="1:2" x14ac:dyDescent="0.3">
      <c r="A13" s="16" t="s">
        <v>15</v>
      </c>
      <c r="B13" s="49">
        <v>693.34</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8E6D2-0690-9E4A-8756-9D6A007B6BCC}">
  <dimension ref="A1:B13"/>
  <sheetViews>
    <sheetView workbookViewId="0"/>
  </sheetViews>
  <sheetFormatPr baseColWidth="10" defaultRowHeight="15.6" x14ac:dyDescent="0.3"/>
  <cols>
    <col min="1" max="1" width="33.3984375" bestFit="1" customWidth="1"/>
    <col min="2" max="2" width="39.59765625" bestFit="1" customWidth="1"/>
  </cols>
  <sheetData>
    <row r="1" spans="1:2" x14ac:dyDescent="0.3">
      <c r="A1" s="15" t="s">
        <v>14</v>
      </c>
      <c r="B1" t="s">
        <v>22</v>
      </c>
    </row>
    <row r="2" spans="1:2" x14ac:dyDescent="0.3">
      <c r="A2" s="16" t="s">
        <v>43</v>
      </c>
      <c r="B2" s="49">
        <v>12</v>
      </c>
    </row>
    <row r="3" spans="1:2" x14ac:dyDescent="0.3">
      <c r="A3" s="17" t="s">
        <v>33</v>
      </c>
      <c r="B3" s="49">
        <v>3</v>
      </c>
    </row>
    <row r="4" spans="1:2" x14ac:dyDescent="0.3">
      <c r="A4" s="17" t="s">
        <v>34</v>
      </c>
      <c r="B4" s="49">
        <v>2</v>
      </c>
    </row>
    <row r="5" spans="1:2" x14ac:dyDescent="0.3">
      <c r="A5" s="17" t="s">
        <v>35</v>
      </c>
      <c r="B5" s="49">
        <v>2</v>
      </c>
    </row>
    <row r="6" spans="1:2" x14ac:dyDescent="0.3">
      <c r="A6" s="17" t="s">
        <v>38</v>
      </c>
      <c r="B6" s="49">
        <v>3</v>
      </c>
    </row>
    <row r="7" spans="1:2" x14ac:dyDescent="0.3">
      <c r="A7" s="17" t="s">
        <v>55</v>
      </c>
      <c r="B7" s="49">
        <v>1</v>
      </c>
    </row>
    <row r="8" spans="1:2" x14ac:dyDescent="0.3">
      <c r="A8" s="17" t="s">
        <v>56</v>
      </c>
      <c r="B8" s="49">
        <v>1</v>
      </c>
    </row>
    <row r="9" spans="1:2" x14ac:dyDescent="0.3">
      <c r="A9" s="16" t="s">
        <v>67</v>
      </c>
      <c r="B9" s="49">
        <v>7</v>
      </c>
    </row>
    <row r="10" spans="1:2" x14ac:dyDescent="0.3">
      <c r="A10" s="17" t="s">
        <v>64</v>
      </c>
      <c r="B10" s="49">
        <v>2</v>
      </c>
    </row>
    <row r="11" spans="1:2" x14ac:dyDescent="0.3">
      <c r="A11" s="17" t="s">
        <v>70</v>
      </c>
      <c r="B11" s="49">
        <v>2</v>
      </c>
    </row>
    <row r="12" spans="1:2" x14ac:dyDescent="0.3">
      <c r="A12" s="17" t="s">
        <v>75</v>
      </c>
      <c r="B12" s="49">
        <v>3</v>
      </c>
    </row>
    <row r="13" spans="1:2" x14ac:dyDescent="0.3">
      <c r="A13" s="16" t="s">
        <v>15</v>
      </c>
      <c r="B13" s="49">
        <v>19</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Dashboard informe</vt:lpstr>
      <vt:lpstr>Tabla</vt:lpstr>
      <vt:lpstr>Oportunidad</vt:lpstr>
      <vt:lpstr>Completitud</vt:lpstr>
      <vt:lpstr>Unicidad</vt:lpstr>
      <vt:lpstr>Validez</vt:lpstr>
      <vt:lpstr>Consistencia</vt:lpstr>
      <vt:lpstr>Exactitud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Juan David Bernal González</cp:lastModifiedBy>
  <dcterms:created xsi:type="dcterms:W3CDTF">2020-05-26T21:35:30Z</dcterms:created>
  <dcterms:modified xsi:type="dcterms:W3CDTF">2022-09-05T17:01:34Z</dcterms:modified>
</cp:coreProperties>
</file>