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0" yWindow="32760" windowWidth="23040" windowHeight="8510" activeTab="0"/>
  </bookViews>
  <sheets>
    <sheet name="DEDUCIBLES" sheetId="1" r:id="rId1"/>
    <sheet name="TRDM COMP" sheetId="2" r:id="rId2"/>
    <sheet name="RCE COMP" sheetId="3" r:id="rId3"/>
    <sheet name="MANEJO COMP" sheetId="4" r:id="rId4"/>
    <sheet name="IRF COMP" sheetId="5" r:id="rId5"/>
    <sheet name="RCD&amp;O COMP" sheetId="6" r:id="rId6"/>
    <sheet name="Comp Vida G" sheetId="7" r:id="rId7"/>
    <sheet name="RC CYBER COM" sheetId="8" r:id="rId8"/>
  </sheets>
  <externalReferences>
    <externalReference r:id="rId11"/>
  </externalReferences>
  <definedNames>
    <definedName name="_xlnm.Print_Area" localSheetId="4">#N/A</definedName>
    <definedName name="_xlnm.Print_Area" localSheetId="5">#N/A</definedName>
    <definedName name="_xlnm.Print_Area" localSheetId="2">#N/A</definedName>
    <definedName name="_xlnm.Print_Area" localSheetId="1">#N/A</definedName>
    <definedName name="DATA8">#REF!</definedName>
  </definedNames>
  <calcPr fullCalcOnLoad="1"/>
</workbook>
</file>

<file path=xl/sharedStrings.xml><?xml version="1.0" encoding="utf-8"?>
<sst xmlns="http://schemas.openxmlformats.org/spreadsheetml/2006/main" count="445" uniqueCount="232">
  <si>
    <t>Superior a 0 y hasta $50.000.000</t>
  </si>
  <si>
    <t>Superior a $50.000.000 y hasta  $100.000.000</t>
  </si>
  <si>
    <t>1. Puntajes Condiciones Complementarias</t>
  </si>
  <si>
    <t>2. Deducibles</t>
  </si>
  <si>
    <t xml:space="preserve">Superior a 4% </t>
  </si>
  <si>
    <t>Total</t>
  </si>
  <si>
    <t>Superior a 4 SMMLV</t>
  </si>
  <si>
    <t>Superior a 1% y hasta 2%</t>
  </si>
  <si>
    <t>Superior a 2% y hasta 3%</t>
  </si>
  <si>
    <t xml:space="preserve">Superior a 3% </t>
  </si>
  <si>
    <t>Puntaje sobre el valor de la pérdida indemnizable</t>
  </si>
  <si>
    <t>Las propuestas que contemplen deducible para Gastos Médicos, serán objeto de rechazo en esta póliza.</t>
  </si>
  <si>
    <t>Superior a 2%  y hasta 3%</t>
  </si>
  <si>
    <t>Superior a 3%  y hasta 4%</t>
  </si>
  <si>
    <t xml:space="preserve"> Total Puntos - Condiciones Complementarias</t>
  </si>
  <si>
    <t>Condición</t>
  </si>
  <si>
    <t>Puntaje</t>
  </si>
  <si>
    <t xml:space="preserve">Teniendo en cuenta que este seguro establece como cobertura básica el amparo de no aplicación de deducible, la propuesta que contemple deducible será objeto de rechazo en esta póliza. </t>
  </si>
  <si>
    <t>Tablas de calificación</t>
  </si>
  <si>
    <t>b) DEMÁS EVENTOS</t>
  </si>
  <si>
    <t>TOTAL PUNTOS:</t>
  </si>
  <si>
    <t>RANGO DE DEDUCIBLE</t>
  </si>
  <si>
    <t>Sin deducible</t>
  </si>
  <si>
    <t>Superior a 0% y hasta 1%</t>
  </si>
  <si>
    <t xml:space="preserve">Superior a 1% y hasta  2% </t>
  </si>
  <si>
    <t>Superior a 0 SMMLV y hasta 1 SMMLV</t>
  </si>
  <si>
    <t>Superior a 1 SMMLV y hasta 2 SMMLV</t>
  </si>
  <si>
    <t>Superior a 2 SMMLV</t>
  </si>
  <si>
    <t>b) HMACCoP, AMIT, SABOTAJE Y TERRORISMO</t>
  </si>
  <si>
    <t xml:space="preserve">Superior a 4% y hasta 6% </t>
  </si>
  <si>
    <t>Superior a 0 y hasta 1 SMMLV</t>
  </si>
  <si>
    <t>Superior a 1 y hasta 2 SMMLV</t>
  </si>
  <si>
    <t>CONDICIONES TÉCNICAS COMPLEMENTARIAS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</si>
  <si>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</si>
  <si>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Limite adicional para cláusula de conjuntos. </t>
    </r>
    <r>
      <rPr>
        <sz val="11"/>
        <rFont val="Arial"/>
        <family val="2"/>
      </rPr>
      <t>Se califica con el máximo puntaje el mayor porcentaje establecido en exceso del básico obligatorio, los demás en forma proporcional, utilizando una regla de tres.</t>
    </r>
  </si>
  <si>
    <r>
      <t xml:space="preserve">Limite adicional en meses para gastos de arrendamiento. </t>
    </r>
    <r>
      <rPr>
        <sz val="11"/>
        <rFont val="Arial"/>
        <family val="2"/>
      </rPr>
      <t>Se califica con el máximo puntaje el mayor número de meses establecido en exceso del básico obligatorio, los demás en forma proporcional, utilizando una regla de tres.</t>
    </r>
  </si>
  <si>
    <t>a) TERREMOTO, TEMBLOR Y/O ERUPCION VOLCÁNICA, MAREMOTO, TSUNAMI Y DEMÁS EVENTOS DE LA NATURALEZA:</t>
  </si>
  <si>
    <t>c) HURTO CALIFICADO y HURTO SIMPLE</t>
  </si>
  <si>
    <t>d) EQUIPOS MOVILES Y PORTÁTILES</t>
  </si>
  <si>
    <t>e) DEMAS EVENTOS EQUIPO ELECTRICO Y ELECTRONICO</t>
  </si>
  <si>
    <t>f) ROTURA DE MAQUINARIA</t>
  </si>
  <si>
    <t>g) DEMAS EVENTOS</t>
  </si>
  <si>
    <t xml:space="preserve">Superior a 2% y hasta 3% </t>
  </si>
  <si>
    <t>Superior a 3%</t>
  </si>
  <si>
    <t>Sobre el valor asegurado del bien afectado</t>
  </si>
  <si>
    <t xml:space="preserve">Superior a 0% y hasta 1% </t>
  </si>
  <si>
    <t xml:space="preserve">Superior a 1% y hasta 2% </t>
  </si>
  <si>
    <t>Sobre el valor asegurable del bien afectado</t>
  </si>
  <si>
    <t>Evaluación de Porcentaje sobre el valor de la pérdida</t>
  </si>
  <si>
    <t>CONDICIONES TECNICAS COMPLEMENTARIAS</t>
  </si>
  <si>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</si>
  <si>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Responsabilidad civil derivada de montajes, construcciones y obras civiles para el mantenimiento o ampliación de predios. </t>
    </r>
    <r>
      <rPr>
        <sz val="11"/>
        <rFont val="Arial"/>
        <family val="2"/>
      </rPr>
      <t>Se otorgará el mayor puntaje al proponente que ofrezca el mayor límite de cobertura adicional al básico en este amparo (No menor a $100.000.000). Los demás límites puntuarán de manera proporcional, utilizando una regla de tres.</t>
    </r>
  </si>
  <si>
    <t>3. DEDUCIBLES</t>
  </si>
  <si>
    <t>a) Parqueaderos</t>
  </si>
  <si>
    <t>b) Demás Eventos</t>
  </si>
  <si>
    <t xml:space="preserve">Superior a 3% y hasta 4% </t>
  </si>
  <si>
    <t>Superior a 0  y hasta 1 SMMLV</t>
  </si>
  <si>
    <t xml:space="preserve">Condiciones Complementarias </t>
  </si>
  <si>
    <t>Total puntaje</t>
  </si>
  <si>
    <t>3.  DEDUCIBLES</t>
  </si>
  <si>
    <t xml:space="preserve">Superior a 6% </t>
  </si>
  <si>
    <t>Superior a 2 SMMLV y hasta 3 SMMLV</t>
  </si>
  <si>
    <t>Superior a 3 SMMLV y hasta 4 SMMLV</t>
  </si>
  <si>
    <t>Superior a $100.000.000 y hasta  $200.000.000</t>
  </si>
  <si>
    <t>Superior a $200.000.000</t>
  </si>
  <si>
    <t>Deducibles</t>
  </si>
  <si>
    <r>
      <t xml:space="preserve">Limite asegurado  adicional al básico por reclamo,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</si>
  <si>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 xml:space="preserve">Limite asegurado  adicional al básico en el agregado anual,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</si>
  <si>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 xml:space="preserve">Limite adicional al básico para perido de descubrimiento sin recargo,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</si>
  <si>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Ampliación periodo de descubrimiento de 12 meses sin cobro de prima adicional.</t>
    </r>
    <r>
      <rPr>
        <sz val="10"/>
        <rFont val="Arial"/>
        <family val="2"/>
      </rPr>
      <t xml:space="preserve"> La Aceptación de esta condición otorgará el puntaje la negación será evaluada con (0) cero puntos.</t>
    </r>
  </si>
  <si>
    <r>
      <t xml:space="preserve">Ampliación del porcentaje básico de Bono de retorno por experiencia siniestral (B). Sin restrición de renovación de con la misma Aseguradora, Corredor de Reaseguros y Reasegurador.
</t>
    </r>
    <r>
      <rPr>
        <sz val="10"/>
        <rFont val="Arial"/>
        <family val="2"/>
      </rPr>
      <t xml:space="preserve"> Para la calificación de esta condición, se asignará el mayor puntaje al proponente que ofrezca el mayor límite en porcentaje adicional al básico, y los demás en forma proporcional aplicando una regla de tres simple.</t>
    </r>
    <r>
      <rPr>
        <b/>
        <sz val="10"/>
        <rFont val="Arial"/>
        <family val="2"/>
      </rPr>
      <t xml:space="preserve">
</t>
    </r>
    <r>
      <rPr>
        <sz val="10"/>
        <rFont val="Arial"/>
        <family val="2"/>
      </rPr>
      <t xml:space="preserve">
</t>
    </r>
    <r>
      <rPr>
        <b/>
        <sz val="10"/>
        <rFont val="Arial"/>
        <family val="2"/>
      </rPr>
      <t xml:space="preserve">
</t>
    </r>
  </si>
  <si>
    <r>
      <t xml:space="preserve">Ampliación del porcentaje básico de Bono por contratación a largo plazo, mínimo del 10%, sin restricción de la devolución del mismo por parte de la Entidad en los casos  donde se revoque o no se renueve la póliza. así mismo el bono puede ser utilizado para extender la vigencia de la pólzia.  </t>
    </r>
    <r>
      <rPr>
        <sz val="10"/>
        <rFont val="Arial"/>
        <family val="2"/>
      </rPr>
      <t>Para la calificación de esta condición, se asignará el mayor puntaje al proponente que ofrezca el mayor límite en porcentaje adicional al básico, y los demás en forma proporcional aplicando una regla de tres simple.</t>
    </r>
  </si>
  <si>
    <t xml:space="preserve">La Entidad, está interesada en recibir propuestas de deducibles que le permitan obtener la mayor indemnización posible. </t>
  </si>
  <si>
    <t xml:space="preserve">Tablas de calificación: </t>
  </si>
  <si>
    <t>a) RESPONSABILIDAD PROFESIONAL</t>
  </si>
  <si>
    <t>Empresa Nacional Promotora del Desarrollo Territorial
SEGURO DE TODO RIESGO DAÑOS MATERIALES</t>
  </si>
  <si>
    <t>Empresa Nacional Promotora del Desarrollo Territorial
SEGURO DE RESPONSABILIDAD CIVIL EXTRACONTRACTUAL</t>
  </si>
  <si>
    <t>Empresa Nacional Promotora del Desarrollo Territorial
SEGURO DE MANEJO GLOBAL ENTIDADES ESTATALES</t>
  </si>
  <si>
    <r>
      <t xml:space="preserve">Monto agregado de pérdidas sin aplicación de deducible. </t>
    </r>
    <r>
      <rPr>
        <sz val="11"/>
        <rFont val="Arial"/>
        <family val="2"/>
      </rPr>
      <t>Se califica con el máximo puntaje el mayor porcentaje en exceso del básico obligatorio, los demás en forma proporcional, utilizando una regla de tres.</t>
    </r>
  </si>
  <si>
    <t>b) HAMCCoP, AMIT (INCLUYENDO SABOTAJE Y TERRORISMO (sin mínimo)                                        6 puntos</t>
  </si>
  <si>
    <t>Evaluación de Porcentaje sobre el valor de la pérdida indemnizable……………...……………………. (5 Puntos)</t>
  </si>
  <si>
    <t>d) EQUIPOS MOVILES Y PORTÁTILES                                                                                                          3 Puntos</t>
  </si>
  <si>
    <t>Evaluación de Porcentaje sobre el valor de la pérdida indemnizable…………...……………..……..... (2.5 Puntos)</t>
  </si>
  <si>
    <t>Evaluación de Mínimo: En Salarios Mínimos Mensuales Legales Vigentes ………………………….... (0.5 Puntos)</t>
  </si>
  <si>
    <t>e) DEMÁS EVENTOS  EQUIPO ELECTRICO Y ELECTRONICO  EXCEPTO Celulares, beepers, avanteles, calculadoras, computadoras de bolsillo, radios de comunicación, grabadoras, a los cuales no se acepta aplicación de deducibles………………………......................................................................................3 Puntos</t>
  </si>
  <si>
    <t>Evaluación de Porcentaje sobre el valor de la pérdida indemnizable………………………. ………..... ( 2.5 Puntos)</t>
  </si>
  <si>
    <t>Evaluación de Mínimo: Salarios Mínimos Mensuales Legales Vigentes …………………….….…...... (0.5 Puntos)</t>
  </si>
  <si>
    <t>Evaluación de Porcentaje sobre el valor de la pérdida indemnizable……………………….………….. ( 2.5 Puntos)</t>
  </si>
  <si>
    <t>a) TERREMOTO, TEMBLOR y/o ERUPCION VOLCÁNICA, MAREMOTO, TSUNAMI Y DEMÁS EVENTOS DE LA NATURALEZA (sin mínimo)          6 puntos</t>
  </si>
  <si>
    <t>a) Parqueaderos……….……………………………………………………………………………………..…( 15 puntos)</t>
  </si>
  <si>
    <t>30 puntos</t>
  </si>
  <si>
    <t>30 Puntos</t>
  </si>
  <si>
    <t>Empresa Nacional Promotora del Desarrollo Territorial
CONDICIONES TÉCNICAS COMPLEMENTARIAS
SEGURO DE RESPONSABILIDAD CIVIL PROFESIONAL POR PÉRDIDA DE DATOS - CYBER EDGE</t>
  </si>
  <si>
    <t xml:space="preserve">30 Puntos </t>
  </si>
  <si>
    <t>15 Puntos</t>
  </si>
  <si>
    <t>Se tendrá en cuenta lo establecido en el factor de deducibles indicado en las reglas de participación</t>
  </si>
  <si>
    <r>
      <t xml:space="preserve">Restablecimiento automático en caso de siniestro en caso de siniestro para eventos de AMIT y AMCCOPH, hasta el 20% del valor del siniestro. </t>
    </r>
    <r>
      <rPr>
        <sz val="11"/>
        <rFont val="Arial"/>
        <family val="2"/>
      </rPr>
      <t>La aceptación de esta condición otorgará el puntaje ofrecido, la negación para aceptar esta condición no concederá puntaje.</t>
    </r>
  </si>
  <si>
    <r>
      <t xml:space="preserve">Responsabilidad civil derivada de actos terroristas, en exceso del límite obligatorio.  Limite 10% por evento y 15% del limite asegurado por vigencia. </t>
    </r>
    <r>
      <rPr>
        <sz val="11"/>
        <rFont val="Arial"/>
        <family val="2"/>
      </rPr>
      <t>La aceptación de esta condición otorgará el puntaje ofrecido, la negación para aceptar esta condición no concederá puntaje.</t>
    </r>
  </si>
  <si>
    <r>
      <t xml:space="preserve">Limite adicional para amparo automático de nuesvos bienes y propiedades. </t>
    </r>
    <r>
      <rPr>
        <sz val="11"/>
        <rFont val="Arial"/>
        <family val="2"/>
      </rPr>
      <t>Se califica con el máximo puntaje el mayor porcentaje establecido en exceso del básico obligatorio, los demás en forma proporcional, utilizando una regla de tres.</t>
    </r>
  </si>
  <si>
    <r>
      <t xml:space="preserve">Bono por contratación a largo plazo, mínimo del 10%, sin restricción de la devolución del mismo por parte de la Entidad en los casos donde no, en los casos donde se revoque o no se renueve la póliza. así mismo el bono puede ser utilizado para extender la vigencia de la pólzia. </t>
    </r>
    <r>
      <rPr>
        <sz val="10"/>
        <rFont val="Arial"/>
        <family val="2"/>
      </rPr>
      <t>La Aceptación de esta condición otorgará el puntaje la negación será evaluada con (0) cero puntos.</t>
    </r>
  </si>
  <si>
    <r>
      <t xml:space="preserve">Bono de retorno por experiencia siniestral (B) del 12.5%. Sin restrición de renovación de con la misma Aseguradora, Corredor de Reaseguros y Reasegurador. </t>
    </r>
    <r>
      <rPr>
        <sz val="10"/>
        <rFont val="Arial"/>
        <family val="2"/>
      </rPr>
      <t>La Aceptación de esta condición otorgará el puntaje la negación será evaluada con (0) cero puntos.</t>
    </r>
  </si>
  <si>
    <t>Evaluación de Porcentaje: …………………………………………………...…………………………--------------………(6 Puntos)</t>
  </si>
  <si>
    <t>Se tendrá en cuenta lo establecido en el factor de deducibles indicado en el pliego de condiciones</t>
  </si>
  <si>
    <t>c) HURTO CALIFICADO Y HURTO SIMPLE                                                                                              6 Puntos</t>
  </si>
  <si>
    <t>Evaluación de Mínimo: En Salarios Mínimos Mensuales Legales Vigentes ………………………….... (1 Puntos)</t>
  </si>
  <si>
    <t>f) ROTURA DE MAQUINARIA……...………………………................................................................3 Puntos</t>
  </si>
  <si>
    <t>g) DEMÁS EVENTOS                                                                                                                              3 Puntos</t>
  </si>
  <si>
    <t>Evaluación de Mínimo: Salarios Mínimos Mensuales Legales Vigentes ………………………...…….... (0.5 Puntos)</t>
  </si>
  <si>
    <t>TOTAL TRDM</t>
  </si>
  <si>
    <t>Püntaje</t>
  </si>
  <si>
    <t>Evaluación de Porcentaje sobre el valor de la pérdida indemnizable:…………………...…………... ( 120 Puntos)</t>
  </si>
  <si>
    <t>Evaluación de Mínimo: En SMMLV …………………………………………………….………………….…. (30 Puntos)</t>
  </si>
  <si>
    <t>b) Demás Eventos…………………………………………………….……………………………( 15 puntos)</t>
  </si>
  <si>
    <t>Evaluación de Porcentaje sobre el valor de la pérdida indemnizable:………………………..……... ( 120 Puntos)</t>
  </si>
  <si>
    <t>Evaluación de Mínimo: En SMMLV ……………………………………………………………………….…... (30 Puntos)</t>
  </si>
  <si>
    <t>TOTAL RCE</t>
  </si>
  <si>
    <t>Personal no Identificado                                                                  15 Puntos</t>
  </si>
  <si>
    <t>Evaluación de Porcentaje sobre el valor de la pérdida indemnizable……….. (12 Puntos)</t>
  </si>
  <si>
    <t>Se tendrá en cuenta lo establecido en el factor de deducibles indicado enel pliego de condiciones</t>
  </si>
  <si>
    <t>Evaluación de Mínimo: En pesos SMMLV……………………………..... (3 Puntos)</t>
  </si>
  <si>
    <t>Demás Amparos                                                                              15 Puntos</t>
  </si>
  <si>
    <t>Evaluación de Porcentaje sobre el valor de la pérdida indemnizable……….… (12 Puntos)</t>
  </si>
  <si>
    <t>Evaluación de Mínimo: En SMMLV…………………...…………….... (3 Puntos)</t>
  </si>
  <si>
    <t>TOTAL MANEJO</t>
  </si>
  <si>
    <t>Puntos</t>
  </si>
  <si>
    <t>El menor deducible por póliza, tendrá una calificación de 30 puntos (distribuidos como se indica a continuación) y las demás, una calificación proporcional inferior, utilizando una regla de tres inversa.</t>
  </si>
  <si>
    <t>Rango de deducible  aplicables a los amparos básicos……....…(30 puntos)</t>
  </si>
  <si>
    <t>EVALUACIÓN DE DEDUCIBLES……………………………………………….……30 puntos</t>
  </si>
  <si>
    <t>TOTAL RC CIBER EDGE</t>
  </si>
  <si>
    <t>EVALUACIÓN DEDUCIBLES - 30 PUNTOS
SEGURO DE RESPONSABILDAD CIBER EDGE - ENTERRITORIO</t>
  </si>
  <si>
    <t>EVALUACIÓN DEDUCIBLES - 30 PUNTOS
SEGURO DE MANEJO GLOBAL ENTIDADES ESTATALES - ENTERRITORIO</t>
  </si>
  <si>
    <t>EVALUACIÓN DEDUCIBLES 30 PUNTOS
SEGURO DE RESPONSABILIDAD CIVIL EXTRACONTRACTUAL - ENTERRITORIO</t>
  </si>
  <si>
    <t>EVALUACIÓN DEDUCIBLES - 30 PUNTOS
SEGURO DE TODO RIESGO DAÑOS MATERIALES - ENTERRITORIO</t>
  </si>
  <si>
    <t>OFERENTES</t>
  </si>
  <si>
    <t>PUNTAJE</t>
  </si>
  <si>
    <t>OFERENTE</t>
  </si>
  <si>
    <t>Empresa Nacional Promotora del Desarrollo Territorial
SEGURO DE INFIDELIDAD Y RIESGOS FINANCIEROS</t>
  </si>
  <si>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</si>
  <si>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</si>
  <si>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</si>
  <si>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</si>
  <si>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</si>
  <si>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</si>
  <si>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</si>
  <si>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</si>
  <si>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Límite adicional para el Anexo Costo de Limpieza.</t>
  </si>
  <si>
    <t>Se califica el límite adicional al básico obligatorio y los demás en forma proporcional, aplicando una regla de tres.</t>
  </si>
  <si>
    <r>
      <rPr>
        <b/>
        <sz val="11"/>
        <rFont val="Arial"/>
        <family val="2"/>
      </rPr>
      <t>Limitación de eventos para la revocación de la póliza.</t>
    </r>
    <r>
      <rPr>
        <sz val="11"/>
        <rFont val="Arial"/>
        <family val="2"/>
      </rPr>
      <t xml:space="preserve"> (La asignación del puntaje de ésta condición, está sujeta a el ofrecimiento del mayor porcentaje adicional al básico y los demás de forma proporcional utilizando una regla de tres.</t>
    </r>
  </si>
  <si>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</si>
  <si>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</si>
  <si>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</si>
  <si>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 La aceptación de esta condición otorgará el puntaje ofrecido, la negación para aceptar esta condición no concederá puntaje.</t>
    </r>
  </si>
  <si>
    <r>
      <t xml:space="preserve">Extensión del periodo de descubrimiento por 24 meses, en cancelación o no renovación de la póliza con cobro de prima adicional del 50%. </t>
    </r>
    <r>
      <rPr>
        <sz val="11"/>
        <rFont val="Arial"/>
        <family val="2"/>
      </rPr>
      <t>La aceptación de esta condición otorgará el puntaje ofrecido, la negación para aceptar esta condición no concederá puntaje.</t>
    </r>
  </si>
  <si>
    <r>
      <t xml:space="preserve">No aplicación de garantías, ni subjetividades. </t>
    </r>
    <r>
      <rPr>
        <sz val="11"/>
        <rFont val="Arial"/>
        <family val="2"/>
      </rPr>
      <t>Queda expresamente acordado y aceptado que la cobertura otorgada bajo la presente póliza no queda sujeta al cumplimiento de ningún tipo de garantía ó subjetividad por parte de la entidad asegurada. La aceptación de esta condición otorgará el puntaje ofrecido, la negación para aceptar esta condición no concederá puntaje.</t>
    </r>
  </si>
  <si>
    <r>
      <t xml:space="preserve">Límite adicional en pesos para Gastos Adicionales. </t>
    </r>
    <r>
      <rPr>
        <sz val="11"/>
        <rFont val="Arial"/>
        <family val="2"/>
      </rPr>
      <t>Se califica el límite en pesos adicional al básico obligatorio y los demás en forma proporcional, aplicando una regla de tres.</t>
    </r>
  </si>
  <si>
    <r>
      <rPr>
        <b/>
        <sz val="11"/>
        <rFont val="Arial"/>
        <family val="2"/>
      </rPr>
      <t>Periodo adicional de cobertura de mínimo 30 días en caso de no renovación de la póliza para la siguiente anualidad, sin cobro de prima</t>
    </r>
    <r>
      <rPr>
        <sz val="11"/>
        <rFont val="Arial"/>
        <family val="2"/>
      </rPr>
      <t>. En caso que la Asguradora seleccionada bajo el presente proceso decida no renovar la póliza a contratar despues del periodo contratado, extenderá la cobertura en igualdad de condiciones por un periodo mínimo de treinta días calendario sin cobro de prima adicional. La aceptación de esta condición otorgará el puntaje ofrecido, la negación para aceptar esta condición no concederá puntaje.</t>
    </r>
  </si>
  <si>
    <r>
      <rPr>
        <b/>
        <sz val="11"/>
        <rFont val="Arial"/>
        <family val="2"/>
      </rPr>
      <t>Límite Asegurado HMACC, Amit, al 100% -</t>
    </r>
    <r>
      <rPr>
        <sz val="11"/>
        <rFont val="Arial"/>
        <family val="2"/>
      </rPr>
      <t xml:space="preserve"> Cobertura para valores por actos subversivos, actos vandálicos cuando sean cometidos para robar o apropiarse de dichos valores.La aceptación de esta condición otorgará el puntaje ofrecido, la negación para aceptar esta condición no concederá puntaje.</t>
    </r>
  </si>
  <si>
    <r>
      <rPr>
        <b/>
        <sz val="11"/>
        <rFont val="Arial"/>
        <family val="2"/>
      </rPr>
      <t>Faltantes de inventario:</t>
    </r>
    <r>
      <rPr>
        <sz val="11"/>
        <rFont val="Arial"/>
        <family val="2"/>
      </rPr>
      <t xml:space="preserve"> Se otorga cobertura para estos faltantes atribuibles a empleados del asegurado siempre y cuando las pérdidas sean consecuencia de delitos amparados por este seguro. Aplica solo para el amparo de infidelidad. Límite $50.000.000 por Evento / Agregado anual, sobre el límite de la póliza.La aceptación de esta condición otorgará el puntaje ofrecido, la negación para aceptar esta condición no concederá puntaje.</t>
    </r>
  </si>
  <si>
    <r>
      <rPr>
        <b/>
        <sz val="11"/>
        <rFont val="Arial"/>
        <family val="2"/>
      </rPr>
      <t xml:space="preserve">Modificaciones a favor del asegurado: </t>
    </r>
    <r>
      <rPr>
        <sz val="11"/>
        <rFont val="Arial"/>
        <family val="2"/>
      </rPr>
      <t>Se incluyen en forma automática si no generan cobro de primas. La aceptación de esta condición otorgará el puntaje ofrecido, la negación para aceptar esta condición no concederá puntaje.</t>
    </r>
  </si>
  <si>
    <r>
      <t xml:space="preserve">En el clausulado DHP84, Se enmienda de la exclusión J, para dar cobertura por fraudes y falsificaciones en documentos destinados a la obtención de créditos, préstamos o cualquier forma de giro o entrega de valores cuando participen empleados del asegurado. </t>
    </r>
    <r>
      <rPr>
        <sz val="11"/>
        <rFont val="Arial"/>
        <family val="2"/>
      </rPr>
      <t>La aceptación de esta condición otorgará el puntaje ofrecido, la negación para aceptar esta condición no concederá puntaje.</t>
    </r>
  </si>
  <si>
    <t>Empresa Nacional Promotora del Desarrollo Territorial
SEGURO DE DIRECTORES Y ADMINISTRADORES</t>
  </si>
  <si>
    <t>Condiciones técnicas complementarias de indicar aceptación</t>
  </si>
  <si>
    <r>
      <t>Limite asegurado adicional al básico sin cobro de prima adicional.</t>
    </r>
    <r>
      <rPr>
        <sz val="11"/>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</si>
  <si>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rPr>
        <b/>
        <sz val="11"/>
        <rFont val="Arial"/>
        <family val="2"/>
      </rPr>
      <t>Incluir gastos de defensa para desacato en Tutela, Sublimite COP$ 300.000.000.</t>
    </r>
    <r>
      <rPr>
        <sz val="11"/>
        <rFont val="Arial"/>
        <family val="2"/>
      </rPr>
      <t xml:space="preserve">  La aceptación de esta condición otorgará el puntaje ofrecido, la negación para aceptar esta condición no concederá puntaje.</t>
    </r>
  </si>
  <si>
    <r>
      <rPr>
        <b/>
        <sz val="11"/>
        <rFont val="Arial"/>
        <family val="2"/>
      </rPr>
      <t>Incremento en sublimite de gastos de defensa por investigaciones oficiales a COP$ 500.000.000 sin cobro de prima adicional.</t>
    </r>
    <r>
      <rPr>
        <sz val="11"/>
        <rFont val="Arial"/>
        <family val="2"/>
      </rPr>
      <t xml:space="preserve">  La aceptación de esta condición otorgará el puntaje ofrecido, la negación para aceptar esta condición no concederá puntaje.</t>
    </r>
  </si>
  <si>
    <r>
      <rPr>
        <b/>
        <sz val="11"/>
        <rFont val="Arial"/>
        <family val="2"/>
      </rPr>
      <t>Pagos por eventos de Crisis sublimite de COP$ 300.000.000.</t>
    </r>
    <r>
      <rPr>
        <sz val="11"/>
        <rFont val="Arial"/>
        <family val="2"/>
      </rPr>
      <t xml:space="preserve">  La aceptación de esta condición otorgará el puntaje ofrecido, la negación para aceptar esta condición no concederá puntaje.</t>
    </r>
  </si>
  <si>
    <r>
      <rPr>
        <b/>
        <sz val="11"/>
        <rFont val="Arial"/>
        <family val="2"/>
      </rPr>
      <t>Pagos compensatorios a altos ejecutivos sublimite COP$ 3.000.000 de pesos po ejecutivo por un periodo maximo de 3 meses, sublimite de COP$ 50.000.000 en el agregado anual.</t>
    </r>
    <r>
      <rPr>
        <sz val="11"/>
        <rFont val="Arial"/>
        <family val="2"/>
      </rPr>
      <t xml:space="preserve">  La aceptación de esta condición otorgará el puntaje ofrecido, la negación para aceptar esta condición no concederá puntaje.</t>
    </r>
  </si>
  <si>
    <r>
      <rPr>
        <b/>
        <sz val="11"/>
        <rFont val="Arial"/>
        <family val="2"/>
      </rPr>
      <t xml:space="preserve">Clausula de consejeros independientes.  </t>
    </r>
    <r>
      <rPr>
        <sz val="11"/>
        <rFont val="Arial"/>
        <family val="2"/>
      </rPr>
      <t>La aceptación de esta condición otorgará el puntaje ofrecido, la negación para aceptar esta condición no concederá puntaje.</t>
    </r>
  </si>
  <si>
    <r>
      <rPr>
        <b/>
        <sz val="11"/>
        <rFont val="Arial"/>
        <family val="2"/>
      </rPr>
      <t xml:space="preserve">Queda entendido y acordado que se incluyen los directivos de los patrimonios Autonomos y aquellos empleados que desempeñan cargos en los comites fiduciarios de los consorcios bajo los terminos y condiciones de la presente poliza.  </t>
    </r>
    <r>
      <rPr>
        <sz val="11"/>
        <rFont val="Arial"/>
        <family val="2"/>
      </rPr>
      <t>La aceptación de esta condición otorgará el puntaje ofrecido, la negación para aceptar esta condición no concederá puntaje.</t>
    </r>
  </si>
  <si>
    <r>
      <rPr>
        <b/>
        <sz val="11"/>
        <rFont val="Arial"/>
        <family val="2"/>
      </rPr>
      <t xml:space="preserve">Se levanta la exclusion de RC Profesional para la cobertura de investigaciones oficiales y R. Fiscal. </t>
    </r>
    <r>
      <rPr>
        <sz val="11"/>
        <rFont val="Arial"/>
        <family val="2"/>
      </rPr>
      <t xml:space="preserve"> La aceptación de esta condición otorgará el puntaje ofrecido, la negación para aceptar esta condición no concederá puntaje.</t>
    </r>
  </si>
  <si>
    <r>
      <rPr>
        <b/>
        <sz val="11"/>
        <rFont val="Arial"/>
        <family val="2"/>
      </rPr>
      <t xml:space="preserve">Se elimina al exclusión de multas o sanciones diferentes a las de origen penal o policivosegún lo establecido en la legislación Colombia. </t>
    </r>
    <r>
      <rPr>
        <sz val="11"/>
        <rFont val="Arial"/>
        <family val="2"/>
      </rPr>
      <t xml:space="preserve"> La aceptación de esta condición otorgará el puntaje ofrecido, la negación para aceptar esta condición no concederá puntaje.</t>
    </r>
  </si>
  <si>
    <r>
      <rPr>
        <b/>
        <sz val="11"/>
        <rFont val="Arial"/>
        <family val="2"/>
      </rPr>
      <t>Se elimina la excusión de evaluación de riegos o contratación insuficiente o inexacta de seguros.</t>
    </r>
    <r>
      <rPr>
        <sz val="11"/>
        <rFont val="Arial"/>
        <family val="2"/>
      </rPr>
      <t xml:space="preserve">  La aceptación de esta condición otorgará el puntaje ofrecido, la negación para aceptar esta condición no concederá puntaje.</t>
    </r>
  </si>
  <si>
    <r>
      <rPr>
        <b/>
        <sz val="11"/>
        <rFont val="Arial"/>
        <family val="2"/>
      </rPr>
      <t>Bono por no reclamación del 5%.</t>
    </r>
    <r>
      <rPr>
        <sz val="11"/>
        <rFont val="Arial"/>
        <family val="2"/>
      </rPr>
      <t xml:space="preserve"> La aceptación de esta condición otorgará el puntaje ofrecido, la negación para aceptar esta condición no concederá puntaje.</t>
    </r>
  </si>
  <si>
    <r>
      <rPr>
        <b/>
        <sz val="11"/>
        <rFont val="Arial"/>
        <family val="2"/>
      </rPr>
      <t>Periodo de descubrimiento adicional.</t>
    </r>
    <r>
      <rPr>
        <sz val="11"/>
        <rFont val="Arial"/>
        <family val="2"/>
      </rPr>
      <t xml:space="preserve"> Automático por mínimo treinta días (30) contados a partir de la terminación del último periodo de vigencia de la póliza, con límite de responsabilidad disponible a la terminación de dicho periodo con cobro de prima. La aceptación de esta condición otorgará el puntaje ofrecido, la negación para aceptar esta condición no concederá puntaje.</t>
    </r>
  </si>
  <si>
    <r>
      <rPr>
        <b/>
        <sz val="11"/>
        <rFont val="Arial"/>
        <family val="2"/>
      </rPr>
      <t xml:space="preserve">Asistencia prelegal. </t>
    </r>
    <r>
      <rPr>
        <sz val="11"/>
        <rFont val="Arial"/>
        <family val="2"/>
      </rPr>
      <t>El asegurado tendrá derecho a recibir un servicio de asistencia legal consultiva, prestada por profesionales del derecho, encaminada de manera preventiva a resolver las dudas e interrogantes jurídicos que el usuario plantee vía telefónica o vía internet y que se encuentre en las áreas del derecho laboral, civil, policiva, comercial, publico y administrativo, internacional, constitucional, tributario y aduanero, consultas sobre la propiedad intelectual y otros trámites comunes. El servicio puede ser atendido con los recursos internos y sus consultores habituales que la aseguradora designe para tal fin. La aceptación de esta condición otorgará el puntaje ofrecido, la negación para aceptar esta condición no concederá puntaje.</t>
    </r>
  </si>
  <si>
    <r>
      <rPr>
        <b/>
        <sz val="11"/>
        <rFont val="Arial"/>
        <family val="2"/>
      </rPr>
      <t>Responsabilidad derivada de actos terroristas.</t>
    </r>
    <r>
      <rPr>
        <sz val="11"/>
        <rFont val="Arial"/>
        <family val="2"/>
      </rPr>
      <t xml:space="preserve"> Se aclara que tendrán cobertura las reclamaciones que sustenten la imputación de cargos a un directivo asegurado que no tomó las medidas de seguridad necesarias para procurar evitar esta clase de actos o que una decisión tomada por él, generó mayor vulnerabilidad de tenerlos.La aceptación de esta condición otorgará el puntaje ofrecido, la negación para aceptar esta condición no concederá puntaje.</t>
    </r>
  </si>
  <si>
    <r>
      <rPr>
        <b/>
        <sz val="11"/>
        <rFont val="Arial"/>
        <family val="2"/>
      </rPr>
      <t>Cobertura para reclamaciones resultantes de la falta de mantenimiento o la contratación de seguros.</t>
    </r>
    <r>
      <rPr>
        <sz val="11"/>
        <rFont val="Arial"/>
        <family val="2"/>
      </rPr>
      <t xml:space="preserve"> La aceptación de esta condición otorgará el puntaje ofrecido, la negación para aceptar esta condición no concederá puntaje.</t>
    </r>
  </si>
  <si>
    <r>
      <rPr>
        <b/>
        <sz val="11"/>
        <rFont val="Arial"/>
        <family val="2"/>
      </rPr>
      <t>Gastos de defensa por investigaciones por multas, sanciones y silencios administrativos punitivos, excluyendo las penales y las impuestas por conductas dolosas de los asegurados.</t>
    </r>
    <r>
      <rPr>
        <sz val="11"/>
        <rFont val="Arial"/>
        <family val="2"/>
      </rPr>
      <t xml:space="preserve"> La aceptación de esta condición otorgará el puntaje ofrecido, la negación para aceptar esta condición no concederá puntaje.</t>
    </r>
  </si>
  <si>
    <r>
      <rPr>
        <b/>
        <sz val="11"/>
        <rFont val="Arial"/>
        <family val="2"/>
      </rPr>
      <t>Responsabilidad civil profesional de los asegurados.</t>
    </r>
    <r>
      <rPr>
        <sz val="11"/>
        <rFont val="Arial"/>
        <family val="2"/>
      </rPr>
      <t xml:space="preserve"> No obstante lo que en contrario se establezca en las condiciones generales o particulares de la póliza, esta se extienden a cubrir la responsabilidad civil profesional de los asegurados en los casos de una investigación formal y de una acción de repetición y de llamamiento en garantía, limitándose exclusivamente a los gastos de defensa y operando únicamente cuando las actividades sean las propias del cargo. La aceptación de esta condición otorgará el puntaje ofrecido, la negación para aceptar esta condición no concederá puntaje.</t>
    </r>
  </si>
  <si>
    <r>
      <rPr>
        <b/>
        <sz val="11"/>
        <rFont val="Arial"/>
        <family val="2"/>
      </rPr>
      <t>Responsabilidad civil Directores y Administradores: Se incluye amparo de gastos de defensa de los procesos en los que se discuta la imposición de multas y sanciones contra algún funcionario asegurado.</t>
    </r>
    <r>
      <rPr>
        <sz val="11"/>
        <rFont val="Arial"/>
        <family val="2"/>
      </rPr>
      <t>Sublimite Agregado Vigencia $600.000.000 y Por Persona proceso $60.000.000.La aceptación de esta condición otorgará el puntaje ofrecido, la negación para aceptar esta condición no concederá puntaje.</t>
    </r>
  </si>
  <si>
    <r>
      <t>Pérdidas por infracción de prácticas laborales:</t>
    </r>
    <r>
      <rPr>
        <sz val="10"/>
        <rFont val="Arial"/>
        <family val="2"/>
      </rPr>
      <t xml:space="preserve"> Por investigaciones adelantadas en contra de una persona asegurada,  por despido injustificado, o terminación unilateral sin justa causa del contrato, o contraria a la ley del trabajo, que no se derive en una transacción entre las partes, publicidad o declaraciones falsas relativas al empleo, negativa injustificada de empleo, promoción o desarrollo profesional; acoso sexual, creación de un ambiente de hostigamiento o discriminación ya sea racial de género o por discapacidad, en el lugar de trabajo, referencial o quebrantamiento de las normas internas de la entidad relativas al trabajo.                                                                                                                                        Para los efectos de esta cobertura, no constituyen reclamaciones de carácter laboral las que tengan por objeto el reconocimiento de salarios, prestaciones, indemnizaciones y demás retribuciones de carácter económico emanadas de un contrato de trabajo. Según lo establecido en la Ley 1010 de 2006 (Acoso Laboral) o en las normas que lo modifiquen o lo adicionen.  Sublimite por evento $50.000.000 y Por Vigencia $150.000.000. La aceptación de esta condición otorgará el puntaje ofrecido, la negación para aceptar esta condición no concederá puntaje.       </t>
    </r>
  </si>
  <si>
    <r>
      <t xml:space="preserve">Límite para Gastos de publicidad e imagen personal, máximo. </t>
    </r>
    <r>
      <rPr>
        <sz val="10"/>
        <rFont val="Arial"/>
        <family val="2"/>
      </rPr>
      <t>Se evalúa con el mayor límite de cobertura en pesos  y los demás en forma proporcional aplicando una regla de tres.</t>
    </r>
  </si>
  <si>
    <r>
      <t xml:space="preserve">No exigencia de lista nominal de los cargos asegurados. </t>
    </r>
    <r>
      <rPr>
        <sz val="10"/>
        <rFont val="Arial"/>
        <family val="2"/>
      </rPr>
      <t>La aceptación de esta condición otorgará el puntaje ofrecido, la negación para aceptar esta condición no concederá puntaje.</t>
    </r>
    <r>
      <rPr>
        <b/>
        <sz val="10"/>
        <rFont val="Arial"/>
        <family val="2"/>
      </rPr>
      <t xml:space="preserve">     </t>
    </r>
  </si>
  <si>
    <r>
      <rPr>
        <b/>
        <sz val="10"/>
        <rFont val="Arial"/>
        <family val="2"/>
      </rPr>
      <t xml:space="preserve">Aviso de circunstancia de un probable siniestro. </t>
    </r>
    <r>
      <rPr>
        <sz val="10"/>
        <rFont val="Arial"/>
        <family val="2"/>
      </rPr>
      <t xml:space="preserve">Para los avisos de circunstancias de posibles siniestros presentados bajo esta póliza,  se cuenta con un periodo de dos (2) años para hacer la reclamación bajo esta póliza.La aceptación de esta condición otorgará el puntaje ofrecido, la negación para aceptar esta condición no concederá puntaje. 
</t>
    </r>
  </si>
  <si>
    <r>
      <rPr>
        <b/>
        <sz val="10"/>
        <rFont val="Arial"/>
        <family val="2"/>
      </rPr>
      <t>Amparo para cargos por dolo.</t>
    </r>
    <r>
      <rPr>
        <sz val="10"/>
        <rFont val="Arial"/>
        <family val="2"/>
      </rPr>
      <t xml:space="preserve"> La cobertura de gastos de defensa para estos procesos operará por rembolso, siempre y cuando el funcionario resultare inocente. La aceptación de esta condición otorgará el puntaje ofrecido, la negación para aceptar esta condición no concederá puntaje. </t>
    </r>
  </si>
  <si>
    <r>
      <rPr>
        <b/>
        <sz val="10"/>
        <rFont val="Arial"/>
        <family val="2"/>
      </rPr>
      <t>Restablecimiento automático</t>
    </r>
    <r>
      <rPr>
        <sz val="10"/>
        <rFont val="Arial"/>
        <family val="2"/>
      </rPr>
      <t xml:space="preserve">. El límite asegurado contratado para la cobertura de Gastos de defensa se restablecerá </t>
    </r>
    <r>
      <rPr>
        <b/>
        <sz val="10"/>
        <rFont val="Arial"/>
        <family val="2"/>
      </rPr>
      <t>a solicitud del asegurado</t>
    </r>
    <r>
      <rPr>
        <sz val="10"/>
        <rFont val="Arial"/>
        <family val="2"/>
      </rPr>
      <t xml:space="preserve"> hasta por el monto de los Siniestros pagados con el cobro de prima adicional a prorrata hasta una (1) vez el límite asegurado inicialmente contratado.La aceptación de esta condición otorgará el puntaje ofrecido, la negación para aceptar esta condición no concederá puntaje. </t>
    </r>
  </si>
  <si>
    <r>
      <t xml:space="preserve">Límite de Cobertura para Procesos ante otros Organismos de Control. </t>
    </r>
    <r>
      <rPr>
        <sz val="10"/>
        <rFont val="Arial"/>
        <family val="2"/>
      </rPr>
      <t>Se evalúa con el mayor límite de cobertura en pesos  y los demás en forma proporcional aplicando una regla de tres.</t>
    </r>
  </si>
  <si>
    <r>
      <t xml:space="preserve">Periodo adicional de cobertura de mínimo 30 días en caso de no renovación de la póliza , con cobro de prima. </t>
    </r>
    <r>
      <rPr>
        <sz val="10"/>
        <rFont val="Arial"/>
        <family val="2"/>
      </rPr>
      <t xml:space="preserve">La aceptación de esta condición otorgará el puntaje ofrecido, la negación para aceptar esta condición no concederá puntaje. </t>
    </r>
  </si>
  <si>
    <t>TOTAL PUNTAJE</t>
  </si>
  <si>
    <t>EVALUACIÓN DEDUCIBLES - 30 PUNTOS
SEGURO DE INFIDELIDAD Y RIESGOS FINANCIEROS - ENTERRITORIO</t>
  </si>
  <si>
    <t>EVALUACIÓN DE DEDUCIBLES……………………………...…...…………………………………...………………….…………30 puntos</t>
  </si>
  <si>
    <r>
      <t>La Entidad</t>
    </r>
    <r>
      <rPr>
        <sz val="11"/>
        <rFont val="Arial"/>
        <family val="2"/>
      </rPr>
      <t>, esta interesada en recibir propuestas de deducibles que le permitan obtener la mayor indemnización posible.</t>
    </r>
  </si>
  <si>
    <t>Rango de deducible  aplicables a los amparos básicos del clausulado DHP 84, LSW983  bajo el deducible de Infidelidad………………………………………………………………………………....…(30 puntos)</t>
  </si>
  <si>
    <t>Superior a $200.000.000 y hasta  $300.000.000</t>
  </si>
  <si>
    <t>Superior a $300.000.000</t>
  </si>
  <si>
    <t>TOTAL INFIDELIDAD Y RIESGOS FINANCIEROS</t>
  </si>
  <si>
    <t xml:space="preserve">
SEGURO DE RESPONSABILIDAD CIVIL DIRECTORES &amp; ADMINISTRADORES - ENTERRITORIO</t>
  </si>
  <si>
    <r>
      <t xml:space="preserve">Auxilio funerario sin cobro de prima adicional 
</t>
    </r>
    <r>
      <rPr>
        <sz val="11"/>
        <rFont val="Arial"/>
        <family val="2"/>
      </rPr>
      <t>Se calificara el limite adicional al basico obligatorio</t>
    </r>
  </si>
  <si>
    <r>
      <t xml:space="preserve">Bono canasta por fallecimiento del empleado, en adición al valor del amparo básico de vida, hasta por 12 meses (Pagadero en su totalidad de manera simultánea con la indemnización por el amparo básico o sus anexos)  Indicar valor entre $300.000 y $1.000.000  mensual
</t>
    </r>
    <r>
      <rPr>
        <sz val="11"/>
        <rFont val="Arial"/>
        <family val="2"/>
      </rPr>
      <t>Para la calificación de esta condición, se asignará el mayor puntaje al proponente que ofrezca el mayor límite ofrecido, los demás en forma proporcional</t>
    </r>
  </si>
  <si>
    <r>
      <t xml:space="preserve">Bono de retorno por experiencia siniestral (B). (Participación de utilidades)
</t>
    </r>
    <r>
      <rPr>
        <sz val="11"/>
        <rFont val="Arial"/>
        <family val="2"/>
      </rPr>
      <t>La Aseguradora reconocerá a la Entidad. una devolución sobre la prima recaudada del periodo (sin IVA), del valor calculado sobre el valor positivo que resulte de aplicar la siguiente formula, adicional al básico:</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</si>
  <si>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t>Empresa Nacional Promotora del Desarrollo Territorial
CONDICIONES TÉCNICAS COMPLEMENTARIAS
SEGURO DE VIDA GRUPO</t>
  </si>
  <si>
    <r>
      <rPr>
        <b/>
        <sz val="11"/>
        <rFont val="Arial"/>
        <family val="2"/>
      </rPr>
      <t>Bonificación por no reclamación.</t>
    </r>
    <r>
      <rPr>
        <sz val="11"/>
        <rFont val="Arial"/>
        <family val="2"/>
      </rPr>
      <t xml:space="preserve"> Se reconocerá a la Entidad Asegurada un 10% sobre el valor de la prima pagada en la vigencia anual </t>
    </r>
    <r>
      <rPr>
        <b/>
        <sz val="11"/>
        <rFont val="Arial"/>
        <family val="2"/>
      </rPr>
      <t>o contratada</t>
    </r>
    <r>
      <rPr>
        <sz val="11"/>
        <rFont val="Arial"/>
        <family val="2"/>
      </rPr>
      <t xml:space="preserve"> objeto de análisis, si durante esa misma vigencia, no se presente reclamación alguna, ni existan pérdidas conocidas, ni existan reclamaciones pendientes. El cálculo de la bonificación y el pago de la misma, se efectuará dentro del mes siguiente a la fecha de finalización de la anualidad, sujeto a carta de liberación de responsabilidad.”. Lo anterior, ya que debe entenderse que, una vez establecida la no existencia de siniestros para el período de cobertura, el Asegurado tiene la opción de solicitar el bono liberando de responsabilidad a los Aseguradores, o no solicitarlo si considera que pueden existir circunstancias conocidas que no hayan sido reportadas que afectarían la cobertura. El Asegurador acepta pagar el bono a cambio de quedar liberado de cualquier responsabilidad, considerando que cualquier pérdida que se descubra después de terminada la vigencia no estaría amparada por la póliza objeto de la bonificación.  La aceptación de esta condición otorgará el puntaje ofrecido, la negación para aceptar esta condición no concederá puntaje.</t>
    </r>
  </si>
  <si>
    <r>
      <t xml:space="preserve">Costos y gastos originados en acción de repetición. O llamamiento en garantía con fines de repetición iniciados por la entidad o la Entidades de control contra los funcionarios asegurados. </t>
    </r>
    <r>
      <rPr>
        <sz val="10"/>
        <rFont val="Arial"/>
        <family val="2"/>
      </rPr>
      <t xml:space="preserve">Se aclara que se modifica la definición de "acto culposo" de las condiciones generales de la póliza, para incluir culpa grave.Se cubren los perjuicios patrimoniales que haya pagado la Entidad Tomadora, causados por un acto incorrecto del asegurado, y que ésta reclame mediante acción de repetición o llamamiento en garantía con fines de repetición, incluso por culpa grave, según la ley 678 de 2001.  Sublimite agregado vigencia.$100.000.000. La aceptación de esta condición otorgará el puntaje ofrecido, la negación para aceptar esta condición no concederá puntaje. </t>
    </r>
  </si>
  <si>
    <t>FORMATO No 1</t>
  </si>
  <si>
    <r>
      <t xml:space="preserve">El Asegurador indemnizará la pérdida cubierta por la póliza en relación con cualquier reclamo presentado contra cualquier Asegurado que, a petición de los Asegurados, ejerza un cargo directivo en cualquier sociedad participada o filial del asegurado y declarada en el formulario de solicitud. </t>
    </r>
    <r>
      <rPr>
        <sz val="10"/>
        <rFont val="Arial"/>
        <family val="2"/>
      </rPr>
      <t xml:space="preserve">La aceptación de esta condición otorgará el puntaje ofrecido, la negación para aceptar esta condición no concederá puntaje. </t>
    </r>
  </si>
  <si>
    <r>
      <t>Arbitramento o Cláusula compromisoria. Nota: Esta cláusula no podrá ser invocada por la Aseguradora, en aquellos casos en los cuales un tercero (damnificado) demande al “Asegurado” ante cualquier jurisdicción y éste, a su vez, llame en garantía a las Compañías.</t>
    </r>
    <r>
      <rPr>
        <sz val="10"/>
        <rFont val="Arial"/>
        <family val="2"/>
      </rPr>
      <t>La aceptación de esta condición otorgará el puntaje ofrecido, la negación para aceptar esta condición no concederá puntaje.</t>
    </r>
    <r>
      <rPr>
        <b/>
        <sz val="10"/>
        <rFont val="Arial"/>
        <family val="2"/>
      </rPr>
      <t xml:space="preserve"> </t>
    </r>
  </si>
  <si>
    <t>No otorga</t>
  </si>
  <si>
    <t>SE OTRGA X = 20%</t>
  </si>
  <si>
    <r>
      <t xml:space="preserve">Ampliación en años del perido máximo de retroactividad de la póliza. </t>
    </r>
    <r>
      <rPr>
        <sz val="11"/>
        <rFont val="Arial"/>
        <family val="2"/>
      </rPr>
      <t>Se califica el límite adicional al básico obligatorio y los demás en forma proporcional, aplicando una regla de tres.</t>
    </r>
  </si>
  <si>
    <r>
      <rPr>
        <b/>
        <sz val="11"/>
        <rFont val="Arial"/>
        <family val="2"/>
      </rPr>
      <t>Daños a la reputación. Gastos de relaciones públicas de cada persona asegurada.Sublimite Agregado Vigencia $100.000.000 y Por Persona proceso $50.000.000.</t>
    </r>
    <r>
      <rPr>
        <sz val="11"/>
        <rFont val="Arial"/>
        <family val="2"/>
      </rPr>
      <t xml:space="preserve"> La aceptación de esta condición otorgará el puntaje ofrecido, la negación para aceptar esta condición no concederá puntaje.</t>
    </r>
  </si>
  <si>
    <r>
      <t xml:space="preserve">Responsabilidad civil Directores y Administradores: Se incluye amparo de gastos de defensa  en  los procesos de control interno de la entidad.Sublimite Agregado Vigencia $100.000.000 y Por Persona proceso $30.000.000. </t>
    </r>
    <r>
      <rPr>
        <sz val="10"/>
        <rFont val="Arial"/>
        <family val="2"/>
      </rPr>
      <t>La aceptación de esta condición otorgará el puntaje ofrecido, la negación para aceptar esta condición no concederá puntaje.</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</si>
  <si>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 Puntos
Superioa a 10% y hasta 15%= 3</t>
    </r>
    <r>
      <rPr>
        <b/>
        <sz val="11"/>
        <rFont val="Arial"/>
        <family val="2"/>
      </rPr>
      <t xml:space="preserve"> </t>
    </r>
    <r>
      <rPr>
        <sz val="11"/>
        <rFont val="Arial"/>
        <family val="2"/>
      </rPr>
      <t>Puntos
Superior a 15% y hasta 20% = 5 Puntos</t>
    </r>
  </si>
  <si>
    <r>
      <t xml:space="preserve">Límite adicional para la cobertura de apropiación por terceros de las cosas aseguradas durante el siniestro o después del mismo. </t>
    </r>
    <r>
      <rPr>
        <sz val="11"/>
        <rFont val="Arial"/>
        <family val="2"/>
      </rPr>
      <t>Para la calificación de esta condición se asignará el mayor puntaje al proponente que ofrezca el mayor límite asegurado adicional al básico, los demás obtendrán un puntaje proporcional, utilizado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</si>
  <si>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en pesos, los demás en forma proporcional, utilizando una regla de tres.</t>
    </r>
  </si>
  <si>
    <r>
      <t xml:space="preserve">Sublímite de Responsabilidad civil cruzada entre Contratistas. </t>
    </r>
    <r>
      <rPr>
        <sz val="11"/>
        <rFont val="Arial"/>
        <family val="2"/>
      </rPr>
      <t>Se califica con el máximo puntaje el mayor límite adicional al básico obligatorio en porcentaje,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</si>
  <si>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en pesos,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</si>
  <si>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en porcentaje,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</si>
  <si>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en porcentaje, los demás en forma proporcional, utilizando una regla de tres.</t>
    </r>
  </si>
  <si>
    <r>
      <t xml:space="preserve">Limite adicional para la cobertura de gastos para la demostración del siniestro. </t>
    </r>
    <r>
      <rPr>
        <sz val="11"/>
        <rFont val="Arial"/>
        <family val="2"/>
      </rPr>
      <t>Se califica con el máximo puntaje el mayor límite adicional al básico obligatorio en pesos, los demás en forma proporcional, utilizando una regla de tres.</t>
    </r>
  </si>
  <si>
    <r>
      <t xml:space="preserve">Límite adicional para Costas legales y honorarios de abogados. </t>
    </r>
    <r>
      <rPr>
        <sz val="11"/>
        <rFont val="Arial"/>
        <family val="2"/>
      </rPr>
      <t>Se califica con el máximo puntaje el mayor límite adicional al básico obligatorio en pesos, los demás en forma proporcional, utilizando una regla de tres.</t>
    </r>
  </si>
  <si>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en pesos, sin cobro de prima adicional, los demás en forma proporcional, utilizando una regla de tres.</t>
    </r>
  </si>
  <si>
    <r>
      <t xml:space="preserve">Límite adicional para Faltantes de inventario. </t>
    </r>
    <r>
      <rPr>
        <sz val="11"/>
        <rFont val="Arial"/>
        <family val="2"/>
      </rPr>
      <t>Para la calificación de esta condición, se asignará el mayor puntaje al proponente que ofrezca, en adición al límite obligatrio, el mayor límite asegurado en pesos, sin cobro de prima adicional, los demás en forma proporcional, utilizando una regla de tres.</t>
    </r>
    <r>
      <rPr>
        <b/>
        <sz val="11"/>
        <rFont val="Arial"/>
        <family val="2"/>
      </rPr>
      <t xml:space="preserve">
</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</si>
  <si>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pesos, sin cobro de prima adicional, los demás en forma proporcional, utilizando una regla de tres</t>
    </r>
  </si>
  <si>
    <r>
      <t xml:space="preserve">Límite adicional de valor asegurado al básico exigido de $13.000.000.000 evento y de $23.000.000.000 el agregado anual. </t>
    </r>
    <r>
      <rPr>
        <sz val="11"/>
        <rFont val="Arial"/>
        <family val="2"/>
      </rPr>
      <t xml:space="preserve">Se califica el límite adicional al básico obligatorio sin cobro de prima de acuerdo con lo siguiente: </t>
    </r>
  </si>
  <si>
    <t>Ofrecimiento de límite adicional al basico por evento y en el agregado anual  de superior a $1.000.000.000 y hasta $2.000.000.000. Total Puntos 1.5</t>
  </si>
  <si>
    <t>Ofrecimiento de límite adicional al basico por evento y en el agregado anual de superior de $2.000.000.000 y hasta $3.000.000.000. Total Puntos 3 puntos</t>
  </si>
  <si>
    <r>
      <t xml:space="preserve">1. Resultado de siniestralidad: Se presenta cuando en vigencia de la póliza suscrita  y durante el término corrido hasta la fecha de aviso de la revocación, exista una siniestralidad superior al </t>
    </r>
    <r>
      <rPr>
        <b/>
        <sz val="11"/>
        <rFont val="Arial"/>
        <family val="2"/>
      </rPr>
      <t xml:space="preserve">xxx% </t>
    </r>
    <r>
      <rPr>
        <sz val="11"/>
        <rFont val="Arial"/>
        <family val="2"/>
      </rPr>
      <t>del valor de las primas devengadas. Se califica con el mayor límite en porcentaje y los demás en forma proporcional aplicando una regla de tres.</t>
    </r>
  </si>
  <si>
    <r>
      <t>Limite asegurado adicional al básico sin cobro de prima adicional, para el sublimite de gastos de defensa para la vigencia.</t>
    </r>
    <r>
      <rPr>
        <sz val="11"/>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</si>
  <si>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Limite asegurado adicional al básico sin cobro de prima adicional, para el sublimite de gastos de defensa persona por proceso para los cargos asegurados para cada una de las  etapas procesales.</t>
    </r>
    <r>
      <rPr>
        <sz val="11"/>
        <rFont val="Arial"/>
        <family val="2"/>
      </rPr>
      <t xml:space="preserve"> Para la calificación de esta condición se asignará el mayor puntaje al proponente que ofrezca el mayor límite asegurado  adicional al básico, los demás obtendrán un puntaje proporcional, utilizado una regla de tres.</t>
    </r>
  </si>
  <si>
    <r>
      <t xml:space="preserve">Limite asegurado adicional al básico sin cobro de prima adicional, par.a el amparo básico </t>
    </r>
    <r>
      <rPr>
        <sz val="11"/>
        <rFont val="Arial"/>
        <family val="2"/>
      </rPr>
      <t>Para la calificación de esta condición, se asignará el mayor puntaje al proponente que ofrezca, en adición al límite obligatrio, el mayor límite asegurado en pesos, sin cobro de prima adicional, los demás en forma inversamente proporcional, utilizando una regla de tres.</t>
    </r>
  </si>
  <si>
    <r>
      <t>Edades de Ingreso y Permanencia: Tanto para el amparo básico como para los anexos y  permanencia, sin  límite.</t>
    </r>
    <r>
      <rPr>
        <sz val="11"/>
        <rFont val="Arial"/>
        <family val="2"/>
      </rPr>
      <t xml:space="preserve"> La aceptación de esta condición ogorgará puntaje, la negación se evaluará con cero puntos.</t>
    </r>
  </si>
  <si>
    <r>
      <t xml:space="preserve">Anexo de Muerte Accidental en Aviación cuando el asegurado viaje en líneas comerciales legalmente autorizadas para el transporte de pasajeros  </t>
    </r>
    <r>
      <rPr>
        <sz val="11"/>
        <rFont val="Arial"/>
        <family val="2"/>
      </rPr>
      <t>La aceptación de esta condición ogorgará puntaje, la negación se evaluará con cero puntos.</t>
    </r>
  </si>
</sst>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XDR&quot;#,##0;\-&quot;XDR&quot;#,##0"/>
    <numFmt numFmtId="181" formatCode="&quot;XDR&quot;#,##0;[Red]\-&quot;XDR&quot;#,##0"/>
    <numFmt numFmtId="182" formatCode="&quot;XDR&quot;#,##0.00;\-&quot;XDR&quot;#,##0.00"/>
    <numFmt numFmtId="183" formatCode="&quot;XDR&quot;#,##0.00;[Red]\-&quot;XDR&quot;#,##0.00"/>
    <numFmt numFmtId="184" formatCode="_-&quot;XDR&quot;* #,##0_-;\-&quot;XDR&quot;* #,##0_-;_-&quot;XDR&quot;* &quot;-&quot;_-;_-@_-"/>
    <numFmt numFmtId="185" formatCode="_-&quot;XDR&quot;* #,##0.00_-;\-&quot;XDR&quot;* #,##0.00_-;_-&quot;XDR&quot;* &quot;-&quot;??_-;_-@_-"/>
    <numFmt numFmtId="186" formatCode="[$$-240A]\ #,##0"/>
    <numFmt numFmtId="187" formatCode="General\ &quot;Puntos&quot;"/>
    <numFmt numFmtId="188" formatCode="[$$-2C0A]#,##0.00"/>
    <numFmt numFmtId="189" formatCode="0.0"/>
    <numFmt numFmtId="190" formatCode="_(&quot;$&quot;\ * #,##0_);_(&quot;$&quot;\ * \(#,##0\);_(&quot;$&quot;\ * &quot;-&quot;??_);_(@_)"/>
    <numFmt numFmtId="191" formatCode="&quot;$&quot;\ #,##0"/>
    <numFmt numFmtId="192" formatCode="#,##0.0"/>
    <numFmt numFmtId="193" formatCode="0.000"/>
    <numFmt numFmtId="194" formatCode="&quot;$&quot;\ #,##0.00"/>
    <numFmt numFmtId="195" formatCode="&quot;$&quot;\ #,##0.000"/>
    <numFmt numFmtId="196" formatCode="&quot;$&quot;\ #,##0.0"/>
    <numFmt numFmtId="197" formatCode="&quot;$&quot;\ #,##0.0000"/>
    <numFmt numFmtId="198" formatCode="0.0000000"/>
    <numFmt numFmtId="199" formatCode="0.000000"/>
    <numFmt numFmtId="200" formatCode="0.00000"/>
    <numFmt numFmtId="201" formatCode="0.0000"/>
    <numFmt numFmtId="202" formatCode="0.000000000"/>
    <numFmt numFmtId="203" formatCode="0.00000000"/>
  </numFmts>
  <fonts count="70">
    <font>
      <sz val="10"/>
      <name val="Arial"/>
      <family val="0"/>
    </font>
    <font>
      <b/>
      <sz val="11"/>
      <name val="Arial"/>
      <family val="2"/>
    </font>
    <font>
      <sz val="11"/>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4"/>
      <name val="Arial"/>
      <family val="2"/>
    </font>
    <font>
      <sz val="8"/>
      <name val="Arial"/>
      <family val="2"/>
    </font>
    <font>
      <b/>
      <sz val="11"/>
      <color indexed="8"/>
      <name val="Arial"/>
      <family val="2"/>
    </font>
    <font>
      <sz val="11"/>
      <color indexed="8"/>
      <name val="Arial"/>
      <family val="2"/>
    </font>
    <font>
      <b/>
      <sz val="11"/>
      <color indexed="9"/>
      <name val="Arial"/>
      <family val="2"/>
    </font>
    <font>
      <sz val="10"/>
      <color indexed="9"/>
      <name val="Arial"/>
      <family val="2"/>
    </font>
    <font>
      <b/>
      <sz val="10"/>
      <color indexed="9"/>
      <name val="Arial"/>
      <family val="2"/>
    </font>
    <font>
      <sz val="12"/>
      <name val="Verdana"/>
      <family val="2"/>
    </font>
    <font>
      <sz val="11"/>
      <color indexed="8"/>
      <name val="Calibri"/>
      <family val="2"/>
    </font>
    <font>
      <b/>
      <sz val="10"/>
      <color indexed="8"/>
      <name val="Arial"/>
      <family val="2"/>
    </font>
    <font>
      <sz val="10"/>
      <color indexed="8"/>
      <name val="Arial"/>
      <family val="2"/>
    </font>
    <font>
      <b/>
      <sz val="14"/>
      <color indexed="9"/>
      <name val="Arial"/>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1"/>
      <name val="Calibri"/>
      <family val="2"/>
    </font>
    <font>
      <b/>
      <sz val="12"/>
      <color indexed="9"/>
      <name val="Arial"/>
      <family val="2"/>
    </font>
    <font>
      <sz val="11"/>
      <color indexed="9"/>
      <name val="Arial"/>
      <family val="2"/>
    </font>
    <font>
      <b/>
      <sz val="11"/>
      <color indexed="10"/>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4"/>
      <color theme="0"/>
      <name val="Arial"/>
      <family val="2"/>
    </font>
    <font>
      <b/>
      <sz val="12"/>
      <color theme="0"/>
      <name val="Arial"/>
      <family val="2"/>
    </font>
    <font>
      <sz val="11"/>
      <color theme="0"/>
      <name val="Arial"/>
      <family val="2"/>
    </font>
    <font>
      <b/>
      <sz val="10"/>
      <color theme="0"/>
      <name val="Arial"/>
      <family val="2"/>
    </font>
    <font>
      <sz val="11"/>
      <color theme="1"/>
      <name val="Arial"/>
      <family val="2"/>
    </font>
    <font>
      <sz val="10"/>
      <color theme="0"/>
      <name val="Arial"/>
      <family val="2"/>
    </font>
    <font>
      <sz val="10"/>
      <color theme="1"/>
      <name val="Arial"/>
      <family val="2"/>
    </font>
    <font>
      <b/>
      <sz val="10"/>
      <color theme="1"/>
      <name val="Arial"/>
      <family val="2"/>
    </font>
    <font>
      <b/>
      <sz val="11"/>
      <color rgb="FFFF0000"/>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5" tint="0.7999799847602844"/>
        <bgColor indexed="64"/>
      </patternFill>
    </fill>
    <fill>
      <patternFill patternType="solid">
        <fgColor indexed="10"/>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medium"/>
    </border>
    <border>
      <left style="medium"/>
      <right style="thin"/>
      <top style="medium"/>
      <bottom style="medium"/>
    </border>
    <border>
      <left style="medium"/>
      <right style="thin"/>
      <top style="medium"/>
      <bottom style="thin"/>
    </border>
    <border>
      <left style="medium"/>
      <right style="medium"/>
      <top style="thin"/>
      <bottom style="thin"/>
    </border>
    <border>
      <left style="medium"/>
      <right style="medium"/>
      <top style="medium"/>
      <bottom style="thin"/>
    </border>
    <border>
      <left style="medium"/>
      <right/>
      <top style="medium"/>
      <bottom style="thin"/>
    </border>
    <border>
      <left/>
      <right/>
      <top style="medium"/>
      <bottom style="thin"/>
    </border>
    <border>
      <left/>
      <right/>
      <top style="thin"/>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top style="medium"/>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medium"/>
      <right style="medium"/>
      <top>
        <color indexed="63"/>
      </top>
      <bottom style="thin"/>
    </border>
    <border>
      <left/>
      <right style="medium"/>
      <top style="medium"/>
      <bottom style="thin"/>
    </border>
    <border>
      <left style="medium"/>
      <right>
        <color indexed="63"/>
      </right>
      <top style="medium"/>
      <bottom>
        <color indexed="63"/>
      </bottom>
    </border>
    <border>
      <left/>
      <right/>
      <top style="medium"/>
      <bottom/>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top style="thin"/>
      <bottom style="thin"/>
    </border>
    <border>
      <left/>
      <right style="medium"/>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style="thin"/>
    </border>
    <border>
      <left/>
      <right/>
      <top/>
      <bottom style="thin"/>
    </border>
    <border>
      <left>
        <color indexed="63"/>
      </left>
      <right>
        <color indexed="63"/>
      </right>
      <top style="thin"/>
      <bottom style="thin"/>
    </border>
    <border>
      <left style="thin"/>
      <right style="thin"/>
      <top style="medium"/>
      <bottom/>
    </border>
  </borders>
  <cellStyleXfs count="9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0" fillId="28"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2"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lignment/>
      <protection/>
    </xf>
    <xf numFmtId="186" fontId="0" fillId="0" borderId="0">
      <alignment/>
      <protection/>
    </xf>
    <xf numFmtId="186" fontId="0" fillId="0" borderId="0">
      <alignment/>
      <protection/>
    </xf>
    <xf numFmtId="0" fontId="42"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62">
    <xf numFmtId="0" fontId="0" fillId="0" borderId="0" xfId="0" applyAlignment="1">
      <alignment/>
    </xf>
    <xf numFmtId="0" fontId="2" fillId="0" borderId="0" xfId="0" applyFont="1" applyFill="1" applyAlignment="1">
      <alignment horizontal="justify" vertical="center" wrapText="1"/>
    </xf>
    <xf numFmtId="0" fontId="2" fillId="0" borderId="0" xfId="0" applyFont="1" applyFill="1" applyAlignment="1">
      <alignment vertical="top" wrapText="1"/>
    </xf>
    <xf numFmtId="0" fontId="1" fillId="0" borderId="10" xfId="0" applyFont="1" applyFill="1" applyBorder="1" applyAlignment="1">
      <alignment vertical="top" wrapText="1"/>
    </xf>
    <xf numFmtId="0" fontId="8"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justify" vertical="top" wrapText="1"/>
    </xf>
    <xf numFmtId="0" fontId="36" fillId="0" borderId="0" xfId="79" applyFont="1">
      <alignment/>
      <protection/>
    </xf>
    <xf numFmtId="0" fontId="2" fillId="0" borderId="0" xfId="82" applyFont="1" applyFill="1" applyAlignment="1">
      <alignment horizontal="justify" vertical="center" wrapText="1"/>
    </xf>
    <xf numFmtId="0" fontId="0" fillId="0" borderId="0" xfId="82" applyFill="1" applyAlignment="1">
      <alignment/>
    </xf>
    <xf numFmtId="0" fontId="37" fillId="0" borderId="0" xfId="0" applyFont="1" applyAlignment="1">
      <alignment/>
    </xf>
    <xf numFmtId="0" fontId="1" fillId="0" borderId="0" xfId="82" applyFont="1" applyFill="1" applyAlignment="1">
      <alignment horizontal="justify" vertical="center" wrapText="1"/>
    </xf>
    <xf numFmtId="0" fontId="0" fillId="32" borderId="0" xfId="0" applyFill="1" applyAlignment="1">
      <alignment/>
    </xf>
    <xf numFmtId="0" fontId="2" fillId="0" borderId="0" xfId="81" applyFont="1" applyFill="1" applyAlignment="1">
      <alignment horizontal="justify" vertical="center" wrapText="1"/>
    </xf>
    <xf numFmtId="0" fontId="11" fillId="33" borderId="10" xfId="0" applyFont="1" applyFill="1" applyBorder="1" applyAlignment="1">
      <alignment horizontal="center" vertical="top" wrapText="1"/>
    </xf>
    <xf numFmtId="0" fontId="11" fillId="33"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187" fontId="2" fillId="0" borderId="10" xfId="82" applyNumberFormat="1" applyFont="1" applyFill="1" applyBorder="1" applyAlignment="1">
      <alignment horizontal="center" vertical="top" wrapText="1"/>
    </xf>
    <xf numFmtId="0" fontId="59" fillId="33" borderId="11" xfId="0" applyFont="1" applyFill="1" applyBorder="1" applyAlignment="1">
      <alignment horizontal="center"/>
    </xf>
    <xf numFmtId="0" fontId="59" fillId="33" borderId="11" xfId="0" applyFont="1" applyFill="1" applyBorder="1" applyAlignment="1">
      <alignment/>
    </xf>
    <xf numFmtId="0" fontId="11" fillId="33" borderId="10" xfId="82" applyFont="1" applyFill="1" applyBorder="1" applyAlignment="1">
      <alignment horizontal="center" vertical="top" wrapText="1"/>
    </xf>
    <xf numFmtId="0" fontId="11" fillId="33" borderId="10" xfId="82" applyFont="1" applyFill="1" applyBorder="1" applyAlignment="1">
      <alignment horizontal="center" wrapText="1"/>
    </xf>
    <xf numFmtId="0" fontId="1" fillId="0" borderId="10" xfId="82" applyFont="1" applyFill="1" applyBorder="1" applyAlignment="1">
      <alignment vertical="top" wrapText="1"/>
    </xf>
    <xf numFmtId="4" fontId="2" fillId="0" borderId="10" xfId="82" applyNumberFormat="1" applyFont="1" applyFill="1" applyBorder="1" applyAlignment="1">
      <alignment horizontal="center" vertical="center" wrapText="1"/>
    </xf>
    <xf numFmtId="0" fontId="59" fillId="33" borderId="10" xfId="82" applyFont="1" applyFill="1" applyBorder="1" applyAlignment="1">
      <alignment vertical="center" wrapText="1"/>
    </xf>
    <xf numFmtId="4" fontId="59" fillId="33" borderId="10" xfId="82" applyNumberFormat="1" applyFont="1" applyFill="1" applyBorder="1" applyAlignment="1">
      <alignment horizontal="center" vertical="center" wrapText="1"/>
    </xf>
    <xf numFmtId="187" fontId="2" fillId="0" borderId="10" xfId="82" applyNumberFormat="1" applyFont="1" applyFill="1" applyBorder="1" applyAlignment="1">
      <alignment vertical="top" wrapText="1"/>
    </xf>
    <xf numFmtId="187" fontId="1" fillId="0" borderId="10" xfId="82" applyNumberFormat="1" applyFont="1" applyFill="1" applyBorder="1" applyAlignment="1">
      <alignment vertical="top" wrapText="1"/>
    </xf>
    <xf numFmtId="187" fontId="1" fillId="0" borderId="10" xfId="82" applyNumberFormat="1" applyFont="1" applyFill="1" applyBorder="1" applyAlignment="1">
      <alignment horizontal="center" vertical="top" wrapText="1"/>
    </xf>
    <xf numFmtId="0" fontId="11" fillId="33" borderId="10" xfId="0" applyFont="1" applyFill="1" applyBorder="1" applyAlignment="1">
      <alignment horizontal="center" wrapText="1"/>
    </xf>
    <xf numFmtId="4" fontId="11" fillId="33" borderId="10"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0" fontId="3" fillId="0" borderId="0" xfId="0" applyFont="1" applyAlignment="1">
      <alignment/>
    </xf>
    <xf numFmtId="0" fontId="14" fillId="0" borderId="0" xfId="74" applyFont="1" applyAlignment="1">
      <alignment vertical="top"/>
      <protection/>
    </xf>
    <xf numFmtId="4" fontId="0" fillId="0" borderId="10" xfId="74" applyNumberFormat="1" applyFont="1" applyBorder="1" applyAlignment="1">
      <alignment horizontal="center" vertical="center" wrapText="1"/>
      <protection/>
    </xf>
    <xf numFmtId="0" fontId="0" fillId="0" borderId="0" xfId="0" applyAlignment="1">
      <alignment vertical="top"/>
    </xf>
    <xf numFmtId="0" fontId="1" fillId="32" borderId="10" xfId="82" applyFont="1" applyFill="1" applyBorder="1" applyAlignment="1">
      <alignment vertical="top" wrapText="1"/>
    </xf>
    <xf numFmtId="2" fontId="2" fillId="0" borderId="10" xfId="0" applyNumberFormat="1" applyFont="1" applyFill="1" applyBorder="1" applyAlignment="1">
      <alignment horizontal="center" vertical="center" wrapText="1"/>
    </xf>
    <xf numFmtId="0" fontId="1" fillId="32" borderId="10" xfId="0" applyFont="1" applyFill="1" applyBorder="1" applyAlignment="1">
      <alignment vertical="top" wrapText="1"/>
    </xf>
    <xf numFmtId="4" fontId="2" fillId="0" borderId="10" xfId="60" applyNumberFormat="1"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3" fillId="0" borderId="10" xfId="74" applyFont="1" applyBorder="1" applyAlignment="1">
      <alignment horizontal="left" vertical="center" wrapText="1"/>
      <protection/>
    </xf>
    <xf numFmtId="0" fontId="60" fillId="33" borderId="12"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2" fillId="34" borderId="14" xfId="82" applyFont="1" applyFill="1" applyBorder="1" applyAlignment="1">
      <alignment horizontal="center" vertical="center" wrapText="1"/>
    </xf>
    <xf numFmtId="0" fontId="62" fillId="33" borderId="14" xfId="82" applyFont="1" applyFill="1" applyBorder="1" applyAlignment="1">
      <alignment horizontal="center" vertical="center" wrapText="1"/>
    </xf>
    <xf numFmtId="0" fontId="2" fillId="0" borderId="14" xfId="82" applyFont="1" applyFill="1" applyBorder="1" applyAlignment="1">
      <alignment horizontal="center" vertical="center" wrapText="1"/>
    </xf>
    <xf numFmtId="2" fontId="2" fillId="0" borderId="14" xfId="82" applyNumberFormat="1" applyFont="1" applyFill="1" applyBorder="1" applyAlignment="1">
      <alignment horizontal="center" vertical="center" wrapText="1"/>
    </xf>
    <xf numFmtId="2" fontId="62" fillId="33" borderId="14" xfId="82" applyNumberFormat="1" applyFont="1" applyFill="1" applyBorder="1" applyAlignment="1">
      <alignment horizontal="center" vertical="center" wrapText="1"/>
    </xf>
    <xf numFmtId="2" fontId="59" fillId="33" borderId="11" xfId="0" applyNumberFormat="1" applyFont="1" applyFill="1" applyBorder="1" applyAlignment="1">
      <alignment horizontal="center"/>
    </xf>
    <xf numFmtId="0" fontId="46" fillId="0" borderId="0" xfId="0" applyFont="1" applyAlignment="1">
      <alignment/>
    </xf>
    <xf numFmtId="0" fontId="2" fillId="0" borderId="0" xfId="82" applyFont="1" applyFill="1" applyAlignment="1">
      <alignment vertical="top" wrapText="1"/>
    </xf>
    <xf numFmtId="0" fontId="11" fillId="33" borderId="15" xfId="0" applyFont="1" applyFill="1" applyBorder="1" applyAlignment="1">
      <alignment vertical="center" wrapText="1"/>
    </xf>
    <xf numFmtId="0" fontId="1" fillId="0" borderId="14" xfId="0" applyFont="1" applyFill="1" applyBorder="1" applyAlignment="1">
      <alignment vertical="top" wrapText="1"/>
    </xf>
    <xf numFmtId="0" fontId="0" fillId="0" borderId="14" xfId="0" applyFont="1" applyFill="1" applyBorder="1" applyAlignment="1">
      <alignment vertical="top" wrapText="1"/>
    </xf>
    <xf numFmtId="0" fontId="0" fillId="34" borderId="14" xfId="0" applyFont="1" applyFill="1" applyBorder="1" applyAlignment="1">
      <alignment vertical="top" wrapText="1"/>
    </xf>
    <xf numFmtId="0" fontId="2" fillId="0" borderId="14" xfId="0" applyFont="1" applyFill="1" applyBorder="1" applyAlignment="1">
      <alignment horizontal="left" vertical="top" wrapText="1" indent="1"/>
    </xf>
    <xf numFmtId="187" fontId="2" fillId="0" borderId="14" xfId="0" applyNumberFormat="1" applyFont="1" applyFill="1" applyBorder="1" applyAlignment="1">
      <alignment vertical="top" wrapText="1"/>
    </xf>
    <xf numFmtId="0" fontId="1" fillId="0" borderId="14" xfId="0" applyFont="1" applyFill="1" applyBorder="1" applyAlignment="1">
      <alignment horizontal="left" vertical="top" wrapText="1" indent="1"/>
    </xf>
    <xf numFmtId="187" fontId="1" fillId="0" borderId="14" xfId="0" applyNumberFormat="1" applyFont="1" applyFill="1" applyBorder="1" applyAlignment="1">
      <alignment vertical="top" wrapText="1"/>
    </xf>
    <xf numFmtId="0" fontId="2" fillId="0" borderId="14" xfId="0" applyFont="1" applyFill="1" applyBorder="1" applyAlignment="1">
      <alignment vertical="center" wrapText="1"/>
    </xf>
    <xf numFmtId="0" fontId="2" fillId="34" borderId="14" xfId="0" applyFont="1" applyFill="1" applyBorder="1" applyAlignment="1">
      <alignment vertical="center" wrapText="1"/>
    </xf>
    <xf numFmtId="0" fontId="11" fillId="33" borderId="14" xfId="0" applyFont="1" applyFill="1" applyBorder="1" applyAlignment="1">
      <alignment vertical="top" wrapText="1"/>
    </xf>
    <xf numFmtId="0" fontId="2" fillId="0" borderId="14" xfId="0" applyFont="1" applyFill="1" applyBorder="1" applyAlignment="1">
      <alignment wrapText="1"/>
    </xf>
    <xf numFmtId="0" fontId="10" fillId="0" borderId="14" xfId="0" applyFont="1" applyFill="1" applyBorder="1" applyAlignment="1">
      <alignment horizontal="left" vertical="top" wrapText="1" indent="1"/>
    </xf>
    <xf numFmtId="2" fontId="1" fillId="0" borderId="14" xfId="0" applyNumberFormat="1" applyFont="1" applyFill="1" applyBorder="1" applyAlignment="1">
      <alignment vertical="top" wrapText="1"/>
    </xf>
    <xf numFmtId="2" fontId="2" fillId="0" borderId="14" xfId="0" applyNumberFormat="1" applyFont="1" applyFill="1" applyBorder="1" applyAlignment="1">
      <alignment wrapText="1"/>
    </xf>
    <xf numFmtId="2" fontId="11" fillId="33" borderId="14" xfId="0" applyNumberFormat="1" applyFont="1" applyFill="1" applyBorder="1" applyAlignment="1">
      <alignment vertical="top" wrapText="1"/>
    </xf>
    <xf numFmtId="2" fontId="59" fillId="33" borderId="11" xfId="0" applyNumberFormat="1" applyFont="1" applyFill="1" applyBorder="1" applyAlignment="1">
      <alignment horizontal="center" vertical="center"/>
    </xf>
    <xf numFmtId="0" fontId="59" fillId="0" borderId="0" xfId="0" applyFont="1" applyAlignment="1">
      <alignment/>
    </xf>
    <xf numFmtId="0" fontId="11" fillId="33" borderId="16" xfId="0" applyFont="1" applyFill="1" applyBorder="1" applyAlignment="1">
      <alignment vertical="center" wrapText="1"/>
    </xf>
    <xf numFmtId="0" fontId="11" fillId="33" borderId="17" xfId="0" applyFont="1" applyFill="1" applyBorder="1" applyAlignment="1">
      <alignment vertical="center" wrapText="1"/>
    </xf>
    <xf numFmtId="0" fontId="2" fillId="0" borderId="14" xfId="82" applyFont="1" applyFill="1" applyBorder="1" applyAlignment="1">
      <alignment horizontal="left" vertical="center" wrapText="1"/>
    </xf>
    <xf numFmtId="2" fontId="59" fillId="32" borderId="0" xfId="0" applyNumberFormat="1" applyFont="1" applyFill="1" applyBorder="1" applyAlignment="1">
      <alignment horizontal="center" vertical="center"/>
    </xf>
    <xf numFmtId="2" fontId="59" fillId="32" borderId="18" xfId="0" applyNumberFormat="1" applyFont="1" applyFill="1" applyBorder="1" applyAlignment="1">
      <alignment horizontal="center" vertical="center"/>
    </xf>
    <xf numFmtId="0" fontId="11" fillId="32" borderId="0" xfId="0" applyFont="1" applyFill="1" applyBorder="1" applyAlignment="1">
      <alignment vertical="top" wrapText="1"/>
    </xf>
    <xf numFmtId="0" fontId="12" fillId="32" borderId="0" xfId="0" applyFont="1" applyFill="1" applyBorder="1" applyAlignment="1">
      <alignment/>
    </xf>
    <xf numFmtId="0" fontId="59" fillId="33" borderId="10" xfId="82" applyFont="1" applyFill="1" applyBorder="1" applyAlignment="1">
      <alignment horizontal="center" vertical="center" wrapText="1"/>
    </xf>
    <xf numFmtId="4" fontId="63" fillId="33" borderId="19" xfId="74" applyNumberFormat="1" applyFont="1" applyFill="1" applyBorder="1" applyAlignment="1">
      <alignment horizontal="center" vertical="center" wrapText="1"/>
      <protection/>
    </xf>
    <xf numFmtId="0" fontId="59" fillId="33" borderId="19" xfId="82" applyFont="1" applyFill="1" applyBorder="1" applyAlignment="1">
      <alignment horizontal="center" vertical="center" wrapText="1"/>
    </xf>
    <xf numFmtId="4" fontId="59" fillId="33" borderId="19" xfId="82" applyNumberFormat="1" applyFont="1" applyFill="1" applyBorder="1" applyAlignment="1">
      <alignment horizontal="center" vertical="center" wrapText="1"/>
    </xf>
    <xf numFmtId="0" fontId="63" fillId="33" borderId="19" xfId="74" applyFont="1" applyFill="1" applyBorder="1" applyAlignment="1">
      <alignment horizontal="center" vertical="center" wrapText="1"/>
      <protection/>
    </xf>
    <xf numFmtId="0" fontId="3" fillId="0" borderId="10" xfId="72" applyFont="1" applyFill="1" applyBorder="1" applyAlignment="1">
      <alignment horizontal="left" vertical="top" wrapText="1"/>
    </xf>
    <xf numFmtId="0" fontId="6" fillId="0" borderId="0" xfId="0" applyFont="1" applyFill="1" applyBorder="1" applyAlignment="1">
      <alignment horizontal="center" vertical="justify" wrapText="1"/>
    </xf>
    <xf numFmtId="0" fontId="59" fillId="33" borderId="10" xfId="82" applyFont="1" applyFill="1" applyBorder="1" applyAlignment="1">
      <alignment horizontal="center" vertical="center" wrapText="1"/>
    </xf>
    <xf numFmtId="0" fontId="11" fillId="33" borderId="20" xfId="78" applyFont="1" applyFill="1" applyBorder="1" applyAlignment="1">
      <alignment horizontal="left" vertical="center" wrapText="1"/>
    </xf>
    <xf numFmtId="0" fontId="64" fillId="33" borderId="21" xfId="0" applyFont="1" applyFill="1" applyBorder="1" applyAlignment="1">
      <alignment/>
    </xf>
    <xf numFmtId="0" fontId="11" fillId="35" borderId="22" xfId="0" applyFont="1" applyFill="1" applyBorder="1" applyAlignment="1">
      <alignment horizontal="center" vertical="center" wrapText="1"/>
    </xf>
    <xf numFmtId="171" fontId="11" fillId="35" borderId="23" xfId="66" applyNumberFormat="1" applyFont="1" applyFill="1" applyBorder="1" applyAlignment="1">
      <alignment horizontal="center" vertical="center" wrapText="1"/>
    </xf>
    <xf numFmtId="0" fontId="14" fillId="0" borderId="0" xfId="0" applyFont="1" applyFill="1" applyAlignment="1">
      <alignment vertical="center" wrapText="1"/>
    </xf>
    <xf numFmtId="0" fontId="1" fillId="0" borderId="24" xfId="0" applyFont="1" applyFill="1" applyBorder="1" applyAlignment="1">
      <alignment vertical="center" wrapText="1"/>
    </xf>
    <xf numFmtId="0" fontId="19" fillId="0" borderId="0" xfId="0" applyFont="1" applyFill="1" applyAlignment="1">
      <alignment vertical="center" wrapText="1"/>
    </xf>
    <xf numFmtId="0" fontId="2" fillId="0" borderId="25" xfId="0" applyFont="1" applyFill="1" applyBorder="1" applyAlignment="1">
      <alignment vertical="center" wrapText="1"/>
    </xf>
    <xf numFmtId="2" fontId="2" fillId="0" borderId="26" xfId="0" applyNumberFormat="1" applyFont="1" applyFill="1" applyBorder="1" applyAlignment="1">
      <alignment horizontal="center" vertical="center" wrapText="1"/>
    </xf>
    <xf numFmtId="0" fontId="1" fillId="32" borderId="25" xfId="0" applyFont="1" applyFill="1" applyBorder="1" applyAlignment="1">
      <alignment vertical="center" wrapText="1"/>
    </xf>
    <xf numFmtId="0" fontId="1" fillId="0" borderId="25" xfId="0" applyFont="1" applyFill="1" applyBorder="1" applyAlignment="1">
      <alignment vertical="center" wrapText="1"/>
    </xf>
    <xf numFmtId="2" fontId="2" fillId="0" borderId="10" xfId="66" applyNumberFormat="1" applyFont="1" applyFill="1" applyBorder="1" applyAlignment="1">
      <alignment horizontal="center" vertical="center" wrapText="1"/>
    </xf>
    <xf numFmtId="0" fontId="1" fillId="0" borderId="20" xfId="0" applyFont="1" applyFill="1" applyBorder="1" applyAlignment="1">
      <alignment vertical="center" wrapText="1"/>
    </xf>
    <xf numFmtId="0" fontId="2" fillId="0" borderId="27" xfId="0" applyFont="1" applyFill="1" applyBorder="1" applyAlignment="1">
      <alignment vertical="center" wrapText="1"/>
    </xf>
    <xf numFmtId="0" fontId="10" fillId="0" borderId="25" xfId="0" applyFont="1" applyFill="1" applyBorder="1" applyAlignment="1">
      <alignment vertical="center" wrapText="1"/>
    </xf>
    <xf numFmtId="0" fontId="1" fillId="0" borderId="28" xfId="0" applyFont="1" applyFill="1" applyBorder="1" applyAlignment="1">
      <alignment vertical="top" wrapText="1"/>
    </xf>
    <xf numFmtId="0" fontId="36" fillId="0" borderId="0" xfId="0" applyFont="1" applyAlignment="1">
      <alignment/>
    </xf>
    <xf numFmtId="0" fontId="2" fillId="0" borderId="29" xfId="72" applyNumberFormat="1" applyFont="1" applyFill="1" applyBorder="1" applyAlignment="1" applyProtection="1">
      <alignment vertical="center" wrapText="1"/>
      <protection/>
    </xf>
    <xf numFmtId="0" fontId="2" fillId="0" borderId="0" xfId="72" applyNumberFormat="1" applyFont="1" applyFill="1" applyBorder="1" applyAlignment="1" applyProtection="1">
      <alignment horizontal="justify" vertical="center" wrapText="1"/>
      <protection/>
    </xf>
    <xf numFmtId="0" fontId="2" fillId="0" borderId="30" xfId="72" applyNumberFormat="1" applyFont="1" applyFill="1" applyBorder="1" applyAlignment="1" applyProtection="1">
      <alignment vertical="center" wrapText="1"/>
      <protection/>
    </xf>
    <xf numFmtId="0" fontId="2" fillId="0" borderId="0" xfId="83" applyFont="1" applyFill="1" applyAlignment="1">
      <alignment horizontal="justify" vertical="center" wrapText="1"/>
    </xf>
    <xf numFmtId="0" fontId="1" fillId="0" borderId="31" xfId="72" applyNumberFormat="1" applyFont="1" applyFill="1" applyBorder="1" applyAlignment="1" applyProtection="1">
      <alignment vertical="center" wrapText="1"/>
      <protection/>
    </xf>
    <xf numFmtId="2" fontId="2" fillId="0" borderId="0" xfId="72" applyNumberFormat="1" applyFont="1" applyFill="1" applyBorder="1" applyAlignment="1" applyProtection="1">
      <alignment horizontal="center" vertical="center" wrapText="1"/>
      <protection/>
    </xf>
    <xf numFmtId="0" fontId="11" fillId="33" borderId="19" xfId="0" applyFont="1" applyFill="1" applyBorder="1" applyAlignment="1">
      <alignment vertical="center" wrapText="1"/>
    </xf>
    <xf numFmtId="2" fontId="59" fillId="33" borderId="32" xfId="83" applyNumberFormat="1" applyFont="1" applyFill="1" applyBorder="1" applyAlignment="1">
      <alignment horizontal="center" vertical="center" wrapText="1"/>
    </xf>
    <xf numFmtId="0" fontId="0" fillId="33" borderId="27" xfId="0" applyFill="1" applyBorder="1" applyAlignment="1">
      <alignment/>
    </xf>
    <xf numFmtId="0" fontId="0" fillId="33" borderId="31" xfId="0" applyFill="1" applyBorder="1" applyAlignment="1">
      <alignment/>
    </xf>
    <xf numFmtId="0" fontId="13" fillId="33" borderId="10" xfId="0" applyFont="1" applyFill="1" applyBorder="1" applyAlignment="1">
      <alignment vertical="center"/>
    </xf>
    <xf numFmtId="0" fontId="13" fillId="33" borderId="10" xfId="0" applyFont="1" applyFill="1" applyBorder="1" applyAlignment="1">
      <alignment horizontal="center" vertical="center"/>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3" fillId="0" borderId="10" xfId="0" applyFont="1" applyFill="1" applyBorder="1" applyAlignment="1" applyProtection="1">
      <alignment horizontal="justify" vertical="top" wrapText="1"/>
      <protection/>
    </xf>
    <xf numFmtId="0" fontId="3"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justify" wrapText="1"/>
      <protection/>
    </xf>
    <xf numFmtId="0" fontId="3" fillId="0" borderId="10" xfId="0" applyFont="1" applyFill="1" applyBorder="1" applyAlignment="1" applyProtection="1">
      <alignment horizontal="justify" vertical="justify" wrapText="1"/>
      <protection/>
    </xf>
    <xf numFmtId="0" fontId="0" fillId="0" borderId="10" xfId="0" applyFont="1" applyFill="1" applyBorder="1" applyAlignment="1" applyProtection="1">
      <alignment horizontal="justify" vertical="center" wrapText="1"/>
      <protection/>
    </xf>
    <xf numFmtId="0" fontId="13" fillId="33" borderId="10" xfId="0" applyFont="1" applyFill="1" applyBorder="1" applyAlignment="1">
      <alignment/>
    </xf>
    <xf numFmtId="2" fontId="13" fillId="33" borderId="10" xfId="0" applyNumberFormat="1" applyFont="1" applyFill="1" applyBorder="1" applyAlignment="1">
      <alignment horizontal="center"/>
    </xf>
    <xf numFmtId="0" fontId="2" fillId="0" borderId="10" xfId="0" applyFont="1" applyFill="1" applyBorder="1" applyAlignment="1">
      <alignment horizontal="center" vertical="center" wrapText="1"/>
    </xf>
    <xf numFmtId="0" fontId="18" fillId="33" borderId="10" xfId="82" applyFont="1" applyFill="1" applyBorder="1" applyAlignment="1">
      <alignment horizontal="centerContinuous" vertical="center" wrapText="1"/>
    </xf>
    <xf numFmtId="0" fontId="11" fillId="33" borderId="10" xfId="82" applyFont="1" applyFill="1" applyBorder="1" applyAlignment="1">
      <alignment horizontal="centerContinuous" vertical="center" wrapText="1"/>
    </xf>
    <xf numFmtId="0" fontId="11"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13" fillId="33" borderId="10" xfId="80" applyFont="1" applyFill="1" applyBorder="1" applyAlignment="1">
      <alignment horizontal="center" vertical="center" wrapText="1"/>
      <protection/>
    </xf>
    <xf numFmtId="2" fontId="0" fillId="0" borderId="10" xfId="0" applyNumberFormat="1" applyFont="1" applyFill="1" applyBorder="1" applyAlignment="1">
      <alignment horizontal="center" vertical="center" wrapText="1"/>
    </xf>
    <xf numFmtId="0" fontId="18" fillId="33" borderId="10" xfId="0" applyFont="1" applyFill="1" applyBorder="1" applyAlignment="1">
      <alignment vertical="center" wrapText="1"/>
    </xf>
    <xf numFmtId="2" fontId="18" fillId="33" borderId="10" xfId="0" applyNumberFormat="1" applyFont="1" applyFill="1" applyBorder="1" applyAlignment="1">
      <alignment horizontal="center" vertical="center" wrapText="1"/>
    </xf>
    <xf numFmtId="0" fontId="7" fillId="0" borderId="0" xfId="0" applyFont="1" applyFill="1" applyAlignment="1">
      <alignment horizontal="justify" vertical="center" wrapText="1"/>
    </xf>
    <xf numFmtId="193" fontId="2" fillId="0" borderId="0" xfId="0" applyNumberFormat="1" applyFont="1" applyFill="1" applyAlignment="1">
      <alignment horizontal="justify" vertical="center" wrapText="1"/>
    </xf>
    <xf numFmtId="0" fontId="18" fillId="33" borderId="10" xfId="0" applyFont="1" applyFill="1" applyBorder="1" applyAlignment="1">
      <alignment horizontal="center" vertical="center" wrapText="1"/>
    </xf>
    <xf numFmtId="0" fontId="59" fillId="33" borderId="10" xfId="82"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0" fillId="0" borderId="10" xfId="82" applyFill="1" applyBorder="1" applyAlignment="1">
      <alignment horizontal="center" vertical="center" wrapText="1"/>
    </xf>
    <xf numFmtId="4" fontId="0" fillId="0" borderId="10" xfId="64"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82" applyFont="1" applyFill="1" applyBorder="1" applyAlignment="1">
      <alignment horizontal="center" vertical="center" wrapText="1"/>
    </xf>
    <xf numFmtId="0" fontId="0" fillId="32" borderId="10" xfId="82" applyFont="1" applyFill="1" applyBorder="1" applyAlignment="1">
      <alignment horizontal="center" vertical="center" wrapText="1"/>
    </xf>
    <xf numFmtId="0" fontId="65" fillId="33" borderId="14" xfId="82" applyFont="1" applyFill="1" applyBorder="1" applyAlignment="1">
      <alignment horizontal="center" vertical="center" wrapText="1"/>
    </xf>
    <xf numFmtId="0" fontId="0" fillId="0" borderId="14" xfId="82" applyFont="1" applyFill="1" applyBorder="1" applyAlignment="1">
      <alignment horizontal="center" vertical="center" wrapText="1"/>
    </xf>
    <xf numFmtId="187" fontId="0" fillId="0" borderId="10" xfId="82" applyNumberFormat="1" applyFont="1" applyFill="1" applyBorder="1" applyAlignment="1">
      <alignment horizontal="center" vertical="top" wrapText="1"/>
    </xf>
    <xf numFmtId="0" fontId="65" fillId="33" borderId="11" xfId="0" applyFont="1" applyFill="1" applyBorder="1" applyAlignment="1">
      <alignment horizontal="center"/>
    </xf>
    <xf numFmtId="0" fontId="0" fillId="0" borderId="14" xfId="0" applyFont="1" applyFill="1" applyBorder="1" applyAlignment="1">
      <alignment wrapText="1"/>
    </xf>
    <xf numFmtId="0" fontId="12" fillId="33" borderId="14" xfId="0" applyFont="1" applyFill="1" applyBorder="1" applyAlignment="1">
      <alignment vertical="top" wrapText="1"/>
    </xf>
    <xf numFmtId="0" fontId="1" fillId="0" borderId="33" xfId="82" applyFont="1" applyFill="1" applyBorder="1" applyAlignment="1">
      <alignment horizontal="left" vertical="top" wrapText="1" indent="1"/>
    </xf>
    <xf numFmtId="0" fontId="2" fillId="0" borderId="33" xfId="82" applyFont="1" applyFill="1" applyBorder="1" applyAlignment="1">
      <alignment horizontal="left" vertical="top" wrapText="1" indent="1"/>
    </xf>
    <xf numFmtId="0" fontId="9" fillId="0" borderId="33" xfId="82" applyFont="1" applyFill="1" applyBorder="1" applyAlignment="1">
      <alignment horizontal="left" vertical="top" wrapText="1" indent="1"/>
    </xf>
    <xf numFmtId="0" fontId="10" fillId="0" borderId="33" xfId="82" applyFont="1" applyFill="1" applyBorder="1" applyAlignment="1">
      <alignment horizontal="left" vertical="top" wrapText="1" indent="1"/>
    </xf>
    <xf numFmtId="0" fontId="0" fillId="34" borderId="34" xfId="0" applyFont="1" applyFill="1" applyBorder="1" applyAlignment="1">
      <alignment vertical="top" wrapText="1"/>
    </xf>
    <xf numFmtId="0" fontId="2" fillId="32" borderId="10" xfId="82"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3" fillId="0" borderId="14" xfId="72" applyFont="1" applyFill="1" applyBorder="1" applyAlignment="1">
      <alignment vertical="center" wrapText="1"/>
    </xf>
    <xf numFmtId="187" fontId="17" fillId="0" borderId="14" xfId="72" applyNumberFormat="1" applyFont="1" applyFill="1" applyBorder="1" applyAlignment="1">
      <alignment horizontal="center" vertical="top" wrapText="1"/>
    </xf>
    <xf numFmtId="0" fontId="17" fillId="0" borderId="14" xfId="72" applyFont="1" applyFill="1" applyBorder="1" applyAlignment="1">
      <alignment vertical="center" wrapText="1"/>
    </xf>
    <xf numFmtId="0" fontId="66" fillId="0" borderId="14" xfId="0" applyFont="1" applyBorder="1" applyAlignment="1">
      <alignment vertical="top" wrapText="1"/>
    </xf>
    <xf numFmtId="0" fontId="67" fillId="0" borderId="14" xfId="0" applyFont="1" applyBorder="1" applyAlignment="1">
      <alignment horizontal="center" vertical="top" wrapText="1"/>
    </xf>
    <xf numFmtId="0" fontId="67" fillId="0" borderId="14" xfId="0" applyFont="1" applyBorder="1" applyAlignment="1">
      <alignment vertical="top" wrapText="1"/>
    </xf>
    <xf numFmtId="0" fontId="13" fillId="33" borderId="14" xfId="0" applyFont="1" applyFill="1" applyBorder="1" applyAlignment="1">
      <alignment vertical="center" wrapText="1"/>
    </xf>
    <xf numFmtId="0" fontId="16" fillId="0" borderId="14" xfId="72" applyFont="1" applyFill="1" applyBorder="1" applyAlignment="1">
      <alignment vertical="center" wrapText="1"/>
    </xf>
    <xf numFmtId="0" fontId="14" fillId="0" borderId="14" xfId="74" applyFont="1" applyBorder="1" applyAlignment="1">
      <alignment vertical="top"/>
      <protection/>
    </xf>
    <xf numFmtId="4" fontId="68" fillId="0" borderId="14" xfId="60" applyNumberFormat="1" applyFont="1" applyFill="1" applyBorder="1" applyAlignment="1">
      <alignment horizontal="center" vertical="center"/>
    </xf>
    <xf numFmtId="187" fontId="2" fillId="0" borderId="14" xfId="82" applyNumberFormat="1" applyFont="1" applyFill="1" applyBorder="1" applyAlignment="1">
      <alignment horizontal="center" vertical="top" wrapText="1"/>
    </xf>
    <xf numFmtId="0" fontId="69" fillId="0" borderId="14" xfId="72" applyFont="1" applyFill="1" applyBorder="1" applyAlignment="1">
      <alignment vertical="center" wrapText="1"/>
    </xf>
    <xf numFmtId="0" fontId="59" fillId="33" borderId="11" xfId="0" applyFont="1" applyFill="1" applyBorder="1" applyAlignment="1">
      <alignment vertical="top" wrapText="1"/>
    </xf>
    <xf numFmtId="0" fontId="65" fillId="33" borderId="11" xfId="0" applyFont="1" applyFill="1" applyBorder="1" applyAlignment="1">
      <alignment/>
    </xf>
    <xf numFmtId="4" fontId="59" fillId="33" borderId="11" xfId="60" applyNumberFormat="1" applyFont="1" applyFill="1" applyBorder="1" applyAlignment="1">
      <alignment horizontal="center" vertical="center"/>
    </xf>
    <xf numFmtId="0" fontId="11" fillId="33" borderId="15" xfId="72" applyFont="1" applyFill="1" applyBorder="1" applyAlignment="1">
      <alignment vertical="center" wrapText="1"/>
    </xf>
    <xf numFmtId="0" fontId="62" fillId="33"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9" fillId="0" borderId="14" xfId="72" applyFont="1" applyFill="1" applyBorder="1" applyAlignment="1">
      <alignment horizontal="left" vertical="top" wrapText="1" indent="1"/>
    </xf>
    <xf numFmtId="187" fontId="9" fillId="0" borderId="14" xfId="72" applyNumberFormat="1" applyFont="1" applyFill="1" applyBorder="1" applyAlignment="1">
      <alignment vertical="top" wrapText="1"/>
    </xf>
    <xf numFmtId="0" fontId="10" fillId="0" borderId="14" xfId="72" applyFont="1" applyFill="1" applyBorder="1" applyAlignment="1">
      <alignment horizontal="left" vertical="top" wrapText="1" indent="1"/>
    </xf>
    <xf numFmtId="187" fontId="10" fillId="0" borderId="14" xfId="72" applyNumberFormat="1" applyFont="1" applyFill="1" applyBorder="1" applyAlignment="1">
      <alignment vertical="top" wrapText="1"/>
    </xf>
    <xf numFmtId="0" fontId="10" fillId="0" borderId="14" xfId="72" applyFont="1" applyFill="1" applyBorder="1" applyAlignment="1">
      <alignment horizontal="left" vertical="center" wrapText="1" indent="1"/>
    </xf>
    <xf numFmtId="187" fontId="10" fillId="0" borderId="14" xfId="72" applyNumberFormat="1" applyFont="1" applyFill="1" applyBorder="1" applyAlignment="1">
      <alignment vertical="center" wrapText="1"/>
    </xf>
    <xf numFmtId="2" fontId="2" fillId="0" borderId="14" xfId="0" applyNumberFormat="1" applyFont="1" applyFill="1" applyBorder="1" applyAlignment="1">
      <alignment horizontal="center" vertical="center" wrapText="1"/>
    </xf>
    <xf numFmtId="0" fontId="62" fillId="33" borderId="11" xfId="0" applyFont="1" applyFill="1" applyBorder="1" applyAlignment="1">
      <alignment horizontal="center" vertical="center" wrapText="1"/>
    </xf>
    <xf numFmtId="2" fontId="59" fillId="33" borderId="11" xfId="0" applyNumberFormat="1" applyFont="1" applyFill="1" applyBorder="1" applyAlignment="1">
      <alignment horizontal="center" vertical="center" wrapText="1"/>
    </xf>
    <xf numFmtId="0" fontId="17" fillId="0" borderId="10" xfId="72" applyFont="1" applyFill="1" applyBorder="1" applyAlignment="1">
      <alignment horizontal="center" vertical="center" wrapText="1"/>
    </xf>
    <xf numFmtId="0" fontId="63" fillId="33" borderId="16" xfId="0" applyFont="1" applyFill="1" applyBorder="1" applyAlignment="1">
      <alignment vertical="top" wrapText="1"/>
    </xf>
    <xf numFmtId="0" fontId="63" fillId="33" borderId="35" xfId="0" applyFont="1" applyFill="1" applyBorder="1" applyAlignment="1">
      <alignment vertical="top" wrapText="1"/>
    </xf>
    <xf numFmtId="4" fontId="2" fillId="0" borderId="10" xfId="74" applyNumberFormat="1" applyFont="1" applyBorder="1" applyAlignment="1">
      <alignment horizontal="center" vertical="center" wrapText="1"/>
      <protection/>
    </xf>
    <xf numFmtId="0" fontId="2" fillId="0" borderId="10" xfId="74" applyFont="1" applyBorder="1" applyAlignment="1">
      <alignment horizontal="center" vertical="center" wrapText="1"/>
      <protection/>
    </xf>
    <xf numFmtId="0" fontId="2" fillId="0" borderId="10" xfId="74" applyFont="1" applyBorder="1" applyAlignment="1">
      <alignment horizontal="center" vertical="center"/>
      <protection/>
    </xf>
    <xf numFmtId="0" fontId="11" fillId="33" borderId="36" xfId="0" applyFont="1" applyFill="1" applyBorder="1" applyAlignment="1">
      <alignment vertical="center" wrapText="1"/>
    </xf>
    <xf numFmtId="0" fontId="11" fillId="33" borderId="37" xfId="0" applyFont="1" applyFill="1" applyBorder="1" applyAlignment="1">
      <alignment vertical="center" wrapText="1"/>
    </xf>
    <xf numFmtId="2" fontId="2" fillId="32" borderId="10" xfId="82" applyNumberFormat="1" applyFont="1" applyFill="1" applyBorder="1" applyAlignment="1">
      <alignment horizontal="center" vertical="center" wrapText="1"/>
    </xf>
    <xf numFmtId="4" fontId="1" fillId="0" borderId="10" xfId="6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63" fillId="33" borderId="38" xfId="0" applyFont="1" applyFill="1" applyBorder="1" applyAlignment="1">
      <alignment horizontal="center" vertical="top" wrapText="1"/>
    </xf>
    <xf numFmtId="0" fontId="63" fillId="33" borderId="34" xfId="0" applyFont="1" applyFill="1" applyBorder="1" applyAlignment="1">
      <alignment horizontal="center" vertical="top" wrapText="1"/>
    </xf>
    <xf numFmtId="0" fontId="11" fillId="33" borderId="16" xfId="82" applyFont="1" applyFill="1" applyBorder="1" applyAlignment="1">
      <alignment vertical="center" wrapText="1"/>
    </xf>
    <xf numFmtId="0" fontId="11" fillId="33" borderId="35" xfId="82" applyFont="1" applyFill="1" applyBorder="1" applyAlignment="1">
      <alignment vertical="center" wrapText="1"/>
    </xf>
    <xf numFmtId="0" fontId="11" fillId="33" borderId="33" xfId="82" applyFont="1" applyFill="1" applyBorder="1" applyAlignment="1">
      <alignment vertical="center" wrapText="1"/>
    </xf>
    <xf numFmtId="0" fontId="11" fillId="33" borderId="10" xfId="82" applyFont="1" applyFill="1" applyBorder="1" applyAlignment="1">
      <alignment vertical="center" wrapText="1"/>
    </xf>
    <xf numFmtId="0" fontId="9" fillId="36" borderId="33" xfId="82" applyFont="1" applyFill="1" applyBorder="1" applyAlignment="1">
      <alignment vertical="top" wrapText="1"/>
    </xf>
    <xf numFmtId="0" fontId="3" fillId="0" borderId="10" xfId="82" applyFont="1" applyBorder="1" applyAlignment="1">
      <alignment vertical="top" wrapText="1"/>
    </xf>
    <xf numFmtId="0" fontId="6" fillId="0" borderId="0" xfId="0" applyFont="1" applyFill="1" applyBorder="1" applyAlignment="1">
      <alignment horizontal="center" vertical="justify" wrapText="1"/>
    </xf>
    <xf numFmtId="0" fontId="59" fillId="33" borderId="39" xfId="82" applyFont="1" applyFill="1" applyBorder="1" applyAlignment="1">
      <alignment horizontal="center" vertical="center" wrapText="1"/>
    </xf>
    <xf numFmtId="0" fontId="59" fillId="33" borderId="40" xfId="82"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36" borderId="14" xfId="72" applyFont="1" applyFill="1" applyBorder="1" applyAlignment="1">
      <alignment horizontal="center" vertical="center" wrapText="1"/>
    </xf>
    <xf numFmtId="0" fontId="10" fillId="36" borderId="14" xfId="72" applyFont="1" applyFill="1" applyBorder="1" applyAlignment="1">
      <alignment horizontal="left" vertical="top" wrapText="1"/>
    </xf>
    <xf numFmtId="0" fontId="59" fillId="33" borderId="14" xfId="0" applyFont="1" applyFill="1" applyBorder="1" applyAlignment="1">
      <alignment vertical="center" wrapText="1"/>
    </xf>
    <xf numFmtId="0" fontId="43" fillId="33" borderId="14" xfId="0" applyFont="1" applyFill="1" applyBorder="1" applyAlignment="1">
      <alignment vertical="center" wrapText="1"/>
    </xf>
    <xf numFmtId="0" fontId="11" fillId="33" borderId="14" xfId="0" applyFont="1" applyFill="1" applyBorder="1" applyAlignment="1">
      <alignment vertical="top" wrapText="1"/>
    </xf>
    <xf numFmtId="0" fontId="12" fillId="33" borderId="14" xfId="0" applyFont="1" applyFill="1" applyBorder="1" applyAlignment="1">
      <alignment/>
    </xf>
    <xf numFmtId="0" fontId="59" fillId="33" borderId="34" xfId="82" applyFont="1" applyFill="1" applyBorder="1" applyAlignment="1">
      <alignment horizontal="center" vertical="center" wrapText="1"/>
    </xf>
    <xf numFmtId="187" fontId="63" fillId="33" borderId="14" xfId="72" applyNumberFormat="1" applyFont="1" applyFill="1" applyBorder="1" applyAlignment="1">
      <alignment horizontal="center" vertical="center" wrapText="1"/>
    </xf>
    <xf numFmtId="0" fontId="1" fillId="0" borderId="41" xfId="82" applyFont="1" applyFill="1" applyBorder="1" applyAlignment="1">
      <alignment horizontal="center" vertical="center" wrapText="1"/>
    </xf>
    <xf numFmtId="0" fontId="2" fillId="0" borderId="42" xfId="82" applyFont="1" applyFill="1" applyBorder="1" applyAlignment="1">
      <alignment horizontal="center" vertical="center" wrapText="1"/>
    </xf>
    <xf numFmtId="0" fontId="11" fillId="33" borderId="14" xfId="0" applyFont="1" applyFill="1" applyBorder="1" applyAlignment="1">
      <alignment horizontal="center" vertical="top" wrapText="1"/>
    </xf>
    <xf numFmtId="0" fontId="1" fillId="32" borderId="33" xfId="82" applyFont="1" applyFill="1" applyBorder="1" applyAlignment="1">
      <alignment vertical="top" wrapText="1"/>
    </xf>
    <xf numFmtId="0" fontId="6" fillId="0" borderId="43" xfId="0" applyFont="1" applyFill="1" applyBorder="1" applyAlignment="1">
      <alignment horizontal="center" vertical="justify" wrapText="1"/>
    </xf>
    <xf numFmtId="0" fontId="6" fillId="0" borderId="37" xfId="0" applyFont="1" applyFill="1" applyBorder="1" applyAlignment="1">
      <alignment horizontal="center" vertical="justify" wrapText="1"/>
    </xf>
    <xf numFmtId="0" fontId="1" fillId="0" borderId="33" xfId="82" applyFont="1" applyFill="1" applyBorder="1" applyAlignment="1">
      <alignment vertical="top" wrapText="1"/>
    </xf>
    <xf numFmtId="0" fontId="3" fillId="0" borderId="10" xfId="82" applyFont="1" applyFill="1" applyBorder="1" applyAlignment="1">
      <alignment vertical="top" wrapText="1"/>
    </xf>
    <xf numFmtId="0" fontId="10" fillId="36" borderId="44"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59" fillId="33" borderId="25" xfId="82" applyFont="1" applyFill="1" applyBorder="1" applyAlignment="1">
      <alignment horizontal="center" vertical="center" wrapText="1"/>
    </xf>
    <xf numFmtId="0" fontId="59" fillId="33" borderId="45" xfId="82" applyFont="1" applyFill="1" applyBorder="1" applyAlignment="1">
      <alignment horizontal="center" vertical="center" wrapText="1"/>
    </xf>
    <xf numFmtId="0" fontId="6" fillId="0" borderId="0" xfId="82" applyFont="1" applyFill="1" applyBorder="1" applyAlignment="1">
      <alignment horizontal="center" vertical="center" wrapText="1"/>
    </xf>
    <xf numFmtId="0" fontId="6" fillId="0" borderId="46" xfId="82" applyFont="1" applyFill="1" applyBorder="1" applyAlignment="1">
      <alignment horizontal="center" vertical="center" wrapText="1"/>
    </xf>
    <xf numFmtId="0" fontId="59" fillId="33" borderId="47" xfId="82"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6" fillId="36" borderId="46" xfId="0"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0" fillId="0" borderId="23" xfId="82" applyFont="1" applyFill="1" applyBorder="1" applyAlignment="1">
      <alignment horizontal="center" vertical="center" wrapText="1"/>
    </xf>
    <xf numFmtId="0" fontId="0" fillId="0" borderId="19" xfId="0" applyFont="1" applyFill="1" applyBorder="1" applyAlignment="1">
      <alignment horizontal="center" vertical="center" wrapText="1"/>
    </xf>
    <xf numFmtId="2" fontId="2" fillId="32" borderId="23" xfId="82" applyNumberFormat="1" applyFont="1" applyFill="1" applyBorder="1" applyAlignment="1">
      <alignment horizontal="center" vertical="center" wrapText="1"/>
    </xf>
    <xf numFmtId="2" fontId="0" fillId="0" borderId="19" xfId="0" applyNumberFormat="1" applyFont="1" applyBorder="1" applyAlignment="1">
      <alignment horizontal="center" vertical="center" wrapText="1"/>
    </xf>
    <xf numFmtId="2" fontId="2" fillId="0" borderId="48"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0" fontId="0" fillId="0" borderId="26" xfId="82" applyFont="1" applyFill="1" applyBorder="1" applyAlignment="1">
      <alignment horizontal="center" vertical="center" wrapText="1"/>
    </xf>
    <xf numFmtId="0" fontId="0" fillId="0" borderId="19" xfId="82" applyFont="1" applyFill="1" applyBorder="1" applyAlignment="1">
      <alignment horizontal="center" vertical="center" wrapText="1"/>
    </xf>
    <xf numFmtId="2" fontId="2" fillId="32" borderId="26" xfId="82" applyNumberFormat="1" applyFont="1" applyFill="1" applyBorder="1" applyAlignment="1">
      <alignment horizontal="center" vertical="center" wrapText="1"/>
    </xf>
    <xf numFmtId="2" fontId="2" fillId="32" borderId="19" xfId="82" applyNumberFormat="1" applyFont="1" applyFill="1" applyBorder="1" applyAlignment="1">
      <alignment horizontal="center" vertical="center" wrapText="1"/>
    </xf>
    <xf numFmtId="2" fontId="2" fillId="0" borderId="23" xfId="66" applyNumberFormat="1" applyFont="1" applyFill="1" applyBorder="1" applyAlignment="1">
      <alignment horizontal="center" vertical="center" wrapText="1"/>
    </xf>
    <xf numFmtId="2" fontId="2" fillId="0" borderId="26" xfId="66" applyNumberFormat="1" applyFont="1" applyFill="1" applyBorder="1" applyAlignment="1">
      <alignment horizontal="center" vertical="center" wrapText="1"/>
    </xf>
    <xf numFmtId="2" fontId="2" fillId="0" borderId="19" xfId="66" applyNumberFormat="1" applyFont="1" applyFill="1" applyBorder="1" applyAlignment="1">
      <alignment horizontal="center" vertical="center" wrapText="1"/>
    </xf>
    <xf numFmtId="0" fontId="0" fillId="32" borderId="23" xfId="82" applyFont="1" applyFill="1" applyBorder="1" applyAlignment="1">
      <alignment horizontal="center" vertical="center" wrapText="1"/>
    </xf>
    <xf numFmtId="0" fontId="0" fillId="32" borderId="26" xfId="82" applyFont="1" applyFill="1" applyBorder="1" applyAlignment="1">
      <alignment horizontal="center" vertical="center" wrapText="1"/>
    </xf>
    <xf numFmtId="0" fontId="0" fillId="32" borderId="19" xfId="82" applyFont="1" applyFill="1" applyBorder="1" applyAlignment="1">
      <alignment horizontal="center" vertical="center" wrapText="1"/>
    </xf>
    <xf numFmtId="0" fontId="6" fillId="0" borderId="2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59" fillId="33" borderId="10" xfId="82" applyFont="1" applyFill="1" applyBorder="1" applyAlignment="1">
      <alignment horizontal="center" vertical="center" wrapText="1"/>
    </xf>
    <xf numFmtId="0" fontId="13" fillId="33" borderId="23" xfId="74"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19" xfId="0" applyBorder="1" applyAlignment="1">
      <alignment wrapText="1"/>
    </xf>
    <xf numFmtId="2" fontId="59" fillId="33" borderId="10" xfId="0" applyNumberFormat="1" applyFont="1" applyFill="1" applyBorder="1" applyAlignment="1">
      <alignment horizontal="center" vertical="center" wrapText="1"/>
    </xf>
  </cellXfs>
  <cellStyles count="80">
    <cellStyle name="Normal" xfId="0"/>
    <cellStyle name="_Formato slips estándar" xfId="15"/>
    <cellStyle name="_Formato slips estándar 2" xfId="16"/>
    <cellStyle name="_Slip habilitantes DM (Secretaría)" xfId="17"/>
    <cellStyle name="_Slip habilitantes DM (Secretaría) 2" xfId="18"/>
    <cellStyle name="_SLIP RCSP NUEVAS CONDICIONES" xfId="19"/>
    <cellStyle name="_SLIP RCSP NUEVAS CONDICIONES 2" xfId="20"/>
    <cellStyle name="_Slips RCSP (habilitantes) Secretaría" xfId="21"/>
    <cellStyle name="_Slips RCSP (habilitantes) Secretaría 2" xfId="22"/>
    <cellStyle name="20% - Énfasis1" xfId="23"/>
    <cellStyle name="20% - Énfasis2" xfId="24"/>
    <cellStyle name="20% - Énfasis3" xfId="25"/>
    <cellStyle name="20% - Énfasis4" xfId="26"/>
    <cellStyle name="20% - Énfasis5" xfId="27"/>
    <cellStyle name="20% - Énfasis6" xfId="28"/>
    <cellStyle name="40% - Énfasis1" xfId="29"/>
    <cellStyle name="40% - Énfasis2" xfId="30"/>
    <cellStyle name="40% - Énfasis3" xfId="31"/>
    <cellStyle name="40% - Énfasis4" xfId="32"/>
    <cellStyle name="40% - Énfasis5" xfId="33"/>
    <cellStyle name="40% - Énfasis6" xfId="34"/>
    <cellStyle name="60% - Énfasis1" xfId="35"/>
    <cellStyle name="60% - Énfasis2" xfId="36"/>
    <cellStyle name="60% - Énfasis3" xfId="37"/>
    <cellStyle name="60% - Énfasis4" xfId="38"/>
    <cellStyle name="60% - Énfasis5" xfId="39"/>
    <cellStyle name="60% - Énfasis6" xfId="40"/>
    <cellStyle name="Bueno" xfId="41"/>
    <cellStyle name="Cálculo" xfId="42"/>
    <cellStyle name="Celda de comprobación" xfId="43"/>
    <cellStyle name="Celda vinculada"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stilo 1" xfId="54"/>
    <cellStyle name="Estilo 1 2" xfId="55"/>
    <cellStyle name="Excel Built-in Normal" xfId="56"/>
    <cellStyle name="Hyperlink" xfId="57"/>
    <cellStyle name="Followed Hyperlink" xfId="58"/>
    <cellStyle name="Incorrecto" xfId="59"/>
    <cellStyle name="Comma" xfId="60"/>
    <cellStyle name="Comma [0]" xfId="61"/>
    <cellStyle name="Millares 2" xfId="62"/>
    <cellStyle name="Millares 2 2" xfId="63"/>
    <cellStyle name="Millares 3" xfId="64"/>
    <cellStyle name="Millares 4" xfId="65"/>
    <cellStyle name="Millares 5" xfId="66"/>
    <cellStyle name="Millares 6" xfId="67"/>
    <cellStyle name="Currency" xfId="68"/>
    <cellStyle name="Currency [0]" xfId="69"/>
    <cellStyle name="Moneda 2" xfId="70"/>
    <cellStyle name="Neutral" xfId="71"/>
    <cellStyle name="Normal 2" xfId="72"/>
    <cellStyle name="Normal 2 2 3" xfId="73"/>
    <cellStyle name="Normal 3" xfId="74"/>
    <cellStyle name="Normal 4" xfId="75"/>
    <cellStyle name="Normal 4 2" xfId="76"/>
    <cellStyle name="Normal 5 5" xfId="77"/>
    <cellStyle name="Normal_ANEXO 2 GRUPO 3" xfId="78"/>
    <cellStyle name="Normal_Condiciones Obligatorias TRDM" xfId="79"/>
    <cellStyle name="Normal_Matriz de Evaluación 2009" xfId="80"/>
    <cellStyle name="Normal_Slips Publicados" xfId="81"/>
    <cellStyle name="Normal_Slips Publicados_Condiciones Complementarias TRDM" xfId="82"/>
    <cellStyle name="Normal_Slips técnicos VDD - IND" xfId="83"/>
    <cellStyle name="Notas" xfId="84"/>
    <cellStyle name="Percent" xfId="85"/>
    <cellStyle name="Porcentaje 2"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2581275</xdr:colOff>
      <xdr:row>1</xdr:row>
      <xdr:rowOff>219075</xdr:rowOff>
    </xdr:to>
    <xdr:pic>
      <xdr:nvPicPr>
        <xdr:cNvPr id="1" name="Imagen 1"/>
        <xdr:cNvPicPr preferRelativeResize="1">
          <a:picLocks noChangeAspect="1"/>
        </xdr:cNvPicPr>
      </xdr:nvPicPr>
      <xdr:blipFill>
        <a:blip r:embed="rId1"/>
        <a:srcRect t="23114" b="21240"/>
        <a:stretch>
          <a:fillRect/>
        </a:stretch>
      </xdr:blipFill>
      <xdr:spPr>
        <a:xfrm>
          <a:off x="0" y="0"/>
          <a:ext cx="25812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228600</xdr:rowOff>
    </xdr:from>
    <xdr:to>
      <xdr:col>0</xdr:col>
      <xdr:colOff>2352675</xdr:colOff>
      <xdr:row>1</xdr:row>
      <xdr:rowOff>685800</xdr:rowOff>
    </xdr:to>
    <xdr:pic>
      <xdr:nvPicPr>
        <xdr:cNvPr id="1" name="Imagen 1"/>
        <xdr:cNvPicPr preferRelativeResize="1">
          <a:picLocks noChangeAspect="1"/>
        </xdr:cNvPicPr>
      </xdr:nvPicPr>
      <xdr:blipFill>
        <a:blip r:embed="rId1"/>
        <a:srcRect t="23114" b="21240"/>
        <a:stretch>
          <a:fillRect/>
        </a:stretch>
      </xdr:blipFill>
      <xdr:spPr>
        <a:xfrm>
          <a:off x="0" y="228600"/>
          <a:ext cx="23526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38100</xdr:rowOff>
    </xdr:from>
    <xdr:to>
      <xdr:col>0</xdr:col>
      <xdr:colOff>2343150</xdr:colOff>
      <xdr:row>2</xdr:row>
      <xdr:rowOff>76200</xdr:rowOff>
    </xdr:to>
    <xdr:pic>
      <xdr:nvPicPr>
        <xdr:cNvPr id="1" name="Imagen 1"/>
        <xdr:cNvPicPr preferRelativeResize="1">
          <a:picLocks noChangeAspect="1"/>
        </xdr:cNvPicPr>
      </xdr:nvPicPr>
      <xdr:blipFill>
        <a:blip r:embed="rId1"/>
        <a:srcRect t="23114" b="21240"/>
        <a:stretch>
          <a:fillRect/>
        </a:stretch>
      </xdr:blipFill>
      <xdr:spPr>
        <a:xfrm>
          <a:off x="19050" y="266700"/>
          <a:ext cx="23241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228600</xdr:rowOff>
    </xdr:from>
    <xdr:to>
      <xdr:col>0</xdr:col>
      <xdr:colOff>1866900</xdr:colOff>
      <xdr:row>2</xdr:row>
      <xdr:rowOff>104775</xdr:rowOff>
    </xdr:to>
    <xdr:pic>
      <xdr:nvPicPr>
        <xdr:cNvPr id="1" name="Imagen 1"/>
        <xdr:cNvPicPr preferRelativeResize="1">
          <a:picLocks noChangeAspect="1"/>
        </xdr:cNvPicPr>
      </xdr:nvPicPr>
      <xdr:blipFill>
        <a:blip r:embed="rId1"/>
        <a:srcRect t="23114" b="21240"/>
        <a:stretch>
          <a:fillRect/>
        </a:stretch>
      </xdr:blipFill>
      <xdr:spPr>
        <a:xfrm>
          <a:off x="0" y="228600"/>
          <a:ext cx="186690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2438400</xdr:colOff>
      <xdr:row>2</xdr:row>
      <xdr:rowOff>114300</xdr:rowOff>
    </xdr:to>
    <xdr:pic>
      <xdr:nvPicPr>
        <xdr:cNvPr id="1" name="Imagen 1"/>
        <xdr:cNvPicPr preferRelativeResize="1">
          <a:picLocks noChangeAspect="1"/>
        </xdr:cNvPicPr>
      </xdr:nvPicPr>
      <xdr:blipFill>
        <a:blip r:embed="rId1"/>
        <a:srcRect t="23114" b="21240"/>
        <a:stretch>
          <a:fillRect/>
        </a:stretch>
      </xdr:blipFill>
      <xdr:spPr>
        <a:xfrm>
          <a:off x="0" y="228600"/>
          <a:ext cx="243840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2181225</xdr:colOff>
      <xdr:row>2</xdr:row>
      <xdr:rowOff>200025</xdr:rowOff>
    </xdr:to>
    <xdr:pic>
      <xdr:nvPicPr>
        <xdr:cNvPr id="1" name="Imagen 1"/>
        <xdr:cNvPicPr preferRelativeResize="1">
          <a:picLocks noChangeAspect="1"/>
        </xdr:cNvPicPr>
      </xdr:nvPicPr>
      <xdr:blipFill>
        <a:blip r:embed="rId1"/>
        <a:srcRect t="23114" b="21240"/>
        <a:stretch>
          <a:fillRect/>
        </a:stretch>
      </xdr:blipFill>
      <xdr:spPr>
        <a:xfrm>
          <a:off x="0" y="228600"/>
          <a:ext cx="218122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228600</xdr:rowOff>
    </xdr:from>
    <xdr:to>
      <xdr:col>0</xdr:col>
      <xdr:colOff>2000250</xdr:colOff>
      <xdr:row>1</xdr:row>
      <xdr:rowOff>581025</xdr:rowOff>
    </xdr:to>
    <xdr:pic>
      <xdr:nvPicPr>
        <xdr:cNvPr id="1" name="Imagen 1"/>
        <xdr:cNvPicPr preferRelativeResize="1">
          <a:picLocks noChangeAspect="1"/>
        </xdr:cNvPicPr>
      </xdr:nvPicPr>
      <xdr:blipFill>
        <a:blip r:embed="rId1"/>
        <a:srcRect t="23114" b="21240"/>
        <a:stretch>
          <a:fillRect/>
        </a:stretch>
      </xdr:blipFill>
      <xdr:spPr>
        <a:xfrm>
          <a:off x="0" y="0"/>
          <a:ext cx="200025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1752600</xdr:colOff>
      <xdr:row>1</xdr:row>
      <xdr:rowOff>285750</xdr:rowOff>
    </xdr:to>
    <xdr:pic>
      <xdr:nvPicPr>
        <xdr:cNvPr id="1" name="Imagen 1"/>
        <xdr:cNvPicPr preferRelativeResize="1">
          <a:picLocks noChangeAspect="1"/>
        </xdr:cNvPicPr>
      </xdr:nvPicPr>
      <xdr:blipFill>
        <a:blip r:embed="rId1"/>
        <a:srcRect t="23114" b="21240"/>
        <a:stretch>
          <a:fillRect/>
        </a:stretch>
      </xdr:blipFill>
      <xdr:spPr>
        <a:xfrm>
          <a:off x="0" y="19050"/>
          <a:ext cx="17526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y.aon.net/Users\eochoa1\AppData\Local\Temp\Rar$DIa2228.4976\Matriz%20de%20evaluaci&#243;n%20Tec%20y%20Econ%20Terminal%20de%20transporte%202019%20Def%20sin%20M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do"/>
      <sheetName val="Ponderación"/>
      <sheetName val="Económico - Prima"/>
      <sheetName val="Deducibles"/>
      <sheetName val="Comp TRDM"/>
      <sheetName val="Comp RCE"/>
      <sheetName val="Comp AUTOS"/>
      <sheetName val="Comp MANEJO"/>
      <sheetName val="Comp. Tr valores"/>
      <sheetName val="Comp D&amp;O"/>
      <sheetName val="Comp IRF"/>
      <sheetName val="Comp Vida G"/>
      <sheetName val="Comp 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R236"/>
  <sheetViews>
    <sheetView tabSelected="1" zoomScale="69" zoomScaleNormal="69" zoomScalePageLayoutView="0" workbookViewId="0" topLeftCell="A1">
      <selection activeCell="C18" sqref="C18"/>
    </sheetView>
  </sheetViews>
  <sheetFormatPr defaultColWidth="11.57421875" defaultRowHeight="12.75"/>
  <cols>
    <col min="1" max="1" width="85.8515625" style="8" customWidth="1"/>
    <col min="2" max="2" width="33.421875" style="8" customWidth="1"/>
    <col min="3" max="3" width="41.8515625" style="8" customWidth="1"/>
    <col min="4" max="4" width="13.8515625" style="8" customWidth="1"/>
    <col min="5" max="5" width="41.8515625" style="8" customWidth="1"/>
    <col min="6" max="6" width="13.8515625" style="8" customWidth="1"/>
    <col min="7" max="246" width="11.57421875" style="8" customWidth="1"/>
    <col min="247" max="247" width="85.8515625" style="8" customWidth="1"/>
    <col min="248" max="248" width="33.421875" style="8" customWidth="1"/>
    <col min="249" max="16384" width="11.57421875" style="8" customWidth="1"/>
  </cols>
  <sheetData>
    <row r="1" spans="1:252" ht="40.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spans="1:252" ht="57.75" customHeight="1" thickBot="1">
      <c r="A2" s="221" t="s">
        <v>132</v>
      </c>
      <c r="B2" s="221"/>
      <c r="C2" s="221"/>
      <c r="D2" s="221"/>
      <c r="E2" s="221"/>
      <c r="F2" s="22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6" ht="13.5">
      <c r="A3" s="199" t="s">
        <v>3</v>
      </c>
      <c r="B3" s="200"/>
      <c r="C3" s="206"/>
      <c r="D3" s="206" t="s">
        <v>16</v>
      </c>
      <c r="E3" s="206"/>
      <c r="F3" s="206" t="s">
        <v>16</v>
      </c>
    </row>
    <row r="4" spans="1:6" ht="15" customHeight="1" thickBot="1">
      <c r="A4" s="217" t="s">
        <v>18</v>
      </c>
      <c r="B4" s="218"/>
      <c r="C4" s="207"/>
      <c r="D4" s="215"/>
      <c r="E4" s="207"/>
      <c r="F4" s="215"/>
    </row>
    <row r="5" spans="1:6" ht="27.75">
      <c r="A5" s="149" t="s">
        <v>36</v>
      </c>
      <c r="B5" s="26">
        <v>6</v>
      </c>
      <c r="C5" s="44"/>
      <c r="D5" s="44"/>
      <c r="E5" s="44"/>
      <c r="F5" s="44"/>
    </row>
    <row r="6" spans="1:6" ht="13.5">
      <c r="A6" s="149" t="s">
        <v>28</v>
      </c>
      <c r="B6" s="26">
        <v>6</v>
      </c>
      <c r="C6" s="44"/>
      <c r="D6" s="44"/>
      <c r="E6" s="44"/>
      <c r="F6" s="44"/>
    </row>
    <row r="7" spans="1:6" ht="13.5">
      <c r="A7" s="149" t="s">
        <v>37</v>
      </c>
      <c r="B7" s="26">
        <v>6</v>
      </c>
      <c r="C7" s="44"/>
      <c r="D7" s="44"/>
      <c r="E7" s="44"/>
      <c r="F7" s="44"/>
    </row>
    <row r="8" spans="1:6" ht="13.5">
      <c r="A8" s="149" t="s">
        <v>38</v>
      </c>
      <c r="B8" s="26">
        <v>3</v>
      </c>
      <c r="C8" s="44"/>
      <c r="D8" s="44"/>
      <c r="E8" s="44"/>
      <c r="F8" s="44"/>
    </row>
    <row r="9" spans="1:6" ht="13.5">
      <c r="A9" s="149" t="s">
        <v>39</v>
      </c>
      <c r="B9" s="26">
        <v>3</v>
      </c>
      <c r="C9" s="44"/>
      <c r="D9" s="44"/>
      <c r="E9" s="44"/>
      <c r="F9" s="44"/>
    </row>
    <row r="10" spans="1:6" ht="13.5">
      <c r="A10" s="149" t="s">
        <v>40</v>
      </c>
      <c r="B10" s="26">
        <v>3</v>
      </c>
      <c r="C10" s="44"/>
      <c r="D10" s="44"/>
      <c r="E10" s="44"/>
      <c r="F10" s="44"/>
    </row>
    <row r="11" spans="1:6" ht="13.5">
      <c r="A11" s="149" t="s">
        <v>41</v>
      </c>
      <c r="B11" s="26">
        <v>3</v>
      </c>
      <c r="C11" s="44"/>
      <c r="D11" s="44"/>
      <c r="E11" s="44"/>
      <c r="F11" s="44"/>
    </row>
    <row r="12" spans="1:6" ht="13.5">
      <c r="A12" s="149" t="s">
        <v>20</v>
      </c>
      <c r="B12" s="27">
        <f>SUM(B5:B11)</f>
        <v>30</v>
      </c>
      <c r="C12" s="44"/>
      <c r="D12" s="44"/>
      <c r="E12" s="44"/>
      <c r="F12" s="44"/>
    </row>
    <row r="13" spans="1:6" ht="13.5">
      <c r="A13" s="201" t="s">
        <v>88</v>
      </c>
      <c r="B13" s="202"/>
      <c r="C13" s="45"/>
      <c r="D13" s="45"/>
      <c r="E13" s="45"/>
      <c r="F13" s="45"/>
    </row>
    <row r="14" spans="1:6" ht="13.5">
      <c r="A14" s="223" t="s">
        <v>101</v>
      </c>
      <c r="B14" s="224"/>
      <c r="C14" s="46"/>
      <c r="D14" s="46"/>
      <c r="E14" s="46"/>
      <c r="F14" s="46"/>
    </row>
    <row r="15" spans="1:6" ht="27.75">
      <c r="A15" s="149" t="s">
        <v>21</v>
      </c>
      <c r="B15" s="28" t="s">
        <v>10</v>
      </c>
      <c r="C15" s="46"/>
      <c r="D15" s="46"/>
      <c r="E15" s="46"/>
      <c r="F15" s="46"/>
    </row>
    <row r="16" spans="1:6" ht="13.5">
      <c r="A16" s="150" t="s">
        <v>22</v>
      </c>
      <c r="B16" s="26">
        <v>6</v>
      </c>
      <c r="C16" s="144"/>
      <c r="D16" s="46"/>
      <c r="E16" s="46"/>
      <c r="F16" s="46"/>
    </row>
    <row r="17" spans="1:6" ht="13.5">
      <c r="A17" s="150" t="s">
        <v>23</v>
      </c>
      <c r="B17" s="26">
        <v>5</v>
      </c>
      <c r="C17" s="144"/>
      <c r="D17" s="47"/>
      <c r="E17" s="17"/>
      <c r="F17" s="47"/>
    </row>
    <row r="18" spans="1:6" ht="13.5">
      <c r="A18" s="150" t="s">
        <v>7</v>
      </c>
      <c r="B18" s="26">
        <v>4</v>
      </c>
      <c r="C18" s="145"/>
      <c r="D18" s="46"/>
      <c r="E18" s="17"/>
      <c r="F18" s="46"/>
    </row>
    <row r="19" spans="1:6" ht="13.5">
      <c r="A19" s="150" t="s">
        <v>42</v>
      </c>
      <c r="B19" s="26">
        <v>3</v>
      </c>
      <c r="C19" s="144"/>
      <c r="D19" s="46"/>
      <c r="E19" s="46"/>
      <c r="F19" s="46"/>
    </row>
    <row r="20" spans="1:6" ht="42">
      <c r="A20" s="150" t="s">
        <v>43</v>
      </c>
      <c r="B20" s="17" t="s">
        <v>102</v>
      </c>
      <c r="C20" s="144"/>
      <c r="D20" s="46"/>
      <c r="E20" s="46"/>
      <c r="F20" s="46"/>
    </row>
    <row r="21" spans="1:6" ht="27.75">
      <c r="A21" s="149" t="s">
        <v>21</v>
      </c>
      <c r="B21" s="28" t="s">
        <v>44</v>
      </c>
      <c r="C21" s="144"/>
      <c r="D21" s="46"/>
      <c r="E21" s="46"/>
      <c r="F21" s="46"/>
    </row>
    <row r="22" spans="1:6" ht="13.5">
      <c r="A22" s="150" t="s">
        <v>22</v>
      </c>
      <c r="B22" s="26">
        <v>6</v>
      </c>
      <c r="C22" s="144"/>
      <c r="D22" s="46"/>
      <c r="E22" s="46"/>
      <c r="F22" s="46"/>
    </row>
    <row r="23" spans="1:6" ht="47.25" customHeight="1">
      <c r="A23" s="150" t="s">
        <v>45</v>
      </c>
      <c r="B23" s="26">
        <v>3</v>
      </c>
      <c r="C23" s="144"/>
      <c r="D23" s="47"/>
      <c r="E23" s="46"/>
      <c r="F23" s="47"/>
    </row>
    <row r="24" spans="1:6" ht="13.5">
      <c r="A24" s="150" t="s">
        <v>46</v>
      </c>
      <c r="B24" s="26">
        <v>2</v>
      </c>
      <c r="C24" s="144"/>
      <c r="D24" s="46"/>
      <c r="E24" s="46"/>
      <c r="F24" s="46"/>
    </row>
    <row r="25" spans="1:6" ht="13.5">
      <c r="A25" s="150" t="s">
        <v>8</v>
      </c>
      <c r="B25" s="26">
        <v>1</v>
      </c>
      <c r="C25" s="144"/>
      <c r="D25" s="46"/>
      <c r="E25" s="46"/>
      <c r="F25" s="46"/>
    </row>
    <row r="26" spans="1:6" ht="42">
      <c r="A26" s="150" t="s">
        <v>9</v>
      </c>
      <c r="B26" s="17" t="s">
        <v>102</v>
      </c>
      <c r="C26" s="144"/>
      <c r="D26" s="46"/>
      <c r="E26" s="46"/>
      <c r="F26" s="46"/>
    </row>
    <row r="27" spans="1:6" ht="27.75">
      <c r="A27" s="149" t="s">
        <v>21</v>
      </c>
      <c r="B27" s="28" t="s">
        <v>47</v>
      </c>
      <c r="C27" s="144"/>
      <c r="D27" s="46"/>
      <c r="E27" s="46"/>
      <c r="F27" s="46"/>
    </row>
    <row r="28" spans="1:6" ht="13.5">
      <c r="A28" s="150" t="s">
        <v>22</v>
      </c>
      <c r="B28" s="26">
        <v>6</v>
      </c>
      <c r="C28" s="144"/>
      <c r="D28" s="46"/>
      <c r="E28" s="46"/>
      <c r="F28" s="46"/>
    </row>
    <row r="29" spans="1:6" ht="13.5">
      <c r="A29" s="150" t="s">
        <v>45</v>
      </c>
      <c r="B29" s="26">
        <v>1.5</v>
      </c>
      <c r="C29" s="144"/>
      <c r="D29" s="46"/>
      <c r="E29" s="46"/>
      <c r="F29" s="46"/>
    </row>
    <row r="30" spans="1:6" ht="13.5">
      <c r="A30" s="150" t="s">
        <v>46</v>
      </c>
      <c r="B30" s="26">
        <v>1</v>
      </c>
      <c r="C30" s="144"/>
      <c r="D30" s="46"/>
      <c r="E30" s="46"/>
      <c r="F30" s="46"/>
    </row>
    <row r="31" spans="1:6" ht="13.5">
      <c r="A31" s="150" t="s">
        <v>8</v>
      </c>
      <c r="B31" s="26">
        <v>0.5</v>
      </c>
      <c r="C31" s="144"/>
      <c r="D31" s="46"/>
      <c r="E31" s="46"/>
      <c r="F31" s="46"/>
    </row>
    <row r="32" spans="1:6" ht="42">
      <c r="A32" s="150" t="s">
        <v>9</v>
      </c>
      <c r="B32" s="17" t="s">
        <v>102</v>
      </c>
      <c r="C32" s="144"/>
      <c r="D32" s="46"/>
      <c r="E32" s="46"/>
      <c r="F32" s="46"/>
    </row>
    <row r="33" spans="1:6" ht="13.5">
      <c r="A33" s="201" t="s">
        <v>79</v>
      </c>
      <c r="B33" s="202"/>
      <c r="C33" s="143"/>
      <c r="D33" s="45"/>
      <c r="E33" s="45"/>
      <c r="F33" s="45"/>
    </row>
    <row r="34" spans="1:6" ht="13.5">
      <c r="A34" s="203" t="s">
        <v>48</v>
      </c>
      <c r="B34" s="204"/>
      <c r="C34" s="144"/>
      <c r="D34" s="46"/>
      <c r="E34" s="46"/>
      <c r="F34" s="46"/>
    </row>
    <row r="35" spans="1:6" ht="13.5">
      <c r="A35" s="151" t="s">
        <v>21</v>
      </c>
      <c r="B35" s="27" t="s">
        <v>16</v>
      </c>
      <c r="C35" s="144"/>
      <c r="D35" s="46"/>
      <c r="E35" s="46"/>
      <c r="F35" s="46"/>
    </row>
    <row r="36" spans="1:6" ht="13.5">
      <c r="A36" s="152" t="s">
        <v>22</v>
      </c>
      <c r="B36" s="26">
        <v>6</v>
      </c>
      <c r="C36" s="144"/>
      <c r="D36" s="47"/>
      <c r="E36" s="144"/>
      <c r="F36" s="47"/>
    </row>
    <row r="37" spans="1:6" ht="13.5">
      <c r="A37" s="152" t="s">
        <v>23</v>
      </c>
      <c r="B37" s="26">
        <v>4</v>
      </c>
      <c r="C37" s="145"/>
      <c r="D37" s="47"/>
      <c r="E37" s="145"/>
      <c r="F37" s="47"/>
    </row>
    <row r="38" spans="1:6" ht="13.5">
      <c r="A38" s="152" t="s">
        <v>24</v>
      </c>
      <c r="B38" s="26">
        <v>2</v>
      </c>
      <c r="C38" s="144"/>
      <c r="D38" s="47"/>
      <c r="E38" s="144"/>
      <c r="F38" s="47"/>
    </row>
    <row r="39" spans="1:6" ht="13.5">
      <c r="A39" s="152" t="s">
        <v>12</v>
      </c>
      <c r="B39" s="26">
        <v>1</v>
      </c>
      <c r="C39" s="144"/>
      <c r="D39" s="47"/>
      <c r="E39" s="144"/>
      <c r="F39" s="47"/>
    </row>
    <row r="40" spans="1:6" ht="13.5">
      <c r="A40" s="152" t="s">
        <v>13</v>
      </c>
      <c r="B40" s="26">
        <v>0.5</v>
      </c>
      <c r="C40" s="144"/>
      <c r="D40" s="47"/>
      <c r="E40" s="144"/>
      <c r="F40" s="47"/>
    </row>
    <row r="41" spans="1:6" ht="42">
      <c r="A41" s="152" t="s">
        <v>4</v>
      </c>
      <c r="B41" s="17" t="s">
        <v>102</v>
      </c>
      <c r="C41" s="144"/>
      <c r="D41" s="47"/>
      <c r="E41" s="144"/>
      <c r="F41" s="47"/>
    </row>
    <row r="42" spans="1:6" ht="13.5">
      <c r="A42" s="201" t="s">
        <v>103</v>
      </c>
      <c r="B42" s="202"/>
      <c r="C42" s="143"/>
      <c r="D42" s="48"/>
      <c r="E42" s="143"/>
      <c r="F42" s="48"/>
    </row>
    <row r="43" spans="1:6" ht="13.5">
      <c r="A43" s="203" t="s">
        <v>80</v>
      </c>
      <c r="B43" s="204"/>
      <c r="C43" s="144"/>
      <c r="D43" s="47"/>
      <c r="E43" s="144"/>
      <c r="F43" s="47"/>
    </row>
    <row r="44" spans="1:6" ht="13.5">
      <c r="A44" s="151" t="s">
        <v>21</v>
      </c>
      <c r="B44" s="27" t="s">
        <v>16</v>
      </c>
      <c r="C44" s="144"/>
      <c r="D44" s="47"/>
      <c r="E44" s="144"/>
      <c r="F44" s="47"/>
    </row>
    <row r="45" spans="1:6" ht="13.5">
      <c r="A45" s="152" t="s">
        <v>22</v>
      </c>
      <c r="B45" s="26">
        <v>5</v>
      </c>
      <c r="C45" s="144"/>
      <c r="D45" s="47"/>
      <c r="E45" s="144"/>
      <c r="F45" s="47"/>
    </row>
    <row r="46" spans="1:6" ht="13.5">
      <c r="A46" s="152" t="s">
        <v>23</v>
      </c>
      <c r="B46" s="26">
        <v>3.5</v>
      </c>
      <c r="C46" s="144"/>
      <c r="D46" s="47"/>
      <c r="E46" s="144"/>
      <c r="F46" s="47"/>
    </row>
    <row r="47" spans="1:6" ht="13.5">
      <c r="A47" s="152" t="s">
        <v>7</v>
      </c>
      <c r="B47" s="26">
        <v>1.5</v>
      </c>
      <c r="C47" s="144"/>
      <c r="D47" s="47"/>
      <c r="E47" s="144"/>
      <c r="F47" s="47"/>
    </row>
    <row r="48" spans="1:6" ht="13.5">
      <c r="A48" s="152" t="s">
        <v>8</v>
      </c>
      <c r="B48" s="26">
        <v>1</v>
      </c>
      <c r="C48" s="144"/>
      <c r="D48" s="47"/>
      <c r="E48" s="144"/>
      <c r="F48" s="47"/>
    </row>
    <row r="49" spans="1:6" ht="42">
      <c r="A49" s="152" t="s">
        <v>9</v>
      </c>
      <c r="B49" s="17" t="s">
        <v>102</v>
      </c>
      <c r="C49" s="144"/>
      <c r="D49" s="47"/>
      <c r="E49" s="144"/>
      <c r="F49" s="47"/>
    </row>
    <row r="50" spans="1:6" ht="13.5">
      <c r="A50" s="223" t="s">
        <v>104</v>
      </c>
      <c r="B50" s="224"/>
      <c r="C50" s="144"/>
      <c r="D50" s="47"/>
      <c r="E50" s="144"/>
      <c r="F50" s="47"/>
    </row>
    <row r="51" spans="1:6" ht="13.5">
      <c r="A51" s="149" t="s">
        <v>21</v>
      </c>
      <c r="B51" s="27" t="s">
        <v>16</v>
      </c>
      <c r="C51" s="144"/>
      <c r="D51" s="47"/>
      <c r="E51" s="144"/>
      <c r="F51" s="47"/>
    </row>
    <row r="52" spans="1:6" ht="13.5">
      <c r="A52" s="150" t="s">
        <v>22</v>
      </c>
      <c r="B52" s="26">
        <v>1</v>
      </c>
      <c r="C52" s="144"/>
      <c r="D52" s="47"/>
      <c r="E52" s="144"/>
      <c r="F52" s="47"/>
    </row>
    <row r="53" spans="1:6" ht="13.5">
      <c r="A53" s="152" t="s">
        <v>30</v>
      </c>
      <c r="B53" s="26">
        <v>0.5</v>
      </c>
      <c r="C53" s="144"/>
      <c r="D53" s="47"/>
      <c r="E53" s="144"/>
      <c r="F53" s="47"/>
    </row>
    <row r="54" spans="1:6" ht="13.5">
      <c r="A54" s="152" t="s">
        <v>31</v>
      </c>
      <c r="B54" s="26">
        <v>0.1</v>
      </c>
      <c r="C54" s="144"/>
      <c r="D54" s="47"/>
      <c r="E54" s="144"/>
      <c r="F54" s="47"/>
    </row>
    <row r="55" spans="1:6" ht="42">
      <c r="A55" s="152" t="s">
        <v>27</v>
      </c>
      <c r="B55" s="17" t="s">
        <v>102</v>
      </c>
      <c r="C55" s="144"/>
      <c r="D55" s="47"/>
      <c r="E55" s="144"/>
      <c r="F55" s="47"/>
    </row>
    <row r="56" spans="1:6" ht="13.5">
      <c r="A56" s="201" t="s">
        <v>81</v>
      </c>
      <c r="B56" s="202"/>
      <c r="C56" s="143"/>
      <c r="D56" s="45"/>
      <c r="E56" s="143"/>
      <c r="F56" s="45"/>
    </row>
    <row r="57" spans="1:6" ht="13.5">
      <c r="A57" s="203" t="s">
        <v>82</v>
      </c>
      <c r="B57" s="204"/>
      <c r="C57" s="144"/>
      <c r="D57" s="46"/>
      <c r="E57" s="144"/>
      <c r="F57" s="46"/>
    </row>
    <row r="58" spans="1:6" ht="13.5">
      <c r="A58" s="151" t="s">
        <v>21</v>
      </c>
      <c r="B58" s="27" t="s">
        <v>16</v>
      </c>
      <c r="C58" s="144"/>
      <c r="D58" s="46"/>
      <c r="E58" s="144"/>
      <c r="F58" s="46"/>
    </row>
    <row r="59" spans="1:6" ht="13.5">
      <c r="A59" s="152" t="s">
        <v>22</v>
      </c>
      <c r="B59" s="26">
        <v>2.5</v>
      </c>
      <c r="C59" s="144"/>
      <c r="D59" s="47"/>
      <c r="E59" s="144"/>
      <c r="F59" s="47"/>
    </row>
    <row r="60" spans="1:6" ht="13.5">
      <c r="A60" s="152" t="s">
        <v>23</v>
      </c>
      <c r="B60" s="26">
        <v>1.5</v>
      </c>
      <c r="C60" s="144"/>
      <c r="D60" s="47"/>
      <c r="E60" s="144"/>
      <c r="F60" s="47"/>
    </row>
    <row r="61" spans="1:6" ht="13.5">
      <c r="A61" s="152" t="s">
        <v>7</v>
      </c>
      <c r="B61" s="26">
        <v>1</v>
      </c>
      <c r="C61" s="144"/>
      <c r="D61" s="47"/>
      <c r="E61" s="144"/>
      <c r="F61" s="47"/>
    </row>
    <row r="62" spans="1:6" ht="13.5">
      <c r="A62" s="152" t="s">
        <v>8</v>
      </c>
      <c r="B62" s="26">
        <v>0.5</v>
      </c>
      <c r="C62" s="144"/>
      <c r="D62" s="47"/>
      <c r="E62" s="144"/>
      <c r="F62" s="47"/>
    </row>
    <row r="63" spans="1:6" ht="42">
      <c r="A63" s="152" t="s">
        <v>9</v>
      </c>
      <c r="B63" s="17" t="s">
        <v>102</v>
      </c>
      <c r="C63" s="144"/>
      <c r="D63" s="47"/>
      <c r="E63" s="144"/>
      <c r="F63" s="47"/>
    </row>
    <row r="64" spans="1:6" ht="13.5">
      <c r="A64" s="223" t="s">
        <v>83</v>
      </c>
      <c r="B64" s="224"/>
      <c r="C64" s="144"/>
      <c r="D64" s="47"/>
      <c r="E64" s="144"/>
      <c r="F64" s="47"/>
    </row>
    <row r="65" spans="1:6" ht="13.5">
      <c r="A65" s="149" t="s">
        <v>21</v>
      </c>
      <c r="B65" s="27" t="s">
        <v>16</v>
      </c>
      <c r="C65" s="144"/>
      <c r="D65" s="47"/>
      <c r="E65" s="144"/>
      <c r="F65" s="47"/>
    </row>
    <row r="66" spans="1:6" ht="13.5">
      <c r="A66" s="150" t="s">
        <v>22</v>
      </c>
      <c r="B66" s="26">
        <v>0.5</v>
      </c>
      <c r="C66" s="144"/>
      <c r="D66" s="47"/>
      <c r="E66" s="144"/>
      <c r="F66" s="47"/>
    </row>
    <row r="67" spans="1:6" ht="13.5">
      <c r="A67" s="152" t="s">
        <v>30</v>
      </c>
      <c r="B67" s="26">
        <v>0.3</v>
      </c>
      <c r="C67" s="144"/>
      <c r="D67" s="46"/>
      <c r="E67" s="144"/>
      <c r="F67" s="46"/>
    </row>
    <row r="68" spans="1:6" ht="13.5">
      <c r="A68" s="152" t="s">
        <v>31</v>
      </c>
      <c r="B68" s="26">
        <v>0.1</v>
      </c>
      <c r="C68" s="144"/>
      <c r="D68" s="46"/>
      <c r="E68" s="144"/>
      <c r="F68" s="46"/>
    </row>
    <row r="69" spans="1:6" ht="42">
      <c r="A69" s="152" t="s">
        <v>27</v>
      </c>
      <c r="B69" s="17" t="s">
        <v>102</v>
      </c>
      <c r="C69" s="144"/>
      <c r="D69" s="46"/>
      <c r="E69" s="144"/>
      <c r="F69" s="46"/>
    </row>
    <row r="70" spans="1:6" ht="13.5">
      <c r="A70" s="201" t="s">
        <v>84</v>
      </c>
      <c r="B70" s="202"/>
      <c r="C70" s="143"/>
      <c r="D70" s="45"/>
      <c r="E70" s="143"/>
      <c r="F70" s="45"/>
    </row>
    <row r="71" spans="1:6" ht="13.5">
      <c r="A71" s="203" t="s">
        <v>85</v>
      </c>
      <c r="B71" s="204"/>
      <c r="C71" s="144"/>
      <c r="D71" s="46"/>
      <c r="E71" s="144"/>
      <c r="F71" s="46"/>
    </row>
    <row r="72" spans="1:6" ht="13.5">
      <c r="A72" s="151" t="s">
        <v>21</v>
      </c>
      <c r="B72" s="27" t="s">
        <v>16</v>
      </c>
      <c r="C72" s="144"/>
      <c r="D72" s="46"/>
      <c r="E72" s="144"/>
      <c r="F72" s="46"/>
    </row>
    <row r="73" spans="1:6" ht="13.5">
      <c r="A73" s="152" t="s">
        <v>22</v>
      </c>
      <c r="B73" s="26">
        <v>2.5</v>
      </c>
      <c r="C73" s="144"/>
      <c r="D73" s="47"/>
      <c r="E73" s="144"/>
      <c r="F73" s="47"/>
    </row>
    <row r="74" spans="1:6" ht="13.5">
      <c r="A74" s="152" t="s">
        <v>23</v>
      </c>
      <c r="B74" s="26">
        <v>1.5</v>
      </c>
      <c r="C74" s="144"/>
      <c r="D74" s="47"/>
      <c r="E74" s="144"/>
      <c r="F74" s="47"/>
    </row>
    <row r="75" spans="1:6" ht="13.5">
      <c r="A75" s="152" t="s">
        <v>7</v>
      </c>
      <c r="B75" s="26">
        <v>1</v>
      </c>
      <c r="C75" s="144"/>
      <c r="D75" s="47"/>
      <c r="E75" s="144"/>
      <c r="F75" s="47"/>
    </row>
    <row r="76" spans="1:6" ht="13.5">
      <c r="A76" s="152" t="s">
        <v>8</v>
      </c>
      <c r="B76" s="26">
        <v>0.5</v>
      </c>
      <c r="C76" s="144"/>
      <c r="D76" s="47"/>
      <c r="E76" s="144"/>
      <c r="F76" s="47"/>
    </row>
    <row r="77" spans="1:6" ht="42">
      <c r="A77" s="152" t="s">
        <v>9</v>
      </c>
      <c r="B77" s="17" t="s">
        <v>102</v>
      </c>
      <c r="C77" s="144"/>
      <c r="D77" s="47"/>
      <c r="E77" s="144"/>
      <c r="F77" s="47"/>
    </row>
    <row r="78" spans="1:6" ht="13.5">
      <c r="A78" s="220" t="s">
        <v>86</v>
      </c>
      <c r="B78" s="204"/>
      <c r="C78" s="144"/>
      <c r="D78" s="47"/>
      <c r="E78" s="144"/>
      <c r="F78" s="47"/>
    </row>
    <row r="79" spans="1:6" ht="13.5">
      <c r="A79" s="149" t="s">
        <v>21</v>
      </c>
      <c r="B79" s="27" t="s">
        <v>16</v>
      </c>
      <c r="C79" s="144"/>
      <c r="D79" s="47"/>
      <c r="E79" s="144"/>
      <c r="F79" s="47"/>
    </row>
    <row r="80" spans="1:6" ht="13.5">
      <c r="A80" s="150" t="s">
        <v>22</v>
      </c>
      <c r="B80" s="26">
        <v>0.5</v>
      </c>
      <c r="C80" s="144"/>
      <c r="D80" s="47"/>
      <c r="E80" s="144"/>
      <c r="F80" s="47"/>
    </row>
    <row r="81" spans="1:6" ht="13.5">
      <c r="A81" s="152" t="s">
        <v>30</v>
      </c>
      <c r="B81" s="26">
        <v>0.3</v>
      </c>
      <c r="C81" s="144"/>
      <c r="D81" s="46"/>
      <c r="E81" s="144"/>
      <c r="F81" s="46"/>
    </row>
    <row r="82" spans="1:6" ht="13.5">
      <c r="A82" s="152" t="s">
        <v>31</v>
      </c>
      <c r="B82" s="26">
        <v>0.1</v>
      </c>
      <c r="C82" s="144"/>
      <c r="D82" s="46"/>
      <c r="E82" s="144"/>
      <c r="F82" s="46"/>
    </row>
    <row r="83" spans="1:6" ht="42">
      <c r="A83" s="152" t="s">
        <v>27</v>
      </c>
      <c r="B83" s="17" t="s">
        <v>102</v>
      </c>
      <c r="C83" s="144"/>
      <c r="D83" s="46"/>
      <c r="E83" s="144"/>
      <c r="F83" s="46"/>
    </row>
    <row r="84" spans="1:6" ht="13.5">
      <c r="A84" s="201" t="s">
        <v>105</v>
      </c>
      <c r="B84" s="202"/>
      <c r="C84" s="143"/>
      <c r="D84" s="45"/>
      <c r="E84" s="143"/>
      <c r="F84" s="45"/>
    </row>
    <row r="85" spans="1:6" ht="13.5">
      <c r="A85" s="203" t="s">
        <v>85</v>
      </c>
      <c r="B85" s="204"/>
      <c r="C85" s="144"/>
      <c r="D85" s="46"/>
      <c r="E85" s="144"/>
      <c r="F85" s="46"/>
    </row>
    <row r="86" spans="1:6" ht="13.5">
      <c r="A86" s="151" t="s">
        <v>21</v>
      </c>
      <c r="B86" s="27" t="s">
        <v>16</v>
      </c>
      <c r="C86" s="144"/>
      <c r="D86" s="46"/>
      <c r="E86" s="144"/>
      <c r="F86" s="46"/>
    </row>
    <row r="87" spans="1:6" ht="13.5">
      <c r="A87" s="152" t="s">
        <v>22</v>
      </c>
      <c r="B87" s="26">
        <v>2.5</v>
      </c>
      <c r="C87" s="144"/>
      <c r="D87" s="47"/>
      <c r="E87" s="144"/>
      <c r="F87" s="47"/>
    </row>
    <row r="88" spans="1:6" ht="13.5">
      <c r="A88" s="152" t="s">
        <v>23</v>
      </c>
      <c r="B88" s="26">
        <v>1.5</v>
      </c>
      <c r="C88" s="144"/>
      <c r="D88" s="46"/>
      <c r="E88" s="144"/>
      <c r="F88" s="46"/>
    </row>
    <row r="89" spans="1:6" ht="13.5">
      <c r="A89" s="152" t="s">
        <v>7</v>
      </c>
      <c r="B89" s="26">
        <v>1</v>
      </c>
      <c r="C89" s="144"/>
      <c r="D89" s="46"/>
      <c r="E89" s="144"/>
      <c r="F89" s="46"/>
    </row>
    <row r="90" spans="1:6" ht="13.5">
      <c r="A90" s="152" t="s">
        <v>8</v>
      </c>
      <c r="B90" s="26">
        <v>0.5</v>
      </c>
      <c r="C90" s="144"/>
      <c r="D90" s="46"/>
      <c r="E90" s="144"/>
      <c r="F90" s="46"/>
    </row>
    <row r="91" spans="1:6" ht="42">
      <c r="A91" s="152" t="s">
        <v>9</v>
      </c>
      <c r="B91" s="17" t="s">
        <v>102</v>
      </c>
      <c r="C91" s="144"/>
      <c r="D91" s="46"/>
      <c r="E91" s="144"/>
      <c r="F91" s="46"/>
    </row>
    <row r="92" spans="1:6" ht="13.5">
      <c r="A92" s="220" t="s">
        <v>86</v>
      </c>
      <c r="B92" s="204"/>
      <c r="C92" s="144"/>
      <c r="D92" s="46"/>
      <c r="E92" s="144"/>
      <c r="F92" s="46"/>
    </row>
    <row r="93" spans="1:6" ht="13.5">
      <c r="A93" s="149" t="s">
        <v>21</v>
      </c>
      <c r="B93" s="27" t="s">
        <v>16</v>
      </c>
      <c r="C93" s="144"/>
      <c r="D93" s="46"/>
      <c r="E93" s="144"/>
      <c r="F93" s="46"/>
    </row>
    <row r="94" spans="1:6" ht="13.5">
      <c r="A94" s="150" t="s">
        <v>22</v>
      </c>
      <c r="B94" s="26">
        <v>0.5</v>
      </c>
      <c r="C94" s="144"/>
      <c r="D94" s="47"/>
      <c r="E94" s="144"/>
      <c r="F94" s="47"/>
    </row>
    <row r="95" spans="1:6" ht="13.5">
      <c r="A95" s="152" t="s">
        <v>30</v>
      </c>
      <c r="B95" s="26">
        <v>0.3</v>
      </c>
      <c r="C95" s="144"/>
      <c r="D95" s="46"/>
      <c r="E95" s="144"/>
      <c r="F95" s="46"/>
    </row>
    <row r="96" spans="1:6" ht="13.5">
      <c r="A96" s="152" t="s">
        <v>31</v>
      </c>
      <c r="B96" s="26">
        <v>0.1</v>
      </c>
      <c r="C96" s="144"/>
      <c r="D96" s="46"/>
      <c r="E96" s="144"/>
      <c r="F96" s="46"/>
    </row>
    <row r="97" spans="1:6" ht="42">
      <c r="A97" s="152" t="s">
        <v>27</v>
      </c>
      <c r="B97" s="17" t="s">
        <v>102</v>
      </c>
      <c r="C97" s="144"/>
      <c r="D97" s="46"/>
      <c r="E97" s="144"/>
      <c r="F97" s="46"/>
    </row>
    <row r="98" spans="1:6" ht="13.5">
      <c r="A98" s="201" t="s">
        <v>106</v>
      </c>
      <c r="B98" s="202"/>
      <c r="C98" s="143"/>
      <c r="D98" s="45"/>
      <c r="E98" s="143"/>
      <c r="F98" s="45"/>
    </row>
    <row r="99" spans="1:6" ht="13.5">
      <c r="A99" s="203" t="s">
        <v>87</v>
      </c>
      <c r="B99" s="204"/>
      <c r="C99" s="144"/>
      <c r="D99" s="46"/>
      <c r="E99" s="144"/>
      <c r="F99" s="46"/>
    </row>
    <row r="100" spans="1:6" ht="13.5">
      <c r="A100" s="151" t="s">
        <v>21</v>
      </c>
      <c r="B100" s="27" t="s">
        <v>16</v>
      </c>
      <c r="C100" s="144"/>
      <c r="D100" s="46"/>
      <c r="E100" s="144"/>
      <c r="F100" s="46"/>
    </row>
    <row r="101" spans="1:6" ht="13.5">
      <c r="A101" s="152" t="s">
        <v>22</v>
      </c>
      <c r="B101" s="26">
        <v>2.5</v>
      </c>
      <c r="C101" s="144"/>
      <c r="D101" s="47"/>
      <c r="E101" s="144"/>
      <c r="F101" s="47"/>
    </row>
    <row r="102" spans="1:6" ht="13.5">
      <c r="A102" s="152" t="s">
        <v>23</v>
      </c>
      <c r="B102" s="26">
        <v>1.5</v>
      </c>
      <c r="C102" s="144"/>
      <c r="D102" s="47"/>
      <c r="E102" s="144"/>
      <c r="F102" s="47"/>
    </row>
    <row r="103" spans="1:6" ht="13.5">
      <c r="A103" s="152" t="s">
        <v>7</v>
      </c>
      <c r="B103" s="26">
        <v>1</v>
      </c>
      <c r="C103" s="144"/>
      <c r="D103" s="47"/>
      <c r="E103" s="144"/>
      <c r="F103" s="47"/>
    </row>
    <row r="104" spans="1:6" ht="13.5">
      <c r="A104" s="152" t="s">
        <v>8</v>
      </c>
      <c r="B104" s="26">
        <v>0.5</v>
      </c>
      <c r="C104" s="144"/>
      <c r="D104" s="47"/>
      <c r="E104" s="144"/>
      <c r="F104" s="47"/>
    </row>
    <row r="105" spans="1:6" ht="42">
      <c r="A105" s="152" t="s">
        <v>9</v>
      </c>
      <c r="B105" s="17" t="s">
        <v>102</v>
      </c>
      <c r="C105" s="144"/>
      <c r="D105" s="47"/>
      <c r="E105" s="144"/>
      <c r="F105" s="47"/>
    </row>
    <row r="106" spans="1:6" ht="13.5">
      <c r="A106" s="220" t="s">
        <v>107</v>
      </c>
      <c r="B106" s="204"/>
      <c r="C106" s="144"/>
      <c r="D106" s="47"/>
      <c r="E106" s="144"/>
      <c r="F106" s="47"/>
    </row>
    <row r="107" spans="1:6" ht="13.5">
      <c r="A107" s="149" t="s">
        <v>21</v>
      </c>
      <c r="B107" s="27" t="s">
        <v>16</v>
      </c>
      <c r="C107" s="144"/>
      <c r="D107" s="47"/>
      <c r="E107" s="144"/>
      <c r="F107" s="47"/>
    </row>
    <row r="108" spans="1:6" ht="13.5">
      <c r="A108" s="150" t="s">
        <v>22</v>
      </c>
      <c r="B108" s="26">
        <v>0.5</v>
      </c>
      <c r="C108" s="144"/>
      <c r="D108" s="47"/>
      <c r="E108" s="144"/>
      <c r="F108" s="47"/>
    </row>
    <row r="109" spans="1:6" ht="13.5">
      <c r="A109" s="152" t="s">
        <v>30</v>
      </c>
      <c r="B109" s="26">
        <v>0.3</v>
      </c>
      <c r="C109" s="144"/>
      <c r="D109" s="46"/>
      <c r="E109" s="144"/>
      <c r="F109" s="46"/>
    </row>
    <row r="110" spans="1:6" ht="13.5">
      <c r="A110" s="152" t="s">
        <v>31</v>
      </c>
      <c r="B110" s="26">
        <v>0.1</v>
      </c>
      <c r="C110" s="144"/>
      <c r="D110" s="46"/>
      <c r="E110" s="144"/>
      <c r="F110" s="46"/>
    </row>
    <row r="111" spans="1:6" ht="42">
      <c r="A111" s="152" t="s">
        <v>27</v>
      </c>
      <c r="B111" s="17" t="s">
        <v>102</v>
      </c>
      <c r="C111" s="144"/>
      <c r="D111" s="46"/>
      <c r="E111" s="144"/>
      <c r="F111" s="46"/>
    </row>
    <row r="112" spans="1:252" ht="15" thickBot="1">
      <c r="A112" s="18" t="s">
        <v>108</v>
      </c>
      <c r="B112" s="19"/>
      <c r="C112" s="146"/>
      <c r="D112" s="49">
        <f>SUM(D15:D111)</f>
        <v>0</v>
      </c>
      <c r="E112" s="18"/>
      <c r="F112" s="49">
        <f>SUM(F15:F111)</f>
        <v>0</v>
      </c>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c r="IM112" s="50"/>
      <c r="IN112" s="50"/>
      <c r="IO112" s="50"/>
      <c r="IP112" s="50"/>
      <c r="IQ112" s="50"/>
      <c r="IR112" s="50"/>
    </row>
    <row r="113" spans="1:252" ht="55.5" customHeight="1">
      <c r="A113" s="222" t="s">
        <v>131</v>
      </c>
      <c r="B113" s="222"/>
      <c r="C113" s="222"/>
      <c r="D113" s="222"/>
      <c r="E113" s="222"/>
      <c r="F113" s="222"/>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row>
    <row r="114" ht="14.25" thickBot="1">
      <c r="A114" s="51"/>
    </row>
    <row r="115" spans="1:252" ht="18" thickBot="1">
      <c r="A115" s="52" t="s">
        <v>52</v>
      </c>
      <c r="B115" s="52"/>
      <c r="C115" s="137"/>
      <c r="D115" s="43" t="s">
        <v>109</v>
      </c>
      <c r="E115" s="42"/>
      <c r="F115" s="43" t="s">
        <v>109</v>
      </c>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row>
    <row r="116" spans="1:252" ht="13.5">
      <c r="A116" s="53" t="s">
        <v>18</v>
      </c>
      <c r="B116" s="54"/>
      <c r="C116" s="153"/>
      <c r="D116" s="55"/>
      <c r="E116" s="55"/>
      <c r="F116" s="55"/>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row>
    <row r="117" spans="1:252" ht="13.5">
      <c r="A117" s="56" t="s">
        <v>53</v>
      </c>
      <c r="B117" s="57">
        <v>15</v>
      </c>
      <c r="C117" s="44"/>
      <c r="D117" s="44"/>
      <c r="E117" s="44"/>
      <c r="F117" s="44"/>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row>
    <row r="118" spans="1:252" ht="13.5">
      <c r="A118" s="56" t="s">
        <v>54</v>
      </c>
      <c r="B118" s="57">
        <v>15</v>
      </c>
      <c r="C118" s="44"/>
      <c r="D118" s="44"/>
      <c r="E118" s="44"/>
      <c r="F118" s="44"/>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row>
    <row r="119" spans="1:252" ht="13.5">
      <c r="A119" s="58" t="s">
        <v>5</v>
      </c>
      <c r="B119" s="59">
        <f>SUM(B117:C118)</f>
        <v>30</v>
      </c>
      <c r="C119" s="44"/>
      <c r="D119" s="44"/>
      <c r="E119" s="44"/>
      <c r="F119" s="44"/>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row>
    <row r="120" spans="1:252" ht="27.75">
      <c r="A120" s="60" t="s">
        <v>11</v>
      </c>
      <c r="B120" s="60"/>
      <c r="C120" s="61"/>
      <c r="D120" s="61"/>
      <c r="E120" s="61"/>
      <c r="F120" s="6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row>
    <row r="121" spans="1:252" ht="13.5">
      <c r="A121" s="219" t="s">
        <v>89</v>
      </c>
      <c r="B121" s="219"/>
      <c r="C121" s="62"/>
      <c r="D121" s="62"/>
      <c r="E121" s="62"/>
      <c r="F121" s="62"/>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row>
    <row r="122" spans="1:252" ht="27.75">
      <c r="A122" s="53" t="s">
        <v>110</v>
      </c>
      <c r="B122" s="53"/>
      <c r="C122" s="53"/>
      <c r="D122" s="53"/>
      <c r="E122" s="53"/>
      <c r="F122" s="53"/>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row>
    <row r="123" spans="1:252" ht="13.5">
      <c r="A123" s="58" t="s">
        <v>21</v>
      </c>
      <c r="B123" s="59" t="s">
        <v>16</v>
      </c>
      <c r="C123" s="63"/>
      <c r="D123" s="63"/>
      <c r="E123" s="63"/>
      <c r="F123" s="63"/>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row>
    <row r="124" spans="1:252" ht="13.5">
      <c r="A124" s="64" t="s">
        <v>22</v>
      </c>
      <c r="B124" s="57">
        <v>12</v>
      </c>
      <c r="C124" s="144"/>
      <c r="D124" s="47"/>
      <c r="E124" s="144"/>
      <c r="F124" s="47"/>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row>
    <row r="125" spans="1:252" ht="13.5">
      <c r="A125" s="64" t="s">
        <v>23</v>
      </c>
      <c r="B125" s="57">
        <v>10</v>
      </c>
      <c r="C125" s="144"/>
      <c r="D125" s="47"/>
      <c r="E125" s="144"/>
      <c r="F125" s="47"/>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row>
    <row r="126" spans="1:252" ht="13.5">
      <c r="A126" s="64" t="s">
        <v>46</v>
      </c>
      <c r="B126" s="57">
        <v>8</v>
      </c>
      <c r="C126" s="144"/>
      <c r="D126" s="47"/>
      <c r="E126" s="144"/>
      <c r="F126" s="47"/>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row>
    <row r="127" spans="1:252" ht="13.5">
      <c r="A127" s="64" t="s">
        <v>42</v>
      </c>
      <c r="B127" s="57">
        <v>6</v>
      </c>
      <c r="C127" s="144"/>
      <c r="D127" s="47"/>
      <c r="E127" s="144"/>
      <c r="F127" s="47"/>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row>
    <row r="128" spans="1:252" ht="13.5">
      <c r="A128" s="64" t="s">
        <v>55</v>
      </c>
      <c r="B128" s="57">
        <v>3</v>
      </c>
      <c r="C128" s="144"/>
      <c r="D128" s="47"/>
      <c r="E128" s="144"/>
      <c r="F128" s="47"/>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row>
    <row r="129" spans="1:252" ht="42">
      <c r="A129" s="64" t="s">
        <v>4</v>
      </c>
      <c r="B129" s="57" t="s">
        <v>102</v>
      </c>
      <c r="C129" s="144"/>
      <c r="D129" s="47"/>
      <c r="E129" s="144"/>
      <c r="F129" s="4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row>
    <row r="130" spans="1:252" ht="27.75">
      <c r="A130" s="53" t="s">
        <v>111</v>
      </c>
      <c r="B130" s="53"/>
      <c r="C130" s="54"/>
      <c r="D130" s="65"/>
      <c r="E130" s="54"/>
      <c r="F130" s="65"/>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row>
    <row r="131" spans="1:252" ht="13.5">
      <c r="A131" s="58" t="s">
        <v>21</v>
      </c>
      <c r="B131" s="59" t="s">
        <v>16</v>
      </c>
      <c r="C131" s="147"/>
      <c r="D131" s="66"/>
      <c r="E131" s="147"/>
      <c r="F131" s="66"/>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row>
    <row r="132" spans="1:252" ht="13.5">
      <c r="A132" s="56" t="s">
        <v>22</v>
      </c>
      <c r="B132" s="57">
        <v>3</v>
      </c>
      <c r="C132" s="144"/>
      <c r="D132" s="47"/>
      <c r="E132" s="144"/>
      <c r="F132" s="47"/>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row>
    <row r="133" spans="1:252" ht="13.5">
      <c r="A133" s="56" t="s">
        <v>56</v>
      </c>
      <c r="B133" s="57">
        <v>2</v>
      </c>
      <c r="C133" s="144"/>
      <c r="D133" s="47"/>
      <c r="E133" s="144"/>
      <c r="F133" s="47"/>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row>
    <row r="134" spans="1:252" ht="13.5">
      <c r="A134" s="56" t="s">
        <v>26</v>
      </c>
      <c r="B134" s="57">
        <v>1</v>
      </c>
      <c r="C134" s="144"/>
      <c r="D134" s="47"/>
      <c r="E134" s="144"/>
      <c r="F134" s="47"/>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row>
    <row r="135" spans="1:252" ht="42">
      <c r="A135" s="56" t="s">
        <v>27</v>
      </c>
      <c r="B135" s="57" t="s">
        <v>102</v>
      </c>
      <c r="C135" s="144"/>
      <c r="D135" s="47"/>
      <c r="E135" s="144"/>
      <c r="F135" s="47"/>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row>
    <row r="136" spans="1:252" ht="27.75">
      <c r="A136" s="62" t="s">
        <v>112</v>
      </c>
      <c r="B136" s="62"/>
      <c r="C136" s="148"/>
      <c r="D136" s="67"/>
      <c r="E136" s="148"/>
      <c r="F136" s="67"/>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row>
    <row r="137" spans="1:252" ht="27.75">
      <c r="A137" s="53" t="s">
        <v>113</v>
      </c>
      <c r="B137" s="53"/>
      <c r="C137" s="54"/>
      <c r="D137" s="65"/>
      <c r="E137" s="54"/>
      <c r="F137" s="65"/>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row>
    <row r="138" spans="1:252" ht="13.5">
      <c r="A138" s="58" t="s">
        <v>21</v>
      </c>
      <c r="B138" s="59" t="s">
        <v>16</v>
      </c>
      <c r="C138" s="144"/>
      <c r="D138" s="66"/>
      <c r="E138" s="144"/>
      <c r="F138" s="66"/>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row>
    <row r="139" spans="1:252" ht="13.5">
      <c r="A139" s="64" t="s">
        <v>22</v>
      </c>
      <c r="B139" s="57">
        <v>12</v>
      </c>
      <c r="C139" s="144"/>
      <c r="D139" s="47"/>
      <c r="E139" s="144"/>
      <c r="F139" s="47"/>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row>
    <row r="140" spans="1:252" ht="13.5">
      <c r="A140" s="64" t="s">
        <v>23</v>
      </c>
      <c r="B140" s="57">
        <v>10</v>
      </c>
      <c r="C140" s="144"/>
      <c r="D140" s="47"/>
      <c r="E140" s="144"/>
      <c r="F140" s="47"/>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row>
    <row r="141" spans="1:252" ht="13.5">
      <c r="A141" s="64" t="s">
        <v>46</v>
      </c>
      <c r="B141" s="57">
        <v>8</v>
      </c>
      <c r="C141" s="144"/>
      <c r="D141" s="47"/>
      <c r="E141" s="144"/>
      <c r="F141" s="47"/>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row>
    <row r="142" spans="1:252" ht="13.5">
      <c r="A142" s="64" t="s">
        <v>42</v>
      </c>
      <c r="B142" s="57">
        <v>6</v>
      </c>
      <c r="C142" s="144"/>
      <c r="D142" s="47"/>
      <c r="E142" s="144"/>
      <c r="F142" s="47"/>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row>
    <row r="143" spans="1:252" ht="13.5">
      <c r="A143" s="64" t="s">
        <v>55</v>
      </c>
      <c r="B143" s="57">
        <v>3</v>
      </c>
      <c r="C143" s="144"/>
      <c r="D143" s="47"/>
      <c r="E143" s="144"/>
      <c r="F143" s="47"/>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row>
    <row r="144" spans="1:252" ht="42">
      <c r="A144" s="64" t="s">
        <v>4</v>
      </c>
      <c r="B144" s="57" t="s">
        <v>102</v>
      </c>
      <c r="C144" s="144"/>
      <c r="D144" s="47"/>
      <c r="E144" s="144"/>
      <c r="F144" s="47"/>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row>
    <row r="145" spans="1:252" ht="27.75">
      <c r="A145" s="53" t="s">
        <v>114</v>
      </c>
      <c r="B145" s="53"/>
      <c r="C145" s="54"/>
      <c r="D145" s="65"/>
      <c r="E145" s="54"/>
      <c r="F145" s="65"/>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row>
    <row r="146" spans="1:252" ht="13.5">
      <c r="A146" s="58" t="s">
        <v>21</v>
      </c>
      <c r="B146" s="59" t="s">
        <v>16</v>
      </c>
      <c r="C146" s="147"/>
      <c r="D146" s="66"/>
      <c r="E146" s="147"/>
      <c r="F146" s="66"/>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row>
    <row r="147" spans="1:252" ht="13.5">
      <c r="A147" s="56" t="s">
        <v>22</v>
      </c>
      <c r="B147" s="57">
        <v>3</v>
      </c>
      <c r="C147" s="144"/>
      <c r="D147" s="47"/>
      <c r="E147" s="144"/>
      <c r="F147" s="47"/>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row>
    <row r="148" spans="1:252" ht="13.5">
      <c r="A148" s="56" t="s">
        <v>56</v>
      </c>
      <c r="B148" s="57">
        <v>2</v>
      </c>
      <c r="C148" s="46"/>
      <c r="D148" s="47"/>
      <c r="E148" s="46"/>
      <c r="F148" s="47"/>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row>
    <row r="149" spans="1:252" ht="13.5">
      <c r="A149" s="56" t="s">
        <v>26</v>
      </c>
      <c r="B149" s="57">
        <v>1</v>
      </c>
      <c r="C149" s="46"/>
      <c r="D149" s="47"/>
      <c r="E149" s="46"/>
      <c r="F149" s="47"/>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row>
    <row r="150" spans="1:252" ht="42">
      <c r="A150" s="56" t="s">
        <v>27</v>
      </c>
      <c r="B150" s="57" t="s">
        <v>102</v>
      </c>
      <c r="C150" s="46"/>
      <c r="D150" s="47"/>
      <c r="E150" s="46"/>
      <c r="F150" s="47"/>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row>
    <row r="151" spans="1:252" ht="14.25" thickBot="1">
      <c r="A151" s="18" t="s">
        <v>115</v>
      </c>
      <c r="B151" s="19"/>
      <c r="C151" s="68"/>
      <c r="D151" s="68">
        <f>SUM(D122:D150)</f>
        <v>0</v>
      </c>
      <c r="E151" s="68"/>
      <c r="F151" s="68">
        <f>SUM(F122:F150)</f>
        <v>0</v>
      </c>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c r="FC151" s="69"/>
      <c r="FD151" s="69"/>
      <c r="FE151" s="69"/>
      <c r="FF151" s="69"/>
      <c r="FG151" s="69"/>
      <c r="FH151" s="69"/>
      <c r="FI151" s="69"/>
      <c r="FJ151" s="69"/>
      <c r="FK151" s="69"/>
      <c r="FL151" s="69"/>
      <c r="FM151" s="69"/>
      <c r="FN151" s="69"/>
      <c r="FO151" s="69"/>
      <c r="FP151" s="69"/>
      <c r="FQ151" s="69"/>
      <c r="FR151" s="69"/>
      <c r="FS151" s="69"/>
      <c r="FT151" s="69"/>
      <c r="FU151" s="69"/>
      <c r="FV151" s="69"/>
      <c r="FW151" s="69"/>
      <c r="FX151" s="69"/>
      <c r="FY151" s="69"/>
      <c r="FZ151" s="69"/>
      <c r="GA151" s="69"/>
      <c r="GB151" s="69"/>
      <c r="GC151" s="69"/>
      <c r="GD151" s="69"/>
      <c r="GE151" s="69"/>
      <c r="GF151" s="69"/>
      <c r="GG151" s="69"/>
      <c r="GH151" s="69"/>
      <c r="GI151" s="69"/>
      <c r="GJ151" s="69"/>
      <c r="GK151" s="69"/>
      <c r="GL151" s="69"/>
      <c r="GM151" s="69"/>
      <c r="GN151" s="69"/>
      <c r="GO151" s="69"/>
      <c r="GP151" s="69"/>
      <c r="GQ151" s="69"/>
      <c r="GR151" s="69"/>
      <c r="GS151" s="69"/>
      <c r="GT151" s="69"/>
      <c r="GU151" s="69"/>
      <c r="GV151" s="69"/>
      <c r="GW151" s="69"/>
      <c r="GX151" s="69"/>
      <c r="GY151" s="69"/>
      <c r="GZ151" s="69"/>
      <c r="HA151" s="69"/>
      <c r="HB151" s="69"/>
      <c r="HC151" s="69"/>
      <c r="HD151" s="69"/>
      <c r="HE151" s="69"/>
      <c r="HF151" s="69"/>
      <c r="HG151" s="69"/>
      <c r="HH151" s="69"/>
      <c r="HI151" s="69"/>
      <c r="HJ151" s="69"/>
      <c r="HK151" s="69"/>
      <c r="HL151" s="69"/>
      <c r="HM151" s="69"/>
      <c r="HN151" s="69"/>
      <c r="HO151" s="69"/>
      <c r="HP151" s="69"/>
      <c r="HQ151" s="69"/>
      <c r="HR151" s="69"/>
      <c r="HS151" s="69"/>
      <c r="HT151" s="69"/>
      <c r="HU151" s="69"/>
      <c r="HV151" s="69"/>
      <c r="HW151" s="69"/>
      <c r="HX151" s="69"/>
      <c r="HY151" s="69"/>
      <c r="HZ151" s="69"/>
      <c r="IA151" s="69"/>
      <c r="IB151" s="69"/>
      <c r="IC151" s="69"/>
      <c r="ID151" s="69"/>
      <c r="IE151" s="69"/>
      <c r="IF151" s="69"/>
      <c r="IG151" s="69"/>
      <c r="IH151" s="69"/>
      <c r="II151" s="69"/>
      <c r="IJ151" s="69"/>
      <c r="IK151" s="69"/>
      <c r="IL151" s="69"/>
      <c r="IM151" s="69"/>
      <c r="IN151" s="69"/>
      <c r="IO151" s="69"/>
      <c r="IP151" s="69"/>
      <c r="IQ151" s="69"/>
      <c r="IR151" s="69"/>
    </row>
    <row r="152" spans="1:252" ht="13.5">
      <c r="A152" s="1"/>
      <c r="B152" s="5"/>
      <c r="C152" s="5"/>
      <c r="D152" s="5"/>
      <c r="E152" s="5"/>
      <c r="F152" s="5"/>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row>
    <row r="153" spans="1:252" ht="42" customHeight="1">
      <c r="A153" s="205" t="s">
        <v>130</v>
      </c>
      <c r="B153" s="205"/>
      <c r="C153" s="205"/>
      <c r="D153" s="205"/>
      <c r="E153" s="205"/>
      <c r="F153" s="205"/>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row>
    <row r="154" spans="1:252" ht="14.25" thickBot="1">
      <c r="A154" s="1"/>
      <c r="B154" s="5"/>
      <c r="C154" s="5"/>
      <c r="D154" s="5"/>
      <c r="E154" s="5"/>
      <c r="F154" s="5"/>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ht="18" thickBot="1">
      <c r="A155" s="70" t="s">
        <v>59</v>
      </c>
      <c r="B155" s="71"/>
      <c r="C155" s="137"/>
      <c r="D155" s="43" t="s">
        <v>16</v>
      </c>
      <c r="E155" s="42"/>
      <c r="F155" s="43" t="s">
        <v>16</v>
      </c>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ht="15" customHeight="1">
      <c r="A156" s="72" t="s">
        <v>18</v>
      </c>
      <c r="B156" s="46" t="s">
        <v>90</v>
      </c>
      <c r="C156" s="44"/>
      <c r="D156" s="44"/>
      <c r="E156" s="44"/>
      <c r="F156" s="44"/>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ht="13.5">
      <c r="A157" s="62" t="s">
        <v>116</v>
      </c>
      <c r="B157" s="62"/>
      <c r="C157" s="62"/>
      <c r="D157" s="62"/>
      <c r="E157" s="62"/>
      <c r="F157" s="6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ht="13.5">
      <c r="A158" s="72" t="s">
        <v>117</v>
      </c>
      <c r="B158" s="46"/>
      <c r="C158" s="46"/>
      <c r="D158" s="46"/>
      <c r="E158" s="46"/>
      <c r="F158" s="46"/>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3.5">
      <c r="A159" s="72" t="s">
        <v>21</v>
      </c>
      <c r="B159" s="46" t="s">
        <v>16</v>
      </c>
      <c r="C159" s="46"/>
      <c r="D159" s="46"/>
      <c r="E159" s="46"/>
      <c r="F159" s="46"/>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ht="13.5">
      <c r="A160" s="72" t="s">
        <v>22</v>
      </c>
      <c r="B160" s="46">
        <v>12</v>
      </c>
      <c r="C160" s="144"/>
      <c r="D160" s="47"/>
      <c r="E160" s="144"/>
      <c r="F160" s="47"/>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ht="13.5">
      <c r="A161" s="72" t="s">
        <v>23</v>
      </c>
      <c r="B161" s="46">
        <v>10</v>
      </c>
      <c r="C161" s="144"/>
      <c r="D161" s="47"/>
      <c r="E161" s="144"/>
      <c r="F161" s="47"/>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ht="13.5">
      <c r="A162" s="72" t="s">
        <v>46</v>
      </c>
      <c r="B162" s="46">
        <v>8</v>
      </c>
      <c r="C162" s="144"/>
      <c r="D162" s="47"/>
      <c r="E162" s="144"/>
      <c r="F162" s="47"/>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ht="13.5">
      <c r="A163" s="72" t="s">
        <v>42</v>
      </c>
      <c r="B163" s="46">
        <v>6</v>
      </c>
      <c r="C163" s="144"/>
      <c r="D163" s="47"/>
      <c r="E163" s="144"/>
      <c r="F163" s="47"/>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ht="13.5">
      <c r="A164" s="72" t="s">
        <v>55</v>
      </c>
      <c r="B164" s="46">
        <v>4</v>
      </c>
      <c r="C164" s="144"/>
      <c r="D164" s="47"/>
      <c r="E164" s="144"/>
      <c r="F164" s="47"/>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ht="13.5">
      <c r="A165" s="72" t="s">
        <v>29</v>
      </c>
      <c r="B165" s="46">
        <v>3</v>
      </c>
      <c r="C165" s="144"/>
      <c r="D165" s="47"/>
      <c r="E165" s="144"/>
      <c r="F165" s="47"/>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42">
      <c r="A166" s="72" t="s">
        <v>60</v>
      </c>
      <c r="B166" s="46" t="s">
        <v>118</v>
      </c>
      <c r="C166" s="144"/>
      <c r="D166" s="47"/>
      <c r="E166" s="144"/>
      <c r="F166" s="47"/>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3.5">
      <c r="A167" s="62" t="s">
        <v>119</v>
      </c>
      <c r="B167" s="62"/>
      <c r="C167" s="148"/>
      <c r="D167" s="67"/>
      <c r="E167" s="148"/>
      <c r="F167" s="67"/>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1:252" ht="13.5">
      <c r="A168" s="72" t="s">
        <v>21</v>
      </c>
      <c r="B168" s="46" t="s">
        <v>16</v>
      </c>
      <c r="C168" s="144"/>
      <c r="D168" s="47"/>
      <c r="E168" s="144"/>
      <c r="F168" s="47"/>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row>
    <row r="169" spans="1:252" ht="13.5">
      <c r="A169" s="72" t="s">
        <v>22</v>
      </c>
      <c r="B169" s="46">
        <v>3</v>
      </c>
      <c r="C169" s="144"/>
      <c r="D169" s="47"/>
      <c r="E169" s="144"/>
      <c r="F169" s="47"/>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ht="13.5">
      <c r="A170" s="72" t="s">
        <v>25</v>
      </c>
      <c r="B170" s="46">
        <v>2</v>
      </c>
      <c r="C170" s="144"/>
      <c r="D170" s="47"/>
      <c r="E170" s="144"/>
      <c r="F170" s="47"/>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ht="13.5">
      <c r="A171" s="72" t="s">
        <v>26</v>
      </c>
      <c r="B171" s="46">
        <v>1</v>
      </c>
      <c r="C171" s="144"/>
      <c r="D171" s="47"/>
      <c r="E171" s="144"/>
      <c r="F171" s="47"/>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ht="13.5">
      <c r="A172" s="72" t="s">
        <v>61</v>
      </c>
      <c r="B172" s="46">
        <v>0.5</v>
      </c>
      <c r="C172" s="144"/>
      <c r="D172" s="47"/>
      <c r="E172" s="144"/>
      <c r="F172" s="47"/>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ht="13.5">
      <c r="A173" s="72" t="s">
        <v>62</v>
      </c>
      <c r="B173" s="46">
        <v>0.2</v>
      </c>
      <c r="C173" s="144"/>
      <c r="D173" s="47"/>
      <c r="E173" s="144"/>
      <c r="F173" s="47"/>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ht="42">
      <c r="A174" s="72" t="s">
        <v>6</v>
      </c>
      <c r="B174" s="46" t="s">
        <v>118</v>
      </c>
      <c r="C174" s="144"/>
      <c r="D174" s="47"/>
      <c r="E174" s="144"/>
      <c r="F174" s="4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ht="13.5">
      <c r="A175" s="62" t="s">
        <v>120</v>
      </c>
      <c r="B175" s="62"/>
      <c r="C175" s="148"/>
      <c r="D175" s="67"/>
      <c r="E175" s="148"/>
      <c r="F175" s="67"/>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3.5">
      <c r="A176" s="72" t="s">
        <v>121</v>
      </c>
      <c r="B176" s="46"/>
      <c r="C176" s="144"/>
      <c r="D176" s="47"/>
      <c r="E176" s="144"/>
      <c r="F176" s="47"/>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row>
    <row r="177" spans="1:252" ht="13.5">
      <c r="A177" s="72" t="s">
        <v>21</v>
      </c>
      <c r="B177" s="46" t="s">
        <v>16</v>
      </c>
      <c r="C177" s="144"/>
      <c r="D177" s="47"/>
      <c r="E177" s="144"/>
      <c r="F177" s="47"/>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row>
    <row r="178" spans="1:252" ht="13.5">
      <c r="A178" s="72" t="s">
        <v>22</v>
      </c>
      <c r="B178" s="46">
        <v>12</v>
      </c>
      <c r="C178" s="144"/>
      <c r="D178" s="47"/>
      <c r="E178" s="144"/>
      <c r="F178" s="47"/>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row>
    <row r="179" spans="1:252" ht="13.5">
      <c r="A179" s="72" t="s">
        <v>23</v>
      </c>
      <c r="B179" s="46">
        <v>10</v>
      </c>
      <c r="C179" s="144"/>
      <c r="D179" s="47"/>
      <c r="E179" s="144"/>
      <c r="F179" s="47"/>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row>
    <row r="180" spans="1:252" ht="13.5">
      <c r="A180" s="72" t="s">
        <v>46</v>
      </c>
      <c r="B180" s="46">
        <v>8</v>
      </c>
      <c r="C180" s="144"/>
      <c r="D180" s="47"/>
      <c r="E180" s="144"/>
      <c r="F180" s="47"/>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row>
    <row r="181" spans="1:252" ht="13.5">
      <c r="A181" s="72" t="s">
        <v>42</v>
      </c>
      <c r="B181" s="46">
        <v>6</v>
      </c>
      <c r="C181" s="144"/>
      <c r="D181" s="47"/>
      <c r="E181" s="144"/>
      <c r="F181" s="47"/>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row>
    <row r="182" spans="1:252" ht="13.5">
      <c r="A182" s="72" t="s">
        <v>55</v>
      </c>
      <c r="B182" s="46">
        <v>4</v>
      </c>
      <c r="C182" s="144"/>
      <c r="D182" s="47"/>
      <c r="E182" s="144"/>
      <c r="F182" s="47"/>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row>
    <row r="183" spans="1:252" ht="13.5">
      <c r="A183" s="72" t="s">
        <v>29</v>
      </c>
      <c r="B183" s="46">
        <v>3</v>
      </c>
      <c r="C183" s="144"/>
      <c r="D183" s="47"/>
      <c r="E183" s="144"/>
      <c r="F183" s="47"/>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row>
    <row r="184" spans="1:252" ht="42">
      <c r="A184" s="72" t="s">
        <v>60</v>
      </c>
      <c r="B184" s="46" t="s">
        <v>118</v>
      </c>
      <c r="C184" s="144"/>
      <c r="D184" s="47"/>
      <c r="E184" s="144"/>
      <c r="F184" s="47"/>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row>
    <row r="185" spans="1:252" ht="13.5">
      <c r="A185" s="62" t="s">
        <v>122</v>
      </c>
      <c r="B185" s="62"/>
      <c r="C185" s="148"/>
      <c r="D185" s="67"/>
      <c r="E185" s="148"/>
      <c r="F185" s="67"/>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row>
    <row r="186" spans="1:252" ht="13.5">
      <c r="A186" s="72" t="s">
        <v>21</v>
      </c>
      <c r="B186" s="46" t="s">
        <v>16</v>
      </c>
      <c r="C186" s="144"/>
      <c r="D186" s="47"/>
      <c r="E186" s="144"/>
      <c r="F186" s="47"/>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row>
    <row r="187" spans="1:252" ht="13.5">
      <c r="A187" s="72" t="s">
        <v>22</v>
      </c>
      <c r="B187" s="46">
        <v>3</v>
      </c>
      <c r="C187" s="144"/>
      <c r="D187" s="47"/>
      <c r="E187" s="144"/>
      <c r="F187" s="47"/>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row>
    <row r="188" spans="1:252" ht="13.5">
      <c r="A188" s="72" t="s">
        <v>25</v>
      </c>
      <c r="B188" s="46">
        <v>2</v>
      </c>
      <c r="C188" s="46"/>
      <c r="D188" s="47"/>
      <c r="E188" s="46"/>
      <c r="F188" s="47"/>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1:252" ht="13.5">
      <c r="A189" s="72" t="s">
        <v>26</v>
      </c>
      <c r="B189" s="46">
        <v>1</v>
      </c>
      <c r="C189" s="46"/>
      <c r="D189" s="47"/>
      <c r="E189" s="46"/>
      <c r="F189" s="47"/>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1:252" ht="13.5">
      <c r="A190" s="72" t="s">
        <v>61</v>
      </c>
      <c r="B190" s="46">
        <v>0.5</v>
      </c>
      <c r="C190" s="46"/>
      <c r="D190" s="47"/>
      <c r="E190" s="46"/>
      <c r="F190" s="47"/>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1:252" ht="13.5">
      <c r="A191" s="72" t="s">
        <v>62</v>
      </c>
      <c r="B191" s="46">
        <v>0.2</v>
      </c>
      <c r="C191" s="46"/>
      <c r="D191" s="47"/>
      <c r="E191" s="46"/>
      <c r="F191" s="47"/>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1:252" ht="42">
      <c r="A192" s="72" t="s">
        <v>6</v>
      </c>
      <c r="B192" s="46" t="s">
        <v>118</v>
      </c>
      <c r="C192" s="46"/>
      <c r="D192" s="47"/>
      <c r="E192" s="46"/>
      <c r="F192" s="47"/>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1:252" ht="14.25" thickBot="1">
      <c r="A193" s="18" t="s">
        <v>123</v>
      </c>
      <c r="B193" s="19"/>
      <c r="C193" s="68"/>
      <c r="D193" s="68">
        <f>SUM(D158:D192)</f>
        <v>0</v>
      </c>
      <c r="E193" s="68"/>
      <c r="F193" s="68">
        <f>SUM(F158:F192)</f>
        <v>0</v>
      </c>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c r="DL193" s="69"/>
      <c r="DM193" s="69"/>
      <c r="DN193" s="69"/>
      <c r="DO193" s="69"/>
      <c r="DP193" s="69"/>
      <c r="DQ193" s="69"/>
      <c r="DR193" s="69"/>
      <c r="DS193" s="69"/>
      <c r="DT193" s="69"/>
      <c r="DU193" s="69"/>
      <c r="DV193" s="69"/>
      <c r="DW193" s="69"/>
      <c r="DX193" s="69"/>
      <c r="DY193" s="69"/>
      <c r="DZ193" s="69"/>
      <c r="EA193" s="69"/>
      <c r="EB193" s="69"/>
      <c r="EC193" s="69"/>
      <c r="ED193" s="69"/>
      <c r="EE193" s="69"/>
      <c r="EF193" s="69"/>
      <c r="EG193" s="69"/>
      <c r="EH193" s="69"/>
      <c r="EI193" s="69"/>
      <c r="EJ193" s="69"/>
      <c r="EK193" s="69"/>
      <c r="EL193" s="69"/>
      <c r="EM193" s="69"/>
      <c r="EN193" s="69"/>
      <c r="EO193" s="69"/>
      <c r="EP193" s="69"/>
      <c r="EQ193" s="69"/>
      <c r="ER193" s="69"/>
      <c r="ES193" s="69"/>
      <c r="ET193" s="69"/>
      <c r="EU193" s="69"/>
      <c r="EV193" s="69"/>
      <c r="EW193" s="69"/>
      <c r="EX193" s="69"/>
      <c r="EY193" s="69"/>
      <c r="EZ193" s="69"/>
      <c r="FA193" s="69"/>
      <c r="FB193" s="69"/>
      <c r="FC193" s="69"/>
      <c r="FD193" s="69"/>
      <c r="FE193" s="69"/>
      <c r="FF193" s="69"/>
      <c r="FG193" s="69"/>
      <c r="FH193" s="69"/>
      <c r="FI193" s="69"/>
      <c r="FJ193" s="69"/>
      <c r="FK193" s="69"/>
      <c r="FL193" s="69"/>
      <c r="FM193" s="69"/>
      <c r="FN193" s="69"/>
      <c r="FO193" s="69"/>
      <c r="FP193" s="69"/>
      <c r="FQ193" s="69"/>
      <c r="FR193" s="69"/>
      <c r="FS193" s="69"/>
      <c r="FT193" s="69"/>
      <c r="FU193" s="69"/>
      <c r="FV193" s="69"/>
      <c r="FW193" s="69"/>
      <c r="FX193" s="69"/>
      <c r="FY193" s="69"/>
      <c r="FZ193" s="69"/>
      <c r="GA193" s="69"/>
      <c r="GB193" s="69"/>
      <c r="GC193" s="69"/>
      <c r="GD193" s="69"/>
      <c r="GE193" s="69"/>
      <c r="GF193" s="69"/>
      <c r="GG193" s="69"/>
      <c r="GH193" s="69"/>
      <c r="GI193" s="69"/>
      <c r="GJ193" s="69"/>
      <c r="GK193" s="69"/>
      <c r="GL193" s="69"/>
      <c r="GM193" s="69"/>
      <c r="GN193" s="69"/>
      <c r="GO193" s="69"/>
      <c r="GP193" s="69"/>
      <c r="GQ193" s="69"/>
      <c r="GR193" s="69"/>
      <c r="GS193" s="69"/>
      <c r="GT193" s="69"/>
      <c r="GU193" s="69"/>
      <c r="GV193" s="69"/>
      <c r="GW193" s="69"/>
      <c r="GX193" s="69"/>
      <c r="GY193" s="69"/>
      <c r="GZ193" s="69"/>
      <c r="HA193" s="69"/>
      <c r="HB193" s="69"/>
      <c r="HC193" s="69"/>
      <c r="HD193" s="69"/>
      <c r="HE193" s="69"/>
      <c r="HF193" s="69"/>
      <c r="HG193" s="69"/>
      <c r="HH193" s="69"/>
      <c r="HI193" s="69"/>
      <c r="HJ193" s="69"/>
      <c r="HK193" s="69"/>
      <c r="HL193" s="69"/>
      <c r="HM193" s="69"/>
      <c r="HN193" s="69"/>
      <c r="HO193" s="69"/>
      <c r="HP193" s="69"/>
      <c r="HQ193" s="69"/>
      <c r="HR193" s="69"/>
      <c r="HS193" s="69"/>
      <c r="HT193" s="69"/>
      <c r="HU193" s="69"/>
      <c r="HV193" s="69"/>
      <c r="HW193" s="69"/>
      <c r="HX193" s="69"/>
      <c r="HY193" s="69"/>
      <c r="HZ193" s="69"/>
      <c r="IA193" s="69"/>
      <c r="IB193" s="69"/>
      <c r="IC193" s="69"/>
      <c r="ID193" s="69"/>
      <c r="IE193" s="69"/>
      <c r="IF193" s="69"/>
      <c r="IG193" s="69"/>
      <c r="IH193" s="69"/>
      <c r="II193" s="69"/>
      <c r="IJ193" s="69"/>
      <c r="IK193" s="69"/>
      <c r="IL193" s="69"/>
      <c r="IM193" s="69"/>
      <c r="IN193" s="69"/>
      <c r="IO193" s="69"/>
      <c r="IP193" s="69"/>
      <c r="IQ193" s="69"/>
      <c r="IR193" s="69"/>
    </row>
    <row r="194" spans="1:6" s="12" customFormat="1" ht="13.5">
      <c r="A194" s="75"/>
      <c r="B194" s="76"/>
      <c r="C194" s="74"/>
      <c r="D194" s="74"/>
      <c r="E194" s="74"/>
      <c r="F194" s="74"/>
    </row>
    <row r="195" spans="1:252" ht="44.25" customHeight="1">
      <c r="A195" s="205" t="s">
        <v>129</v>
      </c>
      <c r="B195" s="205"/>
      <c r="C195" s="205"/>
      <c r="D195" s="205"/>
      <c r="E195" s="205"/>
      <c r="F195" s="20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row>
    <row r="196" spans="1:6" s="12" customFormat="1" ht="14.25" thickBot="1">
      <c r="A196" s="75"/>
      <c r="B196" s="76"/>
      <c r="C196" s="73"/>
      <c r="D196" s="73"/>
      <c r="E196" s="73"/>
      <c r="F196" s="73"/>
    </row>
    <row r="197" spans="1:6" s="35" customFormat="1" ht="53.25" customHeight="1">
      <c r="A197" s="187" t="s">
        <v>65</v>
      </c>
      <c r="B197" s="188"/>
      <c r="C197" s="137"/>
      <c r="D197" s="155" t="s">
        <v>124</v>
      </c>
      <c r="E197" s="137"/>
      <c r="F197" s="155" t="s">
        <v>124</v>
      </c>
    </row>
    <row r="198" spans="1:250" ht="19.5" customHeight="1">
      <c r="A198" s="156" t="s">
        <v>127</v>
      </c>
      <c r="B198" s="157"/>
      <c r="C198" s="158"/>
      <c r="D198" s="157"/>
      <c r="E198" s="158"/>
      <c r="F198" s="157"/>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1:6" s="35" customFormat="1" ht="27.75" customHeight="1">
      <c r="A199" s="159" t="s">
        <v>72</v>
      </c>
      <c r="B199" s="159"/>
      <c r="C199" s="159"/>
      <c r="D199" s="159"/>
      <c r="E199" s="159"/>
      <c r="F199" s="159"/>
    </row>
    <row r="200" spans="1:250" ht="19.5" customHeight="1">
      <c r="A200" s="156" t="s">
        <v>73</v>
      </c>
      <c r="B200" s="157"/>
      <c r="C200" s="158"/>
      <c r="D200" s="157"/>
      <c r="E200" s="158"/>
      <c r="F200" s="157"/>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1:6" s="35" customFormat="1" ht="42.75" customHeight="1">
      <c r="A201" s="159" t="s">
        <v>125</v>
      </c>
      <c r="B201" s="159"/>
      <c r="C201" s="159"/>
      <c r="D201" s="159"/>
      <c r="E201" s="159"/>
      <c r="F201" s="159"/>
    </row>
    <row r="202" spans="1:250" ht="19.5" customHeight="1">
      <c r="A202" s="158" t="s">
        <v>74</v>
      </c>
      <c r="B202" s="157" t="s">
        <v>94</v>
      </c>
      <c r="C202" s="186"/>
      <c r="D202" s="157"/>
      <c r="E202" s="158"/>
      <c r="F202" s="157"/>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1:250" ht="19.5" customHeight="1">
      <c r="A203" s="158" t="s">
        <v>19</v>
      </c>
      <c r="B203" s="157" t="s">
        <v>94</v>
      </c>
      <c r="C203" s="186"/>
      <c r="D203" s="157"/>
      <c r="E203" s="158"/>
      <c r="F203" s="157"/>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1:250" ht="18.75" customHeight="1">
      <c r="A204" s="156" t="s">
        <v>20</v>
      </c>
      <c r="B204" s="160" t="s">
        <v>91</v>
      </c>
      <c r="C204" s="161"/>
      <c r="D204" s="160"/>
      <c r="E204" s="161"/>
      <c r="F204" s="160"/>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c r="FW204" s="35"/>
      <c r="FX204" s="35"/>
      <c r="FY204" s="35"/>
      <c r="FZ204" s="35"/>
      <c r="GA204" s="35"/>
      <c r="GB204" s="35"/>
      <c r="GC204" s="35"/>
      <c r="GD204" s="35"/>
      <c r="GE204" s="35"/>
      <c r="GF204" s="35"/>
      <c r="GG204" s="35"/>
      <c r="GH204" s="35"/>
      <c r="GI204" s="35"/>
      <c r="GJ204" s="35"/>
      <c r="GK204" s="35"/>
      <c r="GL204" s="35"/>
      <c r="GM204" s="35"/>
      <c r="GN204" s="35"/>
      <c r="GO204" s="35"/>
      <c r="GP204" s="35"/>
      <c r="GQ204" s="35"/>
      <c r="GR204" s="35"/>
      <c r="GS204" s="35"/>
      <c r="GT204" s="35"/>
      <c r="GU204" s="35"/>
      <c r="GV204" s="35"/>
      <c r="GW204" s="35"/>
      <c r="GX204" s="35"/>
      <c r="GY204" s="35"/>
      <c r="GZ204" s="35"/>
      <c r="HA204" s="35"/>
      <c r="HB204" s="35"/>
      <c r="HC204" s="35"/>
      <c r="HD204" s="35"/>
      <c r="HE204" s="35"/>
      <c r="HF204" s="35"/>
      <c r="HG204" s="35"/>
      <c r="HH204" s="35"/>
      <c r="HI204" s="35"/>
      <c r="HJ204" s="35"/>
      <c r="HK204" s="35"/>
      <c r="HL204" s="35"/>
      <c r="HM204" s="35"/>
      <c r="HN204" s="35"/>
      <c r="HO204" s="35"/>
      <c r="HP204" s="35"/>
      <c r="HQ204" s="35"/>
      <c r="HR204" s="35"/>
      <c r="HS204" s="35"/>
      <c r="HT204" s="35"/>
      <c r="HU204" s="35"/>
      <c r="HV204" s="35"/>
      <c r="HW204" s="35"/>
      <c r="HX204" s="35"/>
      <c r="HY204" s="35"/>
      <c r="HZ204" s="35"/>
      <c r="IA204" s="35"/>
      <c r="IB204" s="35"/>
      <c r="IC204" s="35"/>
      <c r="ID204" s="35"/>
      <c r="IE204" s="35"/>
      <c r="IF204" s="35"/>
      <c r="IG204" s="35"/>
      <c r="IH204" s="35"/>
      <c r="II204" s="35"/>
      <c r="IJ204" s="35"/>
      <c r="IK204" s="35"/>
      <c r="IL204" s="35"/>
      <c r="IM204" s="35"/>
      <c r="IN204" s="35"/>
      <c r="IO204" s="35"/>
      <c r="IP204"/>
    </row>
    <row r="205" spans="1:250" ht="21" customHeight="1">
      <c r="A205" s="162" t="s">
        <v>18</v>
      </c>
      <c r="B205" s="216" t="s">
        <v>16</v>
      </c>
      <c r="C205" s="197"/>
      <c r="D205" s="216"/>
      <c r="E205" s="197"/>
      <c r="F205" s="216"/>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1:250" ht="32.25" customHeight="1">
      <c r="A206" s="162" t="s">
        <v>126</v>
      </c>
      <c r="B206" s="216"/>
      <c r="C206" s="198"/>
      <c r="D206" s="216"/>
      <c r="E206" s="198"/>
      <c r="F206" s="21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1:250" ht="25.5" customHeight="1">
      <c r="A207" s="163" t="s">
        <v>21</v>
      </c>
      <c r="B207" s="164"/>
      <c r="C207" s="163"/>
      <c r="D207" s="164"/>
      <c r="E207" s="163"/>
      <c r="F207" s="164"/>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1:250" ht="19.5" customHeight="1">
      <c r="A208" s="158" t="s">
        <v>22</v>
      </c>
      <c r="B208" s="157">
        <v>30</v>
      </c>
      <c r="C208" s="158"/>
      <c r="D208" s="157"/>
      <c r="E208" s="158"/>
      <c r="F208" s="157"/>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1:250" ht="19.5" customHeight="1">
      <c r="A209" s="158" t="s">
        <v>0</v>
      </c>
      <c r="B209" s="157">
        <v>15</v>
      </c>
      <c r="C209" s="186"/>
      <c r="D209" s="47"/>
      <c r="E209" s="158"/>
      <c r="F209" s="157"/>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1:250" ht="19.5" customHeight="1">
      <c r="A210" s="158" t="s">
        <v>1</v>
      </c>
      <c r="B210" s="157">
        <v>5</v>
      </c>
      <c r="C210" s="158"/>
      <c r="D210" s="157"/>
      <c r="E210" s="158"/>
      <c r="F210" s="157"/>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1:250" ht="108" customHeight="1">
      <c r="A211" s="158" t="s">
        <v>63</v>
      </c>
      <c r="B211" s="157">
        <v>3</v>
      </c>
      <c r="C211" s="158"/>
      <c r="D211" s="165"/>
      <c r="E211" s="186"/>
      <c r="F211" s="47"/>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1:250" ht="85.5" customHeight="1">
      <c r="A212" s="158" t="s">
        <v>64</v>
      </c>
      <c r="B212" s="166" t="s">
        <v>95</v>
      </c>
      <c r="C212" s="167"/>
      <c r="D212" s="165"/>
      <c r="E212" s="167"/>
      <c r="F212" s="165"/>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1:6" s="12" customFormat="1" ht="14.25" thickBot="1">
      <c r="A213" s="168" t="s">
        <v>128</v>
      </c>
      <c r="B213" s="169"/>
      <c r="C213" s="68"/>
      <c r="D213" s="170">
        <f>SUM(D203:D212)</f>
        <v>0</v>
      </c>
      <c r="E213" s="68"/>
      <c r="F213" s="170">
        <f>SUM(F207:F212)</f>
        <v>0</v>
      </c>
    </row>
    <row r="214" spans="4:6" ht="13.5">
      <c r="D214" s="1"/>
      <c r="F214" s="1"/>
    </row>
    <row r="215" spans="4:6" ht="13.5">
      <c r="D215" s="1"/>
      <c r="F215" s="1"/>
    </row>
    <row r="216" spans="1:6" ht="38.25" customHeight="1">
      <c r="A216" s="205" t="s">
        <v>189</v>
      </c>
      <c r="B216" s="205"/>
      <c r="C216" s="205"/>
      <c r="D216" s="205"/>
      <c r="E216" s="205"/>
      <c r="F216" s="205"/>
    </row>
    <row r="217" spans="1:6" ht="18" thickBot="1">
      <c r="A217" s="83"/>
      <c r="B217" s="83"/>
      <c r="C217" s="83"/>
      <c r="D217" s="83"/>
      <c r="E217" s="83"/>
      <c r="F217" s="83"/>
    </row>
    <row r="218" spans="1:6" ht="18">
      <c r="A218" s="171" t="s">
        <v>3</v>
      </c>
      <c r="B218" s="171"/>
      <c r="C218" s="137"/>
      <c r="D218" s="172" t="s">
        <v>16</v>
      </c>
      <c r="E218" s="137"/>
      <c r="F218" s="172" t="s">
        <v>16</v>
      </c>
    </row>
    <row r="219" spans="1:6" ht="13.5">
      <c r="A219" s="209" t="s">
        <v>190</v>
      </c>
      <c r="B219" s="209"/>
      <c r="C219" s="173"/>
      <c r="D219" s="173"/>
      <c r="E219" s="173"/>
      <c r="F219" s="173"/>
    </row>
    <row r="220" spans="1:6" ht="13.5">
      <c r="A220" s="210" t="s">
        <v>191</v>
      </c>
      <c r="B220" s="210"/>
      <c r="C220" s="173"/>
      <c r="D220" s="173"/>
      <c r="E220" s="173"/>
      <c r="F220" s="173"/>
    </row>
    <row r="221" spans="1:6" ht="18">
      <c r="A221" s="211" t="s">
        <v>18</v>
      </c>
      <c r="B221" s="212"/>
      <c r="C221" s="174"/>
      <c r="D221" s="175"/>
      <c r="E221" s="174"/>
      <c r="F221" s="175"/>
    </row>
    <row r="222" spans="1:6" ht="13.5">
      <c r="A222" s="213" t="s">
        <v>192</v>
      </c>
      <c r="B222" s="214"/>
      <c r="C222" s="176"/>
      <c r="D222" s="176"/>
      <c r="E222" s="176"/>
      <c r="F222" s="176"/>
    </row>
    <row r="223" spans="1:6" ht="13.5">
      <c r="A223" s="177" t="s">
        <v>21</v>
      </c>
      <c r="B223" s="178" t="s">
        <v>16</v>
      </c>
      <c r="C223" s="173"/>
      <c r="D223" s="173"/>
      <c r="E223" s="173"/>
      <c r="F223" s="173"/>
    </row>
    <row r="224" spans="1:6" ht="13.5">
      <c r="A224" s="179" t="s">
        <v>22</v>
      </c>
      <c r="B224" s="180">
        <v>30</v>
      </c>
      <c r="C224" s="173"/>
      <c r="D224" s="173"/>
      <c r="E224" s="173"/>
      <c r="F224" s="173"/>
    </row>
    <row r="225" spans="1:6" ht="13.5">
      <c r="A225" s="179" t="s">
        <v>0</v>
      </c>
      <c r="B225" s="180">
        <v>20</v>
      </c>
      <c r="C225" s="173"/>
      <c r="D225" s="173"/>
      <c r="E225" s="173"/>
      <c r="F225" s="173"/>
    </row>
    <row r="226" spans="1:6" ht="13.5">
      <c r="A226" s="179" t="s">
        <v>1</v>
      </c>
      <c r="B226" s="180">
        <v>10</v>
      </c>
      <c r="C226" s="173"/>
      <c r="D226" s="173"/>
      <c r="E226" s="124"/>
      <c r="F226" s="183"/>
    </row>
    <row r="227" spans="1:6" ht="13.5">
      <c r="A227" s="179" t="s">
        <v>63</v>
      </c>
      <c r="B227" s="180">
        <v>5</v>
      </c>
      <c r="C227" s="173"/>
      <c r="D227" s="173"/>
      <c r="E227" s="173"/>
      <c r="F227" s="173"/>
    </row>
    <row r="228" spans="1:6" ht="13.5">
      <c r="A228" s="181" t="s">
        <v>193</v>
      </c>
      <c r="B228" s="182">
        <v>3</v>
      </c>
      <c r="C228" s="173"/>
      <c r="D228" s="183"/>
      <c r="E228" s="173"/>
      <c r="F228" s="183"/>
    </row>
    <row r="229" spans="1:6" ht="42">
      <c r="A229" s="179" t="s">
        <v>194</v>
      </c>
      <c r="B229" s="166" t="s">
        <v>95</v>
      </c>
      <c r="C229" s="173"/>
      <c r="D229" s="173"/>
      <c r="E229" s="173"/>
      <c r="F229" s="173"/>
    </row>
    <row r="230" spans="1:6" ht="14.25" thickBot="1">
      <c r="A230" s="18" t="s">
        <v>195</v>
      </c>
      <c r="B230" s="19"/>
      <c r="C230" s="184"/>
      <c r="D230" s="185">
        <f>SUM(D223:D229)</f>
        <v>0</v>
      </c>
      <c r="E230" s="184"/>
      <c r="F230" s="185">
        <f>SUM(F223:F229)</f>
        <v>0</v>
      </c>
    </row>
    <row r="231" spans="1:6" ht="13.5">
      <c r="A231" s="105"/>
      <c r="B231" s="105"/>
      <c r="C231" s="1"/>
      <c r="D231" s="1"/>
      <c r="E231" s="1"/>
      <c r="F231" s="1"/>
    </row>
    <row r="232" spans="1:6" ht="13.5">
      <c r="A232" s="105"/>
      <c r="B232" s="105"/>
      <c r="C232" s="1"/>
      <c r="D232" s="1"/>
      <c r="E232" s="1"/>
      <c r="F232" s="1"/>
    </row>
    <row r="233" spans="1:6" ht="54.75" customHeight="1">
      <c r="A233" s="208" t="s">
        <v>196</v>
      </c>
      <c r="B233" s="208"/>
      <c r="C233" s="208"/>
      <c r="D233" s="208"/>
      <c r="E233" s="208"/>
      <c r="F233" s="208"/>
    </row>
    <row r="234" ht="14.25" thickBot="1"/>
    <row r="235" spans="1:6" ht="13.5">
      <c r="A235" s="192" t="s">
        <v>65</v>
      </c>
      <c r="B235" s="193"/>
      <c r="C235" s="193"/>
      <c r="D235" s="193"/>
      <c r="E235" s="193"/>
      <c r="F235" s="193"/>
    </row>
    <row r="236" spans="1:6" ht="66.75" customHeight="1" thickBot="1">
      <c r="A236" s="225" t="s">
        <v>17</v>
      </c>
      <c r="B236" s="226"/>
      <c r="C236" s="226"/>
      <c r="D236" s="226"/>
      <c r="E236" s="226"/>
      <c r="F236" s="226"/>
    </row>
  </sheetData>
  <sheetProtection/>
  <mergeCells count="42">
    <mergeCell ref="A64:B64"/>
    <mergeCell ref="A70:B70"/>
    <mergeCell ref="A216:F216"/>
    <mergeCell ref="A236:F236"/>
    <mergeCell ref="A57:B57"/>
    <mergeCell ref="D205:D206"/>
    <mergeCell ref="B205:B206"/>
    <mergeCell ref="A153:F153"/>
    <mergeCell ref="A92:B92"/>
    <mergeCell ref="A98:B98"/>
    <mergeCell ref="A71:B71"/>
    <mergeCell ref="A78:B78"/>
    <mergeCell ref="A2:F2"/>
    <mergeCell ref="A113:F113"/>
    <mergeCell ref="A13:B13"/>
    <mergeCell ref="A14:B14"/>
    <mergeCell ref="A34:B34"/>
    <mergeCell ref="A42:B42"/>
    <mergeCell ref="A43:B43"/>
    <mergeCell ref="A50:B50"/>
    <mergeCell ref="A84:B84"/>
    <mergeCell ref="A56:B56"/>
    <mergeCell ref="A233:F233"/>
    <mergeCell ref="A219:B219"/>
    <mergeCell ref="A220:B220"/>
    <mergeCell ref="A221:B221"/>
    <mergeCell ref="A222:B222"/>
    <mergeCell ref="F3:F4"/>
    <mergeCell ref="F205:F206"/>
    <mergeCell ref="A4:B4"/>
    <mergeCell ref="C3:C4"/>
    <mergeCell ref="D3:D4"/>
    <mergeCell ref="C205:C206"/>
    <mergeCell ref="E205:E206"/>
    <mergeCell ref="A3:B3"/>
    <mergeCell ref="A33:B33"/>
    <mergeCell ref="A85:B85"/>
    <mergeCell ref="A195:F195"/>
    <mergeCell ref="E3:E4"/>
    <mergeCell ref="A121:B121"/>
    <mergeCell ref="A99:B99"/>
    <mergeCell ref="A106:B10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14"/>
  <sheetViews>
    <sheetView zoomScale="60" zoomScaleNormal="60" zoomScaleSheetLayoutView="75" zoomScalePageLayoutView="0" workbookViewId="0" topLeftCell="A1">
      <pane ySplit="2" topLeftCell="A3" activePane="bottomLeft" state="frozen"/>
      <selection pane="topLeft" activeCell="A35" sqref="A35"/>
      <selection pane="bottomLeft" activeCell="I5" sqref="I5"/>
    </sheetView>
  </sheetViews>
  <sheetFormatPr defaultColWidth="11.421875" defaultRowHeight="12.75"/>
  <cols>
    <col min="1" max="1" width="85.8515625" style="8" customWidth="1"/>
    <col min="2" max="2" width="19.140625" style="8" customWidth="1"/>
    <col min="3" max="3" width="56.00390625" style="8" customWidth="1"/>
    <col min="4" max="4" width="21.57421875" style="8" customWidth="1"/>
    <col min="5" max="16384" width="11.421875" style="8" customWidth="1"/>
  </cols>
  <sheetData>
    <row r="1" spans="1:4" s="1" customFormat="1" ht="18">
      <c r="A1" s="229" t="s">
        <v>203</v>
      </c>
      <c r="B1" s="229"/>
      <c r="C1" s="229"/>
      <c r="D1" s="229"/>
    </row>
    <row r="2" spans="1:4" ht="63" customHeight="1">
      <c r="A2" s="229" t="s">
        <v>75</v>
      </c>
      <c r="B2" s="229"/>
      <c r="C2" s="229"/>
      <c r="D2" s="229"/>
    </row>
    <row r="3" spans="1:4" ht="24.75" customHeight="1">
      <c r="A3" s="230" t="s">
        <v>32</v>
      </c>
      <c r="B3" s="230"/>
      <c r="C3" s="230"/>
      <c r="D3" s="230"/>
    </row>
    <row r="4" spans="1:4" ht="13.5">
      <c r="A4" s="20" t="s">
        <v>15</v>
      </c>
      <c r="B4" s="21"/>
      <c r="C4" s="227" t="s">
        <v>133</v>
      </c>
      <c r="D4" s="228"/>
    </row>
    <row r="5" spans="1:4" s="11" customFormat="1" ht="30" customHeight="1">
      <c r="A5" s="77" t="s">
        <v>15</v>
      </c>
      <c r="B5" s="77" t="s">
        <v>16</v>
      </c>
      <c r="C5" s="77"/>
      <c r="D5" s="77" t="s">
        <v>134</v>
      </c>
    </row>
    <row r="6" spans="1:4" s="9" customFormat="1" ht="42">
      <c r="A6" s="22" t="s">
        <v>33</v>
      </c>
      <c r="B6" s="23">
        <v>5</v>
      </c>
      <c r="C6" s="138"/>
      <c r="D6" s="23"/>
    </row>
    <row r="7" spans="1:4" ht="93" customHeight="1">
      <c r="A7" s="36" t="s">
        <v>211</v>
      </c>
      <c r="B7" s="23">
        <v>5</v>
      </c>
      <c r="C7" s="138"/>
      <c r="D7" s="23"/>
    </row>
    <row r="8" spans="1:4" s="1" customFormat="1" ht="57.75" customHeight="1">
      <c r="A8" s="6" t="s">
        <v>98</v>
      </c>
      <c r="B8" s="23">
        <v>5</v>
      </c>
      <c r="C8" s="138"/>
      <c r="D8" s="23"/>
    </row>
    <row r="9" spans="1:4" s="10" customFormat="1" ht="60" customHeight="1">
      <c r="A9" s="6" t="s">
        <v>34</v>
      </c>
      <c r="B9" s="23">
        <v>3</v>
      </c>
      <c r="C9" s="138"/>
      <c r="D9" s="23"/>
    </row>
    <row r="10" spans="1:4" s="10" customFormat="1" ht="65.25" customHeight="1">
      <c r="A10" s="6" t="s">
        <v>35</v>
      </c>
      <c r="B10" s="23">
        <v>3</v>
      </c>
      <c r="C10" s="138"/>
      <c r="D10" s="23"/>
    </row>
    <row r="11" spans="1:4" s="10" customFormat="1" ht="63.75" customHeight="1">
      <c r="A11" s="6" t="s">
        <v>78</v>
      </c>
      <c r="B11" s="23">
        <v>3</v>
      </c>
      <c r="C11" s="23"/>
      <c r="D11" s="23"/>
    </row>
    <row r="12" spans="1:4" s="7" customFormat="1" ht="60" customHeight="1">
      <c r="A12" s="6" t="s">
        <v>96</v>
      </c>
      <c r="B12" s="23">
        <v>3</v>
      </c>
      <c r="C12" s="138"/>
      <c r="D12" s="23"/>
    </row>
    <row r="13" spans="1:4" s="7" customFormat="1" ht="60" customHeight="1">
      <c r="A13" s="38" t="s">
        <v>212</v>
      </c>
      <c r="B13" s="23">
        <v>3</v>
      </c>
      <c r="C13" s="138"/>
      <c r="D13" s="23"/>
    </row>
    <row r="14" spans="1:4" s="11" customFormat="1" ht="13.5">
      <c r="A14" s="24" t="s">
        <v>20</v>
      </c>
      <c r="B14" s="25">
        <f>SUM(B6:B13)</f>
        <v>30</v>
      </c>
      <c r="C14" s="77"/>
      <c r="D14" s="25">
        <f>SUM(D6:D13)</f>
        <v>0</v>
      </c>
    </row>
  </sheetData>
  <sheetProtection/>
  <mergeCells count="4">
    <mergeCell ref="C4:D4"/>
    <mergeCell ref="A1:D1"/>
    <mergeCell ref="A2:D2"/>
    <mergeCell ref="A3:D3"/>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D79"/>
  <sheetViews>
    <sheetView zoomScale="69" zoomScaleNormal="69" zoomScaleSheetLayoutView="75" zoomScalePageLayoutView="0" workbookViewId="0" topLeftCell="A1">
      <pane ySplit="2" topLeftCell="A3" activePane="bottomLeft" state="frozen"/>
      <selection pane="topLeft" activeCell="A35" sqref="A35"/>
      <selection pane="bottomLeft" activeCell="H1" sqref="H1"/>
    </sheetView>
  </sheetViews>
  <sheetFormatPr defaultColWidth="11.421875" defaultRowHeight="12.75"/>
  <cols>
    <col min="1" max="1" width="85.8515625" style="1" customWidth="1"/>
    <col min="2" max="2" width="9.140625" style="4" bestFit="1" customWidth="1"/>
    <col min="3" max="3" width="48.8515625" style="1" customWidth="1"/>
    <col min="4" max="4" width="16.140625" style="1" customWidth="1"/>
    <col min="5" max="16384" width="11.421875" style="1" customWidth="1"/>
  </cols>
  <sheetData>
    <row r="1" spans="1:4" ht="18">
      <c r="A1" s="229" t="s">
        <v>203</v>
      </c>
      <c r="B1" s="229"/>
      <c r="C1" s="229"/>
      <c r="D1" s="229"/>
    </row>
    <row r="2" spans="1:4" ht="50.25" customHeight="1">
      <c r="A2" s="229" t="s">
        <v>76</v>
      </c>
      <c r="B2" s="229"/>
      <c r="C2" s="229"/>
      <c r="D2" s="229"/>
    </row>
    <row r="3" spans="1:4" s="13" customFormat="1" ht="18">
      <c r="A3" s="230" t="s">
        <v>49</v>
      </c>
      <c r="B3" s="230"/>
      <c r="C3" s="230"/>
      <c r="D3" s="230"/>
    </row>
    <row r="4" spans="1:4" ht="15" customHeight="1">
      <c r="A4" s="14" t="s">
        <v>15</v>
      </c>
      <c r="B4" s="232" t="s">
        <v>16</v>
      </c>
      <c r="C4" s="227" t="s">
        <v>135</v>
      </c>
      <c r="D4" s="231"/>
    </row>
    <row r="5" spans="1:4" ht="13.5">
      <c r="A5" s="14"/>
      <c r="B5" s="233"/>
      <c r="C5" s="136"/>
      <c r="D5" s="77" t="s">
        <v>134</v>
      </c>
    </row>
    <row r="6" spans="1:4" ht="55.5">
      <c r="A6" s="3" t="s">
        <v>50</v>
      </c>
      <c r="B6" s="39">
        <v>5</v>
      </c>
      <c r="C6" s="139"/>
      <c r="D6" s="39"/>
    </row>
    <row r="7" spans="1:4" ht="69.75">
      <c r="A7" s="3" t="s">
        <v>51</v>
      </c>
      <c r="B7" s="39">
        <v>4</v>
      </c>
      <c r="C7" s="139"/>
      <c r="D7" s="39"/>
    </row>
    <row r="8" spans="1:4" ht="42">
      <c r="A8" s="3" t="s">
        <v>214</v>
      </c>
      <c r="B8" s="39">
        <v>3</v>
      </c>
      <c r="C8" s="139"/>
      <c r="D8" s="39"/>
    </row>
    <row r="9" spans="1:4" ht="60.75" customHeight="1">
      <c r="A9" s="3" t="s">
        <v>215</v>
      </c>
      <c r="B9" s="39">
        <v>3</v>
      </c>
      <c r="C9" s="139"/>
      <c r="D9" s="39"/>
    </row>
    <row r="10" spans="1:4" ht="81.75" customHeight="1">
      <c r="A10" s="3" t="s">
        <v>213</v>
      </c>
      <c r="B10" s="39">
        <v>3</v>
      </c>
      <c r="C10" s="139"/>
      <c r="D10" s="39"/>
    </row>
    <row r="11" spans="1:4" ht="68.25" customHeight="1">
      <c r="A11" s="3" t="s">
        <v>216</v>
      </c>
      <c r="B11" s="39">
        <v>3</v>
      </c>
      <c r="C11" s="139"/>
      <c r="D11" s="39"/>
    </row>
    <row r="12" spans="1:4" ht="75" customHeight="1">
      <c r="A12" s="3" t="s">
        <v>217</v>
      </c>
      <c r="B12" s="39">
        <v>2</v>
      </c>
      <c r="C12" s="139"/>
      <c r="D12" s="39"/>
    </row>
    <row r="13" spans="1:4" ht="52.5" customHeight="1">
      <c r="A13" s="3" t="s">
        <v>218</v>
      </c>
      <c r="B13" s="39">
        <v>2</v>
      </c>
      <c r="C13" s="139"/>
      <c r="D13" s="195"/>
    </row>
    <row r="14" spans="1:4" ht="66.75" customHeight="1">
      <c r="A14" s="3" t="s">
        <v>219</v>
      </c>
      <c r="B14" s="39">
        <v>3</v>
      </c>
      <c r="C14" s="139"/>
      <c r="D14" s="39"/>
    </row>
    <row r="15" spans="1:4" ht="42">
      <c r="A15" s="3" t="s">
        <v>97</v>
      </c>
      <c r="B15" s="39">
        <v>2</v>
      </c>
      <c r="C15" s="139"/>
      <c r="D15" s="39"/>
    </row>
    <row r="16" spans="1:4" ht="13.5">
      <c r="A16" s="15" t="s">
        <v>14</v>
      </c>
      <c r="B16" s="40">
        <f>SUM(B6:B15)</f>
        <v>30</v>
      </c>
      <c r="C16" s="77"/>
      <c r="D16" s="25">
        <f>SUM(D6:D15)</f>
        <v>0</v>
      </c>
    </row>
    <row r="17" ht="13.5">
      <c r="B17" s="5"/>
    </row>
    <row r="18" ht="13.5">
      <c r="B18" s="5"/>
    </row>
    <row r="19" ht="13.5">
      <c r="B19" s="5"/>
    </row>
    <row r="20" ht="13.5">
      <c r="B20" s="5"/>
    </row>
    <row r="21" ht="13.5">
      <c r="B21" s="5"/>
    </row>
    <row r="22" ht="13.5">
      <c r="B22" s="5"/>
    </row>
    <row r="23" ht="13.5">
      <c r="B23" s="5"/>
    </row>
    <row r="24" ht="13.5">
      <c r="B24" s="5"/>
    </row>
    <row r="25" spans="1:2" ht="13.5">
      <c r="A25" s="2"/>
      <c r="B25" s="5"/>
    </row>
    <row r="26" spans="1:2" ht="13.5">
      <c r="A26" s="2"/>
      <c r="B26" s="5"/>
    </row>
    <row r="27" spans="1:2" ht="13.5">
      <c r="A27" s="2"/>
      <c r="B27" s="5"/>
    </row>
    <row r="28" spans="1:2" ht="13.5">
      <c r="A28" s="2"/>
      <c r="B28" s="5"/>
    </row>
    <row r="29" spans="1:2" ht="13.5">
      <c r="A29" s="2"/>
      <c r="B29" s="5"/>
    </row>
    <row r="30" spans="1:2" ht="13.5">
      <c r="A30" s="2"/>
      <c r="B30" s="5"/>
    </row>
    <row r="31" spans="1:2" ht="13.5">
      <c r="A31" s="2"/>
      <c r="B31" s="5"/>
    </row>
    <row r="32" spans="1:2" ht="13.5">
      <c r="A32" s="2"/>
      <c r="B32" s="5"/>
    </row>
    <row r="33" spans="1:2" ht="13.5">
      <c r="A33" s="2"/>
      <c r="B33" s="5"/>
    </row>
    <row r="34" spans="1:2" ht="13.5">
      <c r="A34" s="2"/>
      <c r="B34" s="5"/>
    </row>
    <row r="35" spans="1:2" ht="13.5">
      <c r="A35" s="2"/>
      <c r="B35" s="5"/>
    </row>
    <row r="36" spans="1:2" ht="13.5">
      <c r="A36" s="2"/>
      <c r="B36" s="5"/>
    </row>
    <row r="37" spans="1:2" ht="13.5">
      <c r="A37" s="2"/>
      <c r="B37" s="5"/>
    </row>
    <row r="38" spans="1:2" ht="13.5">
      <c r="A38" s="2"/>
      <c r="B38" s="5"/>
    </row>
    <row r="39" spans="1:2" ht="13.5">
      <c r="A39" s="2"/>
      <c r="B39" s="5"/>
    </row>
    <row r="40" spans="1:2" ht="13.5">
      <c r="A40" s="2"/>
      <c r="B40" s="5"/>
    </row>
    <row r="41" spans="1:2" ht="13.5">
      <c r="A41" s="2"/>
      <c r="B41" s="5"/>
    </row>
    <row r="42" spans="1:2" ht="13.5">
      <c r="A42" s="2"/>
      <c r="B42" s="5"/>
    </row>
    <row r="43" spans="1:2" ht="13.5">
      <c r="A43" s="2"/>
      <c r="B43" s="5"/>
    </row>
    <row r="44" spans="1:2" ht="13.5">
      <c r="A44" s="2"/>
      <c r="B44" s="5"/>
    </row>
    <row r="45" spans="1:2" ht="13.5">
      <c r="A45" s="2"/>
      <c r="B45" s="5"/>
    </row>
    <row r="46" spans="1:2" ht="13.5">
      <c r="A46" s="2"/>
      <c r="B46" s="5"/>
    </row>
    <row r="47" spans="1:2" ht="13.5">
      <c r="A47" s="2"/>
      <c r="B47" s="5"/>
    </row>
    <row r="48" spans="1:2" ht="13.5">
      <c r="A48" s="2"/>
      <c r="B48" s="5"/>
    </row>
    <row r="49" spans="1:2" ht="13.5">
      <c r="A49" s="2"/>
      <c r="B49" s="5"/>
    </row>
    <row r="50" spans="1:2" ht="13.5">
      <c r="A50" s="2"/>
      <c r="B50" s="5"/>
    </row>
    <row r="51" spans="1:2" ht="13.5">
      <c r="A51" s="2"/>
      <c r="B51" s="5"/>
    </row>
    <row r="52" spans="1:2" ht="13.5">
      <c r="A52" s="2"/>
      <c r="B52" s="5"/>
    </row>
    <row r="53" spans="1:2" ht="13.5">
      <c r="A53" s="2"/>
      <c r="B53" s="5"/>
    </row>
    <row r="54" spans="1:2" ht="13.5">
      <c r="A54" s="2"/>
      <c r="B54" s="5"/>
    </row>
    <row r="55" spans="1:2" ht="13.5">
      <c r="A55" s="2"/>
      <c r="B55" s="5"/>
    </row>
    <row r="56" spans="1:2" ht="13.5">
      <c r="A56" s="2"/>
      <c r="B56" s="5"/>
    </row>
    <row r="57" spans="1:2" ht="13.5">
      <c r="A57" s="2"/>
      <c r="B57" s="5"/>
    </row>
    <row r="58" spans="1:2" ht="13.5">
      <c r="A58" s="2"/>
      <c r="B58" s="5"/>
    </row>
    <row r="59" spans="1:2" ht="13.5">
      <c r="A59" s="2"/>
      <c r="B59" s="5"/>
    </row>
    <row r="60" spans="1:2" ht="13.5">
      <c r="A60" s="2"/>
      <c r="B60" s="5"/>
    </row>
    <row r="61" spans="1:2" ht="13.5">
      <c r="A61" s="2"/>
      <c r="B61" s="5"/>
    </row>
    <row r="62" spans="1:2" ht="13.5">
      <c r="A62" s="2"/>
      <c r="B62" s="5"/>
    </row>
    <row r="63" spans="1:2" ht="13.5">
      <c r="A63" s="2"/>
      <c r="B63" s="5"/>
    </row>
    <row r="64" ht="13.5">
      <c r="B64" s="5"/>
    </row>
    <row r="65" ht="13.5">
      <c r="B65" s="5"/>
    </row>
    <row r="66" ht="13.5">
      <c r="B66" s="5"/>
    </row>
    <row r="67" ht="13.5">
      <c r="B67" s="5"/>
    </row>
    <row r="68" ht="13.5">
      <c r="B68" s="5"/>
    </row>
    <row r="69" ht="13.5">
      <c r="B69" s="5"/>
    </row>
    <row r="70" ht="13.5">
      <c r="B70" s="5"/>
    </row>
    <row r="71" ht="13.5">
      <c r="B71" s="5"/>
    </row>
    <row r="72" ht="13.5">
      <c r="B72" s="5"/>
    </row>
    <row r="73" ht="13.5">
      <c r="B73" s="5"/>
    </row>
    <row r="74" ht="13.5">
      <c r="B74" s="5"/>
    </row>
    <row r="75" ht="13.5">
      <c r="B75" s="5"/>
    </row>
    <row r="76" ht="13.5">
      <c r="B76" s="5"/>
    </row>
    <row r="77" ht="13.5">
      <c r="B77" s="5"/>
    </row>
    <row r="78" ht="13.5">
      <c r="B78" s="5"/>
    </row>
    <row r="79" ht="13.5">
      <c r="B79" s="5"/>
    </row>
  </sheetData>
  <sheetProtection/>
  <mergeCells count="5">
    <mergeCell ref="C4:D4"/>
    <mergeCell ref="B4:B5"/>
    <mergeCell ref="A1:D1"/>
    <mergeCell ref="A2:D2"/>
    <mergeCell ref="A3:D3"/>
  </mergeCells>
  <printOptions horizont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D9"/>
  <sheetViews>
    <sheetView zoomScale="58" zoomScaleNormal="58" zoomScaleSheetLayoutView="90" zoomScalePageLayoutView="0" workbookViewId="0" topLeftCell="A1">
      <pane ySplit="2" topLeftCell="A3" activePane="bottomLeft" state="frozen"/>
      <selection pane="topLeft" activeCell="C1" sqref="C1"/>
      <selection pane="bottomLeft" activeCell="L7" sqref="L7"/>
    </sheetView>
  </sheetViews>
  <sheetFormatPr defaultColWidth="11.421875" defaultRowHeight="12.75"/>
  <cols>
    <col min="1" max="1" width="88.00390625" style="1" customWidth="1"/>
    <col min="2" max="2" width="25.8515625" style="4" customWidth="1"/>
    <col min="3" max="3" width="48.8515625" style="1" customWidth="1"/>
    <col min="4" max="4" width="15.140625" style="1" customWidth="1"/>
    <col min="5" max="16384" width="11.421875" style="1" customWidth="1"/>
  </cols>
  <sheetData>
    <row r="1" spans="1:4" ht="18">
      <c r="A1" s="229" t="s">
        <v>203</v>
      </c>
      <c r="B1" s="229"/>
      <c r="C1" s="229"/>
      <c r="D1" s="229"/>
    </row>
    <row r="2" spans="1:4" ht="34.5" customHeight="1">
      <c r="A2" s="229" t="s">
        <v>77</v>
      </c>
      <c r="B2" s="229"/>
      <c r="C2" s="229"/>
      <c r="D2" s="229"/>
    </row>
    <row r="3" spans="1:4" ht="20.25" customHeight="1">
      <c r="A3" s="234" t="s">
        <v>32</v>
      </c>
      <c r="B3" s="234"/>
      <c r="C3" s="234"/>
      <c r="D3" s="234"/>
    </row>
    <row r="4" spans="1:4" ht="15" customHeight="1">
      <c r="A4" s="14" t="s">
        <v>15</v>
      </c>
      <c r="B4" s="29" t="s">
        <v>16</v>
      </c>
      <c r="C4" s="227" t="s">
        <v>133</v>
      </c>
      <c r="D4" s="228"/>
    </row>
    <row r="5" spans="1:4" ht="38.25" customHeight="1">
      <c r="A5" s="14"/>
      <c r="B5" s="29"/>
      <c r="C5" s="136"/>
      <c r="D5" s="77" t="s">
        <v>134</v>
      </c>
    </row>
    <row r="6" spans="1:4" ht="66" customHeight="1">
      <c r="A6" s="31" t="s">
        <v>220</v>
      </c>
      <c r="B6" s="16">
        <v>10</v>
      </c>
      <c r="C6" s="140"/>
      <c r="D6" s="16"/>
    </row>
    <row r="7" spans="1:4" ht="67.5" customHeight="1">
      <c r="A7" s="3" t="s">
        <v>221</v>
      </c>
      <c r="B7" s="16">
        <v>10</v>
      </c>
      <c r="C7" s="139"/>
      <c r="D7" s="196"/>
    </row>
    <row r="8" spans="1:4" ht="76.5" customHeight="1">
      <c r="A8" s="3" t="s">
        <v>222</v>
      </c>
      <c r="B8" s="16">
        <v>10</v>
      </c>
      <c r="C8" s="139"/>
      <c r="D8" s="16"/>
    </row>
    <row r="9" spans="1:4" ht="13.5">
      <c r="A9" s="15" t="s">
        <v>58</v>
      </c>
      <c r="B9" s="30">
        <f>SUM(B4:B8)</f>
        <v>30</v>
      </c>
      <c r="C9" s="77"/>
      <c r="D9" s="25">
        <f>SUM(D6:D8)</f>
        <v>0</v>
      </c>
    </row>
  </sheetData>
  <sheetProtection/>
  <mergeCells count="4">
    <mergeCell ref="C4:D4"/>
    <mergeCell ref="A1:D1"/>
    <mergeCell ref="A2:D2"/>
    <mergeCell ref="A3:D3"/>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5.xml><?xml version="1.0" encoding="utf-8"?>
<worksheet xmlns="http://schemas.openxmlformats.org/spreadsheetml/2006/main" xmlns:r="http://schemas.openxmlformats.org/officeDocument/2006/relationships">
  <dimension ref="A1:D35"/>
  <sheetViews>
    <sheetView zoomScale="59" zoomScaleNormal="59" zoomScaleSheetLayoutView="75" zoomScalePageLayoutView="0" workbookViewId="0" topLeftCell="A1">
      <pane ySplit="2" topLeftCell="A9" activePane="bottomLeft" state="frozen"/>
      <selection pane="topLeft" activeCell="A35" sqref="A35"/>
      <selection pane="bottomLeft" activeCell="C11" sqref="C11"/>
    </sheetView>
  </sheetViews>
  <sheetFormatPr defaultColWidth="11.421875" defaultRowHeight="12.75"/>
  <cols>
    <col min="1" max="1" width="102.140625" style="105" customWidth="1"/>
    <col min="2" max="2" width="26.421875" style="105" customWidth="1"/>
    <col min="3" max="3" width="48.8515625" style="1" customWidth="1"/>
    <col min="4" max="4" width="16.140625" style="1" customWidth="1"/>
    <col min="5" max="16384" width="11.421875" style="105" customWidth="1"/>
  </cols>
  <sheetData>
    <row r="1" spans="1:4" s="1" customFormat="1" ht="18">
      <c r="A1" s="229" t="s">
        <v>203</v>
      </c>
      <c r="B1" s="229"/>
      <c r="C1" s="229"/>
      <c r="D1" s="229"/>
    </row>
    <row r="2" spans="1:4" s="8" customFormat="1" ht="46.5" customHeight="1">
      <c r="A2" s="229" t="s">
        <v>136</v>
      </c>
      <c r="B2" s="229"/>
      <c r="C2" s="229"/>
      <c r="D2" s="229"/>
    </row>
    <row r="3" spans="1:4" s="8" customFormat="1" ht="19.5" customHeight="1">
      <c r="A3" s="230" t="s">
        <v>32</v>
      </c>
      <c r="B3" s="230"/>
      <c r="C3" s="230"/>
      <c r="D3" s="230"/>
    </row>
    <row r="4" spans="1:4" ht="21.75" customHeight="1">
      <c r="A4" s="85" t="s">
        <v>2</v>
      </c>
      <c r="B4" s="86"/>
      <c r="C4" s="227" t="s">
        <v>135</v>
      </c>
      <c r="D4" s="231"/>
    </row>
    <row r="5" spans="1:4" s="89" customFormat="1" ht="55.5" customHeight="1" thickBot="1">
      <c r="A5" s="87" t="s">
        <v>57</v>
      </c>
      <c r="B5" s="88" t="s">
        <v>91</v>
      </c>
      <c r="C5" s="136"/>
      <c r="D5" s="84" t="s">
        <v>134</v>
      </c>
    </row>
    <row r="6" spans="1:4" s="91" customFormat="1" ht="81" customHeight="1">
      <c r="A6" s="90" t="s">
        <v>223</v>
      </c>
      <c r="B6" s="241">
        <v>3</v>
      </c>
      <c r="C6" s="237"/>
      <c r="D6" s="239"/>
    </row>
    <row r="7" spans="1:4" s="91" customFormat="1" ht="42" customHeight="1">
      <c r="A7" s="92" t="s">
        <v>224</v>
      </c>
      <c r="B7" s="242"/>
      <c r="C7" s="243"/>
      <c r="D7" s="245"/>
    </row>
    <row r="8" spans="1:4" s="91" customFormat="1" ht="46.5" customHeight="1">
      <c r="A8" s="92" t="s">
        <v>225</v>
      </c>
      <c r="B8" s="236"/>
      <c r="C8" s="244"/>
      <c r="D8" s="246"/>
    </row>
    <row r="9" spans="1:4" s="91" customFormat="1" ht="64.5" customHeight="1">
      <c r="A9" s="94" t="s">
        <v>137</v>
      </c>
      <c r="B9" s="93">
        <v>2</v>
      </c>
      <c r="C9" s="141"/>
      <c r="D9" s="194"/>
    </row>
    <row r="10" spans="1:4" s="91" customFormat="1" ht="64.5" customHeight="1">
      <c r="A10" s="94" t="s">
        <v>208</v>
      </c>
      <c r="B10" s="37">
        <v>3</v>
      </c>
      <c r="C10" s="141"/>
      <c r="D10" s="194"/>
    </row>
    <row r="11" spans="1:4" s="91" customFormat="1" ht="63.75" customHeight="1">
      <c r="A11" s="94" t="s">
        <v>138</v>
      </c>
      <c r="B11" s="96">
        <v>2</v>
      </c>
      <c r="C11" s="142"/>
      <c r="D11" s="194"/>
    </row>
    <row r="12" spans="1:4" s="91" customFormat="1" ht="24.75" customHeight="1">
      <c r="A12" s="95" t="s">
        <v>139</v>
      </c>
      <c r="B12" s="247">
        <v>3</v>
      </c>
      <c r="C12" s="250"/>
      <c r="D12" s="239"/>
    </row>
    <row r="13" spans="1:4" s="91" customFormat="1" ht="35.25" customHeight="1">
      <c r="A13" s="92" t="s">
        <v>140</v>
      </c>
      <c r="B13" s="248"/>
      <c r="C13" s="251"/>
      <c r="D13" s="245"/>
    </row>
    <row r="14" spans="1:4" s="91" customFormat="1" ht="34.5" customHeight="1">
      <c r="A14" s="92" t="s">
        <v>141</v>
      </c>
      <c r="B14" s="248"/>
      <c r="C14" s="251"/>
      <c r="D14" s="245"/>
    </row>
    <row r="15" spans="1:4" s="91" customFormat="1" ht="42">
      <c r="A15" s="92" t="s">
        <v>142</v>
      </c>
      <c r="B15" s="248"/>
      <c r="C15" s="251"/>
      <c r="D15" s="245"/>
    </row>
    <row r="16" spans="1:4" s="91" customFormat="1" ht="90.75" customHeight="1">
      <c r="A16" s="92" t="s">
        <v>143</v>
      </c>
      <c r="B16" s="248"/>
      <c r="C16" s="251"/>
      <c r="D16" s="245"/>
    </row>
    <row r="17" spans="1:4" s="91" customFormat="1" ht="50.25" customHeight="1">
      <c r="A17" s="92" t="s">
        <v>144</v>
      </c>
      <c r="B17" s="249"/>
      <c r="C17" s="252"/>
      <c r="D17" s="246"/>
    </row>
    <row r="18" spans="1:4" s="91" customFormat="1" ht="18.75" customHeight="1">
      <c r="A18" s="97" t="s">
        <v>145</v>
      </c>
      <c r="B18" s="235">
        <v>1</v>
      </c>
      <c r="C18" s="237"/>
      <c r="D18" s="239"/>
    </row>
    <row r="19" spans="1:4" s="91" customFormat="1" ht="71.25" customHeight="1">
      <c r="A19" s="98" t="s">
        <v>146</v>
      </c>
      <c r="B19" s="236"/>
      <c r="C19" s="238"/>
      <c r="D19" s="240"/>
    </row>
    <row r="20" spans="1:4" s="91" customFormat="1" ht="64.5" customHeight="1">
      <c r="A20" s="92" t="s">
        <v>147</v>
      </c>
      <c r="B20" s="235">
        <v>3</v>
      </c>
      <c r="C20" s="237"/>
      <c r="D20" s="239"/>
    </row>
    <row r="21" spans="1:4" s="91" customFormat="1" ht="116.25" customHeight="1">
      <c r="A21" s="99" t="s">
        <v>148</v>
      </c>
      <c r="B21" s="242"/>
      <c r="C21" s="243"/>
      <c r="D21" s="245"/>
    </row>
    <row r="22" spans="1:4" s="91" customFormat="1" ht="120.75" customHeight="1">
      <c r="A22" s="92" t="s">
        <v>226</v>
      </c>
      <c r="B22" s="242"/>
      <c r="C22" s="243"/>
      <c r="D22" s="245"/>
    </row>
    <row r="23" spans="1:4" s="91" customFormat="1" ht="172.5" customHeight="1">
      <c r="A23" s="99" t="s">
        <v>149</v>
      </c>
      <c r="B23" s="236"/>
      <c r="C23" s="244"/>
      <c r="D23" s="246"/>
    </row>
    <row r="24" spans="1:4" s="101" customFormat="1" ht="93" customHeight="1">
      <c r="A24" s="100" t="s">
        <v>150</v>
      </c>
      <c r="B24" s="16">
        <v>1</v>
      </c>
      <c r="C24" s="142"/>
      <c r="D24" s="194"/>
    </row>
    <row r="25" spans="1:4" s="101" customFormat="1" ht="112.5" customHeight="1">
      <c r="A25" s="100" t="s">
        <v>151</v>
      </c>
      <c r="B25" s="16">
        <v>1</v>
      </c>
      <c r="C25" s="142"/>
      <c r="D25" s="194"/>
    </row>
    <row r="26" spans="1:4" s="101" customFormat="1" ht="54.75" customHeight="1">
      <c r="A26" s="100" t="s">
        <v>152</v>
      </c>
      <c r="B26" s="16">
        <v>1</v>
      </c>
      <c r="C26" s="142"/>
      <c r="D26" s="194"/>
    </row>
    <row r="27" spans="1:4" s="101" customFormat="1" ht="69.75" customHeight="1">
      <c r="A27" s="100" t="s">
        <v>153</v>
      </c>
      <c r="B27" s="16">
        <v>3</v>
      </c>
      <c r="C27" s="142"/>
      <c r="D27" s="194"/>
    </row>
    <row r="28" spans="1:4" s="101" customFormat="1" ht="74.25" customHeight="1">
      <c r="A28" s="100" t="s">
        <v>154</v>
      </c>
      <c r="B28" s="16">
        <v>1</v>
      </c>
      <c r="C28" s="142"/>
      <c r="D28" s="194"/>
    </row>
    <row r="29" spans="1:4" s="103" customFormat="1" ht="195.75" customHeight="1">
      <c r="A29" s="104" t="s">
        <v>201</v>
      </c>
      <c r="B29" s="16">
        <v>1</v>
      </c>
      <c r="C29" s="141"/>
      <c r="D29" s="194"/>
    </row>
    <row r="30" spans="1:4" s="103" customFormat="1" ht="108" customHeight="1">
      <c r="A30" s="102" t="s">
        <v>155</v>
      </c>
      <c r="B30" s="16">
        <v>1</v>
      </c>
      <c r="C30" s="142"/>
      <c r="D30" s="194"/>
    </row>
    <row r="31" spans="1:4" s="103" customFormat="1" ht="88.5" customHeight="1">
      <c r="A31" s="102" t="s">
        <v>156</v>
      </c>
      <c r="B31" s="16">
        <v>1</v>
      </c>
      <c r="C31" s="141"/>
      <c r="D31" s="194"/>
    </row>
    <row r="32" spans="1:4" ht="105" customHeight="1">
      <c r="A32" s="102" t="s">
        <v>157</v>
      </c>
      <c r="B32" s="16">
        <v>1</v>
      </c>
      <c r="C32" s="141"/>
      <c r="D32" s="194"/>
    </row>
    <row r="33" spans="1:4" s="103" customFormat="1" ht="66" customHeight="1">
      <c r="A33" s="102" t="s">
        <v>158</v>
      </c>
      <c r="B33" s="16">
        <v>1</v>
      </c>
      <c r="C33" s="142"/>
      <c r="D33" s="194"/>
    </row>
    <row r="34" spans="1:4" s="103" customFormat="1" ht="90.75" customHeight="1">
      <c r="A34" s="106" t="s">
        <v>159</v>
      </c>
      <c r="B34" s="107">
        <v>1</v>
      </c>
      <c r="C34" s="142"/>
      <c r="D34" s="194"/>
    </row>
    <row r="35" spans="1:4" ht="13.5">
      <c r="A35" s="108" t="s">
        <v>14</v>
      </c>
      <c r="B35" s="109">
        <f>SUM(B6:B34)</f>
        <v>30</v>
      </c>
      <c r="C35" s="84"/>
      <c r="D35" s="109">
        <f>SUM(D6:D34)</f>
        <v>0</v>
      </c>
    </row>
  </sheetData>
  <sheetProtection/>
  <mergeCells count="16">
    <mergeCell ref="B20:B23"/>
    <mergeCell ref="C20:C23"/>
    <mergeCell ref="D20:D23"/>
    <mergeCell ref="B12:B17"/>
    <mergeCell ref="C12:C17"/>
    <mergeCell ref="D12:D17"/>
    <mergeCell ref="A1:D1"/>
    <mergeCell ref="A2:D2"/>
    <mergeCell ref="A3:D3"/>
    <mergeCell ref="B18:B19"/>
    <mergeCell ref="C18:C19"/>
    <mergeCell ref="D18:D19"/>
    <mergeCell ref="C4:D4"/>
    <mergeCell ref="B6:B8"/>
    <mergeCell ref="C6:C8"/>
    <mergeCell ref="D6:D8"/>
  </mergeCells>
  <printOptions horizontalCentered="1" vertic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6.xml><?xml version="1.0" encoding="utf-8"?>
<worksheet xmlns="http://schemas.openxmlformats.org/spreadsheetml/2006/main" xmlns:r="http://schemas.openxmlformats.org/officeDocument/2006/relationships">
  <dimension ref="A1:D39"/>
  <sheetViews>
    <sheetView zoomScale="50" zoomScaleNormal="50" zoomScaleSheetLayoutView="75" zoomScalePageLayoutView="0" workbookViewId="0" topLeftCell="A1">
      <pane ySplit="2" topLeftCell="A3" activePane="bottomLeft" state="frozen"/>
      <selection pane="topLeft" activeCell="A35" sqref="A35"/>
      <selection pane="bottomLeft" activeCell="H8" sqref="H8"/>
    </sheetView>
  </sheetViews>
  <sheetFormatPr defaultColWidth="11.421875" defaultRowHeight="12.75"/>
  <cols>
    <col min="1" max="1" width="79.140625" style="0" customWidth="1"/>
    <col min="2" max="2" width="20.00390625" style="0" customWidth="1"/>
    <col min="3" max="3" width="48.8515625" style="1" customWidth="1"/>
    <col min="4" max="4" width="16.140625" style="1" customWidth="1"/>
  </cols>
  <sheetData>
    <row r="1" spans="1:4" s="1" customFormat="1" ht="18">
      <c r="A1" s="229" t="s">
        <v>203</v>
      </c>
      <c r="B1" s="229"/>
      <c r="C1" s="229"/>
      <c r="D1" s="229"/>
    </row>
    <row r="2" spans="1:4" s="1" customFormat="1" ht="34.5" customHeight="1">
      <c r="A2" s="253" t="s">
        <v>160</v>
      </c>
      <c r="B2" s="208"/>
      <c r="C2" s="208"/>
      <c r="D2" s="208"/>
    </row>
    <row r="3" spans="1:4" s="1" customFormat="1" ht="20.25" customHeight="1">
      <c r="A3" s="253"/>
      <c r="B3" s="208"/>
      <c r="C3" s="208"/>
      <c r="D3" s="208"/>
    </row>
    <row r="4" spans="1:4" ht="13.5">
      <c r="A4" s="110"/>
      <c r="B4" s="111"/>
      <c r="C4" s="227" t="s">
        <v>135</v>
      </c>
      <c r="D4" s="231"/>
    </row>
    <row r="5" spans="1:4" s="32" customFormat="1" ht="60" customHeight="1">
      <c r="A5" s="112" t="s">
        <v>161</v>
      </c>
      <c r="B5" s="113" t="s">
        <v>90</v>
      </c>
      <c r="C5" s="136"/>
      <c r="D5" s="84" t="s">
        <v>134</v>
      </c>
    </row>
    <row r="6" spans="1:4" ht="59.25" customHeight="1">
      <c r="A6" s="3" t="s">
        <v>162</v>
      </c>
      <c r="B6" s="114">
        <v>2</v>
      </c>
      <c r="C6" s="141"/>
      <c r="D6" s="194"/>
    </row>
    <row r="7" spans="1:4" ht="100.5" customHeight="1">
      <c r="A7" s="3" t="s">
        <v>227</v>
      </c>
      <c r="B7" s="114">
        <v>2</v>
      </c>
      <c r="C7" s="141"/>
      <c r="D7" s="194"/>
    </row>
    <row r="8" spans="1:4" ht="108.75" customHeight="1">
      <c r="A8" s="3" t="s">
        <v>228</v>
      </c>
      <c r="B8" s="114">
        <v>1</v>
      </c>
      <c r="C8" s="141"/>
      <c r="D8" s="194"/>
    </row>
    <row r="9" spans="1:4" ht="59.25" customHeight="1">
      <c r="A9" s="115" t="s">
        <v>163</v>
      </c>
      <c r="B9" s="114">
        <v>1</v>
      </c>
      <c r="C9" s="142"/>
      <c r="D9" s="194"/>
    </row>
    <row r="10" spans="1:4" ht="72.75" customHeight="1">
      <c r="A10" s="115" t="s">
        <v>164</v>
      </c>
      <c r="B10" s="114">
        <v>1</v>
      </c>
      <c r="C10" s="142"/>
      <c r="D10" s="194"/>
    </row>
    <row r="11" spans="1:4" ht="44.25" customHeight="1">
      <c r="A11" s="115" t="s">
        <v>165</v>
      </c>
      <c r="B11" s="114">
        <v>1</v>
      </c>
      <c r="C11" s="141"/>
      <c r="D11" s="194"/>
    </row>
    <row r="12" spans="1:4" ht="78.75" customHeight="1">
      <c r="A12" s="115" t="s">
        <v>166</v>
      </c>
      <c r="B12" s="114">
        <v>1</v>
      </c>
      <c r="C12" s="142"/>
      <c r="D12" s="194"/>
    </row>
    <row r="13" spans="1:4" ht="40.5" customHeight="1">
      <c r="A13" s="115" t="s">
        <v>167</v>
      </c>
      <c r="B13" s="114">
        <v>1</v>
      </c>
      <c r="C13" s="142"/>
      <c r="D13" s="194"/>
    </row>
    <row r="14" spans="1:4" ht="101.25" customHeight="1">
      <c r="A14" s="115" t="s">
        <v>168</v>
      </c>
      <c r="B14" s="114">
        <v>1</v>
      </c>
      <c r="C14" s="142"/>
      <c r="D14" s="194"/>
    </row>
    <row r="15" spans="1:4" ht="73.5" customHeight="1">
      <c r="A15" s="116" t="s">
        <v>169</v>
      </c>
      <c r="B15" s="114">
        <v>0.5</v>
      </c>
      <c r="C15" s="142"/>
      <c r="D15" s="194"/>
    </row>
    <row r="16" spans="1:4" ht="73.5" customHeight="1">
      <c r="A16" s="116" t="s">
        <v>170</v>
      </c>
      <c r="B16" s="114">
        <v>0.5</v>
      </c>
      <c r="C16" s="142"/>
      <c r="D16" s="194"/>
    </row>
    <row r="17" spans="1:4" ht="73.5" customHeight="1">
      <c r="A17" s="116" t="s">
        <v>171</v>
      </c>
      <c r="B17" s="114">
        <v>0.5</v>
      </c>
      <c r="C17" s="142"/>
      <c r="D17" s="194"/>
    </row>
    <row r="18" spans="1:4" ht="73.5" customHeight="1">
      <c r="A18" s="116" t="s">
        <v>172</v>
      </c>
      <c r="B18" s="114">
        <v>0.5</v>
      </c>
      <c r="C18" s="141"/>
      <c r="D18" s="194"/>
    </row>
    <row r="19" spans="1:4" ht="73.5" customHeight="1">
      <c r="A19" s="116" t="s">
        <v>173</v>
      </c>
      <c r="B19" s="114">
        <v>0.5</v>
      </c>
      <c r="C19" s="142"/>
      <c r="D19" s="194"/>
    </row>
    <row r="20" spans="1:4" ht="157.5" customHeight="1">
      <c r="A20" s="116" t="s">
        <v>174</v>
      </c>
      <c r="B20" s="114">
        <v>1</v>
      </c>
      <c r="C20" s="142"/>
      <c r="D20" s="194"/>
    </row>
    <row r="21" spans="1:4" ht="123" customHeight="1">
      <c r="A21" s="116" t="s">
        <v>175</v>
      </c>
      <c r="B21" s="114">
        <v>1</v>
      </c>
      <c r="C21" s="142"/>
      <c r="D21" s="194"/>
    </row>
    <row r="22" spans="1:4" ht="72" customHeight="1">
      <c r="A22" s="116" t="s">
        <v>176</v>
      </c>
      <c r="B22" s="114">
        <v>1</v>
      </c>
      <c r="C22" s="142"/>
      <c r="D22" s="194"/>
    </row>
    <row r="23" spans="1:4" ht="102" customHeight="1">
      <c r="A23" s="116" t="s">
        <v>177</v>
      </c>
      <c r="B23" s="114">
        <v>0.5</v>
      </c>
      <c r="C23" s="141"/>
      <c r="D23" s="194"/>
    </row>
    <row r="24" spans="1:4" ht="123.75" customHeight="1">
      <c r="A24" s="116" t="s">
        <v>178</v>
      </c>
      <c r="B24" s="114">
        <v>0.5</v>
      </c>
      <c r="C24" s="142"/>
      <c r="D24" s="194"/>
    </row>
    <row r="25" spans="1:4" ht="102" customHeight="1">
      <c r="A25" s="116" t="s">
        <v>179</v>
      </c>
      <c r="B25" s="114">
        <v>0.5</v>
      </c>
      <c r="C25" s="141"/>
      <c r="D25" s="194"/>
    </row>
    <row r="26" spans="1:4" ht="89.25" customHeight="1">
      <c r="A26" s="115" t="s">
        <v>209</v>
      </c>
      <c r="B26" s="114">
        <v>0.5</v>
      </c>
      <c r="C26" s="141"/>
      <c r="D26" s="194"/>
    </row>
    <row r="27" spans="1:4" ht="71.25" customHeight="1">
      <c r="A27" s="117" t="s">
        <v>210</v>
      </c>
      <c r="B27" s="114">
        <v>1</v>
      </c>
      <c r="C27" s="141"/>
      <c r="D27" s="194"/>
    </row>
    <row r="28" spans="1:4" ht="209.25" customHeight="1">
      <c r="A28" s="117" t="s">
        <v>180</v>
      </c>
      <c r="B28" s="114">
        <v>1</v>
      </c>
      <c r="C28" s="142"/>
      <c r="D28" s="194"/>
    </row>
    <row r="29" spans="1:4" ht="41.25" customHeight="1">
      <c r="A29" s="118" t="s">
        <v>181</v>
      </c>
      <c r="B29" s="114">
        <v>1</v>
      </c>
      <c r="C29" s="141"/>
      <c r="D29" s="194"/>
    </row>
    <row r="30" spans="1:4" ht="48.75" customHeight="1">
      <c r="A30" s="120" t="s">
        <v>182</v>
      </c>
      <c r="B30" s="114">
        <v>1</v>
      </c>
      <c r="C30" s="142"/>
      <c r="D30" s="194"/>
    </row>
    <row r="31" spans="1:4" ht="80.25" customHeight="1">
      <c r="A31" s="119" t="s">
        <v>183</v>
      </c>
      <c r="B31" s="114">
        <v>1</v>
      </c>
      <c r="C31" s="142"/>
      <c r="D31" s="194"/>
    </row>
    <row r="32" spans="1:4" ht="81.75" customHeight="1">
      <c r="A32" s="119" t="s">
        <v>184</v>
      </c>
      <c r="B32" s="114">
        <v>1</v>
      </c>
      <c r="C32" s="142"/>
      <c r="D32" s="194"/>
    </row>
    <row r="33" spans="1:4" ht="81.75" customHeight="1">
      <c r="A33" s="121" t="s">
        <v>185</v>
      </c>
      <c r="B33" s="114">
        <v>1</v>
      </c>
      <c r="C33" s="142"/>
      <c r="D33" s="194"/>
    </row>
    <row r="34" spans="1:4" ht="42.75" customHeight="1">
      <c r="A34" s="118" t="s">
        <v>186</v>
      </c>
      <c r="B34" s="114">
        <v>1</v>
      </c>
      <c r="C34" s="141"/>
      <c r="D34" s="194"/>
    </row>
    <row r="35" spans="1:4" ht="65.25" customHeight="1">
      <c r="A35" s="118" t="s">
        <v>187</v>
      </c>
      <c r="B35" s="114">
        <v>1</v>
      </c>
      <c r="C35" s="142"/>
      <c r="D35" s="194"/>
    </row>
    <row r="36" spans="1:4" ht="129" customHeight="1">
      <c r="A36" s="118" t="s">
        <v>202</v>
      </c>
      <c r="B36" s="114">
        <v>1</v>
      </c>
      <c r="C36" s="142"/>
      <c r="D36" s="194"/>
    </row>
    <row r="37" spans="1:4" ht="129" customHeight="1">
      <c r="A37" s="118" t="s">
        <v>204</v>
      </c>
      <c r="B37" s="114">
        <v>1</v>
      </c>
      <c r="C37" s="142"/>
      <c r="D37" s="194"/>
    </row>
    <row r="38" spans="1:4" ht="94.5" customHeight="1">
      <c r="A38" s="118" t="s">
        <v>205</v>
      </c>
      <c r="B38" s="114">
        <v>0.5</v>
      </c>
      <c r="C38" s="142"/>
      <c r="D38" s="194"/>
    </row>
    <row r="39" spans="1:4" ht="13.5">
      <c r="A39" s="122" t="s">
        <v>188</v>
      </c>
      <c r="B39" s="123">
        <f>SUM(B6:B38)</f>
        <v>30</v>
      </c>
      <c r="C39" s="84"/>
      <c r="D39" s="25">
        <f>SUM(D6:D38)</f>
        <v>0</v>
      </c>
    </row>
  </sheetData>
  <sheetProtection/>
  <mergeCells count="3">
    <mergeCell ref="C4:D4"/>
    <mergeCell ref="A1:D1"/>
    <mergeCell ref="A2:D3"/>
  </mergeCells>
  <printOptions horizontalCentered="1"/>
  <pageMargins left="0.7874015748031497" right="0.7874015748031497" top="0.984251968503937" bottom="0.984251968503937" header="0" footer="0"/>
  <pageSetup fitToHeight="3" horizontalDpi="600" verticalDpi="600" orientation="portrait" scale="70" r:id="rId2"/>
  <headerFooter alignWithMargins="0">
    <oddHeader>&amp;C&amp;F</oddHeader>
    <oddFooter>&amp;CPágina &amp;P de &amp;N</oddFooter>
  </headerFooter>
  <drawing r:id="rId1"/>
</worksheet>
</file>

<file path=xl/worksheets/sheet7.xml><?xml version="1.0" encoding="utf-8"?>
<worksheet xmlns="http://schemas.openxmlformats.org/spreadsheetml/2006/main" xmlns:r="http://schemas.openxmlformats.org/officeDocument/2006/relationships">
  <dimension ref="A1:F16"/>
  <sheetViews>
    <sheetView zoomScale="68" zoomScaleNormal="68" workbookViewId="0" topLeftCell="A2">
      <selection activeCell="A6" sqref="A6"/>
    </sheetView>
  </sheetViews>
  <sheetFormatPr defaultColWidth="11.57421875" defaultRowHeight="12.75" zeroHeight="1"/>
  <cols>
    <col min="1" max="1" width="88.421875" style="1" bestFit="1" customWidth="1"/>
    <col min="2" max="2" width="8.8515625" style="4" bestFit="1" customWidth="1"/>
    <col min="3" max="3" width="30.8515625" style="1" customWidth="1"/>
    <col min="4" max="4" width="8.8515625" style="1" bestFit="1" customWidth="1"/>
    <col min="5" max="5" width="36.140625" style="1" bestFit="1" customWidth="1"/>
    <col min="6" max="6" width="8.8515625" style="1" bestFit="1" customWidth="1"/>
    <col min="7" max="16384" width="11.57421875" style="1" customWidth="1"/>
  </cols>
  <sheetData>
    <row r="1" spans="1:6" ht="18" hidden="1">
      <c r="A1" s="229" t="s">
        <v>203</v>
      </c>
      <c r="B1" s="229"/>
      <c r="C1" s="229"/>
      <c r="D1" s="229"/>
      <c r="E1" s="229"/>
      <c r="F1" s="229"/>
    </row>
    <row r="2" spans="1:6" ht="56.25" customHeight="1">
      <c r="A2" s="255" t="s">
        <v>200</v>
      </c>
      <c r="B2" s="256"/>
      <c r="C2" s="256"/>
      <c r="D2" s="256"/>
      <c r="E2" s="256"/>
      <c r="F2" s="256"/>
    </row>
    <row r="3" spans="1:6" ht="18" hidden="1">
      <c r="A3" s="254" t="s">
        <v>32</v>
      </c>
      <c r="B3" s="254"/>
      <c r="C3" s="125" t="s">
        <v>133</v>
      </c>
      <c r="D3" s="126"/>
      <c r="E3" s="125" t="s">
        <v>133</v>
      </c>
      <c r="F3" s="126"/>
    </row>
    <row r="4" spans="1:6" ht="50.25" customHeight="1">
      <c r="A4" s="127" t="s">
        <v>15</v>
      </c>
      <c r="B4" s="128" t="s">
        <v>16</v>
      </c>
      <c r="C4" s="129"/>
      <c r="D4" s="128" t="s">
        <v>16</v>
      </c>
      <c r="E4" s="129"/>
      <c r="F4" s="128" t="s">
        <v>16</v>
      </c>
    </row>
    <row r="5" spans="1:6" ht="89.25" customHeight="1">
      <c r="A5" s="3" t="s">
        <v>229</v>
      </c>
      <c r="B5" s="130">
        <v>14</v>
      </c>
      <c r="C5" s="124"/>
      <c r="D5" s="37"/>
      <c r="E5" s="124"/>
      <c r="F5" s="37"/>
    </row>
    <row r="6" spans="1:6" ht="54.75" customHeight="1">
      <c r="A6" s="3" t="s">
        <v>230</v>
      </c>
      <c r="B6" s="130">
        <v>5</v>
      </c>
      <c r="C6" s="124"/>
      <c r="D6" s="37"/>
      <c r="E6" s="124"/>
      <c r="F6" s="37"/>
    </row>
    <row r="7" spans="1:6" ht="27.75">
      <c r="A7" s="3" t="s">
        <v>197</v>
      </c>
      <c r="B7" s="130">
        <v>3</v>
      </c>
      <c r="C7" s="124"/>
      <c r="D7" s="37"/>
      <c r="E7" s="124"/>
      <c r="F7" s="37"/>
    </row>
    <row r="8" spans="1:6" ht="69.75">
      <c r="A8" s="38" t="s">
        <v>198</v>
      </c>
      <c r="B8" s="130">
        <v>3</v>
      </c>
      <c r="C8" s="124"/>
      <c r="D8" s="37"/>
      <c r="E8" s="124"/>
      <c r="F8" s="37"/>
    </row>
    <row r="9" spans="1:6" ht="48" customHeight="1">
      <c r="A9" s="3" t="s">
        <v>231</v>
      </c>
      <c r="B9" s="130">
        <v>5</v>
      </c>
      <c r="C9" s="124"/>
      <c r="D9" s="37"/>
      <c r="E9" s="124"/>
      <c r="F9" s="37"/>
    </row>
    <row r="10" spans="1:6" ht="48" customHeight="1">
      <c r="A10" s="127"/>
      <c r="B10" s="261">
        <f>SUM(B5:B9)</f>
        <v>30</v>
      </c>
      <c r="C10" s="129"/>
      <c r="D10" s="128"/>
      <c r="E10" s="129"/>
      <c r="F10" s="128"/>
    </row>
    <row r="11" spans="1:6" ht="252" hidden="1">
      <c r="A11" s="3" t="s">
        <v>199</v>
      </c>
      <c r="B11" s="130">
        <v>12</v>
      </c>
      <c r="C11" s="124" t="s">
        <v>206</v>
      </c>
      <c r="D11" s="37">
        <v>0</v>
      </c>
      <c r="E11" s="124" t="s">
        <v>207</v>
      </c>
      <c r="F11" s="37">
        <v>12</v>
      </c>
    </row>
    <row r="12" spans="1:6" s="133" customFormat="1" ht="18" hidden="1">
      <c r="A12" s="131" t="s">
        <v>14</v>
      </c>
      <c r="B12" s="132">
        <f>SUM(B5:B11)</f>
        <v>72</v>
      </c>
      <c r="C12" s="135"/>
      <c r="D12" s="132">
        <f>SUM(D5:D11)</f>
        <v>0</v>
      </c>
      <c r="E12" s="135"/>
      <c r="F12" s="132">
        <f>SUM(F5:F11)</f>
        <v>12</v>
      </c>
    </row>
    <row r="16" spans="3:5" ht="13.5" hidden="1">
      <c r="C16" s="134"/>
      <c r="E16" s="134"/>
    </row>
  </sheetData>
  <sheetProtection/>
  <mergeCells count="3">
    <mergeCell ref="A3:B3"/>
    <mergeCell ref="A1:F1"/>
    <mergeCell ref="A2:F2"/>
  </mergeCells>
  <printOptions/>
  <pageMargins left="0.75" right="0.75" top="1" bottom="1"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F13"/>
  <sheetViews>
    <sheetView zoomScale="75" zoomScaleNormal="75" zoomScalePageLayoutView="0" workbookViewId="0" topLeftCell="A1">
      <selection activeCell="C5" sqref="C5"/>
    </sheetView>
  </sheetViews>
  <sheetFormatPr defaultColWidth="11.421875" defaultRowHeight="12.75"/>
  <cols>
    <col min="1" max="1" width="76.421875" style="33" customWidth="1"/>
    <col min="2" max="2" width="10.421875" style="33" bestFit="1" customWidth="1"/>
    <col min="3" max="3" width="33.140625" style="1" customWidth="1"/>
    <col min="4" max="4" width="10.8515625" style="1" bestFit="1" customWidth="1"/>
    <col min="5" max="5" width="33.140625" style="1" customWidth="1"/>
    <col min="6" max="6" width="10.8515625" style="1" bestFit="1" customWidth="1"/>
    <col min="7" max="16384" width="11.421875" style="33" customWidth="1"/>
  </cols>
  <sheetData>
    <row r="1" spans="1:6" s="1" customFormat="1" ht="18">
      <c r="A1" s="229" t="s">
        <v>203</v>
      </c>
      <c r="B1" s="229"/>
      <c r="C1" s="229"/>
      <c r="D1" s="229"/>
      <c r="E1" s="229"/>
      <c r="F1" s="229"/>
    </row>
    <row r="2" spans="1:6" s="1" customFormat="1" ht="85.5" customHeight="1">
      <c r="A2" s="256" t="s">
        <v>92</v>
      </c>
      <c r="B2" s="256"/>
      <c r="C2" s="256"/>
      <c r="D2" s="256"/>
      <c r="E2" s="256"/>
      <c r="F2" s="256"/>
    </row>
    <row r="3" spans="1:6" ht="18.75" customHeight="1">
      <c r="A3" s="258" t="s">
        <v>57</v>
      </c>
      <c r="B3" s="258" t="s">
        <v>93</v>
      </c>
      <c r="C3" s="257" t="s">
        <v>135</v>
      </c>
      <c r="D3" s="257"/>
      <c r="E3" s="257" t="s">
        <v>135</v>
      </c>
      <c r="F3" s="257"/>
    </row>
    <row r="4" spans="1:6" ht="37.5" customHeight="1">
      <c r="A4" s="259"/>
      <c r="B4" s="260"/>
      <c r="C4" s="136"/>
      <c r="D4" s="77" t="s">
        <v>134</v>
      </c>
      <c r="E4" s="136"/>
      <c r="F4" s="136" t="s">
        <v>134</v>
      </c>
    </row>
    <row r="5" spans="1:6" ht="75" customHeight="1">
      <c r="A5" s="41" t="s">
        <v>66</v>
      </c>
      <c r="B5" s="34">
        <v>5</v>
      </c>
      <c r="C5" s="154"/>
      <c r="D5" s="34"/>
      <c r="E5" s="190"/>
      <c r="F5" s="189"/>
    </row>
    <row r="6" spans="1:6" ht="75" customHeight="1">
      <c r="A6" s="41" t="s">
        <v>67</v>
      </c>
      <c r="B6" s="34">
        <v>5</v>
      </c>
      <c r="C6" s="154"/>
      <c r="D6" s="34"/>
      <c r="E6" s="190"/>
      <c r="F6" s="189"/>
    </row>
    <row r="7" spans="1:6" ht="81" customHeight="1">
      <c r="A7" s="41" t="s">
        <v>68</v>
      </c>
      <c r="B7" s="34">
        <v>5</v>
      </c>
      <c r="C7" s="154"/>
      <c r="D7" s="34"/>
      <c r="E7" s="190"/>
      <c r="F7" s="189"/>
    </row>
    <row r="8" spans="1:6" ht="81" customHeight="1">
      <c r="A8" s="41" t="s">
        <v>69</v>
      </c>
      <c r="B8" s="34">
        <v>3</v>
      </c>
      <c r="C8" s="154"/>
      <c r="D8" s="34"/>
      <c r="E8" s="190"/>
      <c r="F8" s="189"/>
    </row>
    <row r="9" spans="1:6" ht="95.25" customHeight="1">
      <c r="A9" s="82" t="s">
        <v>70</v>
      </c>
      <c r="B9" s="34">
        <v>3</v>
      </c>
      <c r="C9" s="154"/>
      <c r="D9" s="34"/>
      <c r="E9" s="191"/>
      <c r="F9" s="189"/>
    </row>
    <row r="10" spans="1:6" ht="107.25" customHeight="1">
      <c r="A10" s="82" t="s">
        <v>71</v>
      </c>
      <c r="B10" s="34">
        <v>3</v>
      </c>
      <c r="C10" s="154"/>
      <c r="D10" s="34"/>
      <c r="E10" s="191"/>
      <c r="F10" s="189"/>
    </row>
    <row r="11" spans="1:6" ht="82.5" customHeight="1">
      <c r="A11" s="82" t="s">
        <v>99</v>
      </c>
      <c r="B11" s="34">
        <v>3</v>
      </c>
      <c r="C11" s="154"/>
      <c r="D11" s="34"/>
      <c r="E11" s="190"/>
      <c r="F11" s="189"/>
    </row>
    <row r="12" spans="1:6" ht="52.5" customHeight="1">
      <c r="A12" s="82" t="s">
        <v>100</v>
      </c>
      <c r="B12" s="34">
        <v>3</v>
      </c>
      <c r="C12" s="154"/>
      <c r="D12" s="34"/>
      <c r="E12" s="191"/>
      <c r="F12" s="189"/>
    </row>
    <row r="13" spans="1:6" ht="15" customHeight="1">
      <c r="A13" s="81" t="s">
        <v>14</v>
      </c>
      <c r="B13" s="78">
        <f>SUM(B5:B12)</f>
        <v>30</v>
      </c>
      <c r="C13" s="79"/>
      <c r="D13" s="80">
        <f>SUM(D5:D12)</f>
        <v>0</v>
      </c>
      <c r="E13" s="79"/>
      <c r="F13" s="80">
        <f>SUM(F5:F12)</f>
        <v>0</v>
      </c>
    </row>
  </sheetData>
  <sheetProtection/>
  <mergeCells count="6">
    <mergeCell ref="C3:D3"/>
    <mergeCell ref="A3:A4"/>
    <mergeCell ref="B3:B4"/>
    <mergeCell ref="E3:F3"/>
    <mergeCell ref="A1:F1"/>
    <mergeCell ref="A2:F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Nestor Guerra</cp:lastModifiedBy>
  <cp:lastPrinted>2009-06-25T17:12:31Z</cp:lastPrinted>
  <dcterms:created xsi:type="dcterms:W3CDTF">2007-09-22T21:35:20Z</dcterms:created>
  <dcterms:modified xsi:type="dcterms:W3CDTF">2021-12-21T22:06:32Z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ies>
</file>